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filterPrivacy="1" hidePivotFieldList="1" defaultThemeVersion="124226"/>
  <xr:revisionPtr revIDLastSave="3" documentId="13_ncr:1_{C95AA49E-6ED3-4836-82F6-F307575763B1}" xr6:coauthVersionLast="47" xr6:coauthVersionMax="47" xr10:uidLastSave="{A70CB515-8F20-47F0-AFC9-AD636B803C96}"/>
  <bookViews>
    <workbookView xWindow="19090" yWindow="-110" windowWidth="19420" windowHeight="10300" tabRatio="530" firstSheet="3" activeTab="3" xr2:uid="{00000000-000D-0000-FFFF-FFFF00000000}"/>
  </bookViews>
  <sheets>
    <sheet name="&lt;=2020." sheetId="7" state="hidden" r:id="rId1"/>
    <sheet name="=&gt;2021." sheetId="8" state="hidden" r:id="rId2"/>
    <sheet name="TDB" sheetId="12" state="hidden" r:id="rId3"/>
    <sheet name="=&gt;2021" sheetId="18" r:id="rId4"/>
    <sheet name="Analyse environnementale" sheetId="19" state="hidden" r:id="rId5"/>
    <sheet name="Audit ADP " sheetId="15" state="hidden" r:id="rId6"/>
    <sheet name="Enquête de satisfaction int " sheetId="17" state="hidden" r:id="rId7"/>
    <sheet name="Commentaires pour Andry" sheetId="4" state="hidden" r:id="rId8"/>
    <sheet name="liste" sheetId="2" state="hidden"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xlnm._FilterDatabase" localSheetId="0" hidden="1">'&lt;=2020.'!$A$4:$O$365</definedName>
    <definedName name="_xlnm._FilterDatabase" localSheetId="3" hidden="1">'=&gt;2021'!$A$5:$O$750</definedName>
    <definedName name="_xlnm._FilterDatabase" localSheetId="1" hidden="1">'=&gt;2021.'!$A$5:$O$735</definedName>
    <definedName name="_xlnm._FilterDatabase" localSheetId="4" hidden="1">'Analyse environnementale'!$A$5:$O$734</definedName>
    <definedName name="_xlnm._FilterDatabase" localSheetId="5" hidden="1">'Audit ADP '!$A$4:$P$63</definedName>
    <definedName name="_xlnm._FilterDatabase" localSheetId="6" hidden="1">'Enquête de satisfaction int '!$A$4:$N$69</definedName>
    <definedName name="_xlnm.Print_Titles" localSheetId="0">'&lt;=2020.'!$4:$4</definedName>
    <definedName name="_xlnm.Print_Titles" localSheetId="3">'=&gt;2021'!$5:$5</definedName>
    <definedName name="_xlnm.Print_Titles" localSheetId="1">'=&gt;2021.'!$5:$5</definedName>
    <definedName name="_xlnm.Print_Titles" localSheetId="4">'Analyse environnementale'!$5:$5</definedName>
    <definedName name="_xlnm.Print_Titles" localSheetId="5">'Audit ADP '!$4:$4</definedName>
    <definedName name="_xlnm.Print_Titles" localSheetId="6">'Enquête de satisfaction int '!$4:$4</definedName>
    <definedName name="_xlnm.Print_Area" localSheetId="0">'&lt;=2020.'!$A$1:$O$297</definedName>
    <definedName name="_xlnm.Print_Area" localSheetId="3">'=&gt;2021'!$A$2:$O$5</definedName>
    <definedName name="_xlnm.Print_Area" localSheetId="1">'=&gt;2021.'!$A$2:$O$334</definedName>
    <definedName name="_xlnm.Print_Area" localSheetId="4">'Analyse environnementale'!$A$2:$O$334</definedName>
    <definedName name="_xlnm.Print_Area" localSheetId="5">'Audit ADP '!$A$1:$P$71</definedName>
    <definedName name="_xlnm.Print_Area" localSheetId="6">'Enquête de satisfaction int '!$B$1:$N$63</definedName>
  </definedNames>
  <calcPr calcId="191028"/>
  <pivotCaches>
    <pivotCache cacheId="4988" r:id="rId27"/>
    <pivotCache cacheId="4989" r:id="rId28"/>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97" i="19" l="1"/>
  <c r="N194" i="19"/>
  <c r="N193" i="19"/>
  <c r="N192" i="19"/>
  <c r="N190" i="19"/>
  <c r="K4" i="19"/>
  <c r="K4" i="18"/>
  <c r="J3" i="17"/>
  <c r="K4" i="8" l="1"/>
  <c r="L3" i="15" l="1"/>
  <c r="N190" i="8" l="1"/>
  <c r="N192" i="8"/>
  <c r="N193" i="8"/>
  <c r="N194" i="8"/>
  <c r="N197" i="8"/>
  <c r="M154" i="7"/>
  <c r="K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4" authorId="0" shapeId="0" xr:uid="{00000000-0006-0000-0000-000001000000}">
      <text>
        <r>
          <rPr>
            <b/>
            <sz val="9"/>
            <color indexed="81"/>
            <rFont val="Tahoma"/>
            <family val="2"/>
          </rPr>
          <t>Auteur:</t>
        </r>
        <r>
          <rPr>
            <sz val="9"/>
            <color indexed="81"/>
            <rFont val="Tahoma"/>
            <family val="2"/>
          </rPr>
          <t xml:space="preserve">
Numérotation de chaque ligne d'action pour faire un lien avec d'autres documents</t>
        </r>
      </text>
    </comment>
    <comment ref="D4" authorId="0" shapeId="0" xr:uid="{00000000-0006-0000-0000-000002000000}">
      <text>
        <r>
          <rPr>
            <b/>
            <sz val="9"/>
            <color indexed="81"/>
            <rFont val="Tahoma"/>
            <family val="2"/>
          </rPr>
          <t>Auteur:</t>
        </r>
        <r>
          <rPr>
            <sz val="9"/>
            <color indexed="81"/>
            <rFont val="Tahoma"/>
            <family val="2"/>
          </rPr>
          <t xml:space="preserve">
AES, Obligation de conformité, Risques - Opportunités, Objectifs (depuis les enjeux, AES), Audit, Revue de Direction </t>
        </r>
      </text>
    </comment>
    <comment ref="G4" authorId="0" shapeId="0" xr:uid="{00000000-0006-0000-0000-000003000000}">
      <text>
        <r>
          <rPr>
            <b/>
            <sz val="9"/>
            <color indexed="81"/>
            <rFont val="Tahoma"/>
            <family val="2"/>
          </rPr>
          <t>Auteur:</t>
        </r>
        <r>
          <rPr>
            <sz val="9"/>
            <color indexed="81"/>
            <rFont val="Tahoma"/>
            <family val="2"/>
          </rPr>
          <t xml:space="preserve">
Identifier les ressources nécessaires suivant les 5M (Matières, Matériels, Mains d'œuvre, Méthodes, Milieu)</t>
        </r>
      </text>
    </comment>
    <comment ref="H4" authorId="0" shapeId="0" xr:uid="{00000000-0006-0000-0000-000004000000}">
      <text>
        <r>
          <rPr>
            <b/>
            <sz val="9"/>
            <color indexed="81"/>
            <rFont val="Tahoma"/>
            <family val="2"/>
          </rPr>
          <t>Auteur:</t>
        </r>
        <r>
          <rPr>
            <sz val="9"/>
            <color indexed="81"/>
            <rFont val="Tahoma"/>
            <family val="2"/>
          </rPr>
          <t xml:space="preserve">
Préciser : comment évaluer l'efficacité des actions et préciser NA si non applicable
Si action binaire : Pas de vérification / NA
Si disponibilité d'indicateur : à vérifier avec les indicateurs
Si aucun indicateur disponible : vérification de l'éfficacité et validation par une personne compétente
binaire / indicateur / personne compétente</t>
        </r>
      </text>
    </comment>
    <comment ref="J4" authorId="0" shapeId="0" xr:uid="{00000000-0006-0000-0000-000005000000}">
      <text>
        <r>
          <rPr>
            <b/>
            <sz val="9"/>
            <color indexed="81"/>
            <rFont val="Tahoma"/>
            <family val="2"/>
          </rPr>
          <t>Auteur:</t>
        </r>
        <r>
          <rPr>
            <sz val="9"/>
            <color indexed="81"/>
            <rFont val="Tahoma"/>
            <family val="2"/>
          </rPr>
          <t xml:space="preserve">
Date à mettre mais pas fait ou autre</t>
        </r>
      </text>
    </comment>
    <comment ref="K4" authorId="0" shapeId="0" xr:uid="{00000000-0006-0000-0000-000006000000}">
      <text>
        <r>
          <rPr>
            <b/>
            <sz val="9"/>
            <color indexed="81"/>
            <rFont val="Tahoma"/>
            <family val="2"/>
          </rPr>
          <t>Auteur:</t>
        </r>
        <r>
          <rPr>
            <sz val="9"/>
            <color indexed="81"/>
            <rFont val="Tahoma"/>
            <family val="2"/>
          </rPr>
          <t xml:space="preserve">
à 0% /  25% / 50% / 75% / 100%</t>
        </r>
      </text>
    </comment>
    <comment ref="M4" authorId="0" shapeId="0" xr:uid="{00000000-0006-0000-0000-000007000000}">
      <text>
        <r>
          <rPr>
            <b/>
            <sz val="9"/>
            <color indexed="81"/>
            <rFont val="Tahoma"/>
            <family val="2"/>
          </rPr>
          <t>Auteur:</t>
        </r>
        <r>
          <rPr>
            <sz val="9"/>
            <color indexed="81"/>
            <rFont val="Tahoma"/>
            <family val="2"/>
          </rPr>
          <t xml:space="preserve">
Vérifier l'éfficacité des actions clôturées</t>
        </r>
      </text>
    </comment>
    <comment ref="J23" authorId="0" shapeId="0" xr:uid="{00000000-0006-0000-0000-000008000000}">
      <text>
        <r>
          <rPr>
            <b/>
            <sz val="9"/>
            <color indexed="81"/>
            <rFont val="Tahoma"/>
            <family val="2"/>
          </rPr>
          <t>Auteur:</t>
        </r>
        <r>
          <rPr>
            <sz val="9"/>
            <color indexed="81"/>
            <rFont val="Tahoma"/>
            <family val="2"/>
          </rPr>
          <t xml:space="preserve">
Reprise du programme de vol 2019</t>
        </r>
      </text>
    </comment>
    <comment ref="J24" authorId="0" shapeId="0" xr:uid="{00000000-0006-0000-0000-000009000000}">
      <text>
        <r>
          <rPr>
            <b/>
            <sz val="9"/>
            <color indexed="81"/>
            <rFont val="Tahoma"/>
            <family val="2"/>
          </rPr>
          <t>Auteur:</t>
        </r>
        <r>
          <rPr>
            <sz val="9"/>
            <color indexed="81"/>
            <rFont val="Tahoma"/>
            <family val="2"/>
          </rPr>
          <t xml:space="preserve">
Travaux tarmac 1</t>
        </r>
      </text>
    </comment>
    <comment ref="F49" authorId="0" shapeId="0" xr:uid="{00000000-0006-0000-0000-00000A000000}">
      <text>
        <r>
          <rPr>
            <b/>
            <sz val="9"/>
            <color indexed="81"/>
            <rFont val="Tahoma"/>
            <family val="2"/>
          </rPr>
          <t>Auteur:</t>
        </r>
        <r>
          <rPr>
            <sz val="9"/>
            <color indexed="81"/>
            <rFont val="Tahoma"/>
            <family val="2"/>
          </rPr>
          <t xml:space="preserve">
Auditer les prestataires de nettoyage, de gestion des déhets vert TC, etc.</t>
        </r>
      </text>
    </comment>
    <comment ref="J49" authorId="0" shapeId="0" xr:uid="{00000000-0006-0000-0000-00000B000000}">
      <text>
        <r>
          <rPr>
            <b/>
            <sz val="9"/>
            <color indexed="81"/>
            <rFont val="Tahoma"/>
            <family val="2"/>
          </rPr>
          <t>Auteur:</t>
        </r>
        <r>
          <rPr>
            <sz val="9"/>
            <color indexed="81"/>
            <rFont val="Tahoma"/>
            <family val="2"/>
          </rPr>
          <t xml:space="preserve">
Au plus tard 01 an après vouverture TC</t>
        </r>
      </text>
    </comment>
    <comment ref="J63" authorId="0" shapeId="0" xr:uid="{00000000-0006-0000-0000-00000C000000}">
      <text>
        <r>
          <rPr>
            <b/>
            <sz val="9"/>
            <color indexed="81"/>
            <rFont val="Tahoma"/>
            <family val="2"/>
          </rPr>
          <t>Auteur:</t>
        </r>
        <r>
          <rPr>
            <sz val="9"/>
            <color indexed="81"/>
            <rFont val="Tahoma"/>
            <family val="2"/>
          </rPr>
          <t xml:space="preserve">
Améliorer le système </t>
        </r>
      </text>
    </comment>
    <comment ref="F68" authorId="0" shapeId="0" xr:uid="{00000000-0006-0000-0000-00000D000000}">
      <text>
        <r>
          <rPr>
            <b/>
            <sz val="9"/>
            <color indexed="81"/>
            <rFont val="Tahoma"/>
            <family val="2"/>
          </rPr>
          <t>Auteur:</t>
        </r>
        <r>
          <rPr>
            <sz val="9"/>
            <color indexed="81"/>
            <rFont val="Tahoma"/>
            <family val="2"/>
          </rPr>
          <t xml:space="preserve">
Dématérialisation</t>
        </r>
      </text>
    </comment>
    <comment ref="J68" authorId="0" shapeId="0" xr:uid="{00000000-0006-0000-0000-00000E000000}">
      <text>
        <r>
          <rPr>
            <b/>
            <sz val="9"/>
            <color indexed="81"/>
            <rFont val="Tahoma"/>
            <family val="2"/>
          </rPr>
          <t>Auteur:</t>
        </r>
        <r>
          <rPr>
            <sz val="9"/>
            <color indexed="81"/>
            <rFont val="Tahoma"/>
            <family val="2"/>
          </rPr>
          <t xml:space="preserve">
Améliorer le système </t>
        </r>
      </text>
    </comment>
    <comment ref="E75" authorId="0" shapeId="0" xr:uid="{00000000-0006-0000-0000-00000F000000}">
      <text>
        <r>
          <rPr>
            <b/>
            <sz val="9"/>
            <color indexed="81"/>
            <rFont val="Tahoma"/>
            <family val="2"/>
          </rPr>
          <t>Auteur:</t>
        </r>
        <r>
          <rPr>
            <sz val="9"/>
            <color indexed="81"/>
            <rFont val="Tahoma"/>
            <family val="2"/>
          </rPr>
          <t xml:space="preserve">
Traitement NC : Alléger le tableau (Analyse de cause seul)</t>
        </r>
      </text>
    </comment>
    <comment ref="F107" authorId="0" shapeId="0" xr:uid="{00000000-0006-0000-0000-000010000000}">
      <text>
        <r>
          <rPr>
            <b/>
            <sz val="9"/>
            <color indexed="81"/>
            <rFont val="Tahoma"/>
            <family val="2"/>
          </rPr>
          <t>Auteur:</t>
        </r>
        <r>
          <rPr>
            <sz val="9"/>
            <color indexed="81"/>
            <rFont val="Tahoma"/>
            <family val="2"/>
          </rPr>
          <t xml:space="preserve">
A revoir avec Zoé et Tatamo</t>
        </r>
      </text>
    </comment>
    <comment ref="D133" authorId="0" shapeId="0" xr:uid="{00000000-0006-0000-0000-000011000000}">
      <text>
        <r>
          <rPr>
            <b/>
            <sz val="9"/>
            <color indexed="81"/>
            <rFont val="Tahoma"/>
            <family val="2"/>
          </rPr>
          <t>Auteur:</t>
        </r>
        <r>
          <rPr>
            <sz val="9"/>
            <color indexed="81"/>
            <rFont val="Tahoma"/>
            <family val="2"/>
          </rPr>
          <t xml:space="preserve">
+AES?</t>
        </r>
      </text>
    </comment>
    <comment ref="D136" authorId="0" shapeId="0" xr:uid="{00000000-0006-0000-0000-000012000000}">
      <text>
        <r>
          <rPr>
            <b/>
            <sz val="9"/>
            <color indexed="81"/>
            <rFont val="Tahoma"/>
            <family val="2"/>
          </rPr>
          <t>Auteur:</t>
        </r>
        <r>
          <rPr>
            <sz val="9"/>
            <color indexed="81"/>
            <rFont val="Tahoma"/>
            <family val="2"/>
          </rPr>
          <t xml:space="preserve">
Certification ACA
</t>
        </r>
      </text>
    </comment>
    <comment ref="M180" authorId="0" shapeId="0" xr:uid="{00000000-0006-0000-0000-000013000000}">
      <text>
        <r>
          <rPr>
            <b/>
            <sz val="9"/>
            <color indexed="81"/>
            <rFont val="Tahoma"/>
            <family val="2"/>
          </rPr>
          <t>Auteur:</t>
        </r>
        <r>
          <rPr>
            <sz val="9"/>
            <color indexed="81"/>
            <rFont val="Tahoma"/>
            <family val="2"/>
          </rPr>
          <t xml:space="preserve">
à revoir</t>
        </r>
      </text>
    </comment>
    <comment ref="J217" authorId="0" shapeId="0" xr:uid="{00000000-0006-0000-0000-000014000000}">
      <text>
        <r>
          <rPr>
            <b/>
            <sz val="9"/>
            <color indexed="81"/>
            <rFont val="Tahoma"/>
            <family val="2"/>
          </rPr>
          <t>Auteur:</t>
        </r>
        <r>
          <rPr>
            <sz val="9"/>
            <color indexed="81"/>
            <rFont val="Tahoma"/>
            <family val="2"/>
          </rPr>
          <t xml:space="preserve">
Selon Master plan de RAVINALA càd après réhabilitation TA et TB</t>
        </r>
      </text>
    </comment>
    <comment ref="O224" authorId="0" shapeId="0" xr:uid="{00000000-0006-0000-0000-000015000000}">
      <text>
        <r>
          <rPr>
            <b/>
            <sz val="9"/>
            <color indexed="81"/>
            <rFont val="Tahoma"/>
            <family val="2"/>
          </rPr>
          <t>Auteur:</t>
        </r>
        <r>
          <rPr>
            <sz val="9"/>
            <color indexed="81"/>
            <rFont val="Tahoma"/>
            <family val="2"/>
          </rPr>
          <t xml:space="preserve">
A vérifier avec Felana</t>
        </r>
      </text>
    </comment>
    <comment ref="N229" authorId="0" shapeId="0" xr:uid="{00000000-0006-0000-0000-00001600000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ici la date de validation lorsque l'action a été vérifiée 100% efficace</t>
        </r>
      </text>
    </comment>
    <comment ref="J301" authorId="0" shapeId="0" xr:uid="{00000000-0006-0000-0000-000017000000}">
      <text>
        <r>
          <rPr>
            <b/>
            <sz val="9"/>
            <color indexed="81"/>
            <rFont val="Tahoma"/>
            <family val="2"/>
          </rPr>
          <t>Auteur:</t>
        </r>
        <r>
          <rPr>
            <sz val="9"/>
            <color indexed="81"/>
            <rFont val="Tahoma"/>
            <family val="2"/>
          </rPr>
          <t xml:space="preserve">
Nouveau terminal non opérationnel</t>
        </r>
      </text>
    </comment>
    <comment ref="J352" authorId="0" shapeId="0" xr:uid="{00000000-0006-0000-0000-000018000000}">
      <text>
        <r>
          <rPr>
            <b/>
            <sz val="9"/>
            <color indexed="81"/>
            <rFont val="Tahoma"/>
            <family val="2"/>
          </rPr>
          <t>Auteur:</t>
        </r>
        <r>
          <rPr>
            <sz val="9"/>
            <color indexed="81"/>
            <rFont val="Tahoma"/>
            <family val="2"/>
          </rPr>
          <t xml:space="preserve">
A vérifier si la procédure existe</t>
        </r>
      </text>
    </comment>
    <comment ref="E355" authorId="0" shapeId="0" xr:uid="{00000000-0006-0000-0000-000019000000}">
      <text>
        <r>
          <rPr>
            <b/>
            <sz val="9"/>
            <color indexed="81"/>
            <rFont val="Tahoma"/>
            <family val="2"/>
          </rPr>
          <t>Auteur:</t>
        </r>
        <r>
          <rPr>
            <sz val="9"/>
            <color indexed="81"/>
            <rFont val="Tahoma"/>
            <family val="2"/>
          </rPr>
          <t xml:space="preserve">
A voir avec DSI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5" authorId="0" shapeId="0" xr:uid="{00000000-0006-0000-0100-000001000000}">
      <text>
        <r>
          <rPr>
            <b/>
            <sz val="9"/>
            <color indexed="81"/>
            <rFont val="Tahoma"/>
            <family val="2"/>
          </rPr>
          <t>Auteur:</t>
        </r>
        <r>
          <rPr>
            <sz val="9"/>
            <color indexed="81"/>
            <rFont val="Tahoma"/>
            <family val="2"/>
          </rPr>
          <t xml:space="preserve">
Numérotation de chaque ligne d'action pour faire un lien avec d'autres documents</t>
        </r>
      </text>
    </comment>
    <comment ref="D5" authorId="0" shapeId="0" xr:uid="{00000000-0006-0000-0100-000002000000}">
      <text>
        <r>
          <rPr>
            <b/>
            <sz val="9"/>
            <color indexed="81"/>
            <rFont val="Tahoma"/>
            <family val="2"/>
          </rPr>
          <t>Auteur:</t>
        </r>
        <r>
          <rPr>
            <sz val="9"/>
            <color indexed="81"/>
            <rFont val="Tahoma"/>
            <family val="2"/>
          </rPr>
          <t xml:space="preserve">
AES, Obligation de conformité, Risques - Opportunités, Objectifs (depuis les enjeux, AES), Audit, Revue de Direction, séance de travail, projet, changement organisationnel</t>
        </r>
      </text>
    </comment>
    <comment ref="G5" authorId="0" shapeId="0" xr:uid="{00000000-0006-0000-0100-000003000000}">
      <text>
        <r>
          <rPr>
            <b/>
            <sz val="9"/>
            <color indexed="81"/>
            <rFont val="Tahoma"/>
            <family val="2"/>
          </rPr>
          <t>Auteur:</t>
        </r>
        <r>
          <rPr>
            <sz val="9"/>
            <color indexed="81"/>
            <rFont val="Tahoma"/>
            <family val="2"/>
          </rPr>
          <t xml:space="preserve">
Identifier les ressources nécessaires suivant les 5M (Matières, Matériels, Mains d'œuvre, Méthodes, Milieu)</t>
        </r>
      </text>
    </comment>
    <comment ref="H5" authorId="0" shapeId="0" xr:uid="{00000000-0006-0000-0100-000004000000}">
      <text>
        <r>
          <rPr>
            <b/>
            <sz val="9"/>
            <color indexed="81"/>
            <rFont val="Tahoma"/>
            <family val="2"/>
          </rPr>
          <t>Auteur:</t>
        </r>
        <r>
          <rPr>
            <sz val="9"/>
            <color indexed="81"/>
            <rFont val="Tahoma"/>
            <family val="2"/>
          </rPr>
          <t xml:space="preserve">
Préciser : comment évaluer l'efficacité des actions et préciser NA si non applicable
Si action binaire : Pas de vérification / NA
Si disponibilité d'indicateur : à vérifier avec les indicateurs
Si aucun indicateur disponible : vérification de l'éfficacité et validation par une personne compétente
binaire / indicateur / personne compétente</t>
        </r>
      </text>
    </comment>
    <comment ref="J5" authorId="0" shapeId="0" xr:uid="{00000000-0006-0000-0100-000005000000}">
      <text>
        <r>
          <rPr>
            <b/>
            <sz val="9"/>
            <color indexed="81"/>
            <rFont val="Tahoma"/>
            <family val="2"/>
          </rPr>
          <t>Auteur:</t>
        </r>
        <r>
          <rPr>
            <sz val="9"/>
            <color indexed="81"/>
            <rFont val="Tahoma"/>
            <family val="2"/>
          </rPr>
          <t xml:space="preserve">
Date à mettre mais pas fait ou autre</t>
        </r>
      </text>
    </comment>
    <comment ref="K5" authorId="0" shapeId="0" xr:uid="{00000000-0006-0000-0100-000006000000}">
      <text>
        <r>
          <rPr>
            <b/>
            <sz val="9"/>
            <color indexed="81"/>
            <rFont val="Tahoma"/>
            <family val="2"/>
          </rPr>
          <t>Auteur:</t>
        </r>
        <r>
          <rPr>
            <sz val="9"/>
            <color indexed="81"/>
            <rFont val="Tahoma"/>
            <family val="2"/>
          </rPr>
          <t xml:space="preserve">
à 0% /  25% / 50% / 75% / 100%</t>
        </r>
      </text>
    </comment>
    <comment ref="M5" authorId="0" shapeId="0" xr:uid="{00000000-0006-0000-0100-000007000000}">
      <text>
        <r>
          <rPr>
            <b/>
            <sz val="9"/>
            <color indexed="81"/>
            <rFont val="Tahoma"/>
            <family val="2"/>
          </rPr>
          <t>Auteur:</t>
        </r>
        <r>
          <rPr>
            <sz val="9"/>
            <color indexed="81"/>
            <rFont val="Tahoma"/>
            <family val="2"/>
          </rPr>
          <t xml:space="preserve">
Vérifier l'éfficacité des actions clôturées</t>
        </r>
      </text>
    </comment>
    <comment ref="J27" authorId="0" shapeId="0" xr:uid="{00000000-0006-0000-0100-000008000000}">
      <text>
        <r>
          <rPr>
            <b/>
            <sz val="9"/>
            <color indexed="81"/>
            <rFont val="Tahoma"/>
            <family val="2"/>
          </rPr>
          <t>Auteur:</t>
        </r>
        <r>
          <rPr>
            <sz val="9"/>
            <color indexed="81"/>
            <rFont val="Tahoma"/>
            <family val="2"/>
          </rPr>
          <t xml:space="preserve">
Travaux tarmac 1</t>
        </r>
      </text>
    </comment>
    <comment ref="F48" authorId="0" shapeId="0" xr:uid="{00000000-0006-0000-0100-000009000000}">
      <text>
        <r>
          <rPr>
            <b/>
            <sz val="9"/>
            <color indexed="81"/>
            <rFont val="Tahoma"/>
            <family val="2"/>
          </rPr>
          <t>Auteur:</t>
        </r>
        <r>
          <rPr>
            <sz val="9"/>
            <color indexed="81"/>
            <rFont val="Tahoma"/>
            <family val="2"/>
          </rPr>
          <t xml:space="preserve">
Auditer les prestataires de nettoyage, de gestion des déhets vert TC, etc.</t>
        </r>
      </text>
    </comment>
    <comment ref="J48" authorId="0" shapeId="0" xr:uid="{00000000-0006-0000-0100-00000A000000}">
      <text>
        <r>
          <rPr>
            <b/>
            <sz val="9"/>
            <color indexed="81"/>
            <rFont val="Tahoma"/>
            <family val="2"/>
          </rPr>
          <t>Auteur:</t>
        </r>
        <r>
          <rPr>
            <sz val="9"/>
            <color indexed="81"/>
            <rFont val="Tahoma"/>
            <family val="2"/>
          </rPr>
          <t xml:space="preserve">
A intégrer dans le contrôle qualité</t>
        </r>
      </text>
    </comment>
    <comment ref="E58" authorId="0" shapeId="0" xr:uid="{00000000-0006-0000-0100-00000B000000}">
      <text>
        <r>
          <rPr>
            <b/>
            <sz val="9"/>
            <color indexed="81"/>
            <rFont val="Tahoma"/>
            <family val="2"/>
          </rPr>
          <t>Auteur:</t>
        </r>
        <r>
          <rPr>
            <sz val="9"/>
            <color indexed="81"/>
            <rFont val="Tahoma"/>
            <family val="2"/>
          </rPr>
          <t xml:space="preserve">
Planification des actions : Eviter d'avoir plusieurs tableaux de plan d'action (un seul tableau suffit par processus et utiliser le filtre) et planifier toutes les actions en cours même si c'est dans plusieurs annnées
Planification des actions : Planifier toutes les actions en cours (issues des exigences, du plan stratégique, des projets, suite à des réunions, etc.) même si c'est dans plusieurs annnées</t>
        </r>
      </text>
    </comment>
    <comment ref="E77" authorId="0" shapeId="0" xr:uid="{00000000-0006-0000-0100-00000C000000}">
      <text>
        <r>
          <rPr>
            <b/>
            <sz val="9"/>
            <color indexed="81"/>
            <rFont val="Tahoma"/>
            <family val="2"/>
          </rPr>
          <t>Auteur:</t>
        </r>
        <r>
          <rPr>
            <sz val="9"/>
            <color indexed="81"/>
            <rFont val="Tahoma"/>
            <family val="2"/>
          </rPr>
          <t xml:space="preserve">
Traitement NC : Alléger le tableau (Analyse de cause seul)</t>
        </r>
      </text>
    </comment>
    <comment ref="E104" authorId="0" shapeId="0" xr:uid="{00000000-0006-0000-0100-00000D000000}">
      <text>
        <r>
          <rPr>
            <b/>
            <sz val="9"/>
            <color indexed="81"/>
            <rFont val="Tahoma"/>
            <family val="2"/>
          </rPr>
          <t>Auteur:</t>
        </r>
        <r>
          <rPr>
            <sz val="9"/>
            <color indexed="81"/>
            <rFont val="Tahoma"/>
            <family val="2"/>
          </rPr>
          <t xml:space="preserve">
A voir avec DSI </t>
        </r>
      </text>
    </comment>
    <comment ref="F119" authorId="0" shapeId="0" xr:uid="{00000000-0006-0000-0100-00000E000000}">
      <text>
        <r>
          <rPr>
            <b/>
            <sz val="9"/>
            <color indexed="81"/>
            <rFont val="Tahoma"/>
            <family val="2"/>
          </rPr>
          <t>Auteur:</t>
        </r>
        <r>
          <rPr>
            <sz val="9"/>
            <color indexed="81"/>
            <rFont val="Tahoma"/>
            <family val="2"/>
          </rPr>
          <t xml:space="preserve">
A revoir avec Zoé et Tatamo</t>
        </r>
      </text>
    </comment>
    <comment ref="D144" authorId="0" shapeId="0" xr:uid="{00000000-0006-0000-0100-00000F000000}">
      <text>
        <r>
          <rPr>
            <b/>
            <sz val="9"/>
            <color indexed="81"/>
            <rFont val="Tahoma"/>
            <family val="2"/>
          </rPr>
          <t>Auteur:</t>
        </r>
        <r>
          <rPr>
            <sz val="9"/>
            <color indexed="81"/>
            <rFont val="Tahoma"/>
            <family val="2"/>
          </rPr>
          <t xml:space="preserve">
+AES?</t>
        </r>
      </text>
    </comment>
    <comment ref="D149" authorId="0" shapeId="0" xr:uid="{00000000-0006-0000-0100-000010000000}">
      <text>
        <r>
          <rPr>
            <b/>
            <sz val="9"/>
            <color indexed="81"/>
            <rFont val="Tahoma"/>
            <family val="2"/>
          </rPr>
          <t>Auteur:</t>
        </r>
        <r>
          <rPr>
            <sz val="9"/>
            <color indexed="81"/>
            <rFont val="Tahoma"/>
            <family val="2"/>
          </rPr>
          <t xml:space="preserve">
Certification ACA
</t>
        </r>
      </text>
    </comment>
    <comment ref="F205" authorId="0" shapeId="0" xr:uid="{00000000-0006-0000-0100-000011000000}">
      <text>
        <r>
          <rPr>
            <b/>
            <sz val="9"/>
            <color indexed="81"/>
            <rFont val="Tahoma"/>
            <family val="2"/>
          </rPr>
          <t>Auteur:</t>
        </r>
        <r>
          <rPr>
            <sz val="9"/>
            <color indexed="81"/>
            <rFont val="Tahoma"/>
            <family val="2"/>
          </rPr>
          <t xml:space="preserve">
Passation de dossiers</t>
        </r>
      </text>
    </comment>
    <comment ref="F212" authorId="0" shapeId="0" xr:uid="{00000000-0006-0000-0100-000012000000}">
      <text>
        <r>
          <rPr>
            <b/>
            <sz val="9"/>
            <color indexed="81"/>
            <rFont val="Tahoma"/>
            <family val="2"/>
          </rPr>
          <t>Auteur:</t>
        </r>
        <r>
          <rPr>
            <sz val="9"/>
            <color indexed="81"/>
            <rFont val="Tahoma"/>
            <family val="2"/>
          </rPr>
          <t xml:space="preserve">
Passation de dossiers</t>
        </r>
      </text>
    </comment>
    <comment ref="E235" authorId="0" shapeId="0" xr:uid="{00000000-0006-0000-0100-000013000000}">
      <text>
        <r>
          <rPr>
            <b/>
            <sz val="9"/>
            <color indexed="81"/>
            <rFont val="Tahoma"/>
            <family val="2"/>
          </rPr>
          <t>Auteur:</t>
        </r>
        <r>
          <rPr>
            <sz val="9"/>
            <color indexed="81"/>
            <rFont val="Tahoma"/>
            <family val="2"/>
          </rPr>
          <t xml:space="preserve">
Toutes les semaines</t>
        </r>
      </text>
    </comment>
    <comment ref="E248" authorId="0" shapeId="0" xr:uid="{00000000-0006-0000-0100-000014000000}">
      <text>
        <r>
          <rPr>
            <b/>
            <sz val="9"/>
            <color indexed="81"/>
            <rFont val="Tahoma"/>
            <family val="2"/>
          </rPr>
          <t>Auteur:</t>
        </r>
        <r>
          <rPr>
            <sz val="9"/>
            <color indexed="81"/>
            <rFont val="Tahoma"/>
            <family val="2"/>
          </rPr>
          <t xml:space="preserve">
Mesures Air, bruit, sol, eau au niveau du Resp Env</t>
        </r>
      </text>
    </comment>
    <comment ref="F263" authorId="0" shapeId="0" xr:uid="{BCC6E3BF-C002-4A3D-A2F5-A10D0F7EC14F}">
      <text>
        <r>
          <rPr>
            <b/>
            <sz val="9"/>
            <color indexed="81"/>
            <rFont val="Tahoma"/>
            <family val="2"/>
          </rPr>
          <t>A discuter avec Sariaka &amp; DCM</t>
        </r>
        <r>
          <rPr>
            <sz val="9"/>
            <color indexed="81"/>
            <rFont val="Tahoma"/>
            <family val="2"/>
          </rPr>
          <t xml:space="preserve">
</t>
        </r>
      </text>
    </comment>
    <comment ref="J303" authorId="0" shapeId="0" xr:uid="{00000000-0006-0000-0100-000015000000}">
      <text>
        <r>
          <rPr>
            <b/>
            <sz val="9"/>
            <color indexed="81"/>
            <rFont val="Tahoma"/>
            <family val="2"/>
          </rPr>
          <t>Auteur:</t>
        </r>
        <r>
          <rPr>
            <sz val="9"/>
            <color indexed="81"/>
            <rFont val="Tahoma"/>
            <family val="2"/>
          </rPr>
          <t xml:space="preserve">
ouverture TC</t>
        </r>
      </text>
    </comment>
    <comment ref="J304" authorId="0" shapeId="0" xr:uid="{00000000-0006-0000-0100-000016000000}">
      <text>
        <r>
          <rPr>
            <b/>
            <sz val="9"/>
            <color indexed="81"/>
            <rFont val="Tahoma"/>
            <family val="2"/>
          </rPr>
          <t>Auteur:</t>
        </r>
        <r>
          <rPr>
            <sz val="9"/>
            <color indexed="81"/>
            <rFont val="Tahoma"/>
            <family val="2"/>
          </rPr>
          <t xml:space="preserve">
ouverture TC</t>
        </r>
      </text>
    </comment>
    <comment ref="J305" authorId="0" shapeId="0" xr:uid="{00000000-0006-0000-0100-000017000000}">
      <text>
        <r>
          <rPr>
            <b/>
            <sz val="9"/>
            <color indexed="81"/>
            <rFont val="Tahoma"/>
            <family val="2"/>
          </rPr>
          <t>Auteur:</t>
        </r>
        <r>
          <rPr>
            <sz val="9"/>
            <color indexed="81"/>
            <rFont val="Tahoma"/>
            <family val="2"/>
          </rPr>
          <t xml:space="preserve">
ouverture TC</t>
        </r>
      </text>
    </comment>
    <comment ref="K413" authorId="0" shapeId="0" xr:uid="{00000000-0006-0000-0100-000018000000}">
      <text>
        <r>
          <rPr>
            <b/>
            <sz val="9"/>
            <color indexed="81"/>
            <rFont val="Tahoma"/>
            <family val="2"/>
          </rPr>
          <t>Auteur:</t>
        </r>
        <r>
          <rPr>
            <sz val="9"/>
            <color indexed="81"/>
            <rFont val="Tahoma"/>
            <family val="2"/>
          </rPr>
          <t xml:space="preserve">
à revoir</t>
        </r>
      </text>
    </comment>
    <comment ref="E419" authorId="0" shapeId="0" xr:uid="{00000000-0006-0000-0100-000019000000}">
      <text>
        <r>
          <rPr>
            <b/>
            <sz val="9"/>
            <color indexed="81"/>
            <rFont val="Tahoma"/>
            <family val="2"/>
          </rPr>
          <t>Auteur:</t>
        </r>
        <r>
          <rPr>
            <sz val="9"/>
            <color indexed="81"/>
            <rFont val="Tahoma"/>
            <family val="2"/>
          </rPr>
          <t xml:space="preserve">
Doublon, voir comment consolider)</t>
        </r>
      </text>
    </comment>
    <comment ref="K419" authorId="0" shapeId="0" xr:uid="{00000000-0006-0000-0100-00001A000000}">
      <text>
        <r>
          <rPr>
            <b/>
            <sz val="9"/>
            <color indexed="81"/>
            <rFont val="Tahoma"/>
            <family val="2"/>
          </rPr>
          <t>Auteur:</t>
        </r>
        <r>
          <rPr>
            <sz val="9"/>
            <color indexed="81"/>
            <rFont val="Tahoma"/>
            <family val="2"/>
          </rPr>
          <t xml:space="preserve">
A revoir</t>
        </r>
      </text>
    </comment>
    <comment ref="J429" authorId="0" shapeId="0" xr:uid="{00000000-0006-0000-0100-00001B000000}">
      <text>
        <r>
          <rPr>
            <b/>
            <sz val="9"/>
            <color indexed="81"/>
            <rFont val="Tahoma"/>
            <family val="2"/>
          </rPr>
          <t>Auteur:</t>
        </r>
        <r>
          <rPr>
            <sz val="9"/>
            <color indexed="81"/>
            <rFont val="Tahoma"/>
            <family val="2"/>
          </rPr>
          <t xml:space="preserve">
Attente validation budget</t>
        </r>
      </text>
    </comment>
    <comment ref="G431" authorId="0" shapeId="0" xr:uid="{00000000-0006-0000-0100-00001C000000}">
      <text>
        <r>
          <rPr>
            <b/>
            <sz val="9"/>
            <color indexed="81"/>
            <rFont val="Tahoma"/>
            <family val="2"/>
          </rPr>
          <t>Auteur:</t>
        </r>
        <r>
          <rPr>
            <sz val="9"/>
            <color indexed="81"/>
            <rFont val="Tahoma"/>
            <family val="2"/>
          </rPr>
          <t xml:space="preserve">
A voir si à prioriser ou pas</t>
        </r>
      </text>
    </comment>
    <comment ref="G444" authorId="0" shapeId="0" xr:uid="{00000000-0006-0000-0100-00001D000000}">
      <text>
        <r>
          <rPr>
            <b/>
            <sz val="9"/>
            <color indexed="81"/>
            <rFont val="Tahoma"/>
            <family val="2"/>
          </rPr>
          <t>Auteur:</t>
        </r>
        <r>
          <rPr>
            <sz val="9"/>
            <color indexed="81"/>
            <rFont val="Tahoma"/>
            <family val="2"/>
          </rPr>
          <t xml:space="preserve">
A voir avec CF </t>
        </r>
      </text>
    </comment>
    <comment ref="H456" authorId="0" shapeId="0" xr:uid="{00000000-0006-0000-0100-00001E000000}">
      <text>
        <r>
          <rPr>
            <b/>
            <sz val="9"/>
            <color indexed="81"/>
            <rFont val="Tahoma"/>
            <family val="2"/>
          </rPr>
          <t>Auteur:</t>
        </r>
        <r>
          <rPr>
            <sz val="9"/>
            <color indexed="81"/>
            <rFont val="Tahoma"/>
            <family val="2"/>
          </rPr>
          <t xml:space="preserve">
Impact ASQ escompté : +, ++ ou +++</t>
        </r>
      </text>
    </comment>
    <comment ref="F475" authorId="0" shapeId="0" xr:uid="{C30C9B76-3D30-4BDF-959F-1BA87FC1894F}">
      <text>
        <r>
          <rPr>
            <b/>
            <sz val="9"/>
            <color indexed="81"/>
            <rFont val="Tahoma"/>
            <family val="2"/>
          </rPr>
          <t>initialement FIN</t>
        </r>
        <r>
          <rPr>
            <sz val="9"/>
            <color indexed="81"/>
            <rFont val="Tahoma"/>
            <family val="2"/>
          </rPr>
          <t xml:space="preserve">
</t>
        </r>
      </text>
    </comment>
    <comment ref="F566" authorId="0" shapeId="0" xr:uid="{A3634E94-2E4C-4A62-85A2-26682CFA75D4}">
      <text>
        <r>
          <rPr>
            <b/>
            <sz val="9"/>
            <color indexed="81"/>
            <rFont val="Tahoma"/>
            <family val="2"/>
          </rPr>
          <t>Attente retour de Rova</t>
        </r>
        <r>
          <rPr>
            <sz val="9"/>
            <color indexed="81"/>
            <rFont val="Tahoma"/>
            <family val="2"/>
          </rPr>
          <t xml:space="preserve">
</t>
        </r>
      </text>
    </comment>
    <comment ref="F567" authorId="0" shapeId="0" xr:uid="{95CB34E2-F69C-4CD2-8EB5-B9FC8FD9E871}">
      <text>
        <r>
          <rPr>
            <b/>
            <sz val="9"/>
            <color indexed="81"/>
            <rFont val="Tahoma"/>
            <family val="2"/>
          </rPr>
          <t>A voir avec Sariaka</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5" authorId="0" shapeId="0" xr:uid="{99874EA2-6A7E-464C-934D-00D420CF2521}">
      <text>
        <r>
          <rPr>
            <b/>
            <sz val="9"/>
            <color indexed="81"/>
            <rFont val="Tahoma"/>
            <family val="2"/>
          </rPr>
          <t>Auteur:</t>
        </r>
        <r>
          <rPr>
            <sz val="9"/>
            <color indexed="81"/>
            <rFont val="Tahoma"/>
            <family val="2"/>
          </rPr>
          <t xml:space="preserve">
Numérotation de chaque ligne d'action pour faire un lien avec d'autres documents</t>
        </r>
      </text>
    </comment>
    <comment ref="D5" authorId="0" shapeId="0" xr:uid="{A1B31CB3-5B44-46C7-B6A6-5572BE22C83B}">
      <text>
        <r>
          <rPr>
            <b/>
            <sz val="9"/>
            <color indexed="81"/>
            <rFont val="Tahoma"/>
            <family val="2"/>
          </rPr>
          <t>Auteur:</t>
        </r>
        <r>
          <rPr>
            <sz val="9"/>
            <color indexed="81"/>
            <rFont val="Tahoma"/>
            <family val="2"/>
          </rPr>
          <t xml:space="preserve">
AES, Obligation de conformité, Risques - Opportunités, Objectifs (depuis les enjeux, AES), Audit, Revue de Direction, séance de travail, projet, changement organisationnel</t>
        </r>
      </text>
    </comment>
    <comment ref="G5" authorId="0" shapeId="0" xr:uid="{F5ABAE20-184E-4256-A36B-9616373DDF5D}">
      <text>
        <r>
          <rPr>
            <b/>
            <sz val="9"/>
            <color indexed="81"/>
            <rFont val="Tahoma"/>
            <family val="2"/>
          </rPr>
          <t>Auteur:</t>
        </r>
        <r>
          <rPr>
            <sz val="9"/>
            <color indexed="81"/>
            <rFont val="Tahoma"/>
            <family val="2"/>
          </rPr>
          <t xml:space="preserve">
Identifier les ressources nécessaires suivant les 5M (Matières, Matériels, Mains d'œuvre, Méthodes, Milieu)</t>
        </r>
      </text>
    </comment>
    <comment ref="H5" authorId="0" shapeId="0" xr:uid="{17A610C7-2BE4-4F3F-959E-CE9ECD9D37FB}">
      <text>
        <r>
          <rPr>
            <b/>
            <sz val="9"/>
            <color indexed="81"/>
            <rFont val="Tahoma"/>
            <family val="2"/>
          </rPr>
          <t>Auteur:</t>
        </r>
        <r>
          <rPr>
            <sz val="9"/>
            <color indexed="81"/>
            <rFont val="Tahoma"/>
            <family val="2"/>
          </rPr>
          <t xml:space="preserve">
Préciser : comment évaluer l'efficacité des actions et préciser NA si non applicable
Si action binaire : Pas de vérification / NA
Si disponibilité d'indicateur : à vérifier avec les indicateurs
Si aucun indicateur disponible : vérification de l'éfficacité et validation par une personne compétente
binaire / indicateur / personne compétente</t>
        </r>
      </text>
    </comment>
    <comment ref="J5" authorId="0" shapeId="0" xr:uid="{42CAEC50-4549-4F5D-B82C-307847C7C526}">
      <text>
        <r>
          <rPr>
            <b/>
            <sz val="9"/>
            <color indexed="81"/>
            <rFont val="Tahoma"/>
            <family val="2"/>
          </rPr>
          <t>Auteur:</t>
        </r>
        <r>
          <rPr>
            <sz val="9"/>
            <color indexed="81"/>
            <rFont val="Tahoma"/>
            <family val="2"/>
          </rPr>
          <t xml:space="preserve">
Date à mettre mais pas fait ou autre</t>
        </r>
      </text>
    </comment>
    <comment ref="K5" authorId="0" shapeId="0" xr:uid="{5E254427-1DA0-477B-9423-FC50342BF13D}">
      <text>
        <r>
          <rPr>
            <b/>
            <sz val="9"/>
            <color indexed="81"/>
            <rFont val="Tahoma"/>
            <family val="2"/>
          </rPr>
          <t>Auteur:</t>
        </r>
        <r>
          <rPr>
            <sz val="9"/>
            <color indexed="81"/>
            <rFont val="Tahoma"/>
            <family val="2"/>
          </rPr>
          <t xml:space="preserve">
à 0% /  25% / 50% / 75% / 100%</t>
        </r>
      </text>
    </comment>
    <comment ref="M5" authorId="0" shapeId="0" xr:uid="{A4A00B24-FD74-48FC-8DD3-0C2FA20CAEA6}">
      <text>
        <r>
          <rPr>
            <b/>
            <sz val="9"/>
            <color indexed="81"/>
            <rFont val="Tahoma"/>
            <family val="2"/>
          </rPr>
          <t>Auteur:</t>
        </r>
        <r>
          <rPr>
            <sz val="9"/>
            <color indexed="81"/>
            <rFont val="Tahoma"/>
            <family val="2"/>
          </rPr>
          <t xml:space="preserve">
Vérifier l'éfficacité des actions clôturées</t>
        </r>
      </text>
    </comment>
    <comment ref="F546" authorId="0" shapeId="0" xr:uid="{B51919C8-C88A-4FAA-A111-A24F6E48AFB9}">
      <text>
        <r>
          <rPr>
            <b/>
            <sz val="9"/>
            <color indexed="81"/>
            <rFont val="Tahoma"/>
            <family val="2"/>
          </rPr>
          <t>Attente retour de Rova</t>
        </r>
        <r>
          <rPr>
            <sz val="9"/>
            <color indexed="81"/>
            <rFont val="Tahoma"/>
            <family val="2"/>
          </rPr>
          <t xml:space="preserve">
</t>
        </r>
      </text>
    </comment>
    <comment ref="F547" authorId="0" shapeId="0" xr:uid="{21E3ED8E-A41D-4C89-9C5B-BE8EBA12911E}">
      <text>
        <r>
          <rPr>
            <b/>
            <sz val="9"/>
            <color indexed="81"/>
            <rFont val="Tahoma"/>
            <family val="2"/>
          </rPr>
          <t>A voir avec Sariaka</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5" authorId="0" shapeId="0" xr:uid="{797B8D14-B4BC-4865-8F57-F3B3CEF8FE1B}">
      <text>
        <r>
          <rPr>
            <b/>
            <sz val="9"/>
            <color indexed="81"/>
            <rFont val="Tahoma"/>
            <family val="2"/>
          </rPr>
          <t>Auteur:</t>
        </r>
        <r>
          <rPr>
            <sz val="9"/>
            <color indexed="81"/>
            <rFont val="Tahoma"/>
            <family val="2"/>
          </rPr>
          <t xml:space="preserve">
Numérotation de chaque ligne d'action pour faire un lien avec d'autres documents</t>
        </r>
      </text>
    </comment>
    <comment ref="D5" authorId="0" shapeId="0" xr:uid="{F6151E7A-6B07-41FB-8038-50B6661D1C19}">
      <text>
        <r>
          <rPr>
            <b/>
            <sz val="9"/>
            <color indexed="81"/>
            <rFont val="Tahoma"/>
            <family val="2"/>
          </rPr>
          <t>Auteur:</t>
        </r>
        <r>
          <rPr>
            <sz val="9"/>
            <color indexed="81"/>
            <rFont val="Tahoma"/>
            <family val="2"/>
          </rPr>
          <t xml:space="preserve">
AES, Obligation de conformité, Risques - Opportunités, Objectifs (depuis les enjeux, AES), Audit, Revue de Direction, séance de travail, projet, changement organisationnel</t>
        </r>
      </text>
    </comment>
    <comment ref="G5" authorId="0" shapeId="0" xr:uid="{A8733E15-CAA0-4C7E-99FB-326EE8BD62A8}">
      <text>
        <r>
          <rPr>
            <b/>
            <sz val="9"/>
            <color indexed="81"/>
            <rFont val="Tahoma"/>
            <family val="2"/>
          </rPr>
          <t>Auteur:</t>
        </r>
        <r>
          <rPr>
            <sz val="9"/>
            <color indexed="81"/>
            <rFont val="Tahoma"/>
            <family val="2"/>
          </rPr>
          <t xml:space="preserve">
Identifier les ressources nécessaires suivant les 5M (Matières, Matériels, Mains d'œuvre, Méthodes, Milieu)</t>
        </r>
      </text>
    </comment>
    <comment ref="H5" authorId="0" shapeId="0" xr:uid="{A1E3C5C6-94A7-48C0-B818-FC1EA70361A0}">
      <text>
        <r>
          <rPr>
            <b/>
            <sz val="9"/>
            <color indexed="81"/>
            <rFont val="Tahoma"/>
            <family val="2"/>
          </rPr>
          <t>Auteur:</t>
        </r>
        <r>
          <rPr>
            <sz val="9"/>
            <color indexed="81"/>
            <rFont val="Tahoma"/>
            <family val="2"/>
          </rPr>
          <t xml:space="preserve">
Préciser : comment évaluer l'efficacité des actions et préciser NA si non applicable
Si action binaire : Pas de vérification / NA
Si disponibilité d'indicateur : à vérifier avec les indicateurs
Si aucun indicateur disponible : vérification de l'éfficacité et validation par une personne compétente
binaire / indicateur / personne compétente</t>
        </r>
      </text>
    </comment>
    <comment ref="J5" authorId="0" shapeId="0" xr:uid="{9C6FCA25-9E49-4BD2-AB96-BEAEE74E45E9}">
      <text>
        <r>
          <rPr>
            <b/>
            <sz val="9"/>
            <color indexed="81"/>
            <rFont val="Tahoma"/>
            <family val="2"/>
          </rPr>
          <t>Auteur:</t>
        </r>
        <r>
          <rPr>
            <sz val="9"/>
            <color indexed="81"/>
            <rFont val="Tahoma"/>
            <family val="2"/>
          </rPr>
          <t xml:space="preserve">
Date à mettre mais pas fait ou autre</t>
        </r>
      </text>
    </comment>
    <comment ref="K5" authorId="0" shapeId="0" xr:uid="{BAC9DCA2-3FD7-46DC-BC0B-57B66A844F97}">
      <text>
        <r>
          <rPr>
            <b/>
            <sz val="9"/>
            <color indexed="81"/>
            <rFont val="Tahoma"/>
            <family val="2"/>
          </rPr>
          <t>Auteur:</t>
        </r>
        <r>
          <rPr>
            <sz val="9"/>
            <color indexed="81"/>
            <rFont val="Tahoma"/>
            <family val="2"/>
          </rPr>
          <t xml:space="preserve">
à 0% /  25% / 50% / 75% / 100%</t>
        </r>
      </text>
    </comment>
    <comment ref="M5" authorId="0" shapeId="0" xr:uid="{69AEDC0A-7CB3-4DD1-A7FC-39F3354719B5}">
      <text>
        <r>
          <rPr>
            <b/>
            <sz val="9"/>
            <color indexed="81"/>
            <rFont val="Tahoma"/>
            <family val="2"/>
          </rPr>
          <t>Auteur:</t>
        </r>
        <r>
          <rPr>
            <sz val="9"/>
            <color indexed="81"/>
            <rFont val="Tahoma"/>
            <family val="2"/>
          </rPr>
          <t xml:space="preserve">
Vérifier l'éfficacité des actions clôturées</t>
        </r>
      </text>
    </comment>
    <comment ref="J27" authorId="0" shapeId="0" xr:uid="{9FD9A69D-5D61-44C1-BE07-40328EF1C6D6}">
      <text>
        <r>
          <rPr>
            <b/>
            <sz val="9"/>
            <color indexed="81"/>
            <rFont val="Tahoma"/>
            <family val="2"/>
          </rPr>
          <t>Auteur:</t>
        </r>
        <r>
          <rPr>
            <sz val="9"/>
            <color indexed="81"/>
            <rFont val="Tahoma"/>
            <family val="2"/>
          </rPr>
          <t xml:space="preserve">
Travaux tarmac 1</t>
        </r>
      </text>
    </comment>
    <comment ref="F48" authorId="0" shapeId="0" xr:uid="{3383C4F6-4A3C-403D-8F2C-65D49BA0B98D}">
      <text>
        <r>
          <rPr>
            <b/>
            <sz val="9"/>
            <color indexed="81"/>
            <rFont val="Tahoma"/>
            <family val="2"/>
          </rPr>
          <t>Auteur:</t>
        </r>
        <r>
          <rPr>
            <sz val="9"/>
            <color indexed="81"/>
            <rFont val="Tahoma"/>
            <family val="2"/>
          </rPr>
          <t xml:space="preserve">
Auditer les prestataires de nettoyage, de gestion des déhets vert TC, etc.</t>
        </r>
      </text>
    </comment>
    <comment ref="J48" authorId="0" shapeId="0" xr:uid="{851C62E7-EB47-4633-AC94-A55657DAC4EA}">
      <text>
        <r>
          <rPr>
            <b/>
            <sz val="9"/>
            <color indexed="81"/>
            <rFont val="Tahoma"/>
            <family val="2"/>
          </rPr>
          <t>Auteur:</t>
        </r>
        <r>
          <rPr>
            <sz val="9"/>
            <color indexed="81"/>
            <rFont val="Tahoma"/>
            <family val="2"/>
          </rPr>
          <t xml:space="preserve">
A intégrer dans le contrôle qualité</t>
        </r>
      </text>
    </comment>
    <comment ref="E58" authorId="0" shapeId="0" xr:uid="{6C00A9FE-EB42-41C1-9BDB-2FB4A740FC39}">
      <text>
        <r>
          <rPr>
            <b/>
            <sz val="9"/>
            <color indexed="81"/>
            <rFont val="Tahoma"/>
            <family val="2"/>
          </rPr>
          <t>Auteur:</t>
        </r>
        <r>
          <rPr>
            <sz val="9"/>
            <color indexed="81"/>
            <rFont val="Tahoma"/>
            <family val="2"/>
          </rPr>
          <t xml:space="preserve">
Planification des actions : Eviter d'avoir plusieurs tableaux de plan d'action (un seul tableau suffit par processus et utiliser le filtre) et planifier toutes les actions en cours même si c'est dans plusieurs annnées
Planification des actions : Planifier toutes les actions en cours (issues des exigences, du plan stratégique, des projets, suite à des réunions, etc.) même si c'est dans plusieurs annnées</t>
        </r>
      </text>
    </comment>
    <comment ref="E77" authorId="0" shapeId="0" xr:uid="{9EB4C6F3-0B79-4E2F-A0DF-1A1040479E54}">
      <text>
        <r>
          <rPr>
            <b/>
            <sz val="9"/>
            <color indexed="81"/>
            <rFont val="Tahoma"/>
            <family val="2"/>
          </rPr>
          <t>Auteur:</t>
        </r>
        <r>
          <rPr>
            <sz val="9"/>
            <color indexed="81"/>
            <rFont val="Tahoma"/>
            <family val="2"/>
          </rPr>
          <t xml:space="preserve">
Traitement NC : Alléger le tableau (Analyse de cause seul)</t>
        </r>
      </text>
    </comment>
    <comment ref="E104" authorId="0" shapeId="0" xr:uid="{6E290B43-CD96-4C44-805F-A01F01DDBBD7}">
      <text>
        <r>
          <rPr>
            <b/>
            <sz val="9"/>
            <color indexed="81"/>
            <rFont val="Tahoma"/>
            <family val="2"/>
          </rPr>
          <t>Auteur:</t>
        </r>
        <r>
          <rPr>
            <sz val="9"/>
            <color indexed="81"/>
            <rFont val="Tahoma"/>
            <family val="2"/>
          </rPr>
          <t xml:space="preserve">
A voir avec DSI </t>
        </r>
      </text>
    </comment>
    <comment ref="F119" authorId="0" shapeId="0" xr:uid="{FE250FA2-7C07-4A78-AE61-D6FB5CB4F00D}">
      <text>
        <r>
          <rPr>
            <b/>
            <sz val="9"/>
            <color indexed="81"/>
            <rFont val="Tahoma"/>
            <family val="2"/>
          </rPr>
          <t>Auteur:</t>
        </r>
        <r>
          <rPr>
            <sz val="9"/>
            <color indexed="81"/>
            <rFont val="Tahoma"/>
            <family val="2"/>
          </rPr>
          <t xml:space="preserve">
A revoir avec Zoé et Tatamo</t>
        </r>
      </text>
    </comment>
    <comment ref="D144" authorId="0" shapeId="0" xr:uid="{AA5C3FF1-1DF8-4395-91AF-3E703E139420}">
      <text>
        <r>
          <rPr>
            <b/>
            <sz val="9"/>
            <color indexed="81"/>
            <rFont val="Tahoma"/>
            <family val="2"/>
          </rPr>
          <t>Auteur:</t>
        </r>
        <r>
          <rPr>
            <sz val="9"/>
            <color indexed="81"/>
            <rFont val="Tahoma"/>
            <family val="2"/>
          </rPr>
          <t xml:space="preserve">
+AES?</t>
        </r>
      </text>
    </comment>
    <comment ref="D149" authorId="0" shapeId="0" xr:uid="{2E163ED5-35F0-4A2A-9EDC-C347EC89EB4E}">
      <text>
        <r>
          <rPr>
            <b/>
            <sz val="9"/>
            <color indexed="81"/>
            <rFont val="Tahoma"/>
            <family val="2"/>
          </rPr>
          <t>Auteur:</t>
        </r>
        <r>
          <rPr>
            <sz val="9"/>
            <color indexed="81"/>
            <rFont val="Tahoma"/>
            <family val="2"/>
          </rPr>
          <t xml:space="preserve">
Certification ACA
</t>
        </r>
      </text>
    </comment>
    <comment ref="F205" authorId="0" shapeId="0" xr:uid="{5B5C8310-3330-4077-BA77-3D97AF740111}">
      <text>
        <r>
          <rPr>
            <b/>
            <sz val="9"/>
            <color indexed="81"/>
            <rFont val="Tahoma"/>
            <family val="2"/>
          </rPr>
          <t>Auteur:</t>
        </r>
        <r>
          <rPr>
            <sz val="9"/>
            <color indexed="81"/>
            <rFont val="Tahoma"/>
            <family val="2"/>
          </rPr>
          <t xml:space="preserve">
Passation de dossiers</t>
        </r>
      </text>
    </comment>
    <comment ref="F212" authorId="0" shapeId="0" xr:uid="{D5287275-AB2D-441D-8423-379CC7F5800D}">
      <text>
        <r>
          <rPr>
            <b/>
            <sz val="9"/>
            <color indexed="81"/>
            <rFont val="Tahoma"/>
            <family val="2"/>
          </rPr>
          <t>Auteur:</t>
        </r>
        <r>
          <rPr>
            <sz val="9"/>
            <color indexed="81"/>
            <rFont val="Tahoma"/>
            <family val="2"/>
          </rPr>
          <t xml:space="preserve">
Passation de dossiers</t>
        </r>
      </text>
    </comment>
    <comment ref="E235" authorId="0" shapeId="0" xr:uid="{3C5C63B2-46A0-4057-B7C1-874F02BD9E3E}">
      <text>
        <r>
          <rPr>
            <b/>
            <sz val="9"/>
            <color indexed="81"/>
            <rFont val="Tahoma"/>
            <family val="2"/>
          </rPr>
          <t>Auteur:</t>
        </r>
        <r>
          <rPr>
            <sz val="9"/>
            <color indexed="81"/>
            <rFont val="Tahoma"/>
            <family val="2"/>
          </rPr>
          <t xml:space="preserve">
Toutes les semaines</t>
        </r>
      </text>
    </comment>
    <comment ref="E248" authorId="0" shapeId="0" xr:uid="{F6E4D016-D27A-46B8-A864-EDF474429301}">
      <text>
        <r>
          <rPr>
            <b/>
            <sz val="9"/>
            <color indexed="81"/>
            <rFont val="Tahoma"/>
            <family val="2"/>
          </rPr>
          <t>Auteur:</t>
        </r>
        <r>
          <rPr>
            <sz val="9"/>
            <color indexed="81"/>
            <rFont val="Tahoma"/>
            <family val="2"/>
          </rPr>
          <t xml:space="preserve">
Mesures Air, bruit, sol, eau au niveau du Resp Env</t>
        </r>
      </text>
    </comment>
    <comment ref="F263" authorId="0" shapeId="0" xr:uid="{80C98EB3-F306-469F-952C-41DF57F6CF60}">
      <text>
        <r>
          <rPr>
            <b/>
            <sz val="9"/>
            <color indexed="81"/>
            <rFont val="Tahoma"/>
            <family val="2"/>
          </rPr>
          <t>A discuter avec Sariaka &amp; DCM</t>
        </r>
        <r>
          <rPr>
            <sz val="9"/>
            <color indexed="81"/>
            <rFont val="Tahoma"/>
            <family val="2"/>
          </rPr>
          <t xml:space="preserve">
</t>
        </r>
      </text>
    </comment>
    <comment ref="J303" authorId="0" shapeId="0" xr:uid="{E83C0C4C-74DA-4646-8408-337250B012FC}">
      <text>
        <r>
          <rPr>
            <b/>
            <sz val="9"/>
            <color indexed="81"/>
            <rFont val="Tahoma"/>
            <family val="2"/>
          </rPr>
          <t>Auteur:</t>
        </r>
        <r>
          <rPr>
            <sz val="9"/>
            <color indexed="81"/>
            <rFont val="Tahoma"/>
            <family val="2"/>
          </rPr>
          <t xml:space="preserve">
ouverture TC</t>
        </r>
      </text>
    </comment>
    <comment ref="J304" authorId="0" shapeId="0" xr:uid="{A3758FCB-8DED-46C0-8A88-3073E81FFFE3}">
      <text>
        <r>
          <rPr>
            <b/>
            <sz val="9"/>
            <color indexed="81"/>
            <rFont val="Tahoma"/>
            <family val="2"/>
          </rPr>
          <t>Auteur:</t>
        </r>
        <r>
          <rPr>
            <sz val="9"/>
            <color indexed="81"/>
            <rFont val="Tahoma"/>
            <family val="2"/>
          </rPr>
          <t xml:space="preserve">
ouverture TC</t>
        </r>
      </text>
    </comment>
    <comment ref="J305" authorId="0" shapeId="0" xr:uid="{7D4368E2-4208-42D5-94F7-E6B6B61F3728}">
      <text>
        <r>
          <rPr>
            <b/>
            <sz val="9"/>
            <color indexed="81"/>
            <rFont val="Tahoma"/>
            <family val="2"/>
          </rPr>
          <t>Auteur:</t>
        </r>
        <r>
          <rPr>
            <sz val="9"/>
            <color indexed="81"/>
            <rFont val="Tahoma"/>
            <family val="2"/>
          </rPr>
          <t xml:space="preserve">
ouverture TC</t>
        </r>
      </text>
    </comment>
    <comment ref="K413" authorId="0" shapeId="0" xr:uid="{26D30A27-DEDB-48EB-8A93-61B8AE5491C6}">
      <text>
        <r>
          <rPr>
            <b/>
            <sz val="9"/>
            <color indexed="81"/>
            <rFont val="Tahoma"/>
            <family val="2"/>
          </rPr>
          <t>Auteur:</t>
        </r>
        <r>
          <rPr>
            <sz val="9"/>
            <color indexed="81"/>
            <rFont val="Tahoma"/>
            <family val="2"/>
          </rPr>
          <t xml:space="preserve">
à revoir</t>
        </r>
      </text>
    </comment>
    <comment ref="E419" authorId="0" shapeId="0" xr:uid="{0E55A5DA-B7F7-4607-8965-BC98B01E8C12}">
      <text>
        <r>
          <rPr>
            <b/>
            <sz val="9"/>
            <color indexed="81"/>
            <rFont val="Tahoma"/>
            <family val="2"/>
          </rPr>
          <t>Auteur:</t>
        </r>
        <r>
          <rPr>
            <sz val="9"/>
            <color indexed="81"/>
            <rFont val="Tahoma"/>
            <family val="2"/>
          </rPr>
          <t xml:space="preserve">
Doublon, voir comment consolider)</t>
        </r>
      </text>
    </comment>
    <comment ref="K419" authorId="0" shapeId="0" xr:uid="{0FA1E50C-B0EF-4216-A8C5-A4ED4251CC2C}">
      <text>
        <r>
          <rPr>
            <b/>
            <sz val="9"/>
            <color indexed="81"/>
            <rFont val="Tahoma"/>
            <family val="2"/>
          </rPr>
          <t>Auteur:</t>
        </r>
        <r>
          <rPr>
            <sz val="9"/>
            <color indexed="81"/>
            <rFont val="Tahoma"/>
            <family val="2"/>
          </rPr>
          <t xml:space="preserve">
A revoir</t>
        </r>
      </text>
    </comment>
    <comment ref="J429" authorId="0" shapeId="0" xr:uid="{BC3C4050-03B7-4EEC-B6A0-6D2C6755376B}">
      <text>
        <r>
          <rPr>
            <b/>
            <sz val="9"/>
            <color indexed="81"/>
            <rFont val="Tahoma"/>
            <family val="2"/>
          </rPr>
          <t>Auteur:</t>
        </r>
        <r>
          <rPr>
            <sz val="9"/>
            <color indexed="81"/>
            <rFont val="Tahoma"/>
            <family val="2"/>
          </rPr>
          <t xml:space="preserve">
Attente validation budget</t>
        </r>
      </text>
    </comment>
    <comment ref="G431" authorId="0" shapeId="0" xr:uid="{440F91D3-8D32-4AD8-9098-6A1EAB48AD5C}">
      <text>
        <r>
          <rPr>
            <b/>
            <sz val="9"/>
            <color indexed="81"/>
            <rFont val="Tahoma"/>
            <family val="2"/>
          </rPr>
          <t>Auteur:</t>
        </r>
        <r>
          <rPr>
            <sz val="9"/>
            <color indexed="81"/>
            <rFont val="Tahoma"/>
            <family val="2"/>
          </rPr>
          <t xml:space="preserve">
A voir si à prioriser ou pas</t>
        </r>
      </text>
    </comment>
    <comment ref="G444" authorId="0" shapeId="0" xr:uid="{08151815-FB39-4A4C-A11C-2BDA021F0607}">
      <text>
        <r>
          <rPr>
            <b/>
            <sz val="9"/>
            <color indexed="81"/>
            <rFont val="Tahoma"/>
            <family val="2"/>
          </rPr>
          <t>Auteur:</t>
        </r>
        <r>
          <rPr>
            <sz val="9"/>
            <color indexed="81"/>
            <rFont val="Tahoma"/>
            <family val="2"/>
          </rPr>
          <t xml:space="preserve">
A voir avec CF </t>
        </r>
      </text>
    </comment>
    <comment ref="H456" authorId="0" shapeId="0" xr:uid="{C624D9DE-DC33-403C-B9CC-C9B6C4A21D05}">
      <text>
        <r>
          <rPr>
            <b/>
            <sz val="9"/>
            <color indexed="81"/>
            <rFont val="Tahoma"/>
            <family val="2"/>
          </rPr>
          <t>Auteur:</t>
        </r>
        <r>
          <rPr>
            <sz val="9"/>
            <color indexed="81"/>
            <rFont val="Tahoma"/>
            <family val="2"/>
          </rPr>
          <t xml:space="preserve">
Impact ASQ escompté : +, ++ ou +++</t>
        </r>
      </text>
    </comment>
    <comment ref="F475" authorId="0" shapeId="0" xr:uid="{FD9F8489-F480-4A4E-844B-A236017E2039}">
      <text>
        <r>
          <rPr>
            <b/>
            <sz val="9"/>
            <color indexed="81"/>
            <rFont val="Tahoma"/>
            <family val="2"/>
          </rPr>
          <t>initialement FIN</t>
        </r>
        <r>
          <rPr>
            <sz val="9"/>
            <color indexed="81"/>
            <rFont val="Tahoma"/>
            <family val="2"/>
          </rPr>
          <t xml:space="preserve">
</t>
        </r>
      </text>
    </comment>
    <comment ref="F566" authorId="0" shapeId="0" xr:uid="{B40C94AA-7A3C-4A13-8D89-CA5CC2E89DF4}">
      <text>
        <r>
          <rPr>
            <b/>
            <sz val="9"/>
            <color indexed="81"/>
            <rFont val="Tahoma"/>
            <family val="2"/>
          </rPr>
          <t>Attente retour de Rova</t>
        </r>
        <r>
          <rPr>
            <sz val="9"/>
            <color indexed="81"/>
            <rFont val="Tahoma"/>
            <family val="2"/>
          </rPr>
          <t xml:space="preserve">
</t>
        </r>
      </text>
    </comment>
    <comment ref="F567" authorId="0" shapeId="0" xr:uid="{0DEF74E7-6CC8-421F-99AC-EEF3936FE8EF}">
      <text>
        <r>
          <rPr>
            <b/>
            <sz val="9"/>
            <color indexed="81"/>
            <rFont val="Tahoma"/>
            <family val="2"/>
          </rPr>
          <t>A voir avec Sariaka</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4" authorId="0" shapeId="0" xr:uid="{00000000-0006-0000-0300-000001000000}">
      <text>
        <r>
          <rPr>
            <b/>
            <sz val="9"/>
            <color indexed="81"/>
            <rFont val="Tahoma"/>
            <family val="2"/>
          </rPr>
          <t>Auteur:</t>
        </r>
        <r>
          <rPr>
            <sz val="9"/>
            <color indexed="81"/>
            <rFont val="Tahoma"/>
            <family val="2"/>
          </rPr>
          <t xml:space="preserve">
Numérotation de chaque ligne d'action pour faire un lien avec d'autres documents</t>
        </r>
      </text>
    </comment>
    <comment ref="E4" authorId="0" shapeId="0" xr:uid="{00000000-0006-0000-0300-000002000000}">
      <text>
        <r>
          <rPr>
            <b/>
            <sz val="9"/>
            <color indexed="81"/>
            <rFont val="Tahoma"/>
            <family val="2"/>
          </rPr>
          <t>Auteur:</t>
        </r>
        <r>
          <rPr>
            <sz val="9"/>
            <color indexed="81"/>
            <rFont val="Tahoma"/>
            <family val="2"/>
          </rPr>
          <t xml:space="preserve">
AES, Obligation de conformité, Risques - Opportunités, Objectifs (depuis les enjeux, AES), Audit, Revue de Direction, séance de travail, projet, changement organisationnel</t>
        </r>
      </text>
    </comment>
    <comment ref="H4" authorId="0" shapeId="0" xr:uid="{00000000-0006-0000-0300-000003000000}">
      <text>
        <r>
          <rPr>
            <b/>
            <sz val="9"/>
            <color indexed="81"/>
            <rFont val="Tahoma"/>
            <family val="2"/>
          </rPr>
          <t>Auteur:</t>
        </r>
        <r>
          <rPr>
            <sz val="9"/>
            <color indexed="81"/>
            <rFont val="Tahoma"/>
            <family val="2"/>
          </rPr>
          <t xml:space="preserve">
Identifier les ressources nécessaires suivant les 5M (Matières, Matériels, Mains d'œuvre, Méthodes, Milieu)</t>
        </r>
      </text>
    </comment>
    <comment ref="I4" authorId="0" shapeId="0" xr:uid="{00000000-0006-0000-0300-000004000000}">
      <text>
        <r>
          <rPr>
            <b/>
            <sz val="9"/>
            <color indexed="81"/>
            <rFont val="Tahoma"/>
            <family val="2"/>
          </rPr>
          <t>Auteur:</t>
        </r>
        <r>
          <rPr>
            <sz val="9"/>
            <color indexed="81"/>
            <rFont val="Tahoma"/>
            <family val="2"/>
          </rPr>
          <t xml:space="preserve">
Préciser : comment évaluer l'efficacité des actions et préciser NA si non applicable
Si action binaire : Pas de vérification / NA
Si disponibilité d'indicateur : à vérifier avec les indicateurs
Si aucun indicateur disponible : vérification de l'éfficacité et validation par une personne compétente
binaire / indicateur / personne compétente</t>
        </r>
      </text>
    </comment>
    <comment ref="K4" authorId="0" shapeId="0" xr:uid="{00000000-0006-0000-0300-000005000000}">
      <text>
        <r>
          <rPr>
            <b/>
            <sz val="9"/>
            <color indexed="81"/>
            <rFont val="Tahoma"/>
            <family val="2"/>
          </rPr>
          <t>Auteur:</t>
        </r>
        <r>
          <rPr>
            <sz val="9"/>
            <color indexed="81"/>
            <rFont val="Tahoma"/>
            <family val="2"/>
          </rPr>
          <t xml:space="preserve">
Date à mettre mais pas fait ou autre</t>
        </r>
      </text>
    </comment>
    <comment ref="L4" authorId="0" shapeId="0" xr:uid="{00000000-0006-0000-0300-000006000000}">
      <text>
        <r>
          <rPr>
            <b/>
            <sz val="9"/>
            <color indexed="81"/>
            <rFont val="Tahoma"/>
            <family val="2"/>
          </rPr>
          <t>Auteur:</t>
        </r>
        <r>
          <rPr>
            <sz val="9"/>
            <color indexed="81"/>
            <rFont val="Tahoma"/>
            <family val="2"/>
          </rPr>
          <t xml:space="preserve">
à 0% /  25% / 50% / 75% / 100%</t>
        </r>
      </text>
    </comment>
    <comment ref="N4" authorId="0" shapeId="0" xr:uid="{00000000-0006-0000-0300-000007000000}">
      <text>
        <r>
          <rPr>
            <b/>
            <sz val="9"/>
            <color indexed="81"/>
            <rFont val="Tahoma"/>
            <family val="2"/>
          </rPr>
          <t>Auteur:</t>
        </r>
        <r>
          <rPr>
            <sz val="9"/>
            <color indexed="81"/>
            <rFont val="Tahoma"/>
            <family val="2"/>
          </rPr>
          <t xml:space="preserve">
Vérifier l'éfficacité des actions clôturées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D4" authorId="0" shapeId="0" xr:uid="{BD80C963-AF44-4369-8ACA-0DA24838059F}">
      <text>
        <r>
          <rPr>
            <b/>
            <sz val="9"/>
            <color indexed="81"/>
            <rFont val="Tahoma"/>
            <family val="2"/>
          </rPr>
          <t>Auteur:</t>
        </r>
        <r>
          <rPr>
            <sz val="9"/>
            <color indexed="81"/>
            <rFont val="Tahoma"/>
            <family val="2"/>
          </rPr>
          <t xml:space="preserve">
AES, Obligation de conformité, Risques - Opportunités, Objectifs (depuis les enjeux, AES), Audit, Revue de Direction, séance de travail, projet, changement organisationnel</t>
        </r>
      </text>
    </comment>
    <comment ref="I4" authorId="0" shapeId="0" xr:uid="{FB286F27-D47A-449F-80F7-08289C11AC34}">
      <text>
        <r>
          <rPr>
            <b/>
            <sz val="9"/>
            <color indexed="81"/>
            <rFont val="Tahoma"/>
            <family val="2"/>
          </rPr>
          <t>Auteur:</t>
        </r>
        <r>
          <rPr>
            <sz val="9"/>
            <color indexed="81"/>
            <rFont val="Tahoma"/>
            <family val="2"/>
          </rPr>
          <t xml:space="preserve">
Date à mettre mais pas fait ou autre</t>
        </r>
      </text>
    </comment>
    <comment ref="J4" authorId="0" shapeId="0" xr:uid="{0DA00508-DB82-4458-A7D6-FF7E6973FE14}">
      <text>
        <r>
          <rPr>
            <b/>
            <sz val="9"/>
            <color indexed="81"/>
            <rFont val="Tahoma"/>
            <family val="2"/>
          </rPr>
          <t>Auteur:</t>
        </r>
        <r>
          <rPr>
            <sz val="9"/>
            <color indexed="81"/>
            <rFont val="Tahoma"/>
            <family val="2"/>
          </rPr>
          <t xml:space="preserve">
à 0% /  25% / 50% / 75% / 100%</t>
        </r>
      </text>
    </comment>
    <comment ref="L4" authorId="0" shapeId="0" xr:uid="{433594A0-25C7-4258-9195-11254611F5C0}">
      <text>
        <r>
          <rPr>
            <b/>
            <sz val="9"/>
            <color indexed="81"/>
            <rFont val="Tahoma"/>
            <family val="2"/>
          </rPr>
          <t>Auteur:</t>
        </r>
        <r>
          <rPr>
            <sz val="9"/>
            <color indexed="81"/>
            <rFont val="Tahoma"/>
            <family val="2"/>
          </rPr>
          <t xml:space="preserve">
Vérifier l'éfficacité des actions clôturées</t>
        </r>
      </text>
    </comment>
  </commentList>
</comments>
</file>

<file path=xl/sharedStrings.xml><?xml version="1.0" encoding="utf-8"?>
<sst xmlns="http://schemas.openxmlformats.org/spreadsheetml/2006/main" count="22726" uniqueCount="4721">
  <si>
    <t>PLAN D'ACTION SMI</t>
  </si>
  <si>
    <t>QUA-LST-002</t>
  </si>
  <si>
    <t>avancement global</t>
  </si>
  <si>
    <t>mise à jour :</t>
  </si>
  <si>
    <t>PROCESSUS</t>
  </si>
  <si>
    <t xml:space="preserve">N° </t>
  </si>
  <si>
    <t>DATE CONSTATS</t>
  </si>
  <si>
    <t>SOURCES</t>
  </si>
  <si>
    <t>CONSTATS</t>
  </si>
  <si>
    <t>ACTIONS</t>
  </si>
  <si>
    <t>RESSOURCES NECESSAIRES</t>
  </si>
  <si>
    <t>MOYENS DE VERIFICATION DE L'EFFICACITE</t>
  </si>
  <si>
    <t>RESPONSABLE</t>
  </si>
  <si>
    <t>DELAI</t>
  </si>
  <si>
    <t>AVANCEMENT</t>
  </si>
  <si>
    <t>STATUT</t>
  </si>
  <si>
    <t>EFFICACITE</t>
  </si>
  <si>
    <t>VALIDEE LE</t>
  </si>
  <si>
    <t>COMMENTAIRES</t>
  </si>
  <si>
    <t>ACHATS</t>
  </si>
  <si>
    <t>Séance de travail</t>
  </si>
  <si>
    <t>produits dangereux non identifiés, absence d'instructions spécifiques (stockage, manipulation, FDS)</t>
  </si>
  <si>
    <t>identifier les produits dangereux, mettre en place les instructions spécifiques (avec le HSE)</t>
  </si>
  <si>
    <t>Soutien de l'équipe QHSSSE pour l'obtention des fiches FDS</t>
  </si>
  <si>
    <t>Visite au Magasin</t>
  </si>
  <si>
    <t>CS Achat</t>
  </si>
  <si>
    <t>clôturé</t>
  </si>
  <si>
    <t>Oui, travail conjoint avec l'équipe QHSSSE</t>
  </si>
  <si>
    <t>Conjointement avec Mahandry SEC et Assistant gestionnaire de stock
Produits isolés et étiquetés, zone identifiée
Ràf : FDS ou établir l'instruction suivant les étiquetages</t>
  </si>
  <si>
    <t>Audit interne</t>
  </si>
  <si>
    <t>fiches d'informations fournisseurs en cours de mise en place
Audit interne fev20 : pas de visibilité sur les faits marquants avec les fournisseurs</t>
  </si>
  <si>
    <t>finaliser la mise en place des fiches d'informations des fournisseurs
préciser les faits marquants avec les fournisseurs dans Sage (ex : blacklistés avec motifs)</t>
  </si>
  <si>
    <t>Aucun</t>
  </si>
  <si>
    <t>ERP X3</t>
  </si>
  <si>
    <t xml:space="preserve">Oui </t>
  </si>
  <si>
    <t>incluses dans SAGE (historique des faits marquants avec les fournisseurs, blacklists)</t>
  </si>
  <si>
    <t>incohérence des montants dans la procédure d'achats (cf diagnostic ADP)</t>
  </si>
  <si>
    <t>mettre à jour la procédure d'achats (montants)</t>
  </si>
  <si>
    <t>Fiche dispo dans partage</t>
  </si>
  <si>
    <t>cf constat audit ADP, § 5.8 - 5.9
appliqué</t>
  </si>
  <si>
    <t>règle de dérogation et contrôle réception non précisé dans la procédure</t>
  </si>
  <si>
    <t>mettre à jour la procédure d'achat</t>
  </si>
  <si>
    <t>Procédure X3 définie dans le logigramme</t>
  </si>
  <si>
    <t>règle de dérogation précisée dans la procédure
Ràf : validation DAF</t>
  </si>
  <si>
    <t>évaluation des fournisseurs (2019) en cours de mise en place
Audit interne fev20 : mesures prises suite à l’évaluation Tout clean pas disponibles</t>
  </si>
  <si>
    <t xml:space="preserve">élaborer la fiche d'évaluation, identifier les fournisseurs / prestataires sensibles, planifier les évaluations
exploiter les résultats d'évaluation </t>
  </si>
  <si>
    <t>élaboration fiche : OK
identification fournisseurs sensibles : fin mars (séance de travail) : OK
évaluations réalisées: OK</t>
  </si>
  <si>
    <t>évaluation des fournisseurs et prestataires sensibles (2020) à planifier</t>
  </si>
  <si>
    <t>évaluer les fournisseurs / prestataires sensibles pour l'année 2020
préciser dans commentaires de la liste des fournisseurs /  prestataires sensibles à évaluer si l'évaluation  n'a pu être réalisé (exemple: cause de confinement)</t>
  </si>
  <si>
    <t>Ràf : envoyer la fiche d'évaluation aux évaluateurs (à partir début décembre), consolidation des résultats d'évaluation (janvier 2021)</t>
  </si>
  <si>
    <t>pas de garantie sur l'effectivité de la maîtrise des achats à Nosy Be</t>
  </si>
  <si>
    <t>définir les règles et les dispositions de contrôle</t>
  </si>
  <si>
    <t>Aucun/optimisation des ressources existantes</t>
  </si>
  <si>
    <t>la procédure globale s'applique à NOS, exception pour la petite caisse</t>
  </si>
  <si>
    <t>indicateurs incomplets
Audit interne fev20 : indicateurs non produits
Audit interne fev20 : pas de suivi des délais de livraison (hors passage magasin) depuis la validation des demandes d’achat</t>
  </si>
  <si>
    <t>compléter tableau de suivi des commandes en précisant les dates des demandes d'achat et les types d'achats (biens / services)
produire les indicateurs, exploiter les données</t>
  </si>
  <si>
    <t>Rapport d'activité/fichier partagé</t>
  </si>
  <si>
    <t>continuer à exploiter les indicateurs (commentaires, analyses causes si objectif non atteint, actions correctives)</t>
  </si>
  <si>
    <t>Audit interne fev20 : réclamations fournisseurs suivies dans les mails</t>
  </si>
  <si>
    <t>enregistrer les NC du magasin et du service achats et les réclamations auprès des fournisseurs dans le tableau de suivi des NC</t>
  </si>
  <si>
    <t>définir et mettre en œuvre les actions correctives suivant l'analyse des causes</t>
  </si>
  <si>
    <t xml:space="preserve">Audit interne fev20 : règles de validation des demandes d’achat en cas de situation exceptionnelle pas prévues </t>
  </si>
  <si>
    <t xml:space="preserve">définir dans la procédure les règles de validation des demandes d’achat en cas de situation exceptionnelle </t>
  </si>
  <si>
    <t>logigramme X3</t>
  </si>
  <si>
    <t>CDM</t>
  </si>
  <si>
    <t>ex : Covid (achats matériels médicaux)
précisé dans la procédure</t>
  </si>
  <si>
    <t>Analyse environnementale</t>
  </si>
  <si>
    <t>Minimiser l'impact des achats sur l'environnement</t>
  </si>
  <si>
    <t>Etude de possibilité de mise en place d'achat responsable</t>
  </si>
  <si>
    <t>Approbation de la charte environementale par les FNRS</t>
  </si>
  <si>
    <t>en cours</t>
  </si>
  <si>
    <t>Charte environnemental en cours de validation</t>
  </si>
  <si>
    <t>Audit à blanc</t>
  </si>
  <si>
    <t>PS: Un des indicateurs du processus est le taux de fournisseurs sensibles évalués. Ce critère de fournisseur sensible n'est pas suffisamment précisé et reste à appréhender sur différents thèmes qualité, environnement et financier, en reprenant un ou plusieurs de ces thèmes.
De même la thèmatique environnemental est à développer en y incorporant la notion de cycle de vie en association avec les services utilisateurs.</t>
  </si>
  <si>
    <t>Revue et mise à jour de l'indicateur de performance du processus ACH</t>
  </si>
  <si>
    <t>Fichier disponible dans partage</t>
  </si>
  <si>
    <t>à clôturer</t>
  </si>
  <si>
    <t>depuis 2020</t>
  </si>
  <si>
    <t>Critère standard et bien défini</t>
  </si>
  <si>
    <t>AERONEF</t>
  </si>
  <si>
    <t>1</t>
  </si>
  <si>
    <t>(axe d'amélioration)</t>
  </si>
  <si>
    <t>Mettre en place le SLOT Management au niveau du nouveau terminal</t>
  </si>
  <si>
    <t>Agents SLOT, RMS, Assignation de poste</t>
  </si>
  <si>
    <t>Management des SLOT en place</t>
  </si>
  <si>
    <t>DOP</t>
  </si>
  <si>
    <t>Oui</t>
  </si>
  <si>
    <t>RMS +  Assignation de poste</t>
  </si>
  <si>
    <t xml:space="preserve">analyses des risques opérationnels non exploitées, pas d'actions planifiées </t>
  </si>
  <si>
    <t>Réaliser l'analyse du contexte avec les moyens en place pour répondre aux risques et opportunités
Planifier les actions</t>
  </si>
  <si>
    <t>Tableau d'analyse des risques et opportunités, pilote et co-pilote</t>
  </si>
  <si>
    <t>Validation des analyses de risques et opportunités par le pilote et le co-pilote</t>
  </si>
  <si>
    <t>2</t>
  </si>
  <si>
    <t>pas de liste des documents</t>
  </si>
  <si>
    <t xml:space="preserve">Dresser une liste des documents à maîtriser </t>
  </si>
  <si>
    <t>Liste des documents, pilote et co-pilote</t>
  </si>
  <si>
    <t>Validation de la liste des documents par le pilote et le co-pilote</t>
  </si>
  <si>
    <t>circuit d'octroi SLOT non formalisé</t>
  </si>
  <si>
    <t>Formaliser le circuit d'octroi SLOT</t>
  </si>
  <si>
    <t>ACM, Agents SLOT, RMS, Assignation de poste</t>
  </si>
  <si>
    <t>Procédure d'octroi SLOT claire et validée par tous les partis</t>
  </si>
  <si>
    <t>Raf : Procédure de création de comité de SLOT en cours avec l'ACM</t>
  </si>
  <si>
    <t>3</t>
  </si>
  <si>
    <t>indicateurs non produits</t>
  </si>
  <si>
    <t>Produire les indicateurs, exploiter les données</t>
  </si>
  <si>
    <t>Données RMS, AOCC, Agents SLOT, Equipe opération</t>
  </si>
  <si>
    <t>Indicateurs produits et exploités</t>
  </si>
  <si>
    <t>accessibilité de la documentation</t>
  </si>
  <si>
    <t>Placer les documents sur des serveurs partagés</t>
  </si>
  <si>
    <t>Serveur partagé, pilote et co-pilote processus, Equipe opération</t>
  </si>
  <si>
    <t>Tous les documents sont sur le serveur partagé</t>
  </si>
  <si>
    <t>4</t>
  </si>
  <si>
    <t>Objectifs du processus</t>
  </si>
  <si>
    <t>Minimiser les retards pour une gestion optimale des SLOT</t>
  </si>
  <si>
    <t>Collecte des codes retards des compagnies. 
Analyse de la répartition des codes retards collectés.</t>
  </si>
  <si>
    <t>Agents SLOT, données du logiciel RESA</t>
  </si>
  <si>
    <t xml:space="preserve">≥ 80% des vols avec – de 15min de retard </t>
  </si>
  <si>
    <t xml:space="preserve">Collecte quotidienne des codes retards mais pas d'analyse pour le moment. Les compagnies n'indiquent pas toutes le code retard. Les agents slot doivent les inscrire sur la base des données du terrain. </t>
  </si>
  <si>
    <t>Réduire les impacts des travaux</t>
  </si>
  <si>
    <t xml:space="preserve">Programmer les travaux importants pour limiter l'indisponibilité au minimum pendant les points de trafic. </t>
  </si>
  <si>
    <t xml:space="preserve">Agents SLOT, Equipes Maintenance, Planning de travaux </t>
  </si>
  <si>
    <t>100% de disponibilité en trafic programmé</t>
  </si>
  <si>
    <t>Le phasage des travaux du tarmac 1 est à mettre à jour en fonction des mises a jour à venir.</t>
  </si>
  <si>
    <t>5</t>
  </si>
  <si>
    <t>Optimiser le traitement passager suivant la position de l’appareil</t>
  </si>
  <si>
    <t>Affectation automatique des parkings en fonction du programme de vol</t>
  </si>
  <si>
    <t>Agents SLOT, Equipes opérations, Planning de vols</t>
  </si>
  <si>
    <t>≥ 80% des appareils sont traités en contact ou faux contact</t>
  </si>
  <si>
    <t xml:space="preserve">Travail en cours avec RESA sur le RMS et plus précisément Infopax. Création d'une matrice d'allocation et inscription des règles dans le logiciel. </t>
  </si>
  <si>
    <t>Réduire les émissions des engins de piste</t>
  </si>
  <si>
    <t xml:space="preserve">Adapter l'offre de service du 400Hz pour que toutes les compagnies utilisant le tarmac 2 utilisent également le 400Hz. </t>
  </si>
  <si>
    <t>Equipe DCM, Agents piste, Agents SLOT, Agents Passerelle, AOT Compagnies</t>
  </si>
  <si>
    <t>100% d'utilisation sur les postes disposant du 400 Hz</t>
  </si>
  <si>
    <t>L'offre commerciale d'utilisation du 400Hz est déjà concurrentielle par rapport aux GPU.</t>
  </si>
  <si>
    <t>Risques et opportunités</t>
  </si>
  <si>
    <t xml:space="preserve">Process compagnies </t>
  </si>
  <si>
    <t xml:space="preserve">Monitoring de l'affectation des ressources secondaires </t>
  </si>
  <si>
    <t xml:space="preserve">Agents SLOT, Equipes opérations, Planning de vols, Ressources secondaires </t>
  </si>
  <si>
    <t>Autonomie totale des agents SLOT sur la gestion des ressources secondaires</t>
  </si>
  <si>
    <t>7</t>
  </si>
  <si>
    <t xml:space="preserve">Capacité d'accueil limitée si superposition des vols internationaux </t>
  </si>
  <si>
    <t>Anticipation de l'affectation des slots
arrêt de débarquement des passagers si besoin</t>
  </si>
  <si>
    <t>Agents SLOT, Equipes opérations, Planning de vols, Ressources primaires</t>
  </si>
  <si>
    <t>Validation du programme saisonnier en accord avec l'ACM et les compagnies</t>
  </si>
  <si>
    <t>Création d'un comité des slots avec l'ACM</t>
  </si>
  <si>
    <t>Discussion avec les compagnies</t>
  </si>
  <si>
    <t>9</t>
  </si>
  <si>
    <t>Utilisation de ressources électriques sur les tarmacs</t>
  </si>
  <si>
    <t xml:space="preserve">Utilisation d'éclairages de tarmac consommant le moins d'énergie possible. Optimisation des heures d'allumage. </t>
  </si>
  <si>
    <t>Equipe Maintenance, Eclairage</t>
  </si>
  <si>
    <t>Passage éclairage LED sur le TARMAC
Heure d'allumage optimisée</t>
  </si>
  <si>
    <t xml:space="preserve">Le tarmac 2 est déjà équipé en LEDs et l'allumage réglé en fonction de la luminosité. Le réglage sur le tarmac 1 se fait manuellement. </t>
  </si>
  <si>
    <t>Pollution de l'air due à l'arrivée et le départ des aéronefs sur le tarmac</t>
  </si>
  <si>
    <t>Limiter le temps de roulage des appareils en les assignant aux postes les plus proches de la piste et du terminal</t>
  </si>
  <si>
    <t>Agents SLOT, Agents piste, Ressources primaires, planning de vols</t>
  </si>
  <si>
    <t>Diminution du temps de roulage des appareils</t>
  </si>
  <si>
    <t>10</t>
  </si>
  <si>
    <t>Pollution sonore due à l'arrivée et le départ des aéronefs sur le tarmac</t>
  </si>
  <si>
    <t>Limiter le temps de roulage des appareils en les assignant aux postes les les plus proches de la piste et du terminal</t>
  </si>
  <si>
    <t>11</t>
  </si>
  <si>
    <t xml:space="preserve">Pollution des sols via les retombées d'hydrocarbures sur le tarmac </t>
  </si>
  <si>
    <t xml:space="preserve">Création de séparateurs d'hydrocarbures sur toutes les évacuations d'eaux pluviales des tarmacs et de la piste </t>
  </si>
  <si>
    <t>Séparateurs d'hydrocarbure</t>
  </si>
  <si>
    <t>Toutes les eaux pluviales des Tarmacs passent par les séparateurs d'hydrocarbures</t>
  </si>
  <si>
    <t xml:space="preserve">Construction de séparateurs sur la plus part des zones et dernièrement à Nosy Be. Une étude environnementale doit être réalisée pour déterminer si toutes les eaux sont bien collectées. </t>
  </si>
  <si>
    <t>AMELIORATION</t>
  </si>
  <si>
    <t>RQDSE à recruter, rattaché au RQSSSE</t>
  </si>
  <si>
    <t>mettre à jour la fiche de poste la RQDSE</t>
  </si>
  <si>
    <t>Procédure de recrutement</t>
  </si>
  <si>
    <t>Personnel recruté</t>
  </si>
  <si>
    <t>DQHSSSE-MR</t>
  </si>
  <si>
    <t>31/02/2019</t>
  </si>
  <si>
    <t>Oui (RQDSE operationel : mise en place, pilotage et suivi du SMI)</t>
  </si>
  <si>
    <t>direction ORAT en charge du basculement, mais pas d'analyse des risques</t>
  </si>
  <si>
    <t>réaliser l'analyse des risques avec l'ORAT</t>
  </si>
  <si>
    <t>Tableau d'analyse des risques</t>
  </si>
  <si>
    <t>Tableau d'analyse des risques à jours et validé</t>
  </si>
  <si>
    <t>RQDSE</t>
  </si>
  <si>
    <t>N/A (pas de risques particuliers)</t>
  </si>
  <si>
    <t>31/105/2022</t>
  </si>
  <si>
    <t>risques pris en compte dans les procédures en mode dégradé</t>
  </si>
  <si>
    <t>pas de réunion périodique des pilotes</t>
  </si>
  <si>
    <t>programmer une réunion trimestrielle</t>
  </si>
  <si>
    <t>Salle de réunion, support de réunion</t>
  </si>
  <si>
    <t>Participation des pilotes et des co-pilotes de processus</t>
  </si>
  <si>
    <t>Oui (participation active des pilotes de processus et pilotes de processus au même niveau d'information)</t>
  </si>
  <si>
    <t>aspect confidentialité pas pris en compte dans la procédure actuelle</t>
  </si>
  <si>
    <t>inclure les aspects liés à la confidentialité dans la procédure de maîtrise des documents</t>
  </si>
  <si>
    <t>Procédure de maîtrise de document</t>
  </si>
  <si>
    <t>Procédure à jours et validée</t>
  </si>
  <si>
    <t>Définition de règle d'accès obligatoire pour tout partage de documents</t>
  </si>
  <si>
    <t>pas de règles ni d'emplacements de classement des documents</t>
  </si>
  <si>
    <t>définir la structure des répertoires serveur</t>
  </si>
  <si>
    <t>VIA</t>
  </si>
  <si>
    <t>Chaque pilote de processus a défini sa propre structure</t>
  </si>
  <si>
    <t>procédure de maîtrise des documents non connu</t>
  </si>
  <si>
    <t xml:space="preserve"> organiser une réunion de présentation</t>
  </si>
  <si>
    <t>Procédure validée, appliquée</t>
  </si>
  <si>
    <t>en partie les règles sont appliquées mais pas complètement efficace (des séances de travail en continue avec les pilotes de processus sont en cours)</t>
  </si>
  <si>
    <t>proposition d'indicateurs envoyée</t>
  </si>
  <si>
    <t>faire valider la liste des indicateurs par processus (Objectifs du SMI) par le DG</t>
  </si>
  <si>
    <t>DG</t>
  </si>
  <si>
    <t>KPI validés</t>
  </si>
  <si>
    <t>Oui (KPI validés par le DG)</t>
  </si>
  <si>
    <t>liste transmise</t>
  </si>
  <si>
    <t>politique qualité en date de 2017, signé par l'ancien DG</t>
  </si>
  <si>
    <t>redéfinir la politique qualité si nécessaire</t>
  </si>
  <si>
    <t>Politique qualité</t>
  </si>
  <si>
    <t>Politique validée</t>
  </si>
  <si>
    <t>Oui (politique communiquée et comprise par l'ensemble du personnel)</t>
  </si>
  <si>
    <t>pas de système de sensibilisation du personnel (hors pilotes)</t>
  </si>
  <si>
    <t>planifier les séances de sensibilisation par processus</t>
  </si>
  <si>
    <t>Planning de sensibilisation</t>
  </si>
  <si>
    <t>Sansibilisations réalisées suivant les délais</t>
  </si>
  <si>
    <t>Oui (démarche qualité et environnement communiquée et comprise par l'ensemble du personnel)</t>
  </si>
  <si>
    <t>nécessité de produire les indicateurs</t>
  </si>
  <si>
    <t xml:space="preserve"> produire les premiers indicateurs</t>
  </si>
  <si>
    <t>Tableau de bord KPI</t>
  </si>
  <si>
    <t>KPI validés et exploités</t>
  </si>
  <si>
    <t>Oui (indicateurs disponibles et exploitables)</t>
  </si>
  <si>
    <t>procédure des NC n'intégre pas les aspects environnementaux</t>
  </si>
  <si>
    <r>
      <rPr>
        <b/>
        <sz val="11"/>
        <color theme="1"/>
        <rFont val="Calibri"/>
        <family val="2"/>
        <scheme val="minor"/>
      </rPr>
      <t>ENV</t>
    </r>
    <r>
      <rPr>
        <sz val="11"/>
        <color theme="1"/>
        <rFont val="Calibri"/>
        <family val="2"/>
        <scheme val="minor"/>
      </rPr>
      <t xml:space="preserve"> : mettre à jour la procédure (NC liées à l'environnement)</t>
    </r>
  </si>
  <si>
    <t>Procédure de maîtrise des non-conformités</t>
  </si>
  <si>
    <t>N/A</t>
  </si>
  <si>
    <t>procédure de gestion des NC non connue</t>
  </si>
  <si>
    <t>présenter la procédure des NC à jour</t>
  </si>
  <si>
    <t>NC enregistrés et traités dans le tableau de suivi NC</t>
  </si>
  <si>
    <t>Oui (NC enregistrés et traités dans le tableau de suivi NC)</t>
  </si>
  <si>
    <t>Procédure partagée avec les pilotes</t>
  </si>
  <si>
    <t>Audit ADP</t>
  </si>
  <si>
    <r>
      <rPr>
        <b/>
        <sz val="11"/>
        <color theme="1"/>
        <rFont val="Calibri"/>
        <family val="2"/>
        <scheme val="minor"/>
      </rPr>
      <t>ADP:</t>
    </r>
    <r>
      <rPr>
        <sz val="11"/>
        <color theme="1"/>
        <rFont val="Calibri"/>
        <family val="2"/>
        <scheme val="minor"/>
      </rPr>
      <t xml:space="preserve"> Pas de programme d'audit interne</t>
    </r>
  </si>
  <si>
    <t>Programme d'audit interne à élaborer</t>
  </si>
  <si>
    <t>Programme d'audit interne</t>
  </si>
  <si>
    <t>audit interne réalisé, constat d'audit ayant permis d'identifier les axes d'amélioration du système</t>
  </si>
  <si>
    <t>Oui (audit interne réalisé, constat d'audit ayant permis d'identifier les axes d'amélioration du système)</t>
  </si>
  <si>
    <t>planning audit : 1er audit interne février réalisé, 2ème audit prévu en décembre, audit à blanc T1 2021 --&gt; TDR à envoyer</t>
  </si>
  <si>
    <r>
      <rPr>
        <b/>
        <sz val="11"/>
        <color theme="1"/>
        <rFont val="Calibri"/>
        <family val="2"/>
        <scheme val="minor"/>
      </rPr>
      <t>ADP:</t>
    </r>
    <r>
      <rPr>
        <sz val="11"/>
        <color theme="1"/>
        <rFont val="Calibri"/>
        <family val="2"/>
        <scheme val="minor"/>
      </rPr>
      <t xml:space="preserve"> Pas de garantie que les fiches processus soient toujours cohérentes avec les élements mis en place</t>
    </r>
  </si>
  <si>
    <t>Réaliser une revue des processus</t>
  </si>
  <si>
    <t>Réunion de revue des processus</t>
  </si>
  <si>
    <t>Participation de tous les processus à la revue</t>
  </si>
  <si>
    <t>Oui (tous les processus ont participé à la revue des prcessus)</t>
  </si>
  <si>
    <t>pas de répertoire commun de stockage</t>
  </si>
  <si>
    <t>créer un répertoire qualité dans le serveur</t>
  </si>
  <si>
    <t>Espace dans le repertoir serveur</t>
  </si>
  <si>
    <t>Espace dédiée, disponible et exploitable</t>
  </si>
  <si>
    <t>Oui (disponibilité des documents en vigueur à tous les pilotes de processus)</t>
  </si>
  <si>
    <t>manque de moyens de maîtrise des prestataires sensibles</t>
  </si>
  <si>
    <t>planifier les audits des prestataires</t>
  </si>
  <si>
    <t>Base d'audit des prestataires sensibles</t>
  </si>
  <si>
    <t>Résultats d'audit disponible</t>
  </si>
  <si>
    <t>à lancer</t>
  </si>
  <si>
    <t>audit vs contrats
Audit programmé après ouverture TC (nettoyage, sécurité)
Taf: Définir les prestataires sensibles (ayant un impact sur la qualité de service) et faire l'audit en mode de fonctionnement normal du TC</t>
  </si>
  <si>
    <t>enquête de satisfaction client à réaliser</t>
  </si>
  <si>
    <t>finaliser le cahier des charges</t>
  </si>
  <si>
    <t>Cahier des charges disponibles</t>
  </si>
  <si>
    <t>pas de mesure de la satisfaction client</t>
  </si>
  <si>
    <t>planifier les enquêtes de satisfaction client</t>
  </si>
  <si>
    <t>Prestataire choisi pour mener l'enquête satisfaction pax</t>
  </si>
  <si>
    <t>Planning des enquêtes satisfaction pax en place</t>
  </si>
  <si>
    <t>Oui (respect du planning non lié à l'ouverture du TC et résultat des enquêtes disponibles)</t>
  </si>
  <si>
    <t>réaliser les enquêtes de satisfaction client quand le nouveau terminal sera opérationnel</t>
  </si>
  <si>
    <t>Résultats des enquêtes satisfaction pax disponible</t>
  </si>
  <si>
    <t xml:space="preserve"> Taf: Faire en mode de fonctionnement normal du TC</t>
  </si>
  <si>
    <t>Rôles et responsabilités du pilote non définis et non connus</t>
  </si>
  <si>
    <t>Etablir une charte du pilote de processus</t>
  </si>
  <si>
    <t>VIA CONSEIL</t>
  </si>
  <si>
    <t>Charte du pilote de processus validé en interne et partagé à tous les pilotes et co-pilotes de processus</t>
  </si>
  <si>
    <t>Oui (connaissance des responsablités des pilotes)</t>
  </si>
  <si>
    <t>liste des documents pas à jour</t>
  </si>
  <si>
    <t>mettre à jour la liste des documents</t>
  </si>
  <si>
    <t>Liste des documents</t>
  </si>
  <si>
    <t>Liste des documents à jours et disponible</t>
  </si>
  <si>
    <t>RDQSE</t>
  </si>
  <si>
    <t>Oui (liste dispo)</t>
  </si>
  <si>
    <r>
      <rPr>
        <b/>
        <sz val="11"/>
        <color theme="1"/>
        <rFont val="Calibri"/>
        <family val="2"/>
        <scheme val="minor"/>
      </rPr>
      <t>Audit interne fev2020 :</t>
    </r>
    <r>
      <rPr>
        <sz val="11"/>
        <color theme="1"/>
        <rFont val="Calibri"/>
        <family val="2"/>
        <scheme val="minor"/>
      </rPr>
      <t xml:space="preserve"> ancienne version de la politique affichée </t>
    </r>
  </si>
  <si>
    <t>Afficher et communiquer la politique qualité et environnementale à jour à l’ensemble du personnel TNR et NOS</t>
  </si>
  <si>
    <t>Tableau d'affichage, support papier</t>
  </si>
  <si>
    <t>Politique qualité et environnementale à jours affichée sur les tableau d'afichage TNR et NOS</t>
  </si>
  <si>
    <r>
      <rPr>
        <b/>
        <sz val="11"/>
        <color theme="1"/>
        <rFont val="Calibri"/>
        <family val="2"/>
        <scheme val="minor"/>
      </rPr>
      <t>Audit interne fev2020 :</t>
    </r>
    <r>
      <rPr>
        <sz val="11"/>
        <color theme="1"/>
        <rFont val="Calibri"/>
        <family val="2"/>
        <scheme val="minor"/>
      </rPr>
      <t xml:space="preserve"> pas de suivi sur les réunions du COPIL</t>
    </r>
  </si>
  <si>
    <t>Réaliser les réunions du Comité de pilotage pour le suivi du SMI, à intégrer dans le CODIR</t>
  </si>
  <si>
    <t>Réunion CODIR</t>
  </si>
  <si>
    <t>Sujet COPIL discuté lors de la réunion CODIR</t>
  </si>
  <si>
    <t>Oui (réunion CODIR systématique)</t>
  </si>
  <si>
    <t>tous les 2èmes lundi tous les 3 mois
OJ : avancement de la démarche, nouvelle organisation en prévision de l'ouverture du nouveau terminal (pouvant impacter le SMI)</t>
  </si>
  <si>
    <t>Audit ADP / Audit interne</t>
  </si>
  <si>
    <r>
      <rPr>
        <b/>
        <sz val="11"/>
        <color theme="1"/>
        <rFont val="Calibri"/>
        <family val="2"/>
        <scheme val="minor"/>
      </rPr>
      <t>Audit interne fev2020 / Audit ADP :</t>
    </r>
    <r>
      <rPr>
        <sz val="11"/>
        <color theme="1"/>
        <rFont val="Calibri"/>
        <family val="2"/>
        <scheme val="minor"/>
      </rPr>
      <t xml:space="preserve"> pas de FIP Management</t>
    </r>
  </si>
  <si>
    <t>Etablir la FIP Management</t>
  </si>
  <si>
    <t>FIP Management validée</t>
  </si>
  <si>
    <t>Ràf : validation DG</t>
  </si>
  <si>
    <r>
      <rPr>
        <b/>
        <sz val="11"/>
        <color theme="1"/>
        <rFont val="Calibri"/>
        <family val="2"/>
        <scheme val="minor"/>
      </rPr>
      <t xml:space="preserve">Audit interne fev20 : </t>
    </r>
    <r>
      <rPr>
        <sz val="11"/>
        <color theme="1"/>
        <rFont val="Calibri"/>
        <family val="2"/>
        <scheme val="minor"/>
      </rPr>
      <t>pas de visibilité sur l'ensemble des indicateurs</t>
    </r>
  </si>
  <si>
    <t>mettre en place un tableau de bord compilé</t>
  </si>
  <si>
    <t>Oui (visibilité sur l'ensemble des indicateurs)</t>
  </si>
  <si>
    <r>
      <rPr>
        <b/>
        <sz val="11"/>
        <color theme="1"/>
        <rFont val="Calibri"/>
        <family val="2"/>
        <scheme val="minor"/>
      </rPr>
      <t>NC Audit interne fev2020 :</t>
    </r>
    <r>
      <rPr>
        <sz val="11"/>
        <color theme="1"/>
        <rFont val="Calibri"/>
        <family val="2"/>
        <scheme val="minor"/>
      </rPr>
      <t xml:space="preserve"> manque de maîtrise des risques
</t>
    </r>
    <r>
      <rPr>
        <b/>
        <sz val="11"/>
        <color theme="1"/>
        <rFont val="Calibri"/>
        <family val="2"/>
        <scheme val="minor"/>
      </rPr>
      <t>ADP :</t>
    </r>
    <r>
      <rPr>
        <sz val="11"/>
        <color theme="1"/>
        <rFont val="Calibri"/>
        <family val="2"/>
        <scheme val="minor"/>
      </rPr>
      <t xml:space="preserve"> Pas de lien entre les risques opérationnels et la cartographie des risques
</t>
    </r>
    <r>
      <rPr>
        <b/>
        <sz val="11"/>
        <color theme="1"/>
        <rFont val="Calibri"/>
        <family val="2"/>
        <scheme val="minor"/>
      </rPr>
      <t>ADP</t>
    </r>
    <r>
      <rPr>
        <sz val="11"/>
        <color theme="1"/>
        <rFont val="Calibri"/>
        <family val="2"/>
        <scheme val="minor"/>
      </rPr>
      <t>: Pas de planification d'action de maîtrise des risques face aux risques opérationnels identifiés</t>
    </r>
  </si>
  <si>
    <t>Mettre à jour et compléter l'analyse du contexte et des exigences des PI
Vérifier la cohérence des risques avec la carto des risques (lien à mettre)
Planifier les actions de maîtrise des risques</t>
  </si>
  <si>
    <t>Cartographie des risques et tableau d'analyse des risques et opportunités par processus</t>
  </si>
  <si>
    <t>Analyse des risques et opportunités disponible</t>
  </si>
  <si>
    <t>Oui (prise en compte des risques de chaque processus par les pilotes et qui ont été rattachés à l'univers des risques)</t>
  </si>
  <si>
    <t xml:space="preserve">
Ràf:  vérifier les contextes suite revue de Direction</t>
  </si>
  <si>
    <r>
      <rPr>
        <b/>
        <sz val="11"/>
        <color theme="1"/>
        <rFont val="Calibri"/>
        <family val="2"/>
        <scheme val="minor"/>
      </rPr>
      <t xml:space="preserve">Audit interne fev2020 : </t>
    </r>
    <r>
      <rPr>
        <sz val="11"/>
        <color theme="1"/>
        <rFont val="Calibri"/>
        <family val="2"/>
        <scheme val="minor"/>
      </rPr>
      <t xml:space="preserve">règles de traitement des NC non maîtrisées dont la gestion des réclamations provenant de la  DCM
</t>
    </r>
    <r>
      <rPr>
        <b/>
        <sz val="11"/>
        <color theme="1"/>
        <rFont val="Calibri"/>
        <family val="2"/>
        <scheme val="minor"/>
      </rPr>
      <t>ADP:</t>
    </r>
    <r>
      <rPr>
        <sz val="11"/>
        <color theme="1"/>
        <rFont val="Calibri"/>
        <family val="2"/>
        <scheme val="minor"/>
      </rPr>
      <t xml:space="preserve"> Catégorie de NC "Dysfonctionnement" pas suffisamment détaillée</t>
    </r>
  </si>
  <si>
    <t>mettre à jour la procédure de gestion des NC (circuit à revoir)</t>
  </si>
  <si>
    <t xml:space="preserve">Procédure de gestion des NC, pilote et co-pilote de processus </t>
  </si>
  <si>
    <t>NC enregistrés et traités suivant la procédure de gestion des NC</t>
  </si>
  <si>
    <t>pas de vérification exhaustive de la conformité règlementaire</t>
  </si>
  <si>
    <t>Faire un suivi de vérification de la conformité règlementaire</t>
  </si>
  <si>
    <t>Loi et règlementation applicable</t>
  </si>
  <si>
    <t>Veille règlementaire à jours et validée</t>
  </si>
  <si>
    <t>Oui (procédure à jour et validé)</t>
  </si>
  <si>
    <t>JUR : recueil des textes + suivi conformité
SGS : par rapport au certificat d'aérodrome
SEC : tableau de veille SST
RHS : en continu
FIN : en continu
ENV : tableau de veille environnement
CMK : à confirmer par Zoe
à réaliser en interne, en cohérence avec la procédure de veille règlementaire, dispositions pour assurer la conformité à définir</t>
  </si>
  <si>
    <t>organiser des séances de travail avec les pilotes pour leur production si nécessaire</t>
  </si>
  <si>
    <t>à vérifier suite revue de processus et Direction</t>
  </si>
  <si>
    <t>pas de dispositions permettant pas de collecter les réclamations (hors réseaux)</t>
  </si>
  <si>
    <t>dématérialisation de la collecte des réclamations</t>
  </si>
  <si>
    <t>Support de collecte des réclamations</t>
  </si>
  <si>
    <t>Réclamations collectées et traitées</t>
  </si>
  <si>
    <t>à dématérialiser dans le site web</t>
  </si>
  <si>
    <t>responsabilités entre le contrôle technique et le contrôle de fonctionnement pas suffisamment définies</t>
  </si>
  <si>
    <t>définir les champs des responsabilités et les périmètres entre les deux fonctions</t>
  </si>
  <si>
    <t>Fiche de poste  des deux fonctions</t>
  </si>
  <si>
    <t>Champs de responsablité bien limité dans les fiches de poste respectives</t>
  </si>
  <si>
    <t>DRH</t>
  </si>
  <si>
    <t>Oui (poste de contrôleur de fonctionnement supprimé)</t>
  </si>
  <si>
    <t>attente organigramme officiel (à sortir)</t>
  </si>
  <si>
    <r>
      <rPr>
        <b/>
        <sz val="11"/>
        <color theme="1"/>
        <rFont val="Calibri"/>
        <family val="2"/>
        <scheme val="minor"/>
      </rPr>
      <t>AA</t>
    </r>
    <r>
      <rPr>
        <sz val="11"/>
        <color theme="1"/>
        <rFont val="Calibri"/>
        <family val="2"/>
        <scheme val="minor"/>
      </rPr>
      <t xml:space="preserve"> : Il convient de mettre à jour le planning des enquêtes de satisfaction client </t>
    </r>
  </si>
  <si>
    <t xml:space="preserve">mettre à jour le planning des enquêtes de satisfaction client </t>
  </si>
  <si>
    <t>Planning d'enquête satisfaction pax</t>
  </si>
  <si>
    <t>Planning d'enquête satisfaction pax à jours et respecté</t>
  </si>
  <si>
    <t>Oui (2022)</t>
  </si>
  <si>
    <r>
      <rPr>
        <b/>
        <sz val="11"/>
        <color theme="1"/>
        <rFont val="Calibri"/>
        <family val="2"/>
        <scheme val="minor"/>
      </rPr>
      <t>PS</t>
    </r>
    <r>
      <rPr>
        <sz val="11"/>
        <color theme="1"/>
        <rFont val="Calibri"/>
        <family val="2"/>
        <scheme val="minor"/>
      </rPr>
      <t xml:space="preserve"> : Les documents et enregistrements sur la méthodologie d’audit ne sont pas disponibles auprès des auditeurs internes. (Exemples : procédure d’audit et formulaires associés, normes ISO 9001 et 14001). Risque : méconnaissance ou incompréhension de la méthodologie d’audit, incompréhension ou mauvaise interprétation des exigences des normes lors des audits ou la rédaction des rapports </t>
    </r>
  </si>
  <si>
    <t>mettre en place un dossier partagé accessible à tous les auditeurs et pilotes</t>
  </si>
  <si>
    <t>Oui (dossier partagé fonctionnel)</t>
  </si>
  <si>
    <r>
      <rPr>
        <b/>
        <sz val="11"/>
        <color theme="1"/>
        <rFont val="Calibri"/>
        <family val="2"/>
        <scheme val="minor"/>
      </rPr>
      <t>PS</t>
    </r>
    <r>
      <rPr>
        <sz val="11"/>
        <color theme="1"/>
        <rFont val="Calibri"/>
        <family val="2"/>
        <scheme val="minor"/>
      </rPr>
      <t xml:space="preserve"> : Il n’est pas garanti que tous les pilotes ou acteurs de processus aient pris connaissance des constats de l’audit de février 2020 qui les concernent (Ex : IT Nosy be). Risque : non prise en compte des axes de travail pour améliorer la performance des activités, pas d’actions engagées</t>
    </r>
  </si>
  <si>
    <t>rappeler aux pilotes de processus d'impliquer leurs équipes (lors des formations refresh avant revue des processus)</t>
  </si>
  <si>
    <t xml:space="preserve">Dossier partagé </t>
  </si>
  <si>
    <t>Dossier paratgé contenant les informations liées aux audits réalisés</t>
  </si>
  <si>
    <r>
      <rPr>
        <b/>
        <sz val="11"/>
        <color theme="1"/>
        <rFont val="Calibri"/>
        <family val="2"/>
        <scheme val="minor"/>
      </rPr>
      <t>AA</t>
    </r>
    <r>
      <rPr>
        <sz val="11"/>
        <color theme="1"/>
        <rFont val="Calibri"/>
        <family val="2"/>
        <scheme val="minor"/>
      </rPr>
      <t xml:space="preserve"> : Une fois mises en service, le circuit d’exploitation des données des boîtes de réclamations est à définir pour s’assurer que les réclamations soient prises en compte et traitées à temps</t>
    </r>
  </si>
  <si>
    <t xml:space="preserve">intégrer les dispositions dans la procédure de gestion des NC pour les boîtes TNR et NOS </t>
  </si>
  <si>
    <t>Procédure de gestion NC</t>
  </si>
  <si>
    <t>Disposition concernant la gestion des réclamations intégrée dans la procédure de gestion NC</t>
  </si>
  <si>
    <t>Revue de Direction</t>
  </si>
  <si>
    <r>
      <rPr>
        <b/>
        <sz val="11"/>
        <color theme="1"/>
        <rFont val="Calibri"/>
        <family val="2"/>
        <scheme val="minor"/>
      </rPr>
      <t xml:space="preserve">Revue de Direction fev 2021 : </t>
    </r>
    <r>
      <rPr>
        <sz val="11"/>
        <color theme="1"/>
        <rFont val="Calibri"/>
        <family val="2"/>
        <scheme val="minor"/>
      </rPr>
      <t>Revoir la gestion des informations au niveau de Ravinala Airports. Ex : système d’archivage des données (voir avec le processus Amélioration afin de prendre en compte la gestion des documents et enregistrements qui est déjà en place)</t>
    </r>
  </si>
  <si>
    <t>Avoir une gestion des informations plus poussée</t>
  </si>
  <si>
    <t>Procedure de gestion des informations</t>
  </si>
  <si>
    <t>Gestion des informations comprises et suivies par l'ensemble du personnel</t>
  </si>
  <si>
    <t>non prioritaire
Nouvelle procédure fait par Mamisoa</t>
  </si>
  <si>
    <t>Discussion lors de l'audit à blanc / Objectifs stratégiques</t>
  </si>
  <si>
    <t>Sociétal : suivre les exigences de la normes ISO 26 000 pour la mise en place</t>
  </si>
  <si>
    <t>S'inspirer de la norme ISO 26 000 pour la mise en place de la RSE</t>
  </si>
  <si>
    <t>ISO 26 000</t>
  </si>
  <si>
    <t>SMI incluant les exigences de l'ISO 26 000</t>
  </si>
  <si>
    <t>RRC</t>
  </si>
  <si>
    <t>Discussion lors de l'audit à blanc</t>
  </si>
  <si>
    <t xml:space="preserve">Prendre connaissance de la norme NFX32-001 Démarches biodiversité des organisations (lignes directrices) </t>
  </si>
  <si>
    <t>N/A car outils SFI utilisé / doublon si utilisation de cette norme</t>
  </si>
  <si>
    <t>Outils SFI utilisé / doublon si utilisation de cette norme</t>
  </si>
  <si>
    <r>
      <rPr>
        <b/>
        <sz val="11"/>
        <color theme="1"/>
        <rFont val="Calibri"/>
        <family val="2"/>
        <scheme val="minor"/>
      </rPr>
      <t>Gestion documentaire :</t>
    </r>
    <r>
      <rPr>
        <sz val="11"/>
        <color theme="1"/>
        <rFont val="Calibri"/>
        <family val="2"/>
        <scheme val="minor"/>
      </rPr>
      <t xml:space="preserve"> Gestion des accès au serveur pour éviter de reproduire les documents au niveau du disque dur de celui qui lit le document car il y a risque d’avoir plusieurs versions.</t>
    </r>
  </si>
  <si>
    <t>Mettre des règles de bonne gestion de documents</t>
  </si>
  <si>
    <t>Procédure de maîtrise de documents et prcédure de gestion de documents</t>
  </si>
  <si>
    <r>
      <rPr>
        <b/>
        <sz val="11"/>
        <color theme="1"/>
        <rFont val="Calibri"/>
        <family val="2"/>
        <scheme val="minor"/>
      </rPr>
      <t xml:space="preserve">Gestion documentaire : </t>
    </r>
    <r>
      <rPr>
        <sz val="11"/>
        <color theme="1"/>
        <rFont val="Calibri"/>
        <family val="2"/>
        <scheme val="minor"/>
      </rPr>
      <t>Mise en conformité (rétroactive) des anciens documents : mettre un délai</t>
    </r>
  </si>
  <si>
    <t>Mettre en conformité l'ensemble des documents de Ravinala Airports</t>
  </si>
  <si>
    <t>Tous les documents supports</t>
  </si>
  <si>
    <t>Tous les documents à jours</t>
  </si>
  <si>
    <r>
      <rPr>
        <b/>
        <sz val="11"/>
        <color theme="1"/>
        <rFont val="Calibri"/>
        <family val="2"/>
        <scheme val="minor"/>
      </rPr>
      <t>Gestion documentaire :</t>
    </r>
    <r>
      <rPr>
        <sz val="11"/>
        <color theme="1"/>
        <rFont val="Calibri"/>
        <family val="2"/>
        <scheme val="minor"/>
      </rPr>
      <t xml:space="preserve"> Prendre en compte l’élimination des documents (à mieux spécifier dans la liste des documents)</t>
    </r>
  </si>
  <si>
    <t>Voir avec la procédure de gestion de document</t>
  </si>
  <si>
    <t>NC2</t>
  </si>
  <si>
    <t>Revoir le tableau de gestion des NC</t>
  </si>
  <si>
    <t>Tableau de gestion des NC</t>
  </si>
  <si>
    <t>Tableau exploité</t>
  </si>
  <si>
    <t>RQDSE/Pilotes</t>
  </si>
  <si>
    <t>Dernier audit interne en avril 2022</t>
  </si>
  <si>
    <t>Planifier les actions liées à l'audit interne</t>
  </si>
  <si>
    <t>Rapport d'audit interne</t>
  </si>
  <si>
    <t>Actions planifiées</t>
  </si>
  <si>
    <t>Dernier revue en mai 2022</t>
  </si>
  <si>
    <t>Planifier les actions liées à la revue de Direction</t>
  </si>
  <si>
    <t>Rapport de revue de Direction</t>
  </si>
  <si>
    <t>Plan d'audit 2022 pas en place</t>
  </si>
  <si>
    <t>Etablir le plan d'audit SMI 2022</t>
  </si>
  <si>
    <t>Fermeture des frontières dûe au contexte de crise sanitaire</t>
  </si>
  <si>
    <t>Planification d'audit à blanc à distance avec l'organisme de certification, Envoi de lettre à l'Autorité Concédante sur le report de la certification 9 mois après ouverture des frontières</t>
  </si>
  <si>
    <t>Analyse SWOT à jour</t>
  </si>
  <si>
    <t>Planification des actions relatives à la nouvelle analyse SWOT et cohérence avec les risques et opportunités à revoir</t>
  </si>
  <si>
    <t xml:space="preserve">Audit interne </t>
  </si>
  <si>
    <r>
      <rPr>
        <b/>
        <sz val="11"/>
        <color theme="1"/>
        <rFont val="Calibri"/>
        <family val="2"/>
        <scheme val="minor"/>
      </rPr>
      <t xml:space="preserve">AA </t>
    </r>
    <r>
      <rPr>
        <sz val="11"/>
        <color theme="1"/>
        <rFont val="Calibri"/>
        <family val="2"/>
        <scheme val="minor"/>
      </rPr>
      <t>: une charte du pilote de processus a été élaborée et communiquée auprès des pilotes. Il convient de s’assurer que le rôle du pilote soit effectivement compris par chaque pilote. A noter que de nouveaux pilotes et copilotes ont été nommés</t>
    </r>
  </si>
  <si>
    <t>former les pilotes au rôle du pilote de processus</t>
  </si>
  <si>
    <t>Pilotes de processus, charte, salle de formation</t>
  </si>
  <si>
    <t>Pilotes formés</t>
  </si>
  <si>
    <t>Oui (pilotes formés)</t>
  </si>
  <si>
    <t xml:space="preserve">Oui (bonne compréhension des rôles par les pilotes) </t>
  </si>
  <si>
    <r>
      <rPr>
        <b/>
        <sz val="11"/>
        <color theme="1"/>
        <rFont val="Calibri"/>
        <family val="2"/>
        <scheme val="minor"/>
      </rPr>
      <t xml:space="preserve">AA </t>
    </r>
    <r>
      <rPr>
        <sz val="11"/>
        <color theme="1"/>
        <rFont val="Calibri"/>
        <family val="2"/>
        <scheme val="minor"/>
      </rPr>
      <t xml:space="preserve">: une mise à jour des indicateurs du SMI a été effectuée le 11/11/2020 (document « Objectifs du SMI). Il convient de définir les cibles pour suivre la performance du processus et évaluer la pertinence des indicateurs choisis. </t>
    </r>
  </si>
  <si>
    <t>Revoir le fichier Objectifs du SMI
Définir les cibles pour chaque indicateur
Exemples : nombre de constats d’anomalies (processus Passagers), nombre d’alertes sécurité (processus Système d’information), taux de satisfaction interne (processus Juridique), processus Fret, processus NOS</t>
  </si>
  <si>
    <t>Fichier objectifs SMI</t>
  </si>
  <si>
    <t>Objectifs SMI validés</t>
  </si>
  <si>
    <t>Oui (objectifs SMI validés)</t>
  </si>
  <si>
    <t>Oui (déclinaison des objectifs et indicateurs à jour)</t>
  </si>
  <si>
    <r>
      <rPr>
        <b/>
        <sz val="11"/>
        <color theme="1"/>
        <rFont val="Calibri"/>
        <family val="2"/>
        <scheme val="minor"/>
      </rPr>
      <t>PS</t>
    </r>
    <r>
      <rPr>
        <sz val="11"/>
        <color theme="1"/>
        <rFont val="Calibri"/>
        <family val="2"/>
        <scheme val="minor"/>
      </rPr>
      <t xml:space="preserve"> : revoir l'exclusion de l'exigence " 7.1.5 Ressources pour la surveillance et la mesure " dans le cas où Ravinala surveille la fiabilité des résultats de mesure des équipements dans le cadre de ses activités : balances (processus Passagers et Nosy be), détecteur de gaz (processus Sécurité). </t>
    </r>
  </si>
  <si>
    <t>supprimer cette exclusion dans le Manuel SMI
faire valider par DG</t>
  </si>
  <si>
    <t>Manuel SMI</t>
  </si>
  <si>
    <t>Manuel SMI à jours et validé</t>
  </si>
  <si>
    <t>Oui (Manuel SMI à jours et validé)</t>
  </si>
  <si>
    <t>Oui (validé)</t>
  </si>
  <si>
    <r>
      <rPr>
        <b/>
        <sz val="11"/>
        <color theme="1"/>
        <rFont val="Calibri"/>
        <family val="2"/>
        <scheme val="minor"/>
      </rPr>
      <t>PS</t>
    </r>
    <r>
      <rPr>
        <sz val="11"/>
        <color theme="1"/>
        <rFont val="Calibri"/>
        <family val="2"/>
        <scheme val="minor"/>
      </rPr>
      <t xml:space="preserve"> : de nouveaux pilotes et copilotes de processus ont été nommés à la suite d’une réorganisation interne ou lors de la mise en place de nouveaux processus (Exemples : nouveau pilote du processus Grands Projets, pilotes et copilotes des processus Aéronef, Juridique et Communication). Toutefois, il n’est pas garanti que tous ces pilotes aient été formés aux exigences des référentiels ISO 9001 et 14001 ce qui ne permet pas d’assurer le pilotage efficace des processus. La formation des pilotes aux normes ne figure pas dans le planning de formation ISO QUA-DOC-020</t>
    </r>
  </si>
  <si>
    <t>mettre à jour le planning de formation ISO</t>
  </si>
  <si>
    <t>Planning de formation</t>
  </si>
  <si>
    <t>Planning de formation ISO à jour et validé</t>
  </si>
  <si>
    <t>Oui (planning de formation ISO à ISO à jour et validé</t>
  </si>
  <si>
    <r>
      <rPr>
        <b/>
        <sz val="11"/>
        <color theme="1"/>
        <rFont val="Calibri"/>
        <family val="2"/>
        <scheme val="minor"/>
      </rPr>
      <t>PS</t>
    </r>
    <r>
      <rPr>
        <sz val="11"/>
        <color theme="1"/>
        <rFont val="Calibri"/>
        <family val="2"/>
        <scheme val="minor"/>
      </rPr>
      <t xml:space="preserve"> : le planning de communication QUA-DOC-021 sur le SMI n’est pas à jour. La dernière mise à jour date du 25/08/2020. Risque : incompréhension de la démarche ou des objectifs par le personnel, manque d’implication du personnel</t>
    </r>
  </si>
  <si>
    <t>mettre à jour le planning de communication ISO</t>
  </si>
  <si>
    <t>Planning de communication</t>
  </si>
  <si>
    <t>Planning de communication ISO à jour et validé</t>
  </si>
  <si>
    <t>Oui (palling à jour)</t>
  </si>
  <si>
    <r>
      <rPr>
        <b/>
        <sz val="11"/>
        <color theme="1"/>
        <rFont val="Calibri"/>
        <family val="2"/>
        <scheme val="minor"/>
      </rPr>
      <t>PS</t>
    </r>
    <r>
      <rPr>
        <sz val="11"/>
        <color theme="1"/>
        <rFont val="Calibri"/>
        <family val="2"/>
        <scheme val="minor"/>
      </rPr>
      <t xml:space="preserve"> : Des pilotes de processus ont de la difficulté à trouver les documents communs du système (Exemples : procédure de maitrise des documents, procédure de gestion des NC, Manuel SMI, Engagement de la Direction, charte du pilote de processus). Risques : méconnaissance ou incompréhension du système en place ou des objectifs, manque d’implication des pilotes </t>
    </r>
  </si>
  <si>
    <t>mettre en place un dossier partagé accessible à tous</t>
  </si>
  <si>
    <t>Partegeur</t>
  </si>
  <si>
    <t xml:space="preserve">Partageur accessible à tous en place </t>
  </si>
  <si>
    <t>Oui (partageur accéssible et exploité)</t>
  </si>
  <si>
    <t>Action trimestrielle</t>
  </si>
  <si>
    <t>Réaliser l'enquête satisfaction des pax</t>
  </si>
  <si>
    <t>Questionnaire d'enquête, prestataire</t>
  </si>
  <si>
    <t>Résultats d'enquête disponible</t>
  </si>
  <si>
    <t>COMMERCIAL</t>
  </si>
  <si>
    <t>check-list de contrôle terrain non formalisé</t>
  </si>
  <si>
    <t>formaliser le template des contrôles sur terrain</t>
  </si>
  <si>
    <t>Fiche de conformité, de contrôle sur terrain</t>
  </si>
  <si>
    <t>Contrôle sur terrain formalisé</t>
  </si>
  <si>
    <t>CD / AC</t>
  </si>
  <si>
    <t>Canevas disponible dans le serveur marketing</t>
  </si>
  <si>
    <t>Consommation papier</t>
  </si>
  <si>
    <t>Privilégier les échanges par mail pour l'envoi des fiches de déclaration de Chiffre d'affaires</t>
  </si>
  <si>
    <t>Envoi de mailing one shot</t>
  </si>
  <si>
    <t>Moins de fiche de déclaration de Chiffre d'affaires en version physique</t>
  </si>
  <si>
    <t>AC</t>
  </si>
  <si>
    <t>Retour par mail des déclarations de chiffre d'affaires, envoyé par les sous-concessionnaires</t>
  </si>
  <si>
    <t>Enquête satisfaction pax</t>
  </si>
  <si>
    <t>ENQ : insatisfaction sur les commerces et services (sous-concessionnaires IVT)</t>
  </si>
  <si>
    <t>Suivre l'application du CCCG par les sous-concessionnaires</t>
  </si>
  <si>
    <t>Suivi des commerces par les contrôles sur terrain et les comités de suivi</t>
  </si>
  <si>
    <t>Résultat de l'enquête de satisfaction supérieur à l'objectif</t>
  </si>
  <si>
    <t>Clauses sur les qualités de services et la gestion commerciale renforcées dans les nouvelle convention signée avec les sous-concessionnaires</t>
  </si>
  <si>
    <t>Nouveaux CCCG - CDC - AOT appliqués après les AO</t>
  </si>
  <si>
    <t>ENQ : insatisfaction sur les commerces et services (sous-concessionnaires NOS)</t>
  </si>
  <si>
    <t>pas d'indicateurs</t>
  </si>
  <si>
    <t>Retenir les indicateurs suivants:
- évolution du trafic 
- évolution du nombre de réclamations clients et usagers
- respect du planning de contrôle sur terrain
- evolution des redevances commerciales</t>
  </si>
  <si>
    <t>Données des compagnies aériennes, du processus FIN, COM, des sous-concessionnaires</t>
  </si>
  <si>
    <t>Objectifs des indicateurs fixés</t>
  </si>
  <si>
    <t>CD</t>
  </si>
  <si>
    <t xml:space="preserve">Indicateurs en place dans les tableaux de bord </t>
  </si>
  <si>
    <t>Revue budgétaire en cours compte tenu de la pandémie qui perdure</t>
  </si>
  <si>
    <r>
      <rPr>
        <b/>
        <sz val="10"/>
        <color theme="1"/>
        <rFont val="Calibri"/>
        <family val="2"/>
        <scheme val="minor"/>
      </rPr>
      <t>Audit Déc-2020:</t>
    </r>
    <r>
      <rPr>
        <sz val="10"/>
        <color theme="1"/>
        <rFont val="Calibri"/>
        <family val="2"/>
        <scheme val="minor"/>
      </rPr>
      <t xml:space="preserve"> L’outil ATLAS utilisé pour la facturation n’est pas précisé dans la fiche processus Commercial or c’est une ressource nécessaire au fonctionnement du processus </t>
    </r>
  </si>
  <si>
    <t>renseigner le role, les avantages et contraintes liés à ATLAS dans la fiche processus commercial</t>
  </si>
  <si>
    <t>Procédure de facturation (Interaction avec la FIN)</t>
  </si>
  <si>
    <t>Procédure de facturation mentionnant ATLAS</t>
  </si>
  <si>
    <t>AC / DCM</t>
  </si>
  <si>
    <t>Fiches de processus commercial mis à jour</t>
  </si>
  <si>
    <t>Outils ATLAS décrite dans le FIP Commercial_v.03</t>
  </si>
  <si>
    <r>
      <rPr>
        <b/>
        <sz val="10"/>
        <color theme="1"/>
        <rFont val="Calibri"/>
        <family val="2"/>
        <scheme val="minor"/>
      </rPr>
      <t>Audit Déc-2020:</t>
    </r>
    <r>
      <rPr>
        <sz val="10"/>
        <color theme="1"/>
        <rFont val="Calibri"/>
        <family val="2"/>
        <scheme val="minor"/>
      </rPr>
      <t xml:space="preserve"> Les alertes de facturation ne sont pas intégrées parmi les fonctionnalités de l’outil ATLAS lors de l’édition des factures. Il convient d’évaluer la performance de cet outil qui est une ressource importante pour les activités de facturation. Risque : outil non adapté ou insuffisant pour la réalisation des activités</t>
    </r>
  </si>
  <si>
    <t>créer des alertes pour le lancement des facturations (Séance de travail avec DSI)</t>
  </si>
  <si>
    <t>Ajout de macro sur ATLAS, manuel d'utilisation ATLAS, formation (Interaction avec la FIN)</t>
  </si>
  <si>
    <t>Alerte existante sur ATLAS</t>
  </si>
  <si>
    <t>DCM</t>
  </si>
  <si>
    <t>Procédure de facturation (interaction avec la=e processus FIN)</t>
  </si>
  <si>
    <t>Des séances de travail ont été faites avec la DSI afin de mettre en place un outil de gestion reprennant les besoins en données, de facturation automatiques et de reporting de la DCM. Le TDR pour cet outil de gestion est finalisé
La facturation est maintenant traitée par le processus FINANCE (transférée depuis le 01 mai 2022)</t>
  </si>
  <si>
    <r>
      <rPr>
        <b/>
        <sz val="10"/>
        <color theme="1"/>
        <rFont val="Calibri"/>
        <family val="2"/>
        <scheme val="minor"/>
      </rPr>
      <t>Audit Déc-2020</t>
    </r>
    <r>
      <rPr>
        <sz val="10"/>
        <color theme="1"/>
        <rFont val="Calibri"/>
        <family val="2"/>
        <scheme val="minor"/>
      </rPr>
      <t>: Il n’existe pas de dispositions formelles complètes sur les règles de facturation extra-aéronautique or plusieurs étapes se succèdent entre l’édition et le dispatch des factures (incluant des manipulations à la fois manuelles et sur ATLAS, les vérifications et validations) et qui font intervenir plusieurs acteurs du processus. Risques : pas de garantie de maîtrise des opérations de facturation, perte de connaissances organisationnelles ou d’informations utiles sur la facturation</t>
    </r>
  </si>
  <si>
    <t>revue et mise à jour des procédures pour définir les acteurs et les étapes depuis la validation facture jusqu'à la livraison auprès du client</t>
  </si>
  <si>
    <t>Procédure de facturation et de recouvrement ont été remis à jour afin d'integrer les diverses étapes et acteurs</t>
  </si>
  <si>
    <t>procédure disponible auprès de la finance</t>
  </si>
  <si>
    <r>
      <rPr>
        <b/>
        <sz val="10"/>
        <color theme="1"/>
        <rFont val="Calibri"/>
        <family val="2"/>
        <scheme val="minor"/>
      </rPr>
      <t>Audit Déc-2020</t>
    </r>
    <r>
      <rPr>
        <sz val="10"/>
        <color theme="1"/>
        <rFont val="Calibri"/>
        <family val="2"/>
        <scheme val="minor"/>
      </rPr>
      <t>: Planification des décisions et recommandantions des réunions</t>
    </r>
  </si>
  <si>
    <t>mettre en place des PV de réunions et planifier les actions décidés lors des réunions</t>
  </si>
  <si>
    <t>Comité de suivi périodique</t>
  </si>
  <si>
    <t>Compte rendu des comités de suivi</t>
  </si>
  <si>
    <t>Ordre du jour à chaque réunion périodique intégrant la revue des points discutés de la semaine précédente ainsi que les actions futures</t>
  </si>
  <si>
    <t>PV en place et enregisté systématiquement dans le serveur, MàJ à chaque réunion périodique</t>
  </si>
  <si>
    <t>Améliorer la satisfaction des sous-concessionnaires</t>
  </si>
  <si>
    <t>Faire le sondage chaque fin d'année auprès des sous-concessionnaires</t>
  </si>
  <si>
    <t>Questionnaire de satisfaction
Comité de suivi périodique</t>
  </si>
  <si>
    <t>Taux de satIsfaction élevé</t>
  </si>
  <si>
    <t>AC / CD / DCM</t>
  </si>
  <si>
    <t>Etablir le questionnaire de satisfaction en Q4 2022</t>
  </si>
  <si>
    <t>Augmenter les revenus aéronautiques</t>
  </si>
  <si>
    <t>Lobbying auprès des parties prenantes pour ouverture des frontières, identifier des nouveaux marchés , devenir pays hôte d'événements aéronautiques d'envergure comme AVIADEV</t>
  </si>
  <si>
    <t>Partenariat et discussions  avec les Autorités et Opérateurs touristiques</t>
  </si>
  <si>
    <t>Taux de retour de toutes les compagnies aériennes opérationnelles à Madagascar en 2019
Croissance du trafic</t>
  </si>
  <si>
    <t>CDA / DCM</t>
  </si>
  <si>
    <t>Participation active à des salons internationaux afin d'échanger avec les compagnies aériennes dans le monde
Réunion périodique avec les équipes du ministère du tourisme et du ministère du transport, ainsi que les autres acteurs touristiques</t>
  </si>
  <si>
    <t>Développer le trafic passager</t>
  </si>
  <si>
    <t>Faire venir de nouvelles compagnies aériennes à Madagascar et ouvrir de nouvelles routes</t>
  </si>
  <si>
    <t>Participation à des événements internationaux pur souligner la présence de Madagascar</t>
  </si>
  <si>
    <t>Nombre de nouvelles compagnies aériennes signé
Croissance du trafic</t>
  </si>
  <si>
    <t>Participation active à des salons internationaux afin d'échanger avec les compagnies aériennes dans le monde, et discussion avec les compagnies en place afin d'augmenter les fréquences et s'ouvrir sur de nouvelles destinations (comme NOS, si compagnies opérationelles seulement sur TNR)</t>
  </si>
  <si>
    <t>Augmenter les revenus non-aéronautiques</t>
  </si>
  <si>
    <t>Mettre en place des actions d'animation au niveau du marché artisanal (avril 2022, 100% du parc immobilier soit loué en fin d'année, ouverture total des commerces TC et reprise NOS</t>
  </si>
  <si>
    <t>Réunion périodique avec les S/C et accompagnement dans les actions d'amélioration
Evénements calendaires</t>
  </si>
  <si>
    <t>Croissance du CA des S/C</t>
  </si>
  <si>
    <t>CDNA / CDA / CDF / DCM</t>
  </si>
  <si>
    <t xml:space="preserve">Organisation d'événements pour attirer plus de clients
Envoi de courriers et lobby aux différents Ministères afin que les sous-cocnessionnaires obtiennent les différentes autorisations pour opérer
</t>
  </si>
  <si>
    <t>Cartographie des risques</t>
  </si>
  <si>
    <t>Non délivrance de toutes les autorisations (Top 3 des sous concessions resto/dutty free/lounge et n donc non atteinte des objectifs par rapport au Business Plan validé (F&amp;B, duty free ou salon lounge)</t>
  </si>
  <si>
    <t>Mise à jour du business plan, dashboard commercial sur revenu aéronautique, incintive pour les sous concessionnaires /plan d'accompagnement pour les concessionnaires éxistants/ négociation de durée pour les nouveaux contrats, Mise en place de solutions temporaires pour le Salon lounge et F&amp;B en attendant les autorisations, lobby pour la délivrance des autorisations de sous concessionnaires</t>
  </si>
  <si>
    <t>Réunions avec les Ministères concernés pour régler le problème d'autorisation d'ouverture des commerces et d'neregisrement des conventions</t>
  </si>
  <si>
    <t>Délivrance des autorisation d'ouverture, ouverture des commerces et atteinte des objectifs en CA des commerces</t>
  </si>
  <si>
    <t>CDNA</t>
  </si>
  <si>
    <t>Lobby plus agressif avec les ministères, Gestion direct de certaines activités à forte valeur ajoutée, en attendant la délivrance des autorisaations des sous-concessionnaires</t>
  </si>
  <si>
    <t xml:space="preserve">Aléas externes non prévu ou cas de force majeur </t>
  </si>
  <si>
    <t>Revue périodique des dispositions de la convention et modification par avenant de celle-ci si nécessaire
Enquête de satisfaction annuelle</t>
  </si>
  <si>
    <t xml:space="preserve">Convention entre les parties
Comité de suivi mensuel obligatoire avec les parties intéressées
Infrastructures aux normes
Outils informatisés
</t>
  </si>
  <si>
    <t>Volume et diversification des offres, 
absence de retours négatifs de la part des sous-concessionnaires,
analyse des ventes suivant le BP conjointement validée par le Sous concessionnaire et Ravinala Airports, compte-rendu du comité mensuel</t>
  </si>
  <si>
    <t>Compensation en nombre de passager manquant dans les prévisions du business plan des sous concessionnairs par une rallonge de la durée</t>
  </si>
  <si>
    <t>En attente de l'ouverture des commerces non encore autorisés afin de finaliser les propositions d'incentive (si nécessaire, étant donné la reprise effective de toutes les compagnies aériennes en Q1 2022)</t>
  </si>
  <si>
    <t>Ouverture des frontières et la reprise du trafic</t>
  </si>
  <si>
    <t>Clause de revoyure à integrer dans la convention et suivi mensuel avec de nouvelles négociations gagnant-gagnants à mener dès ouverture complète des commerces et reprise totale du trafic</t>
  </si>
  <si>
    <t>Reconsidération des conditions commerciales: durée, incentive sur les redevances commerciales</t>
  </si>
  <si>
    <t>Déploiement dans de meilleures conditions</t>
  </si>
  <si>
    <t>Augmentation du nombre de passagers transitant aux aéroports</t>
  </si>
  <si>
    <t>Evolution rapide des innovations et adaptabilité relative de celle-ci aux utilisateurs
Contexte économique, politique et sanitaire mondiale</t>
  </si>
  <si>
    <t>Opter pour des concepts innovants et évolutifs</t>
  </si>
  <si>
    <t>Business plan solide
Etude de marché avec validation de la DAF et la DGE
Benchmark régionaux et internationaux</t>
  </si>
  <si>
    <t>Augmentation des redevances commerciales</t>
  </si>
  <si>
    <t>Etude tendancielle de la reprise des commerces dans la zone océan indien et dans d'autres aéroports de référence dans le monde</t>
  </si>
  <si>
    <t>Reprise totale du trafic</t>
  </si>
  <si>
    <t>Assistance et échanges périodiques avec les sous-concessionnaires et compagnies aériennes
Accompagnement par l'expertise de l'équipe de ADP via missions TSA plus régulières, des actionnaires et auditeurs</t>
  </si>
  <si>
    <t>Réunion périodique avec les S/C et accompagnement dans les actions d'amélioration</t>
  </si>
  <si>
    <t>Croissance du CA des S/C et du trafic</t>
  </si>
  <si>
    <t>CDNA / CDA</t>
  </si>
  <si>
    <t xml:space="preserve">Satisfactions de passagers et de toutes les parties prenantes </t>
  </si>
  <si>
    <t>Communications et echanges réguliers aves les parties prenantes et les autorités</t>
  </si>
  <si>
    <t>Mise en place de réunion périodique</t>
  </si>
  <si>
    <t>Croissance du CA
Enquête de satisfaction clients
Visite sur terrain
Comité de suivi</t>
  </si>
  <si>
    <t>31/06/2022</t>
  </si>
  <si>
    <t>Retour de toutes les compagnies aériennes opérationnelles à Mada en 2019</t>
  </si>
  <si>
    <t>Les AES relatifs au processus sont non significatifs ; toutefois, à voir les actions relatives à l’environnement qui pourraient/devraient être intégrées dans le cadre des conventions avec les prestataires</t>
  </si>
  <si>
    <t>Intégrer une partie environnementale dans le contrat avec les compagnies aériennes comme pour les sous-concessionnaires</t>
  </si>
  <si>
    <t>Avenants des coventions signées entre les Parties</t>
  </si>
  <si>
    <t>Souscription à des assurances evironnementales
Politique environnementale des compagnies</t>
  </si>
  <si>
    <t>CDA</t>
  </si>
  <si>
    <t>Signature des avenants par les Parties
Alignement avec la politique environnementale de Ravinala Airports</t>
  </si>
  <si>
    <t>COMMUNICATION</t>
  </si>
  <si>
    <t>nécessité de définir les règles de communication sur les réseaux sociaux pour les collaborateurs</t>
  </si>
  <si>
    <t>charte réseaux sociaux à élaborer et à diffuser
sensibilisation à faire en interne</t>
  </si>
  <si>
    <r>
      <rPr>
        <b/>
        <sz val="11"/>
        <color theme="1"/>
        <rFont val="Calibri"/>
        <family val="2"/>
        <scheme val="minor"/>
      </rPr>
      <t>Méthode:</t>
    </r>
    <r>
      <rPr>
        <sz val="11"/>
        <color theme="1"/>
        <rFont val="Calibri"/>
        <family val="2"/>
        <scheme val="minor"/>
      </rPr>
      <t xml:space="preserve"> veille et sensibilisation 
</t>
    </r>
    <r>
      <rPr>
        <b/>
        <sz val="11"/>
        <color theme="1"/>
        <rFont val="Calibri"/>
        <family val="2"/>
        <scheme val="minor"/>
      </rPr>
      <t xml:space="preserve">Matériels: </t>
    </r>
    <r>
      <rPr>
        <sz val="11"/>
        <color theme="1"/>
        <rFont val="Calibri"/>
        <family val="2"/>
        <scheme val="minor"/>
      </rPr>
      <t xml:space="preserve">téléphone, ordinateur
</t>
    </r>
    <r>
      <rPr>
        <b/>
        <sz val="11"/>
        <color theme="1"/>
        <rFont val="Calibri"/>
        <family val="2"/>
        <scheme val="minor"/>
      </rPr>
      <t>Mains d'œuvre:</t>
    </r>
    <r>
      <rPr>
        <sz val="11"/>
        <color theme="1"/>
        <rFont val="Calibri"/>
        <family val="2"/>
        <scheme val="minor"/>
      </rPr>
      <t xml:space="preserve"> département communication
</t>
    </r>
    <r>
      <rPr>
        <b/>
        <sz val="11"/>
        <color theme="1"/>
        <rFont val="Calibri"/>
        <family val="2"/>
        <scheme val="minor"/>
      </rPr>
      <t>Milieu:</t>
    </r>
    <r>
      <rPr>
        <sz val="11"/>
        <color theme="1"/>
        <rFont val="Calibri"/>
        <family val="2"/>
        <scheme val="minor"/>
      </rPr>
      <t xml:space="preserve"> Médias sociaux
</t>
    </r>
    <r>
      <rPr>
        <b/>
        <sz val="11"/>
        <color theme="1"/>
        <rFont val="Calibri"/>
        <family val="2"/>
        <scheme val="minor"/>
      </rPr>
      <t xml:space="preserve">Matières: </t>
    </r>
    <r>
      <rPr>
        <sz val="11"/>
        <color theme="1"/>
        <rFont val="Calibri"/>
        <family val="2"/>
        <scheme val="minor"/>
      </rPr>
      <t>commentaires et publication</t>
    </r>
  </si>
  <si>
    <t xml:space="preserve">Veille et fiche de présence lors des sensibilisations </t>
  </si>
  <si>
    <t>Chargé digital</t>
  </si>
  <si>
    <t>charte en cours de mise à jour et date de sensibilisation en interne en cours d'organisation</t>
  </si>
  <si>
    <t>pas de communication externe de la politique</t>
  </si>
  <si>
    <t>intégrer la politique dans le site web</t>
  </si>
  <si>
    <r>
      <rPr>
        <b/>
        <sz val="11"/>
        <color theme="1"/>
        <rFont val="Calibri"/>
        <family val="2"/>
        <scheme val="minor"/>
      </rPr>
      <t xml:space="preserve">Méthode: </t>
    </r>
    <r>
      <rPr>
        <sz val="11"/>
        <color theme="1"/>
        <rFont val="Calibri"/>
        <family val="2"/>
        <scheme val="minor"/>
      </rPr>
      <t xml:space="preserve">intégration dans le site
</t>
    </r>
    <r>
      <rPr>
        <b/>
        <sz val="11"/>
        <color theme="1"/>
        <rFont val="Calibri"/>
        <family val="2"/>
        <scheme val="minor"/>
      </rPr>
      <t>Matériels:</t>
    </r>
    <r>
      <rPr>
        <sz val="11"/>
        <color theme="1"/>
        <rFont val="Calibri"/>
        <family val="2"/>
        <scheme val="minor"/>
      </rPr>
      <t xml:space="preserve"> ordinateur
</t>
    </r>
    <r>
      <rPr>
        <b/>
        <sz val="11"/>
        <color theme="1"/>
        <rFont val="Calibri"/>
        <family val="2"/>
        <scheme val="minor"/>
      </rPr>
      <t>Mains d'œuvre:</t>
    </r>
    <r>
      <rPr>
        <sz val="11"/>
        <color theme="1"/>
        <rFont val="Calibri"/>
        <family val="2"/>
        <scheme val="minor"/>
      </rPr>
      <t xml:space="preserve"> département communication
</t>
    </r>
    <r>
      <rPr>
        <b/>
        <sz val="11"/>
        <color theme="1"/>
        <rFont val="Calibri"/>
        <family val="2"/>
        <scheme val="minor"/>
      </rPr>
      <t>Milieu:</t>
    </r>
    <r>
      <rPr>
        <sz val="11"/>
        <color theme="1"/>
        <rFont val="Calibri"/>
        <family val="2"/>
        <scheme val="minor"/>
      </rPr>
      <t xml:space="preserve"> site web
</t>
    </r>
    <r>
      <rPr>
        <b/>
        <sz val="11"/>
        <color theme="1"/>
        <rFont val="Calibri"/>
        <family val="2"/>
        <scheme val="minor"/>
      </rPr>
      <t>Matières:</t>
    </r>
    <r>
      <rPr>
        <sz val="11"/>
        <color theme="1"/>
        <rFont val="Calibri"/>
        <family val="2"/>
        <scheme val="minor"/>
      </rPr>
      <t xml:space="preserve"> fichier</t>
    </r>
  </si>
  <si>
    <t>Nombre de visite du site web</t>
  </si>
  <si>
    <t xml:space="preserve">Oui : politique de la société diffusée </t>
  </si>
  <si>
    <t>publication d'une version plus compréhensible par le grand public</t>
  </si>
  <si>
    <t>la Communication auparavant sous-processus du Management est transformée en processus à part entière pour améliorer le pilotage des activités</t>
  </si>
  <si>
    <t>élaborer la fiche processus</t>
  </si>
  <si>
    <r>
      <rPr>
        <b/>
        <sz val="11"/>
        <color theme="1"/>
        <rFont val="Calibri"/>
        <family val="2"/>
        <scheme val="minor"/>
      </rPr>
      <t xml:space="preserve">Méthode: </t>
    </r>
    <r>
      <rPr>
        <sz val="11"/>
        <color theme="1"/>
        <rFont val="Calibri"/>
        <family val="2"/>
        <scheme val="minor"/>
      </rPr>
      <t xml:space="preserve">réunion
</t>
    </r>
    <r>
      <rPr>
        <b/>
        <sz val="11"/>
        <color theme="1"/>
        <rFont val="Calibri"/>
        <family val="2"/>
        <scheme val="minor"/>
      </rPr>
      <t>Matériels:</t>
    </r>
    <r>
      <rPr>
        <sz val="11"/>
        <color theme="1"/>
        <rFont val="Calibri"/>
        <family val="2"/>
        <scheme val="minor"/>
      </rPr>
      <t xml:space="preserve"> ordinateur
</t>
    </r>
    <r>
      <rPr>
        <b/>
        <sz val="11"/>
        <color theme="1"/>
        <rFont val="Calibri"/>
        <family val="2"/>
        <scheme val="minor"/>
      </rPr>
      <t>Mains d'œuvre:</t>
    </r>
    <r>
      <rPr>
        <sz val="11"/>
        <color theme="1"/>
        <rFont val="Calibri"/>
        <family val="2"/>
        <scheme val="minor"/>
      </rPr>
      <t xml:space="preserve"> département communication
</t>
    </r>
    <r>
      <rPr>
        <b/>
        <sz val="11"/>
        <color theme="1"/>
        <rFont val="Calibri"/>
        <family val="2"/>
        <scheme val="minor"/>
      </rPr>
      <t>Milieu:</t>
    </r>
    <r>
      <rPr>
        <sz val="11"/>
        <color theme="1"/>
        <rFont val="Calibri"/>
        <family val="2"/>
        <scheme val="minor"/>
      </rPr>
      <t xml:space="preserve"> ISO</t>
    </r>
  </si>
  <si>
    <t>Fiche processus remplie et envoyée à la QHSSSE (email)</t>
  </si>
  <si>
    <t>Cheffe de département com</t>
  </si>
  <si>
    <t xml:space="preserve">Oui: Définition des parties prenantes et rôles respectifs   au sein du département communication &amp; RP pour une meilleure organisation/amélioration </t>
  </si>
  <si>
    <t>liste des documents Communication encore regroupée dans la liste des documents du Management</t>
  </si>
  <si>
    <t>dresser la liste des documents</t>
  </si>
  <si>
    <r>
      <rPr>
        <b/>
        <sz val="11"/>
        <color theme="1"/>
        <rFont val="Calibri"/>
        <family val="2"/>
        <scheme val="minor"/>
      </rPr>
      <t xml:space="preserve">Méthode: </t>
    </r>
    <r>
      <rPr>
        <sz val="11"/>
        <color theme="1"/>
        <rFont val="Calibri"/>
        <family val="2"/>
        <scheme val="minor"/>
      </rPr>
      <t xml:space="preserve">création de liste de documents
</t>
    </r>
    <r>
      <rPr>
        <b/>
        <sz val="11"/>
        <color theme="1"/>
        <rFont val="Calibri"/>
        <family val="2"/>
        <scheme val="minor"/>
      </rPr>
      <t xml:space="preserve">Matériels: </t>
    </r>
    <r>
      <rPr>
        <sz val="11"/>
        <color theme="1"/>
        <rFont val="Calibri"/>
        <family val="2"/>
        <scheme val="minor"/>
      </rPr>
      <t xml:space="preserve">ordinateur
</t>
    </r>
    <r>
      <rPr>
        <b/>
        <sz val="11"/>
        <color theme="1"/>
        <rFont val="Calibri"/>
        <family val="2"/>
        <scheme val="minor"/>
      </rPr>
      <t>Mains d'œuvre:</t>
    </r>
    <r>
      <rPr>
        <sz val="11"/>
        <color theme="1"/>
        <rFont val="Calibri"/>
        <family val="2"/>
        <scheme val="minor"/>
      </rPr>
      <t xml:space="preserve"> département communication
</t>
    </r>
    <r>
      <rPr>
        <b/>
        <sz val="11"/>
        <color theme="1"/>
        <rFont val="Calibri"/>
        <family val="2"/>
        <scheme val="minor"/>
      </rPr>
      <t xml:space="preserve">Milieu: </t>
    </r>
    <r>
      <rPr>
        <sz val="11"/>
        <color theme="1"/>
        <rFont val="Calibri"/>
        <family val="2"/>
        <scheme val="minor"/>
      </rPr>
      <t xml:space="preserve">document partagé
</t>
    </r>
    <r>
      <rPr>
        <b/>
        <sz val="11"/>
        <color theme="1"/>
        <rFont val="Calibri"/>
        <family val="2"/>
        <scheme val="minor"/>
      </rPr>
      <t>Matières:</t>
    </r>
    <r>
      <rPr>
        <sz val="11"/>
        <color theme="1"/>
        <rFont val="Calibri"/>
        <family val="2"/>
        <scheme val="minor"/>
      </rPr>
      <t xml:space="preserve"> fichier</t>
    </r>
  </si>
  <si>
    <t>Liste  à jour avec précision emplacement fichier</t>
  </si>
  <si>
    <t>Chargée Comm</t>
  </si>
  <si>
    <t>Oui: documents facile à trouver</t>
  </si>
  <si>
    <t>Mise à jour 28/04/2021</t>
  </si>
  <si>
    <t>mettre en place et produire les indicateurs</t>
  </si>
  <si>
    <r>
      <rPr>
        <b/>
        <sz val="11"/>
        <color theme="1"/>
        <rFont val="Calibri"/>
        <family val="2"/>
        <scheme val="minor"/>
      </rPr>
      <t>Méthode:</t>
    </r>
    <r>
      <rPr>
        <sz val="11"/>
        <color theme="1"/>
        <rFont val="Calibri"/>
        <family val="2"/>
        <scheme val="minor"/>
      </rPr>
      <t xml:space="preserve"> analyse et réunions
</t>
    </r>
    <r>
      <rPr>
        <b/>
        <sz val="11"/>
        <color theme="1"/>
        <rFont val="Calibri"/>
        <family val="2"/>
        <scheme val="minor"/>
      </rPr>
      <t xml:space="preserve">Matériels: </t>
    </r>
    <r>
      <rPr>
        <sz val="11"/>
        <color theme="1"/>
        <rFont val="Calibri"/>
        <family val="2"/>
        <scheme val="minor"/>
      </rPr>
      <t xml:space="preserve">ordinateur
</t>
    </r>
    <r>
      <rPr>
        <b/>
        <sz val="11"/>
        <color theme="1"/>
        <rFont val="Calibri"/>
        <family val="2"/>
        <scheme val="minor"/>
      </rPr>
      <t>Mains d'œuvre:</t>
    </r>
    <r>
      <rPr>
        <sz val="11"/>
        <color theme="1"/>
        <rFont val="Calibri"/>
        <family val="2"/>
        <scheme val="minor"/>
      </rPr>
      <t xml:space="preserve"> département communication
</t>
    </r>
    <r>
      <rPr>
        <b/>
        <sz val="11"/>
        <color theme="1"/>
        <rFont val="Calibri"/>
        <family val="2"/>
        <scheme val="minor"/>
      </rPr>
      <t>Milieu:</t>
    </r>
    <r>
      <rPr>
        <sz val="11"/>
        <color theme="1"/>
        <rFont val="Calibri"/>
        <family val="2"/>
        <scheme val="minor"/>
      </rPr>
      <t xml:space="preserve"> Ravinala Airports
</t>
    </r>
    <r>
      <rPr>
        <b/>
        <sz val="11"/>
        <color theme="1"/>
        <rFont val="Calibri"/>
        <family val="2"/>
        <scheme val="minor"/>
      </rPr>
      <t>Matières:</t>
    </r>
    <r>
      <rPr>
        <sz val="11"/>
        <color theme="1"/>
        <rFont val="Calibri"/>
        <family val="2"/>
        <scheme val="minor"/>
      </rPr>
      <t xml:space="preserve"> SMI</t>
    </r>
  </si>
  <si>
    <t>Indicateurs mis à jour envoyés à la QHSSSE</t>
  </si>
  <si>
    <t>Cheffe de département  Comm
Chargée com
Chargé digital</t>
  </si>
  <si>
    <t>Indicateurs en place et suivis pour une meilleure efficacité opérationnelle</t>
  </si>
  <si>
    <t>indicateurs mis à jour 5/10/2021</t>
  </si>
  <si>
    <t>nécessité d'avoir une base à jour des prestataires pour éviter le risque de déperdition d'informations utiles</t>
  </si>
  <si>
    <t>élaborer une base de données de prestataires</t>
  </si>
  <si>
    <r>
      <rPr>
        <b/>
        <sz val="11"/>
        <color theme="1"/>
        <rFont val="Calibri"/>
        <family val="2"/>
        <scheme val="minor"/>
      </rPr>
      <t>Méthode:</t>
    </r>
    <r>
      <rPr>
        <sz val="11"/>
        <color theme="1"/>
        <rFont val="Calibri"/>
        <family val="2"/>
        <scheme val="minor"/>
      </rPr>
      <t xml:space="preserve"> carte de visite ou signatures électroniques à retranscrire sur Excel
</t>
    </r>
    <r>
      <rPr>
        <b/>
        <sz val="11"/>
        <color theme="1"/>
        <rFont val="Calibri"/>
        <family val="2"/>
        <scheme val="minor"/>
      </rPr>
      <t>Matériels:</t>
    </r>
    <r>
      <rPr>
        <sz val="11"/>
        <color theme="1"/>
        <rFont val="Calibri"/>
        <family val="2"/>
        <scheme val="minor"/>
      </rPr>
      <t xml:space="preserve"> papier/Excel/Signature Mail
</t>
    </r>
    <r>
      <rPr>
        <b/>
        <sz val="11"/>
        <color theme="1"/>
        <rFont val="Calibri"/>
        <family val="2"/>
        <scheme val="minor"/>
      </rPr>
      <t>Mains d'œuvre:</t>
    </r>
    <r>
      <rPr>
        <sz val="11"/>
        <color theme="1"/>
        <rFont val="Calibri"/>
        <family val="2"/>
        <scheme val="minor"/>
      </rPr>
      <t xml:space="preserve"> département communication</t>
    </r>
  </si>
  <si>
    <t>Liste à jour avec précision onglet catégories</t>
  </si>
  <si>
    <t xml:space="preserve">Oui: gain de temps pour contacter les  prestataires potentiels </t>
  </si>
  <si>
    <t>nécessité de faire un suivi des stocks des supports de communication</t>
  </si>
  <si>
    <t>inventaire de stock des supports de communication</t>
  </si>
  <si>
    <r>
      <rPr>
        <b/>
        <sz val="11"/>
        <color theme="1"/>
        <rFont val="Calibri"/>
        <family val="2"/>
        <scheme val="minor"/>
      </rPr>
      <t xml:space="preserve">Méthode: </t>
    </r>
    <r>
      <rPr>
        <sz val="11"/>
        <color theme="1"/>
        <rFont val="Calibri"/>
        <family val="2"/>
        <scheme val="minor"/>
      </rPr>
      <t xml:space="preserve">inventaire
</t>
    </r>
    <r>
      <rPr>
        <b/>
        <sz val="11"/>
        <color theme="1"/>
        <rFont val="Calibri"/>
        <family val="2"/>
        <scheme val="minor"/>
      </rPr>
      <t>Matériels:</t>
    </r>
    <r>
      <rPr>
        <sz val="11"/>
        <color theme="1"/>
        <rFont val="Calibri"/>
        <family val="2"/>
        <scheme val="minor"/>
      </rPr>
      <t xml:space="preserve"> ordinateur/papier
</t>
    </r>
    <r>
      <rPr>
        <b/>
        <sz val="11"/>
        <color theme="1"/>
        <rFont val="Calibri"/>
        <family val="2"/>
        <scheme val="minor"/>
      </rPr>
      <t xml:space="preserve">Mains d'œuvre: </t>
    </r>
    <r>
      <rPr>
        <sz val="11"/>
        <color theme="1"/>
        <rFont val="Calibri"/>
        <family val="2"/>
        <scheme val="minor"/>
      </rPr>
      <t xml:space="preserve">département communication
</t>
    </r>
    <r>
      <rPr>
        <b/>
        <sz val="11"/>
        <color theme="1"/>
        <rFont val="Calibri"/>
        <family val="2"/>
        <scheme val="minor"/>
      </rPr>
      <t>Milieu:</t>
    </r>
    <r>
      <rPr>
        <sz val="11"/>
        <color theme="1"/>
        <rFont val="Calibri"/>
        <family val="2"/>
        <scheme val="minor"/>
      </rPr>
      <t xml:space="preserve"> magasin/bureau
</t>
    </r>
    <r>
      <rPr>
        <b/>
        <sz val="11"/>
        <color theme="1"/>
        <rFont val="Calibri"/>
        <family val="2"/>
        <scheme val="minor"/>
      </rPr>
      <t xml:space="preserve">Matières: </t>
    </r>
    <r>
      <rPr>
        <sz val="11"/>
        <color theme="1"/>
        <rFont val="Calibri"/>
        <family val="2"/>
        <scheme val="minor"/>
      </rPr>
      <t>plastique, métal, papier, plexi, tissus, bacches, décoration</t>
    </r>
  </si>
  <si>
    <t>Liste à jour des matériels avec précision de l'emplacement</t>
  </si>
  <si>
    <t>Oui: supports plus facile à trouver avec liste précise</t>
  </si>
  <si>
    <t>Fait :magasins
Ràf : bureau COM</t>
  </si>
  <si>
    <t>Manuel de la communication</t>
  </si>
  <si>
    <t xml:space="preserve">Mise en place de nouveaux projets </t>
  </si>
  <si>
    <r>
      <rPr>
        <b/>
        <sz val="11"/>
        <color theme="1"/>
        <rFont val="Calibri"/>
        <family val="2"/>
        <scheme val="minor"/>
      </rPr>
      <t xml:space="preserve">Méthode: </t>
    </r>
    <r>
      <rPr>
        <sz val="11"/>
        <color theme="1"/>
        <rFont val="Calibri"/>
        <family val="2"/>
        <scheme val="minor"/>
      </rPr>
      <t xml:space="preserve">analyse et séance de travail
</t>
    </r>
    <r>
      <rPr>
        <b/>
        <sz val="11"/>
        <color theme="1"/>
        <rFont val="Calibri"/>
        <family val="2"/>
        <scheme val="minor"/>
      </rPr>
      <t>Matériels:</t>
    </r>
    <r>
      <rPr>
        <sz val="11"/>
        <color theme="1"/>
        <rFont val="Calibri"/>
        <family val="2"/>
        <scheme val="minor"/>
      </rPr>
      <t xml:space="preserve"> ordinateur
</t>
    </r>
    <r>
      <rPr>
        <b/>
        <sz val="11"/>
        <color theme="1"/>
        <rFont val="Calibri"/>
        <family val="2"/>
        <scheme val="minor"/>
      </rPr>
      <t>Mains d'œuvre:</t>
    </r>
    <r>
      <rPr>
        <sz val="11"/>
        <color theme="1"/>
        <rFont val="Calibri"/>
        <family val="2"/>
        <scheme val="minor"/>
      </rPr>
      <t xml:space="preserve"> département communication</t>
    </r>
  </si>
  <si>
    <t xml:space="preserve">Validation des nouveaux projets de présentation </t>
  </si>
  <si>
    <t>cheffe de département comm</t>
  </si>
  <si>
    <t>Oui: une partie des projets validés par DG  et améliorés  pour cette année</t>
  </si>
  <si>
    <t>d'autres projets non validés et certains en stand by pour cause COVID19</t>
  </si>
  <si>
    <t>les règles de traitement des questions,  plaintes ne sont pas formalisées</t>
  </si>
  <si>
    <t>définir et élaborer la procédure de gestion questions et  plaintes</t>
  </si>
  <si>
    <r>
      <rPr>
        <b/>
        <sz val="11"/>
        <color theme="1"/>
        <rFont val="Calibri"/>
        <family val="2"/>
        <scheme val="minor"/>
      </rPr>
      <t xml:space="preserve">Méthode: </t>
    </r>
    <r>
      <rPr>
        <sz val="11"/>
        <color theme="1"/>
        <rFont val="Calibri"/>
        <family val="2"/>
        <scheme val="minor"/>
      </rPr>
      <t xml:space="preserve">analyse et élaboration procédure
</t>
    </r>
    <r>
      <rPr>
        <b/>
        <sz val="11"/>
        <color theme="1"/>
        <rFont val="Calibri"/>
        <family val="2"/>
        <scheme val="minor"/>
      </rPr>
      <t xml:space="preserve">Matériels: </t>
    </r>
    <r>
      <rPr>
        <sz val="11"/>
        <color theme="1"/>
        <rFont val="Calibri"/>
        <family val="2"/>
        <scheme val="minor"/>
      </rPr>
      <t xml:space="preserve">ordinateur
</t>
    </r>
    <r>
      <rPr>
        <b/>
        <sz val="11"/>
        <color theme="1"/>
        <rFont val="Calibri"/>
        <family val="2"/>
        <scheme val="minor"/>
      </rPr>
      <t>Mains d'œuvre:</t>
    </r>
    <r>
      <rPr>
        <sz val="11"/>
        <color theme="1"/>
        <rFont val="Calibri"/>
        <family val="2"/>
        <scheme val="minor"/>
      </rPr>
      <t xml:space="preserve"> département communication</t>
    </r>
  </si>
  <si>
    <t xml:space="preserve">Procédure validée </t>
  </si>
  <si>
    <t>Oui: définition de chaque rôle de l'équipe pour une meilleure organisation et opitmisation du temps dans la gestion des plaintes sur les médias sociaux</t>
  </si>
  <si>
    <t>plaintes reçues transmises auprès des Directions concernées pour traitement</t>
  </si>
  <si>
    <t>mise en place du tableau de suivi des NC pour enregistrer les NC du système</t>
  </si>
  <si>
    <t>enregistrer les réclamations clients et plaintes dans le tableau de suivi NC</t>
  </si>
  <si>
    <r>
      <rPr>
        <b/>
        <sz val="11"/>
        <color theme="1"/>
        <rFont val="Calibri"/>
        <family val="2"/>
        <scheme val="minor"/>
      </rPr>
      <t>Méthode:</t>
    </r>
    <r>
      <rPr>
        <sz val="11"/>
        <color theme="1"/>
        <rFont val="Calibri"/>
        <family val="2"/>
        <scheme val="minor"/>
      </rPr>
      <t xml:space="preserve"> compilation des données et remontées des NC
</t>
    </r>
    <r>
      <rPr>
        <b/>
        <sz val="11"/>
        <color theme="1"/>
        <rFont val="Calibri"/>
        <family val="2"/>
        <scheme val="minor"/>
      </rPr>
      <t>Matériels:</t>
    </r>
    <r>
      <rPr>
        <sz val="11"/>
        <color theme="1"/>
        <rFont val="Calibri"/>
        <family val="2"/>
        <scheme val="minor"/>
      </rPr>
      <t xml:space="preserve"> ordinateur
</t>
    </r>
    <r>
      <rPr>
        <b/>
        <sz val="11"/>
        <color theme="1"/>
        <rFont val="Calibri"/>
        <family val="2"/>
        <scheme val="minor"/>
      </rPr>
      <t xml:space="preserve">Mains d'œuvre: </t>
    </r>
    <r>
      <rPr>
        <sz val="11"/>
        <color theme="1"/>
        <rFont val="Calibri"/>
        <family val="2"/>
        <scheme val="minor"/>
      </rPr>
      <t xml:space="preserve">COMM
</t>
    </r>
    <r>
      <rPr>
        <b/>
        <sz val="11"/>
        <color theme="1"/>
        <rFont val="Calibri"/>
        <family val="2"/>
        <scheme val="minor"/>
      </rPr>
      <t>Matières:</t>
    </r>
    <r>
      <rPr>
        <sz val="11"/>
        <color theme="1"/>
        <rFont val="Calibri"/>
        <family val="2"/>
        <scheme val="minor"/>
      </rPr>
      <t xml:space="preserve"> Excel</t>
    </r>
  </si>
  <si>
    <t xml:space="preserve">Tableau rempli et mail envoyé </t>
  </si>
  <si>
    <t xml:space="preserve">Oui : meilleur suivi des diverses réclamations </t>
  </si>
  <si>
    <r>
      <rPr>
        <b/>
        <sz val="11"/>
        <color theme="1"/>
        <rFont val="Calibri"/>
        <family val="2"/>
        <scheme val="minor"/>
      </rPr>
      <t xml:space="preserve">Audit interne déc.2020: </t>
    </r>
    <r>
      <rPr>
        <sz val="11"/>
        <color theme="1"/>
        <rFont val="Calibri"/>
        <family val="2"/>
        <scheme val="minor"/>
      </rPr>
      <t xml:space="preserve">données statistiques globales ne permettant pas une facilité de lecture des thèmes </t>
    </r>
  </si>
  <si>
    <t>Catégoriser les données des statistiques périodiques pour en améliorer la lisibilité et subdiviser par thème et par période pour identifier rapidement les sujets abordés dans les demandes d’informations et la période</t>
  </si>
  <si>
    <r>
      <rPr>
        <b/>
        <sz val="11"/>
        <color theme="1"/>
        <rFont val="Calibri"/>
        <family val="2"/>
        <scheme val="minor"/>
      </rPr>
      <t>Méthode:</t>
    </r>
    <r>
      <rPr>
        <sz val="11"/>
        <color theme="1"/>
        <rFont val="Calibri"/>
        <family val="2"/>
        <scheme val="minor"/>
      </rPr>
      <t xml:space="preserve"> triage par catégorie des thèmes
</t>
    </r>
    <r>
      <rPr>
        <b/>
        <sz val="11"/>
        <color theme="1"/>
        <rFont val="Calibri"/>
        <family val="2"/>
        <scheme val="minor"/>
      </rPr>
      <t xml:space="preserve">Matériels: </t>
    </r>
    <r>
      <rPr>
        <sz val="11"/>
        <color theme="1"/>
        <rFont val="Calibri"/>
        <family val="2"/>
        <scheme val="minor"/>
      </rPr>
      <t xml:space="preserve">ordinateur
</t>
    </r>
    <r>
      <rPr>
        <b/>
        <sz val="11"/>
        <color theme="1"/>
        <rFont val="Calibri"/>
        <family val="2"/>
        <scheme val="minor"/>
      </rPr>
      <t>Mains d'œuvre:</t>
    </r>
    <r>
      <rPr>
        <sz val="11"/>
        <color theme="1"/>
        <rFont val="Calibri"/>
        <family val="2"/>
        <scheme val="minor"/>
      </rPr>
      <t xml:space="preserve"> département communication
</t>
    </r>
    <r>
      <rPr>
        <b/>
        <sz val="11"/>
        <color theme="1"/>
        <rFont val="Calibri"/>
        <family val="2"/>
        <scheme val="minor"/>
      </rPr>
      <t xml:space="preserve">Matières: </t>
    </r>
    <r>
      <rPr>
        <sz val="11"/>
        <color theme="1"/>
        <rFont val="Calibri"/>
        <family val="2"/>
        <scheme val="minor"/>
      </rPr>
      <t>Excel</t>
    </r>
  </si>
  <si>
    <t xml:space="preserve">rapport </t>
  </si>
  <si>
    <t xml:space="preserve">chargé digital
</t>
  </si>
  <si>
    <t>oui statistiques plus claires</t>
  </si>
  <si>
    <t>rapport mensuel réalisé pour le suivi des activités depuis 2020</t>
  </si>
  <si>
    <r>
      <rPr>
        <b/>
        <sz val="11"/>
        <color theme="1"/>
        <rFont val="Calibri"/>
        <family val="2"/>
        <scheme val="minor"/>
      </rPr>
      <t xml:space="preserve">Audit interne déc.2020: </t>
    </r>
    <r>
      <rPr>
        <sz val="11"/>
        <color theme="1"/>
        <rFont val="Calibri"/>
        <family val="2"/>
        <scheme val="minor"/>
      </rPr>
      <t xml:space="preserve">les règles de revue de l’analyse du contexte et des exigences des parties intéressées du processus Communication ne sont pas définies </t>
    </r>
  </si>
  <si>
    <t>Compléter les exigences et contextes</t>
  </si>
  <si>
    <r>
      <rPr>
        <b/>
        <sz val="11"/>
        <color theme="1"/>
        <rFont val="Calibri"/>
        <family val="2"/>
        <scheme val="minor"/>
      </rPr>
      <t>Méthode :</t>
    </r>
    <r>
      <rPr>
        <sz val="11"/>
        <color theme="1"/>
        <rFont val="Calibri"/>
        <family val="2"/>
        <scheme val="minor"/>
      </rPr>
      <t xml:space="preserve"> séance de travail</t>
    </r>
    <r>
      <rPr>
        <b/>
        <sz val="11"/>
        <color theme="1"/>
        <rFont val="Calibri"/>
        <family val="2"/>
        <scheme val="minor"/>
      </rPr>
      <t xml:space="preserve">
Matériels: </t>
    </r>
    <r>
      <rPr>
        <sz val="11"/>
        <color theme="1"/>
        <rFont val="Calibri"/>
        <family val="2"/>
        <scheme val="minor"/>
      </rPr>
      <t xml:space="preserve">ordinateur
</t>
    </r>
    <r>
      <rPr>
        <b/>
        <sz val="11"/>
        <color theme="1"/>
        <rFont val="Calibri"/>
        <family val="2"/>
        <scheme val="minor"/>
      </rPr>
      <t>Mains d'œuvre:</t>
    </r>
    <r>
      <rPr>
        <sz val="11"/>
        <color theme="1"/>
        <rFont val="Calibri"/>
        <family val="2"/>
        <scheme val="minor"/>
      </rPr>
      <t xml:space="preserve"> département communication
</t>
    </r>
    <r>
      <rPr>
        <b/>
        <sz val="11"/>
        <color theme="1"/>
        <rFont val="Calibri"/>
        <family val="2"/>
        <scheme val="minor"/>
      </rPr>
      <t xml:space="preserve">Matières: </t>
    </r>
    <r>
      <rPr>
        <sz val="11"/>
        <color theme="1"/>
        <rFont val="Calibri"/>
        <family val="2"/>
        <scheme val="minor"/>
      </rPr>
      <t>Excel</t>
    </r>
  </si>
  <si>
    <t>Tableau à jour</t>
  </si>
  <si>
    <t xml:space="preserve">Oui: informations plus complètes sur la défintion des besoins / opportunités du département communication </t>
  </si>
  <si>
    <t>nécessité d'informer et renforcer la communication interne de l'entreprise</t>
  </si>
  <si>
    <t xml:space="preserve">mettre en place des canaux de communication interne 
</t>
  </si>
  <si>
    <r>
      <rPr>
        <b/>
        <sz val="11"/>
        <color theme="1"/>
        <rFont val="Calibri"/>
        <family val="2"/>
        <scheme val="minor"/>
      </rPr>
      <t>Méthode:</t>
    </r>
    <r>
      <rPr>
        <sz val="11"/>
        <color theme="1"/>
        <rFont val="Calibri"/>
        <family val="2"/>
        <scheme val="minor"/>
      </rPr>
      <t xml:space="preserve"> 
newsletter
sms vers num pro et perso des collaborateurs
affichage
intranet
</t>
    </r>
    <r>
      <rPr>
        <b/>
        <sz val="11"/>
        <color theme="1"/>
        <rFont val="Calibri"/>
        <family val="2"/>
        <scheme val="minor"/>
      </rPr>
      <t xml:space="preserve">Matériels: </t>
    </r>
    <r>
      <rPr>
        <sz val="11"/>
        <color theme="1"/>
        <rFont val="Calibri"/>
        <family val="2"/>
        <scheme val="minor"/>
      </rPr>
      <t xml:space="preserve">ordinateur
</t>
    </r>
    <r>
      <rPr>
        <b/>
        <sz val="11"/>
        <color theme="1"/>
        <rFont val="Calibri"/>
        <family val="2"/>
        <scheme val="minor"/>
      </rPr>
      <t>Mains d'œuvre:</t>
    </r>
    <r>
      <rPr>
        <sz val="11"/>
        <color theme="1"/>
        <rFont val="Calibri"/>
        <family val="2"/>
        <scheme val="minor"/>
      </rPr>
      <t xml:space="preserve">  département communication /DOP
</t>
    </r>
    <r>
      <rPr>
        <b/>
        <sz val="11"/>
        <color theme="1"/>
        <rFont val="Calibri"/>
        <family val="2"/>
        <scheme val="minor"/>
      </rPr>
      <t>Matières:</t>
    </r>
    <r>
      <rPr>
        <sz val="11"/>
        <color theme="1"/>
        <rFont val="Calibri"/>
        <family val="2"/>
        <scheme val="minor"/>
      </rPr>
      <t xml:space="preserve"> Microsoft Office</t>
    </r>
  </si>
  <si>
    <t xml:space="preserve">date d'envoi newsletter
capture sms
nombre de personnes utilisant intranet
</t>
  </si>
  <si>
    <t>Chargée Comm
chargé digital</t>
  </si>
  <si>
    <t>intranet en cours de création avec le département IT et RH (espace et cahier des charges)
autres supports déjà fonctionnels</t>
  </si>
  <si>
    <t>inexistence de dispositions claires sur la ou les personnes habilitée(s) à communiquer ou à répondre aux demandes d’informations selon la catégorie et la sensibilité des sujets</t>
  </si>
  <si>
    <t>Mettre en place une liste des porte-paroles à identifier les personnes habilitées à répondre aux demandes d’informations et à communiquer en externe et plannifier formation</t>
  </si>
  <si>
    <r>
      <rPr>
        <b/>
        <sz val="11"/>
        <color theme="1"/>
        <rFont val="Calibri"/>
        <family val="2"/>
        <scheme val="minor"/>
      </rPr>
      <t>Méthode:</t>
    </r>
    <r>
      <rPr>
        <sz val="11"/>
        <color theme="1"/>
        <rFont val="Calibri"/>
        <family val="2"/>
        <scheme val="minor"/>
      </rPr>
      <t xml:space="preserve"> Identification/Formation
</t>
    </r>
    <r>
      <rPr>
        <b/>
        <sz val="11"/>
        <color theme="1"/>
        <rFont val="Calibri"/>
        <family val="2"/>
        <scheme val="minor"/>
      </rPr>
      <t>Matériels:</t>
    </r>
    <r>
      <rPr>
        <sz val="11"/>
        <color theme="1"/>
        <rFont val="Calibri"/>
        <family val="2"/>
        <scheme val="minor"/>
      </rPr>
      <t xml:space="preserve"> ordinateur/caméras/micros
</t>
    </r>
    <r>
      <rPr>
        <b/>
        <sz val="11"/>
        <color theme="1"/>
        <rFont val="Calibri"/>
        <family val="2"/>
        <scheme val="minor"/>
      </rPr>
      <t>Mains d'œuvre:</t>
    </r>
    <r>
      <rPr>
        <sz val="11"/>
        <color theme="1"/>
        <rFont val="Calibri"/>
        <family val="2"/>
        <scheme val="minor"/>
      </rPr>
      <t xml:space="preserve">  département communication/PRESTATAIRE</t>
    </r>
  </si>
  <si>
    <t xml:space="preserve">Liste des porte-paroles officielle validée avec procédure et planning de formation </t>
  </si>
  <si>
    <t>cheffe de département  com</t>
  </si>
  <si>
    <t xml:space="preserve">Liste des porte-paroles définie. 
Procédure en cours de rédaction
Projet mis en stand by en 2020 et 2021 pour cause budgétaire et covid19
</t>
  </si>
  <si>
    <t xml:space="preserve"> inexistence de dispositions pour suivre les demandes d’informations reçues à la réception (le standard)</t>
  </si>
  <si>
    <t xml:space="preserve">Sensibiliser  FAQ et former les hôtesses et l'accueil
Mise en place formulaire à remplir et procédures </t>
  </si>
  <si>
    <t>Méthode: Compilation Q/R
Matériels: ordinateur
Mains d'œuvre: COMM/DOP
Matières: Excel</t>
  </si>
  <si>
    <t>Procédure validée 
FAQ à jour
Formulaire créé, diffusé 
liste des personnes présentes durant la sensibilisation
remontée mensuelle des FAQ reçues par les hôtesses et standard</t>
  </si>
  <si>
    <t>Cette action entre dans le cadre de la procédure de porte-paroles</t>
  </si>
  <si>
    <t>Objectifs du processus / Cartographie des risques</t>
  </si>
  <si>
    <t>Assurer des retombées positives suite à aux campagnes de communication de Ravinala Airports</t>
  </si>
  <si>
    <t>Définir les messages clés pour chaque campagne et assurer le suivi des retombées par la veille</t>
  </si>
  <si>
    <t>Méthode: Communiqué de presse/support de com validé et veille
Matériels: ordinateur/presse/médias/ médias sociaux
Mains d'œuvre: COMM</t>
  </si>
  <si>
    <t>veille et rapport 
Communiqué de presse/support de com validé</t>
  </si>
  <si>
    <t xml:space="preserve">Renforcer l’image de Ravinala Airports à travers des évènements internes et externes  </t>
  </si>
  <si>
    <t xml:space="preserve"> Planifier des évènements et renforcer la communication autour de l'évènement</t>
  </si>
  <si>
    <t>Méthode: planification et RP
Matériels: ordinateur/téléphone/mail
Mains d'œuvre: COMM</t>
  </si>
  <si>
    <t>Plan de communication et fiche de présence/
sondage</t>
  </si>
  <si>
    <t xml:space="preserve">Réduire le taux d’impression de supports de communication </t>
  </si>
  <si>
    <t>Evaluer les consommations et les besoins d'impression sur les imprimantes de RA
Réduire à moins 5% la consommation totale trimestrielle du département</t>
  </si>
  <si>
    <t>Méthode: suivi trimestriel taux d'impression
Matériels: imprimante
Mains d'œuvre: COMM /IT</t>
  </si>
  <si>
    <t xml:space="preserve">Compteur </t>
  </si>
  <si>
    <t xml:space="preserve">Date de réception des statistiques à compter de 2022
Evaluation tous les 3 mois </t>
  </si>
  <si>
    <t xml:space="preserve">Il n’y a pas de responsable Communication à Nosy-Be, l’envoi des informations dépend de la
disponibilité de l’équipe sur place.
</t>
  </si>
  <si>
    <t>Mettre en place un processus de transmission d'information entre l'équipe Communication et équipe Nosy Be</t>
  </si>
  <si>
    <t>Méthode : 
Coordination avec le Commandant de NOS à travers rapport 
Réception rapport FNF 
Déplacement de l'équipe TNR à NOS 
Recours à un prestataire local pour les grands évènements
Recrutement stagiaire communication en cours
Mise en place d'une procédure Gestion information NOS – COMMRP
Mains d'œuvre: COMM, prestataire, équipe NOS</t>
  </si>
  <si>
    <t xml:space="preserve">Procédure validée
rapport  reçu
BC prestataire
demande de recrutement validé
</t>
  </si>
  <si>
    <t>demande recrutement stagiaire en communication en cours pour être un correspondant local 
procédure en cours
rapport FNF reçu
collaboration régulière avec les prestataires de Nosy Be
Collaboration avec le commandant de Nosy Be</t>
  </si>
  <si>
    <t>SWOT</t>
  </si>
  <si>
    <t xml:space="preserve">Déficit de notoriété publique </t>
  </si>
  <si>
    <t>Développement d'une stratégie identitaire pour Ravinala Airports et les 2 aéroports</t>
  </si>
  <si>
    <t>Méthode : analyse, benchmark, stratégie, collaboration avec les autres Directions de Ravinala Airports</t>
  </si>
  <si>
    <t xml:space="preserve">stratégie validée
stratégie déployée </t>
  </si>
  <si>
    <t>stratégie en cours d'élaboration pour cette année 2022</t>
  </si>
  <si>
    <t>risque d'image et crise</t>
  </si>
  <si>
    <t>mettre en place PCA et gestion des risques</t>
  </si>
  <si>
    <t xml:space="preserve">méthode : manuel PCA et gestion des risques
Matériel : word
moyen : DOP - QHSE - COM </t>
  </si>
  <si>
    <t xml:space="preserve">Manuel validé </t>
  </si>
  <si>
    <t>manuel en place et application réalisée lors de l'exercice sur table</t>
  </si>
  <si>
    <t>ENVIRONNEMENT</t>
  </si>
  <si>
    <r>
      <rPr>
        <b/>
        <sz val="11"/>
        <color theme="1"/>
        <rFont val="Calibri"/>
        <family val="2"/>
        <scheme val="minor"/>
      </rPr>
      <t>PS:</t>
    </r>
    <r>
      <rPr>
        <sz val="11"/>
        <color theme="1"/>
        <rFont val="Calibri"/>
        <family val="2"/>
        <scheme val="minor"/>
      </rPr>
      <t xml:space="preserve"> règles de gestion des situations d'urgence pas définies</t>
    </r>
  </si>
  <si>
    <t>identifier les situations d'urgence 
définir les règles de gestion des situations d’urgence (qui fait quoi)
communiquer aux acteurs concernés</t>
  </si>
  <si>
    <t>Plans de gestion environnemental spécifiques</t>
  </si>
  <si>
    <t>à jours et validés</t>
  </si>
  <si>
    <t>Resp Env / RQDSE</t>
  </si>
  <si>
    <t>Oui (plan de gestion appliqué)</t>
  </si>
  <si>
    <t>déversement, incendie, panne équipement critique, cataclysmes, évenements aéronautiques
Identifié dans AES
Fiche reflexe intégrée dna le PCA (en cours et en attente de validation)</t>
  </si>
  <si>
    <r>
      <rPr>
        <b/>
        <sz val="11"/>
        <color theme="1"/>
        <rFont val="Calibri"/>
        <family val="2"/>
        <scheme val="minor"/>
      </rPr>
      <t xml:space="preserve"> PS :</t>
    </r>
    <r>
      <rPr>
        <sz val="11"/>
        <color theme="1"/>
        <rFont val="Calibri"/>
        <family val="2"/>
        <scheme val="minor"/>
      </rPr>
      <t xml:space="preserve"> les dispositions de suivi des réunions de coordination environnementale ne sont pas formalisées en cas d’absence du Responsable environnement</t>
    </r>
  </si>
  <si>
    <t>assurer la passation des dossiers au Responsable environnement</t>
  </si>
  <si>
    <t>Dossiers de passation</t>
  </si>
  <si>
    <t>accusée de reception du Responsable environnement</t>
  </si>
  <si>
    <t>réunion de coordination tenue en temps et en heure sauf en cas de confinement du à la crise sanitaire COVID</t>
  </si>
  <si>
    <r>
      <rPr>
        <b/>
        <sz val="11"/>
        <color theme="1"/>
        <rFont val="Calibri"/>
        <family val="2"/>
        <scheme val="minor"/>
      </rPr>
      <t>PS :</t>
    </r>
    <r>
      <rPr>
        <sz val="11"/>
        <color theme="1"/>
        <rFont val="Calibri"/>
        <family val="2"/>
        <scheme val="minor"/>
      </rPr>
      <t xml:space="preserve"> les ONG sous-traitantes ne font pas l’objet d’une évaluation</t>
    </r>
  </si>
  <si>
    <t>N/A car aucun ONG sous-traitantes par contre les prestataires ont tous été évalués</t>
  </si>
  <si>
    <t>100% des prestataires environnement évalués</t>
  </si>
  <si>
    <r>
      <rPr>
        <b/>
        <sz val="11"/>
        <color theme="1"/>
        <rFont val="Calibri"/>
        <family val="2"/>
        <scheme val="minor"/>
      </rPr>
      <t>PS</t>
    </r>
    <r>
      <rPr>
        <sz val="11"/>
        <color theme="1"/>
        <rFont val="Calibri"/>
        <family val="2"/>
        <scheme val="minor"/>
      </rPr>
      <t>: règles de revue et de validation des AES pas définies</t>
    </r>
  </si>
  <si>
    <t>rajouter : date de mise à jour + qui dans le fichier d'analyse des AES</t>
  </si>
  <si>
    <t>Tableau d'analyse environnementale</t>
  </si>
  <si>
    <t>Resp Env</t>
  </si>
  <si>
    <t>Objectifs du processus / Analyse environnementale</t>
  </si>
  <si>
    <t>Traiter les déchets dangereux</t>
  </si>
  <si>
    <t>définir les règles de gestion des déchets informatiques (encres, batteries…) et des déchets de la maintenance (piles, filtres/huiles de vidange, néon, peinture…), définir les responsabilités avec les équipes de la DSI et de la Maintenance</t>
  </si>
  <si>
    <t>Filières de traitrement des déchets dangereux</t>
  </si>
  <si>
    <t>Conclusion d'une convention de partenariat avec les filières trouvés</t>
  </si>
  <si>
    <t>précisées dans le plan de gestion
Ràf: AMI avec un prestataire en cours (en stand by suite COVID19)</t>
  </si>
  <si>
    <t>déversements sur le tarmac Nosy be</t>
  </si>
  <si>
    <t>Construire séparateur d'hydrocarbure sur le tarmac de Nosy Be</t>
  </si>
  <si>
    <t>Prestataire
Budget 2021</t>
  </si>
  <si>
    <t>Choix du prestataire
Budget validé</t>
  </si>
  <si>
    <t>Oui (Séparateur d'hydrocarbure opérationnel)</t>
  </si>
  <si>
    <t>Produire de l'énergie à partir de souce renouvelable</t>
  </si>
  <si>
    <t>Etudier le projet d'alimentation en enregie solaire de l'aéroport de Nosy Be</t>
  </si>
  <si>
    <t>Faire la cartographie de l'émission de CO2</t>
  </si>
  <si>
    <t>Suivre l'émission de CO2 à travers l'ACA</t>
  </si>
  <si>
    <t>ACERT Tool</t>
  </si>
  <si>
    <t>Fichier de suivi</t>
  </si>
  <si>
    <r>
      <rPr>
        <b/>
        <sz val="11"/>
        <color theme="1"/>
        <rFont val="Calibri"/>
        <family val="2"/>
        <scheme val="minor"/>
      </rPr>
      <t>PP:</t>
    </r>
    <r>
      <rPr>
        <sz val="11"/>
        <color theme="1"/>
        <rFont val="Calibri"/>
        <family val="2"/>
        <scheme val="minor"/>
      </rPr>
      <t xml:space="preserve"> La thématique environnementale n'est pas identifiée dans l'enquête de satisfaction client.
La recherche de l'intérêt manifesté par eux, donnerait ainsi une direction au processus Communication qui a aussi comme objectif de promouvoir une communication médiatique positive sur Ravinala Airports.</t>
    </r>
  </si>
  <si>
    <t>Intégrer la thématique environnement dans le questionnaire de satisfaction</t>
  </si>
  <si>
    <t>Questionnaire pour l'enquête satisfaction clients</t>
  </si>
  <si>
    <t>à jour, validé et soumise au pax</t>
  </si>
  <si>
    <t>Dépassement de certains paramètres dans les résultats d'analyse</t>
  </si>
  <si>
    <t>Suivi qualité de rejet STEP + ajustements si nécessaire</t>
  </si>
  <si>
    <t>ENERGIS</t>
  </si>
  <si>
    <t xml:space="preserve">Résultats analyses </t>
  </si>
  <si>
    <t>Actions annuelles</t>
  </si>
  <si>
    <t>Envoi RSE 2021 Ivato</t>
  </si>
  <si>
    <t>Données RSE 2021</t>
  </si>
  <si>
    <t>Accusée de réception ONE</t>
  </si>
  <si>
    <t>Envoi RSE 2021 Nosy be</t>
  </si>
  <si>
    <t>Suivi qualité de rejet STEP Nosy be / Ivato</t>
  </si>
  <si>
    <t>Rapport de suivi STEP</t>
  </si>
  <si>
    <t>Conformité des résultats</t>
  </si>
  <si>
    <t>en continue</t>
  </si>
  <si>
    <t>Suivi qualité de l'eau (souterraine, surface etc)</t>
  </si>
  <si>
    <t>Suivi environnemental, prestataire</t>
  </si>
  <si>
    <t>Résutlat des suivis disponibles</t>
  </si>
  <si>
    <t>Suivi qualité de l'air</t>
  </si>
  <si>
    <t>Suivi niveau de bruit</t>
  </si>
  <si>
    <t>Suivi pollution du sol</t>
  </si>
  <si>
    <t>Suivi et audit des sociétés productrices de déchets</t>
  </si>
  <si>
    <t>Sociétés productrices de déchets, fichier de suivi</t>
  </si>
  <si>
    <t>Résutlat des suivis et d'audit disponibles</t>
  </si>
  <si>
    <t>Déclenchement de la restauration écologique (mangroves et forêts secondaires)</t>
  </si>
  <si>
    <t>Contrat avec le prestataire, planning de réalisation</t>
  </si>
  <si>
    <t>Contrat signé et planning respecté</t>
  </si>
  <si>
    <t>Suivi écologique des espèces indicatrices de milieu (Aigle pécheur)</t>
  </si>
  <si>
    <t>Suivi, prestataire</t>
  </si>
  <si>
    <t>Déterminer avec le service achat les exigences environnementales relatives à l'acquisition de produits et services</t>
  </si>
  <si>
    <t>Service achat, charte environnementale</t>
  </si>
  <si>
    <t>Charte environnementale en place</t>
  </si>
  <si>
    <t>Réaliser les réunions de coordination environnementale avec les entités aéroportuaires (tous les trimestres)</t>
  </si>
  <si>
    <t>Compte rendu des réunions suivi</t>
  </si>
  <si>
    <t>Bacs de déchets en mauvais état</t>
  </si>
  <si>
    <t>Rénauver les bacs déchets TA/TB/NOS</t>
  </si>
  <si>
    <t>Bacs déchets</t>
  </si>
  <si>
    <t>Bacs livrés</t>
  </si>
  <si>
    <t>Former et sensibiliser le personnel sur l'environnement</t>
  </si>
  <si>
    <t>Exercices d'urgences (déversement) + formation kit anti-pollution</t>
  </si>
  <si>
    <t xml:space="preserve">Salle et support d'exercice </t>
  </si>
  <si>
    <t>Equipe opérationnel</t>
  </si>
  <si>
    <t>FINANCE</t>
  </si>
  <si>
    <t>Recommandations CAC</t>
  </si>
  <si>
    <t>Mettre en place des procédures et politiques informatiques (DSI)</t>
  </si>
  <si>
    <t>Une charte informatique, des procédures et des politiques informatiques ont été mis en place par la DSI couvrant divers domaines.</t>
  </si>
  <si>
    <t xml:space="preserve">- Matières : tâches et rôles de la DSI ;
- Matériels : PC, trame de procédures, politique et charte ;
- Main d'œuvre : équipe DSI ;
- Méthodes : mise en place de charte, procédures et politiques informatiques ;
- Milieu : </t>
  </si>
  <si>
    <t>Existence de procédures et politiques informatiques</t>
  </si>
  <si>
    <t>DSI</t>
  </si>
  <si>
    <t>Une charte informatique, des procédures et des politiques informatiques ont été établies, validées et mises en application par la DSI.</t>
  </si>
  <si>
    <t>2019</t>
  </si>
  <si>
    <t>Mettre en place un 2e serveur pour Sage (DAF - Finance)</t>
  </si>
  <si>
    <t>Le constat n'a plus lieu d'être comme RAV a basculé vers l'ERP X3. Cf. constat Finance n°22</t>
  </si>
  <si>
    <t>Cf. Constat finance n°22</t>
  </si>
  <si>
    <t>2018</t>
  </si>
  <si>
    <t>Sécuriser physiquement la salle serveur à l'étage (DSI)</t>
  </si>
  <si>
    <t>Une nouvelle salle de serveur a été aménagée au TC.</t>
  </si>
  <si>
    <t xml:space="preserve">- Matières : serveur ;
- Matériels : PC, fonds, matériels de construction ;
- Main d'œuvre : équipe DSI, équipe DGP ;
- Méthodes : aménagement de la salle serveur au TC ;
- Milieu : </t>
  </si>
  <si>
    <t>Sécurité assurée du serveur</t>
  </si>
  <si>
    <t>La sécurité physique du serveur est assurée dans la nouvelle salle de serveur au TC.</t>
  </si>
  <si>
    <t>Effectuer des réconciliations comptables avec les dossiers sources : (Finance) 
- Gescom ;
- Atlas ;
- Invoice ;
- Dette principale.</t>
  </si>
  <si>
    <t>Des réconciliations périodiques sont effectuées par la finance entre ces données sources avec les données déversées en comptabilité.</t>
  </si>
  <si>
    <t xml:space="preserve">- Matières : données extraites des diverses sources ;
- Matériels : PC, données extraites des données sources, ERP X3, MS Excel ;
- Main d'œuvre : équipe Finance ;
- Méthodes : réconciliation entre les données sources et les donnéés comptables ;
- Milieu : </t>
  </si>
  <si>
    <t>Disponibilité des réconciliations entre les données sources et les données comptables</t>
  </si>
  <si>
    <t>CDAF</t>
  </si>
  <si>
    <t>Des réconciliations périodiques sont effectuées par la finance entre les données sources et les données comptables.</t>
  </si>
  <si>
    <t>Effectuer un suivi analytique par ligne budgétaire (DAF - CF)</t>
  </si>
  <si>
    <t>Chaque ligne budgétaire est constituée par plusieurs axes analytiques à savoir  : le site, la direction, le centre de coût, le centre de charges et la zone. Le budget est intégré dans l'ERP X3. Les contrôles sont faits dans l'ERP X3.</t>
  </si>
  <si>
    <t>- Matières : budget validé ;
- Matériels : exa analytiques, MS Excel, X3 ;
- Main d'œuvre : contrôleurs financiers ;
- Méthodes : soumission du budget avec les axes analytiques dans X3, contrôle budgétaire sur X3 ;
- Milieu :</t>
  </si>
  <si>
    <t>Disponibilité du suivi analytique par ligne budgétaire</t>
  </si>
  <si>
    <t>Un suivi analytique par ligne budgétaire est effectué dans  l'ERP X3.</t>
  </si>
  <si>
    <t>Effectuer une réconciliation des soldes intercompagnies et des soldes tiers (DAF - Finance)</t>
  </si>
  <si>
    <t>Des réconciliations périodiques sont effectuées par la finance entre les confirmations des soldes intercompagnies et des soldes des tiers avec les données comptables.</t>
  </si>
  <si>
    <t xml:space="preserve">- Matières : confirmation de soldes intercompagnies et des soldes tiers avec les données comptables ;
- Matériels : MS Excel, ERP X3 ;
- Main d'œuvre : équipe Finance ;
- Méthodes : envoi des demandes de confirmations de solde (interco et tiers), réconciliation entre ces données et les donnéés comptables ;
- Milieu : </t>
  </si>
  <si>
    <t>Disponibilité des réconciliations des confirmations de solde intercompagnies et ceux des tiers avec données comptables</t>
  </si>
  <si>
    <t>Des réconciliations périodiques sont effectuées par la finance entre les confirmations de solde reçues et les données comptables.</t>
  </si>
  <si>
    <t>Réaliser un comptage en fin de journée  (DAF - Finance)</t>
  </si>
  <si>
    <t>Un comptage de la caisse est effectué à chaque fin de journée.</t>
  </si>
  <si>
    <t xml:space="preserve">- Matières : recommandation du CAC ;
- Matériels : Caisse, PV de comptage,
- Main d'œuvre : équipe Finance ;
- Méthodes : Comptage de la caisse, remplissage et apposition de signatures sur le PV de comptage ;
- Milieu : </t>
  </si>
  <si>
    <t>Disponibilité d'un PV de comptage journalier signé</t>
  </si>
  <si>
    <t xml:space="preserve">Un PV de comptage journalier est établi, signé et disponible auprès de la Finance. </t>
  </si>
  <si>
    <t>pas d'indicateurs sur la facturation</t>
  </si>
  <si>
    <t>mettre en place un indicateur sur le respect des délais d'envoi des factures</t>
  </si>
  <si>
    <t>TDB indicateur sur le respect des délais d'envoi des factures</t>
  </si>
  <si>
    <t>Factures envoyées à temps aux clients</t>
  </si>
  <si>
    <t>Le suivi du taux a permis de bien cadrer nos envois factures</t>
  </si>
  <si>
    <t>Taux de respect des délais d'envoi des factures</t>
  </si>
  <si>
    <t>rajouter indicateur sur les paiements exceptionnels avant échéance</t>
  </si>
  <si>
    <t>Indicateur abandonné</t>
  </si>
  <si>
    <t>rajouter indicateur délai de paiement fournisseurs</t>
  </si>
  <si>
    <t>TDB indicateur sur le délai de paiement fournisseurs</t>
  </si>
  <si>
    <t>Fournisseurs payés dans les délais hors souffrance de trésorerie</t>
  </si>
  <si>
    <t>Cela nous a permis de bien respecter les échéances par nos  lots de paiement</t>
  </si>
  <si>
    <t>Taux de retard de factures dues non payées</t>
  </si>
  <si>
    <t>mettre en place un indicateur sur le taux de factures refaites (erreurs)</t>
  </si>
  <si>
    <t>TDB indicateur sur le taux de factures refaites</t>
  </si>
  <si>
    <t>Les factures d'avoirs ont moindries et respectent la tolérance de 5%</t>
  </si>
  <si>
    <t>Ce suivi a amélioré nos contrôles sur le traitement de données facturation</t>
  </si>
  <si>
    <t>Taux de factures refaites</t>
  </si>
  <si>
    <t>activité de facturation intégrée dans la finance, pas uniquement au niveau du commercial</t>
  </si>
  <si>
    <t>valider la mise à jour de la FIP</t>
  </si>
  <si>
    <t>DAF</t>
  </si>
  <si>
    <t>Recouvrement repris par la finance</t>
  </si>
  <si>
    <t>2020</t>
  </si>
  <si>
    <t>Revue de direction</t>
  </si>
  <si>
    <t>Reportings non intégrés dans la liste des documents à maîtriser</t>
  </si>
  <si>
    <t>Rajout des reportings dans la liste 'QUA-LST-001 Liste documents'</t>
  </si>
  <si>
    <t>- Listing des obligations en matière des reporting ;
- rajout des reporting dans QUA-LST-001 Liste documents.</t>
  </si>
  <si>
    <t>Mention des reportings dans QUA-LST-001 Liste documents</t>
  </si>
  <si>
    <t>Contrôleur Financier</t>
  </si>
  <si>
    <t>Les reportings ont été rajoutés dans la liste des documents "QUA-LST-001"</t>
  </si>
  <si>
    <t>Pas d'indicateur sur le respect des délais d'envoi des reportings</t>
  </si>
  <si>
    <t>1 - Catégorisation des différents reportings selon leurs priorités ;
2 - Fixation d'un objectif de taux respect de délai pour chaque catégorie (nb reportings envoyés dans les délais vs nb de reportings envoyés)</t>
  </si>
  <si>
    <t>- Liste des reportings et leurs échéances respectives, convention de concession, CTA ;
- listing des reporting et de leurs échéances respectives, rajout du respect des délais d'envoi des reportings dans le tableau des indicateurs, fixation d'un objectif en matière de taux de respect des délais.</t>
  </si>
  <si>
    <t>Disponibilité de l'indicateur sur le taux de respect des délais d'envoi des reportings dans le tableau de bord de suivi des indicateurs</t>
  </si>
  <si>
    <t>L'indicateur sur le taux de respect des délais d'envoi des reportings a été intégré dans le tableau de bord et fait l'objet d'un suivi</t>
  </si>
  <si>
    <t>Pas d'indicateur qualitatifs sur les reportings (erreurs, oublis…)</t>
  </si>
  <si>
    <t>1 - Identification des reportings sensibles (erreurs avec impacts importants)</t>
  </si>
  <si>
    <t>- Liste des reportings et leurs contenus respectifs, convention de concession, CTA ;
- listing des reporting et de leurs contenus respectifs, vérification systématique des input des reportings.</t>
  </si>
  <si>
    <t>- 0 réclamation des actionnaires ou des prêteurs ;
- déblocage de fonds.</t>
  </si>
  <si>
    <t>- aucune réclamation des actionnaires ou des prêteurs; 
- aucun problème de déblocage de fonds rencontré.</t>
  </si>
  <si>
    <t>action d'amélioration suite réunion le 13/08 sur le circuit de recouvrement</t>
  </si>
  <si>
    <t>projet d'acquisition du module statistique QLICK SENSE</t>
  </si>
  <si>
    <t>CDFC</t>
  </si>
  <si>
    <t>Ravinala Airtports a fait l'acquisition de QLICK SENSE appellée  « Raitra »,  une solution de Business Intelligence basée sur une plateforme d’analyse de données.</t>
  </si>
  <si>
    <r>
      <rPr>
        <b/>
        <sz val="11"/>
        <color theme="1"/>
        <rFont val="Calibri"/>
        <family val="2"/>
        <scheme val="minor"/>
      </rPr>
      <t xml:space="preserve">Audit interne fev20 : </t>
    </r>
    <r>
      <rPr>
        <sz val="11"/>
        <color theme="1"/>
        <rFont val="Calibri"/>
        <family val="2"/>
        <scheme val="minor"/>
      </rPr>
      <t>pas de suivi du traitement des réclamations clients (erreurs sur les factures)</t>
    </r>
  </si>
  <si>
    <t>Optimiser le traitement des réclamations clients</t>
  </si>
  <si>
    <t>Mettre en place un tableau de bord des réclamations pour enregistrements &amp; suivis des traitements</t>
  </si>
  <si>
    <t>Réclamations clients clôturées et généralement matérialisées par les factures d'avoirs</t>
  </si>
  <si>
    <t>Réclamations traitées à temps &amp; clôturées</t>
  </si>
  <si>
    <t>Réclamations relatives à la facturation clients, les autres sujets peut être suivi auprès de la DCM</t>
  </si>
  <si>
    <r>
      <rPr>
        <b/>
        <sz val="11"/>
        <color theme="1"/>
        <rFont val="Calibri"/>
        <family val="2"/>
        <scheme val="minor"/>
      </rPr>
      <t xml:space="preserve">Audit interne déc20 : </t>
    </r>
    <r>
      <rPr>
        <sz val="11"/>
        <color theme="1"/>
        <rFont val="Calibri"/>
        <family val="2"/>
        <scheme val="minor"/>
      </rPr>
      <t>exhaustivité des mails d'envoi de reporting (risque : non fiabilité de l'indicateur du TDB)</t>
    </r>
  </si>
  <si>
    <t>La base de données des envois de reporting est répertorié par périodicité et par reporting suivant une liste de nos obligations publiée par le Secrétariat Général le 19/01/21. Chaque répertoire est mis à jour régulièrement. Si des reportings ne sont pas disponibles, une demande de confirmation est faite auprès du responsable concerné.</t>
  </si>
  <si>
    <t>- Liste des reportings, base de données des emails d'envoi des reportings ;
- mise à jour périodique de la base de données des emails d'envoi des reportings, mise à jour de l'indicateur du tableau de bord.</t>
  </si>
  <si>
    <t>Exhaustivité des mails d'envoi de reporting</t>
  </si>
  <si>
    <t>Une base de données des mails d'envoi de reporting 
est alimentée régulièrement. Elle a été établi suivant la liste de nos obligations. Si des reportings ne sont pas disponibles, une demande de confirmation est faite auprès du responsable concerné.</t>
  </si>
  <si>
    <t>2021</t>
  </si>
  <si>
    <r>
      <rPr>
        <b/>
        <sz val="11"/>
        <color theme="1"/>
        <rFont val="Calibri"/>
        <family val="2"/>
        <scheme val="minor"/>
      </rPr>
      <t xml:space="preserve">Audit interne déc20 : </t>
    </r>
    <r>
      <rPr>
        <sz val="11"/>
        <color theme="1"/>
        <rFont val="Calibri"/>
        <family val="2"/>
        <scheme val="minor"/>
      </rPr>
      <t>sécurisation de la base de donnnées de l'application Myreports (risque : manque de visibilité sur l’historique des modifications apportées aux données)</t>
    </r>
  </si>
  <si>
    <t>Les données sont centralisées au niveau du disque local du contrôleur financier qui est le seul à alimenter la base de données et à lancer l'application pour la production de l'indicateur du TDB.</t>
  </si>
  <si>
    <t>- Base de données des emails d'envoi des reportings, partageur service contrôle financier;
- centralisation de la base de données des envois des reportings sur le disque local du contrôle financier.</t>
  </si>
  <si>
    <t>Accès limité à la base de données de l'application Myreports</t>
  </si>
  <si>
    <t>La base de base de donnnées de l'application Myreports est centralisé au niveau du contrôleur financier. Il est le seul autorisé à alimenter la base et à lancer l'application Myreports</t>
  </si>
  <si>
    <t>Suivi NC</t>
  </si>
  <si>
    <t>Nos créances sont alourdies par les arriérés de MD</t>
  </si>
  <si>
    <t xml:space="preserve">L'activation du mécanisme de compensation des créances MD avec les dettes de la redevance de concession </t>
  </si>
  <si>
    <t xml:space="preserve">1- Préparation de divers courriers informatives (Air madagascar, Etat)
2- Constitution les divers documentations ( état des créances à compenser, les factures correspondantes).
3- Comptabilisation des écritures de la compensation.
</t>
  </si>
  <si>
    <t>1- Liasse des courriers avec accusé de récéption
2- Créances de MD réduites dans les comptes.</t>
  </si>
  <si>
    <t>Les anciens arriérés de MD soldés par les 04 compensations effectués.</t>
  </si>
  <si>
    <t>2022</t>
  </si>
  <si>
    <t xml:space="preserve">Les arriérés de MD seront appurés par le mécanisme de compensation de créances, mais non pour les prochaines facturation </t>
  </si>
  <si>
    <t>Face à la défaillance de MD, il est envisagé la facturation auprès de Tsaradia: process à mettre en place</t>
  </si>
  <si>
    <t>Formalisation de la procédure
Validation &amp; mis en place</t>
  </si>
  <si>
    <t>Facturation faite sur Tsaradia
Paiement effectif de Tsaradia</t>
  </si>
  <si>
    <t>Encaissements des créances Tsaradia</t>
  </si>
  <si>
    <t>En cours</t>
  </si>
  <si>
    <t>L'intérimaire de l'assistante de Direction n'a pas accès sur X3 en cas de congé, manque de licence</t>
  </si>
  <si>
    <t>Rajout licences : budget DSI non validé
En cours d'étude à l'IT sur la faisabilité de créer un accès standard pour les intérimaires pour la création des demandes d'achats.</t>
  </si>
  <si>
    <t>Mise en place d'un login commun (standard) destiné au utilisateur intérimaire pour la DA</t>
  </si>
  <si>
    <t>Login créé et continuité de service en cas d'absence du titulaire pour toutes les directions</t>
  </si>
  <si>
    <t>Continuité de service</t>
  </si>
  <si>
    <t>La procédure n'est pas suivi de manière systématique et les lettres seront à revoir car certaines ne sont pas adaptées à une catégorie de clients.</t>
  </si>
  <si>
    <t>mettre à jour la procédure de recouvrement</t>
  </si>
  <si>
    <t>Revue (mis à jour) de la procédure de recouvrement forcé, suite à sa reprise par la direction financière.
Re-définition des lettres de relance clients
Formation de l'agent recouvreur ou recrutement à faire d'un profil qualifié et requis par le poste</t>
  </si>
  <si>
    <t>Procédure adaptée, complète et validée
Relance clients effectuée de manière systématique
Hausse du taux de créances recouvrées.</t>
  </si>
  <si>
    <t>Recouvrement mécanique: les diverses niveaux de relance effectuées et faites de manière systématique.
Créances impayés suivies &amp; maitrisées</t>
  </si>
  <si>
    <t>Consommation de papiers pour la facturation redevance Fret</t>
  </si>
  <si>
    <t>Envoi des factures avec annexes par mail</t>
  </si>
  <si>
    <t>1- Constitution de base de contacts clients
2- Paramétrage à faire sur Invoice pour l'envoi direct des factures via ce module.</t>
  </si>
  <si>
    <t xml:space="preserve">1- Base de contacts clients disponible et à jour
2- Moins de consommation de papier, d'encre et d'enveloppe </t>
  </si>
  <si>
    <t>Les factures sont envoyées par mails
Une seule version papier facture pour l'archive</t>
  </si>
  <si>
    <t>Les décaissements bancaires requièrent une validation de la hierarchie auprès de notre gestionnaire (à la BNI ) car notre PV de nomination DG n'est pas encore enregistré et donc sa signature n'est pas formellement disponible dans la base de la banque. Problème d'enregistrement lié avec le sujet juridique (obligation d'enregistrement de la convention de concession).</t>
  </si>
  <si>
    <t>Passage à la digitalisation des virements bancaires
Enregistrement du contrat de concession</t>
  </si>
  <si>
    <t>Mise en place de BNI Cashnet, pour effectuer directement les virements sur le plateforme sans intervention de la banque . (en cours de contractualisation).</t>
  </si>
  <si>
    <t>Signature en ligne sur ERP X3</t>
  </si>
  <si>
    <t>Les paiements fournisseurs sont retardés</t>
  </si>
  <si>
    <t>Optimiser la trésorerie</t>
  </si>
  <si>
    <t>Demande injection de fonds des prêteurs
Renforcement du recouvrement des créances impayées.
Hausse du traffic</t>
  </si>
  <si>
    <t>Les dettes fournisseurs seront payées dans les délais</t>
  </si>
  <si>
    <t>Baisse des dettes fournisseurs impayées</t>
  </si>
  <si>
    <t>Obligations de constitution des provisions de renouvellements sur les immobilisations mis en concessions, à compter de la période de 2022</t>
  </si>
  <si>
    <t>Etude à lancer sur la valorisation des provisions de renouvellement des biens concédés</t>
  </si>
  <si>
    <t>Valorisation à faire en interne et au besoin saisir un actuaire (spécialiste) pour validation/EN COURS</t>
  </si>
  <si>
    <t>Les provisions en compte</t>
  </si>
  <si>
    <t>FRET</t>
  </si>
  <si>
    <t>contenu des procédures incomplètes : responsabilités et délais pas systématiquement définies</t>
  </si>
  <si>
    <t>compléter les procédures en précisant 'qui' fait les actions et 'quand'</t>
  </si>
  <si>
    <t>Procédure Fret, Agents Fret</t>
  </si>
  <si>
    <t>Procédure à jour et validée</t>
  </si>
  <si>
    <t>CD Fret</t>
  </si>
  <si>
    <t>Procédure claire et appliquée</t>
  </si>
  <si>
    <t>procédures en place mais pas encore sous le format standard</t>
  </si>
  <si>
    <t>mettre les procédures au format standard (cf. procédure de maîtrise des documents)</t>
  </si>
  <si>
    <t>Disponibilité de la procédure en format standard</t>
  </si>
  <si>
    <t>séance de travail du 21/10/20</t>
  </si>
  <si>
    <t>Liste à jour disponible pour consultation</t>
  </si>
  <si>
    <t>Ràf : compléter les informations de la liste</t>
  </si>
  <si>
    <t>pas de circuit de collecte et de traitement des réclamations liées au fret</t>
  </si>
  <si>
    <t>mettre en place le circuit de traitement des réclamations</t>
  </si>
  <si>
    <t>Fiche de non-conformité, pilote et co-pilote</t>
  </si>
  <si>
    <t>Disponibilité des outils de collecte et suivi des réclamations: boite de doléance, fichier electronique de suivi NC, …</t>
  </si>
  <si>
    <t>indicateurs en place et produits mensuellement dans le reporting, mais pas d'historique</t>
  </si>
  <si>
    <t>mettre en place un tableau de bord reprenant les indicateurs par mois : redevance collectée vs objectifs+ nb réclamations</t>
  </si>
  <si>
    <t>Tableau de bord KPI en place</t>
  </si>
  <si>
    <t>Tableau de bord en place et rapport mensuel à la Direction</t>
  </si>
  <si>
    <t>tonnage TNR - NOS
CA TNR - NOS</t>
  </si>
  <si>
    <t>NOS: mode de fonctionnement de Nosy Be pas encore défini</t>
  </si>
  <si>
    <t>étudier les dispositions en place à Nosy Be et ajuster les procédures</t>
  </si>
  <si>
    <t>Procédure opération Fret, Circuit d'opération Fret, Commandant d'aéroport et équipe de quart, Assistante administrative</t>
  </si>
  <si>
    <t>Procédure diffusée auprès des partenaires</t>
  </si>
  <si>
    <t>Réaliser la quantité de fret prévu au budget (TNR et NOS)</t>
  </si>
  <si>
    <t xml:space="preserve">Relancer les compagnies aériennes et les clients (transitaires, grosses boîtes, particuliers) pour augmenter la fréquence de vols cargo, la quantité des produits cargo traités </t>
  </si>
  <si>
    <t>Route et Développement, Compagnies, Clients, Cargo, Equipe fret, partenaires (MGH, MD, TZ, Douane, Amarante, etc.)</t>
  </si>
  <si>
    <t>Atteinte du budget :
≥ 17 182 tonnes pour TNR
≥ 118 tonnes pour NOS</t>
  </si>
  <si>
    <t>faiblesse et erreurs des autres entités pendant le circuit opération 
dépend de la décision de chaque compagnie</t>
  </si>
  <si>
    <t>Collecter les manuels de procédure d'opération de chaque entité participante à la chaine d'opération (Site Ivato et Site ACS Mamory) et les fusionner</t>
  </si>
  <si>
    <t>Agents Fret, Manuels de procédure d'opération propre à chaque entité (ACS, MGH, Douane, Amarante, MD-TZ)</t>
  </si>
  <si>
    <t>Manuel de procédure d'opération fusionné par le co-pilote et validé par le pilote</t>
  </si>
  <si>
    <t xml:space="preserve">Pas de visibilité claire sur le Nouveau Projet Fret </t>
  </si>
  <si>
    <t>Piloter: DGP et/ou DCM
Collecter plus d'informations sur l'exploitation
Définir un process opérationnel optimal pour le traitement des redevances de fret dans une nouvelle infrastructure</t>
  </si>
  <si>
    <t>TSA ADP, Agents fret, Consultant Liège Airport, DT, DOP, DCM, Juridique, Master Plan, Contrat</t>
  </si>
  <si>
    <t>Cahier des charges livrable</t>
  </si>
  <si>
    <t>DG / DCM / CD Fret</t>
  </si>
  <si>
    <t>Département Fret integré dans la DCM pour plus d'efficacité dans le développementn du Fret, effectif depuis le 01-04-2021</t>
  </si>
  <si>
    <t>GRANDS PROJETS</t>
  </si>
  <si>
    <t>documents source des plans techniques non intégrés dans les documents à maîtriser</t>
  </si>
  <si>
    <t>intégrer les plans dans la liste des documents à maîtriser</t>
  </si>
  <si>
    <t>Equipe grands projets, PC</t>
  </si>
  <si>
    <t xml:space="preserve">Tableau des documents à maîtriser à jour </t>
  </si>
  <si>
    <t>DTA</t>
  </si>
  <si>
    <t>oui, tableau à jour</t>
  </si>
  <si>
    <r>
      <rPr>
        <b/>
        <sz val="11"/>
        <color theme="1"/>
        <rFont val="Calibri"/>
        <family val="2"/>
        <scheme val="minor"/>
      </rPr>
      <t>P</t>
    </r>
    <r>
      <rPr>
        <sz val="11"/>
        <color theme="1"/>
        <rFont val="Calibri"/>
        <family val="2"/>
        <scheme val="minor"/>
      </rPr>
      <t>as de sauvegarde des données</t>
    </r>
  </si>
  <si>
    <t>définir les règles de classement, d'archivage et de sauvegarde des documents</t>
  </si>
  <si>
    <t>Dossier archive et dossier partage à jour</t>
  </si>
  <si>
    <t>oui, classement conforme et archivage à jour</t>
  </si>
  <si>
    <t xml:space="preserve">espace partagé et règle de classement mis en place </t>
  </si>
  <si>
    <t>mode de fonctionnement en place et efficace, mais pas formalisé</t>
  </si>
  <si>
    <t>formaliser les étapes, responsabilités et interfaces entre les services, depuis l'expression du besoin jusqu'à la réception définitive</t>
  </si>
  <si>
    <t>Equipe grands projets,  PC</t>
  </si>
  <si>
    <t xml:space="preserve">Procédures GPR mis à jour </t>
  </si>
  <si>
    <t>Procédures GPR fluide et appliquée par l'équipe</t>
  </si>
  <si>
    <r>
      <t xml:space="preserve">pas d'indicateurs pour les travaux de 2nd œuvre / finition
</t>
    </r>
    <r>
      <rPr>
        <b/>
        <sz val="11"/>
        <color theme="1"/>
        <rFont val="Calibri"/>
        <family val="2"/>
        <scheme val="minor"/>
      </rPr>
      <t>Audit interne fev20</t>
    </r>
    <r>
      <rPr>
        <sz val="11"/>
        <color theme="1"/>
        <rFont val="Calibri"/>
        <family val="2"/>
        <scheme val="minor"/>
      </rPr>
      <t xml:space="preserve"> : pas d'indicateurs sur la qualité</t>
    </r>
  </si>
  <si>
    <t>mettre en place et produire les indicateurs :
- taux de respect du budget &lt;10%
- qualité des ouvrages : nombres de réserves 
- suivi de chantier : présence des CR, présence en réunion de chantier (100%)</t>
  </si>
  <si>
    <t>TDB alimenté et à jour</t>
  </si>
  <si>
    <t>DGP</t>
  </si>
  <si>
    <t>Oui , TDB alimenté et à jour</t>
  </si>
  <si>
    <r>
      <rPr>
        <b/>
        <sz val="11"/>
        <color theme="1"/>
        <rFont val="Calibri"/>
        <family val="2"/>
        <scheme val="minor"/>
      </rPr>
      <t>Audit interne fev20</t>
    </r>
    <r>
      <rPr>
        <sz val="11"/>
        <color theme="1"/>
        <rFont val="Calibri"/>
        <family val="2"/>
        <scheme val="minor"/>
      </rPr>
      <t xml:space="preserve"> : règles de validation et dérogation non formalisées</t>
    </r>
  </si>
  <si>
    <t>préciser dans la procédure de gestion des projets les règles de validation et de dérogation</t>
  </si>
  <si>
    <r>
      <rPr>
        <b/>
        <sz val="11"/>
        <color theme="1"/>
        <rFont val="Calibri"/>
        <family val="2"/>
        <scheme val="minor"/>
      </rPr>
      <t xml:space="preserve">Audit interne fev20 </t>
    </r>
    <r>
      <rPr>
        <sz val="11"/>
        <color theme="1"/>
        <rFont val="Calibri"/>
        <family val="2"/>
        <scheme val="minor"/>
      </rPr>
      <t xml:space="preserve">: il n’est pas garanti que le travail ne commence qu’après validation du plan de prévention par les prestataires concernés </t>
    </r>
  </si>
  <si>
    <t>préciser cette règle dans la procédure</t>
  </si>
  <si>
    <t xml:space="preserve"> fiches d'anomalies pas suffisamment exploitées</t>
  </si>
  <si>
    <t>- rajouter dans la fiche d'anomalie analyse des causes et actions correctives
- préciser les échéances des actions  
- mettre à jour la fiche après la clôture des actions
- faire un bilan des anomalies rencontrées</t>
  </si>
  <si>
    <t xml:space="preserve">Remontée des anomalies effectuées, fiches correctement complétées </t>
  </si>
  <si>
    <t>JURIDIQUE</t>
  </si>
  <si>
    <t>procédure existante mais pas appliquée</t>
  </si>
  <si>
    <t>mettre à jour la procédure de veille règlementaire et de conformité</t>
  </si>
  <si>
    <t>Procédure de veille règlementaire</t>
  </si>
  <si>
    <t>Veille règlementaire à jours et valide</t>
  </si>
  <si>
    <t>SG</t>
  </si>
  <si>
    <t xml:space="preserve">espace partagé et règle de classement mise en place </t>
  </si>
  <si>
    <t xml:space="preserve">réaliser la veille règlementaire dont le service juridique est en charge </t>
  </si>
  <si>
    <t>Formation en matière de veille règlementaire</t>
  </si>
  <si>
    <t xml:space="preserve">enregistrements et suivis réalisés </t>
  </si>
  <si>
    <r>
      <t xml:space="preserve">Collecte des textes à jours déjà réalisée auprès de différentes entités + </t>
    </r>
    <r>
      <rPr>
        <sz val="11"/>
        <color theme="1"/>
        <rFont val="Calibri"/>
        <family val="2"/>
        <scheme val="minor"/>
      </rPr>
      <t xml:space="preserve">technique de collecte de textes à renforcer après la formation 
Suivi de la mise en place des dispositions de conformité + enregistrement/archivage : en place
Tableau de reporting à mettre à jour avec Edith 
Suivi du reporting à voir avec Dina
Résumé compilé cahier des charges (CC) à jour </t>
    </r>
  </si>
  <si>
    <t>nouvelle règlementation liée à la protection des données personnelles</t>
  </si>
  <si>
    <t>vérifier l'application du RGPD pour le cas de RAVINALA (données passagers européens)</t>
  </si>
  <si>
    <t xml:space="preserve">Besoin d'assistance dans certaines actions </t>
  </si>
  <si>
    <t>procédures à jour et valide</t>
  </si>
  <si>
    <t xml:space="preserve">services à risques traitant des données règlementées identifiés et données traitées connues </t>
  </si>
  <si>
    <r>
      <t>réalisation des actions pour la mise en conformité</t>
    </r>
    <r>
      <rPr>
        <sz val="11"/>
        <color theme="1"/>
        <rFont val="Calibri"/>
        <family val="2"/>
        <scheme val="minor"/>
      </rPr>
      <t xml:space="preserve"> (RGPD)</t>
    </r>
  </si>
  <si>
    <t>liste des documents Juridique auparavant regroupée dans la liste des documents du Management</t>
  </si>
  <si>
    <t>documents classés au serveur du juridique</t>
  </si>
  <si>
    <t xml:space="preserve">historique de la mise à jour identifiée facilitant la prise en main du dossier pour chaque collaborateur - accès facile du document  </t>
  </si>
  <si>
    <t>Il convient d’identifier les besoins en formation des directions, départements et services en interne sur les sujets juridiques. Cela permettrait d’améliorer la compréhension des utilisateurs sur des sujets qui pourraient les impliquer / les concerner et d’assurer la maîtrise des opérations. Exemple : distinction entre gestionnaire des contrats et appui fourni par le service Juridique à la gestion des contrats</t>
  </si>
  <si>
    <t>Planifier des formations après identitifications des besoins de chaque direction</t>
  </si>
  <si>
    <t>Planning à jour, disponible et appliqué</t>
  </si>
  <si>
    <t>permettra de limiter le risque de fautes des employés liées à une incompréhension des activités de l'aéroport et du role de RA</t>
  </si>
  <si>
    <t>sensibilisation effectuée au CODIR sur la distinction entre gestionnaire des contrats et appui fourni par le service Juridique à la gestion des contrats</t>
  </si>
  <si>
    <r>
      <rPr>
        <sz val="7"/>
        <color theme="1"/>
        <rFont val="Times New Roman"/>
        <family val="1"/>
      </rPr>
      <t xml:space="preserve"> </t>
    </r>
    <r>
      <rPr>
        <sz val="11"/>
        <color theme="1"/>
        <rFont val="Calibri"/>
        <family val="2"/>
        <scheme val="minor"/>
      </rPr>
      <t>il serait pertinent de définir les règles de communication ou de transmission des informations avec les équipes RH. Exemple : information sur l’arrivée des nouvelles recrues à former ou à sensibiliser sur les aspects juridiques qui pourraient les concerner</t>
    </r>
  </si>
  <si>
    <t xml:space="preserve">demander une notification à chaque arrivée de nouvelles recrue - planifier la sensibilisation </t>
  </si>
  <si>
    <t>pas de contentieux ni dossiers liés à l'éthique</t>
  </si>
  <si>
    <t>envoi d'un email de la DRH à chaque nouvelle recrue</t>
  </si>
  <si>
    <r>
      <t xml:space="preserve">dans la liste des professionnels du droit, préciser la catégorie de ces entités ou personnes (ex : avocats, courtiers etc…) permettrait une meilleure lisibilité et compréhension du document </t>
    </r>
    <r>
      <rPr>
        <sz val="8"/>
        <color theme="1"/>
        <rFont val="Times New Roman"/>
        <family val="1"/>
      </rPr>
      <t> </t>
    </r>
  </si>
  <si>
    <t>faire la liste avec les précisions demandées</t>
  </si>
  <si>
    <t>relachement au niveau des salariés pour la collecte des contrats signés avec les bonnes annexes</t>
  </si>
  <si>
    <t xml:space="preserve">Sensibilisation des salariés et réunion périodique </t>
  </si>
  <si>
    <t>absence de déclaration d'un 
nouveau traitement par un processus 
Par exemple : mise en place par la DSI d'un système d'accès par empreinte digitale sans déclarer au DPO</t>
  </si>
  <si>
    <t xml:space="preserve">Formation sur le RGPD </t>
  </si>
  <si>
    <t>action non conforme réalisée
 par  un employé</t>
  </si>
  <si>
    <t xml:space="preserve">Sensibilisation </t>
  </si>
  <si>
    <t xml:space="preserve">Base de données manquantes </t>
  </si>
  <si>
    <t xml:space="preserve">mise en place d'une base de données pour les textes de bases dont le service juridique a la charge - renforcement technique de collectes de texte </t>
  </si>
  <si>
    <t xml:space="preserve">Stagiaire </t>
  </si>
  <si>
    <t xml:space="preserve">base de données à jour, disponible et suivi </t>
  </si>
  <si>
    <t>règlementation classée par thème et alimentée périodiquement</t>
  </si>
  <si>
    <t xml:space="preserve">Par rapport à l’indicateur 3 (taux de satisfaction interne) - </t>
  </si>
  <si>
    <r>
      <t>Réunions hebdomadaires de préparation avec toute l’équipe et planification des formations / sensibilisations en mai-juin 2021 /</t>
    </r>
    <r>
      <rPr>
        <sz val="11"/>
        <color theme="1"/>
        <rFont val="Calibri"/>
        <family val="2"/>
        <scheme val="minor"/>
      </rPr>
      <t xml:space="preserve"> formation à replanifier </t>
    </r>
  </si>
  <si>
    <t>Planning à jour de la formation, disponible et appliqué</t>
  </si>
  <si>
    <t>MAINTENANCE</t>
  </si>
  <si>
    <t>Risque incidents, accidents</t>
  </si>
  <si>
    <t>EISA (Etude d'Impact de la Sécurité Aéronautique), Plan de prévention HS, formations sûreté et revue sécurité avant le début des travaux</t>
  </si>
  <si>
    <t xml:space="preserve">Humaine : SGS, QHSSSE, formateur sûreté </t>
  </si>
  <si>
    <t>rapport d'incidents et accidents, FNF pour le côté piste, reporting des sous-traitants</t>
  </si>
  <si>
    <t>oui/ pas d'accident ni incidant</t>
  </si>
  <si>
    <t>procédure de dépannage en cours de rédaction</t>
  </si>
  <si>
    <t>finaliser la rédaction de la procédure, utiliser le format standard défini</t>
  </si>
  <si>
    <r>
      <rPr>
        <sz val="11"/>
        <color theme="1"/>
        <rFont val="Calibri"/>
        <family val="2"/>
      </rPr>
      <t>Oui</t>
    </r>
    <r>
      <rPr>
        <sz val="11"/>
        <color theme="1"/>
        <rFont val="Calibri"/>
        <family val="2"/>
        <scheme val="minor"/>
      </rPr>
      <t>/Procédure applicable</t>
    </r>
  </si>
  <si>
    <t>validé, appliqué</t>
  </si>
  <si>
    <t>tableau de suivi des travaux pas à jour : demandes avec le statut 'en cours', or tâches effectuées</t>
  </si>
  <si>
    <t>définir les règles de suivi / contrôle du tableau</t>
  </si>
  <si>
    <r>
      <rPr>
        <sz val="11"/>
        <color theme="1"/>
        <rFont val="Calibri"/>
        <family val="2"/>
      </rPr>
      <t>Oui</t>
    </r>
    <r>
      <rPr>
        <sz val="11"/>
        <color theme="1"/>
        <rFont val="Calibri"/>
        <family val="2"/>
        <scheme val="minor"/>
      </rPr>
      <t xml:space="preserve">/Tableau à jour </t>
    </r>
  </si>
  <si>
    <t>Règle de suivi et responsabilité bien déterminées sur le tableau de suivi  - Fichier à jour sur un repertoire maintenance partagé et extrait du repporting mensuel</t>
  </si>
  <si>
    <t>pas d'instructions spécifiques pour l'entretien des équipements sensibles (manuels techniques non disponibles)</t>
  </si>
  <si>
    <t>définir des check-lists d'entretien (BHS)</t>
  </si>
  <si>
    <r>
      <rPr>
        <sz val="11"/>
        <color theme="1"/>
        <rFont val="Calibri"/>
        <family val="2"/>
      </rPr>
      <t>Oui</t>
    </r>
    <r>
      <rPr>
        <sz val="11"/>
        <color theme="1"/>
        <rFont val="Calibri"/>
        <family val="2"/>
        <scheme val="minor"/>
      </rPr>
      <t>/check liste effectif</t>
    </r>
  </si>
  <si>
    <r>
      <rPr>
        <b/>
        <sz val="11"/>
        <color theme="1"/>
        <rFont val="Calibri"/>
        <family val="2"/>
        <scheme val="minor"/>
      </rPr>
      <t>AA</t>
    </r>
    <r>
      <rPr>
        <sz val="11"/>
        <color theme="1"/>
        <rFont val="Calibri"/>
        <family val="2"/>
        <scheme val="minor"/>
      </rPr>
      <t xml:space="preserve">: la liste des pièces critiques est disponible au niveau de la Maintenance, l’approvisionnement suit systématiquement le circuit d’achat normal alors que les pièces sont déjà identifiées comme étant critiques. Il serait pertinent de revoir les règles d’approvisionnement pour assurer la disponibilité en permanence de ces pièces en quantité suffisante </t>
    </r>
  </si>
  <si>
    <t>Définir un seuil minimal pour chaque pdr critique qui déclenche une alerte sur GMAO.</t>
  </si>
  <si>
    <t xml:space="preserve">Matériel : Logiciel GMAO  / X3                                                  Humaine : responsable GMAO , responsable X3 </t>
  </si>
  <si>
    <t xml:space="preserve">GMAO fonctionnel </t>
  </si>
  <si>
    <t>Responsable Méthode</t>
  </si>
  <si>
    <t>Non/les pdr sensible sont identifiés , le paramètrage dans GMAO est en cours pour déclancher une alerte au cas où le seuil minimal est atteint pour déclancer la procédure d'achat. Interconnection entre GMAO et X3 en cours</t>
  </si>
  <si>
    <t>Initialement, les équipes maintenances ont un fichier de suivi des stock qui entre et sort du magasin "conteneur". Mais avec le nouveau magasin ( hangar ex Adema) géré par le magasinier du service achat, ce fichier n'a plus de raison d'être. Ce conteneur devient juste un magasin tampon pour le TA/TB. La gestion de stock se fera avec GMAO en interface avec SAGE X3</t>
  </si>
  <si>
    <t>Audit interne / Analyse environnementale</t>
  </si>
  <si>
    <r>
      <rPr>
        <b/>
        <sz val="11"/>
        <color theme="1"/>
        <rFont val="Calibri"/>
        <family val="2"/>
        <scheme val="minor"/>
      </rPr>
      <t>Audit interne fev20 (AA)</t>
    </r>
    <r>
      <rPr>
        <sz val="11"/>
        <color theme="1"/>
        <rFont val="Calibri"/>
        <family val="2"/>
        <scheme val="minor"/>
      </rPr>
      <t>: les règles de gestion des déchets de la maintenance (piles, filtres…) seraient également à définir pour répondre aux objectifs environnementaux définis</t>
    </r>
  </si>
  <si>
    <t>Procédure en cours au niveau du QHSSSE.</t>
  </si>
  <si>
    <t>Procédure</t>
  </si>
  <si>
    <r>
      <rPr>
        <b/>
        <sz val="11"/>
        <color theme="1"/>
        <rFont val="Calibri"/>
        <family val="2"/>
        <scheme val="minor"/>
      </rPr>
      <t>AA</t>
    </r>
    <r>
      <rPr>
        <sz val="11"/>
        <color theme="1"/>
        <rFont val="Calibri"/>
        <family val="2"/>
        <scheme val="minor"/>
      </rPr>
      <t>: un logiciel de GMAO est en place pour le terminal C, il serait pertinent de mettre en place un système similaire pour les terminaux A et B afin d’améliorer le suivi des activités</t>
    </r>
  </si>
  <si>
    <t xml:space="preserve">Le TA et TB peuvent être intégrer dans le GMAO une fois que la réhabilitation prévue sont terminés avec les équipements à installer. </t>
  </si>
  <si>
    <t>Master plan Ravinala pour déterminer les travaux à faire dans le TA/TB</t>
  </si>
  <si>
    <t xml:space="preserve">TA/TB réhabilité </t>
  </si>
  <si>
    <t>NA</t>
  </si>
  <si>
    <t>Suite à l'ouverture du nouveau terminal TC , le TA est en arrêt de fonctionnement. La mise en place d'un système de GMAO dépendra de l'avenir du TA/TB</t>
  </si>
  <si>
    <r>
      <rPr>
        <b/>
        <sz val="11"/>
        <color theme="1"/>
        <rFont val="Calibri"/>
        <family val="2"/>
        <scheme val="minor"/>
      </rPr>
      <t>Audit interne Nov20</t>
    </r>
    <r>
      <rPr>
        <sz val="11"/>
        <color theme="1"/>
        <rFont val="Calibri"/>
        <family val="2"/>
        <scheme val="minor"/>
      </rPr>
      <t xml:space="preserve"> :La maîtrise des activités du processus Maintenance à Nosy be n’est pas optimale</t>
    </r>
  </si>
  <si>
    <t>- Mise en place des procédures de traitement des anomalies en maintenance curative ( sous traité et en interne).                                                                                                                                                       - Mise en place procédure de classement des dossiers</t>
  </si>
  <si>
    <t>A suivre</t>
  </si>
  <si>
    <t>Formulaire Anomalie disponible et utilisé</t>
  </si>
  <si>
    <r>
      <rPr>
        <b/>
        <sz val="11"/>
        <color theme="1"/>
        <rFont val="Calibri"/>
        <family val="2"/>
        <scheme val="minor"/>
      </rPr>
      <t>Audit interne Nov20</t>
    </r>
    <r>
      <rPr>
        <sz val="11"/>
        <color theme="1"/>
        <rFont val="Calibri"/>
        <family val="2"/>
        <scheme val="minor"/>
      </rPr>
      <t>: Il n’existe pas de dispositions prévues pour la maintenance des infrastructures en cas d’absence ou d’indisponibilité de l’agent polyvalent.</t>
    </r>
  </si>
  <si>
    <t>Recrutement d'un deuxième technicien polyvalent</t>
  </si>
  <si>
    <t>RH</t>
  </si>
  <si>
    <t>Deuxième Technicien polyvalent recruté et en place</t>
  </si>
  <si>
    <t>Déchet Industriel Spéciaux (DIS) non traité (lampe à néon) car filière inexistante à Mcar</t>
  </si>
  <si>
    <t xml:space="preserve">Projet de remplacement des lampes à néon en LED </t>
  </si>
  <si>
    <t xml:space="preserve"> Budget</t>
  </si>
  <si>
    <t>Projet validé  et Budget validé ,  projet lancé, Lampes modifié</t>
  </si>
  <si>
    <t>Projet et budget à presenter pour B23</t>
  </si>
  <si>
    <t>MANAGEMENT</t>
  </si>
  <si>
    <r>
      <rPr>
        <b/>
        <sz val="11"/>
        <color theme="1"/>
        <rFont val="Calibri"/>
        <family val="2"/>
        <scheme val="minor"/>
      </rPr>
      <t>AA</t>
    </r>
    <r>
      <rPr>
        <sz val="11"/>
        <color theme="1"/>
        <rFont val="Calibri"/>
        <family val="2"/>
        <scheme val="minor"/>
      </rPr>
      <t xml:space="preserve"> : les risques et opportunités ont été identifiés par chaque pilote de processus à travers l’analyse du contexte et des exigences des parties intéressées. L’analyse est formalisée dans « Exigences et contexte ». Cette analyse par processus pourrait être complétée par une revue dans son ensemble pour s’assurer de la cohérence des éléments identifiés et par une évaluation de l’efficacité des moyens en place.</t>
    </r>
  </si>
  <si>
    <t>faire une séance avec DG pour revoir et valider l'analyse du contexte et des exigences des PI de l'ensemble des processus</t>
  </si>
  <si>
    <t>Tableau d'analyse des risques et des opportunités, DG</t>
  </si>
  <si>
    <t>Tableau à jour et validé</t>
  </si>
  <si>
    <t xml:space="preserve"> </t>
  </si>
  <si>
    <r>
      <rPr>
        <b/>
        <sz val="11"/>
        <color theme="1"/>
        <rFont val="Calibri"/>
        <family val="2"/>
        <scheme val="minor"/>
      </rPr>
      <t>AA</t>
    </r>
    <r>
      <rPr>
        <sz val="11"/>
        <color theme="1"/>
        <rFont val="Calibri"/>
        <family val="2"/>
        <scheme val="minor"/>
      </rPr>
      <t xml:space="preserve"> : Il serait pertinent par la suite de revoir et approuver la cohérence des indicateurs avec l’Engagement de la Direction et ses 5 axes stratégiques. Il est nécessaire que les objectifs soient connus, compris et régulièrement suivis, par la direction et par les pilotes.</t>
    </r>
  </si>
  <si>
    <t>faire une séance avec DG pour revoir et valider les objectifs du SMI</t>
  </si>
  <si>
    <t>Liste des objectifs SMI, DG</t>
  </si>
  <si>
    <t>Liste à jour et validé</t>
  </si>
  <si>
    <r>
      <rPr>
        <b/>
        <sz val="11"/>
        <color theme="1"/>
        <rFont val="Calibri"/>
        <family val="2"/>
        <scheme val="minor"/>
      </rPr>
      <t xml:space="preserve"> PS</t>
    </r>
    <r>
      <rPr>
        <sz val="11"/>
        <color theme="1"/>
        <rFont val="Calibri"/>
        <family val="2"/>
        <scheme val="minor"/>
      </rPr>
      <t xml:space="preserve"> : lors de l’audit des différents processus, il n’est pas garanti que l’Engagement de la direction relatif à la démarche qualité et environnementale soit connu et compris par tous les collaborateurs, ou que ce soit diffusé et communiqué à tout le personnel. Risques : manque d’implication du personnel, incompréhension de la démarche ou des objectifs</t>
    </r>
  </si>
  <si>
    <t xml:space="preserve">faire une sensibilisation sur l'Engagement de la direction </t>
  </si>
  <si>
    <t>Planning de sensibilisation, support logistique pour la sensibilisation, équipe RHS, responsable de la sensibilisation</t>
  </si>
  <si>
    <t>Fiche de présence incluant l'ensemble du personnel</t>
  </si>
  <si>
    <t>NA (23/04/2021) car sensibilisation refresh réalisée en mars 2021</t>
  </si>
  <si>
    <r>
      <rPr>
        <b/>
        <sz val="11"/>
        <color theme="1"/>
        <rFont val="Calibri"/>
        <family val="2"/>
        <scheme val="minor"/>
      </rPr>
      <t>PS</t>
    </r>
    <r>
      <rPr>
        <sz val="11"/>
        <color theme="1"/>
        <rFont val="Calibri"/>
        <family val="2"/>
        <scheme val="minor"/>
      </rPr>
      <t xml:space="preserve"> : les rôles et responsabilités ne sont pas clairement définies sur certaines activités ou bien certaines activités ne sont pas retrouvées dans les processus existants. Risques : perte de maîtrise des activités, les actions ne sont pas réalisées correctement ou ne sont pas faites (si les rôles et responsabilités ne sont pas claires). </t>
    </r>
  </si>
  <si>
    <t xml:space="preserve">définir les responsables concernés
Exemples : 
1- Suivi du reporting entre la Finance, le Juridique et les autres processus 
2- Mise en place de la tablette pour remplacer les check-lists de contrôle du processus Passagers 
3- qui gère les contrats BIS et SSSM, les contrats des femmes de ménage, les coursiers </t>
  </si>
  <si>
    <t>Fiche de pose des concernées, instruction du DG</t>
  </si>
  <si>
    <t>FDP à jour et validé, instructions communiquées</t>
  </si>
  <si>
    <t xml:space="preserve">1- OK
2- Projet tablette abandonné
3- Reste à suivre: Gestion contrat sûreté (BIS, SSSM), nettoyage et coursier
</t>
  </si>
  <si>
    <r>
      <rPr>
        <b/>
        <sz val="11"/>
        <color theme="1"/>
        <rFont val="Calibri"/>
        <family val="2"/>
        <scheme val="minor"/>
      </rPr>
      <t>PS</t>
    </r>
    <r>
      <rPr>
        <sz val="11"/>
        <color theme="1"/>
        <rFont val="Calibri"/>
        <family val="2"/>
        <scheme val="minor"/>
      </rPr>
      <t xml:space="preserve"> : une revue des processus n’est pas encore complètement en place. </t>
    </r>
  </si>
  <si>
    <t>planifier les revues de processus dans le planning suivi ISO</t>
  </si>
  <si>
    <t>Planning de suivi ISO, processus QUA</t>
  </si>
  <si>
    <t>Planning à jour</t>
  </si>
  <si>
    <t>Oui (données pertinentes permettant de préparer la revue de Direction)</t>
  </si>
  <si>
    <r>
      <rPr>
        <b/>
        <sz val="11"/>
        <color theme="1"/>
        <rFont val="Calibri"/>
        <family val="2"/>
        <scheme val="minor"/>
      </rPr>
      <t>PS</t>
    </r>
    <r>
      <rPr>
        <sz val="11"/>
        <color theme="1"/>
        <rFont val="Calibri"/>
        <family val="2"/>
        <scheme val="minor"/>
      </rPr>
      <t xml:space="preserve"> : les indicateurs du processus Management ne sont pas définis ce qui ne permet pas d’évaluer la performance de l’ensemble du système de RAVINALA AIRPORTS. Des indicateurs comme le taux d’efficacité des actions engagées ou le taux d’atteinte des objectifs du système mériteraient d’être produits et exploités </t>
    </r>
  </si>
  <si>
    <t xml:space="preserve">définir et produire les indicateurs du processus Management
</t>
  </si>
  <si>
    <t>Amélioration</t>
  </si>
  <si>
    <t>Mettre en place le label intégrité</t>
  </si>
  <si>
    <t>Abondonné</t>
  </si>
  <si>
    <t>Remise en cause des engagements de l'état en matière de régulation économique et tarification (indexation redevance selon inflation prévu au contrat)</t>
  </si>
  <si>
    <t>Renforcer le dialogue avec les partenaires publics</t>
  </si>
  <si>
    <t>PASSAGERS NOS</t>
  </si>
  <si>
    <t>maintenance : pas de stock de pièces critiques</t>
  </si>
  <si>
    <t>identifier les pièces critiques</t>
  </si>
  <si>
    <t>Appro en PDR</t>
  </si>
  <si>
    <t>PDR disponible, intervention effectuée dans les plus brefs délais</t>
  </si>
  <si>
    <t>Agent Polyvalent NOS</t>
  </si>
  <si>
    <t xml:space="preserve">appro pièces critiques reçues avril 2020, matériels peinture + travaux peinture- déc 2019
identification des PDR par la Maintenance </t>
  </si>
  <si>
    <t>un seul VHF disponible (dans le flyco), risque en cas de panne</t>
  </si>
  <si>
    <t>valider l'achat d'un VHF portable backup</t>
  </si>
  <si>
    <t>VHF portable</t>
  </si>
  <si>
    <t>Agent de piste toujours joignable par la Tour de contrôle</t>
  </si>
  <si>
    <t>CDT NOS</t>
  </si>
  <si>
    <t>Acquisition VHF portable - décembre 2019
Demande de travail remplacement accessoires VHF flyco</t>
  </si>
  <si>
    <t>pas de planification des interventions à réaliser</t>
  </si>
  <si>
    <t>mettre en place un document de planification / suivi des tâches de la maintenance</t>
  </si>
  <si>
    <t>Planning de maintenance</t>
  </si>
  <si>
    <t>Planning de maintenance respectée</t>
  </si>
  <si>
    <t>MTN NOS</t>
  </si>
  <si>
    <t xml:space="preserve">Planning de maintenance </t>
  </si>
  <si>
    <t>pas d'instructions de maintenance pour le BHS</t>
  </si>
  <si>
    <t>élaborer les instructions de maintenance du BHS</t>
  </si>
  <si>
    <t>Instruction de maintenance du BHS</t>
  </si>
  <si>
    <t>BHS disponible en cas de traitement de vols</t>
  </si>
  <si>
    <t>Planning de maintenance / Check BHS / Fiche d'éxécution après panne</t>
  </si>
  <si>
    <t>entretien des ventilateurs non réalisé</t>
  </si>
  <si>
    <t>revoir le planning de maintenance, intégrer les ventilateurs + filet</t>
  </si>
  <si>
    <t>Pas de panne de ventilateur
Filet propre</t>
  </si>
  <si>
    <r>
      <t xml:space="preserve">intégré dans planning de maintenance + stock de rechange moteur, agents formés au travail en hauteur (OK)
</t>
    </r>
    <r>
      <rPr>
        <sz val="11"/>
        <color rgb="FF7030A0"/>
        <rFont val="Calibri"/>
        <family val="2"/>
        <scheme val="minor"/>
      </rPr>
      <t xml:space="preserve">
</t>
    </r>
    <r>
      <rPr>
        <sz val="11"/>
        <rFont val="Calibri"/>
        <family val="2"/>
        <scheme val="minor"/>
      </rPr>
      <t>planning ventilateur et filet intégré dans le check mensuel de Christian mais entretien non réalisé car pas d'échaffaudage disponible sur Nosy-Be, en attente location échaffaudage</t>
    </r>
  </si>
  <si>
    <t>ENQ : manque de propreté des chariots</t>
  </si>
  <si>
    <t>définir les responsabilité pour la vérification / nettoyage des chariots</t>
  </si>
  <si>
    <t>Instruction entretien chariot et produits à utiliser</t>
  </si>
  <si>
    <t>chariots propres et disponibles</t>
  </si>
  <si>
    <t>oui</t>
  </si>
  <si>
    <t>vérification et nettoyage chariot par agent de maintenance (inclus dans check mensuel)
travaux de peinture à prévoir 
check mensuel des chariots et entretien réalisée par équipe maintenance</t>
  </si>
  <si>
    <t>pas de visibilité sur l'entretien des VHF et effaroucheurs</t>
  </si>
  <si>
    <t>intégrer dans le planning d'entretien</t>
  </si>
  <si>
    <t>Check flyco</t>
  </si>
  <si>
    <t>VHF et effaroucheur opérationnels</t>
  </si>
  <si>
    <t>intégré dans le check-list flyco, 
manuels constructeurs non disponible (radio VHF/ effaroucheur) =&gt; maintenance curative à la suite d'une panne
demande de travail remplacement accessoires radio VHF et effaroucheur lancée (demande de cotation lancée par Service Achat)
05/11/20 : pas d'entretien préventif pour les VHF et effaroucheurs mais backup VHF portable et effaroucheur à NOS, + stock de PDR à NOS (dépannage)</t>
  </si>
  <si>
    <r>
      <rPr>
        <b/>
        <sz val="11"/>
        <color theme="1"/>
        <rFont val="Calibri"/>
        <family val="2"/>
        <scheme val="minor"/>
      </rPr>
      <t>SI</t>
    </r>
    <r>
      <rPr>
        <sz val="11"/>
        <color theme="1"/>
        <rFont val="Calibri"/>
        <family val="2"/>
        <scheme val="minor"/>
      </rPr>
      <t xml:space="preserve"> : contrôle des laptop pas effectif</t>
    </r>
  </si>
  <si>
    <t>mettre en place un planning de vérification réel des laptop</t>
  </si>
  <si>
    <t>Procédure de check des laptop</t>
  </si>
  <si>
    <t>laptop opérationnel</t>
  </si>
  <si>
    <t>Technicien informatique</t>
  </si>
  <si>
    <t>entretien des laptop intégré dans planning d'entretien</t>
  </si>
  <si>
    <t>bacs à sable vides</t>
  </si>
  <si>
    <t>définir les règles de vérification, remplissage</t>
  </si>
  <si>
    <t>Bac à sable rempli</t>
  </si>
  <si>
    <t>mise à jour check-liste flyco après insertion vérification journalière bac à sable</t>
  </si>
  <si>
    <t>ENQ : insatisfaction sur la propreté de l'aéroport à l'arrivée</t>
  </si>
  <si>
    <t>1/renforcer le contrôle du nettoyage
2/formation sur la méthode SPM</t>
  </si>
  <si>
    <t>Produit de nettoyage adapté</t>
  </si>
  <si>
    <t>Reporting journalier (méthode SPM)</t>
  </si>
  <si>
    <t>CDT NOS/ASCAN/OFQ NOS</t>
  </si>
  <si>
    <t>acquisition d'une auto-laveuse
mise à jour check liste nettoyage 
mise en place du suivi nettoyage (méthode SPM) en cours</t>
  </si>
  <si>
    <t>nettoyage de la zone à proximité de l'ancien incinérateur</t>
  </si>
  <si>
    <t>préciser les règles de nettoyage</t>
  </si>
  <si>
    <r>
      <t xml:space="preserve">PLUS D'INCINERATEUR
</t>
    </r>
    <r>
      <rPr>
        <sz val="11"/>
        <color theme="1"/>
        <rFont val="Calibri"/>
        <family val="2"/>
        <scheme val="minor"/>
      </rPr>
      <t>Déchets déposés dans le tricycle et acheminés directement à l'incinérateur</t>
    </r>
  </si>
  <si>
    <t>Bacs à ordure vidés après chaque vol</t>
  </si>
  <si>
    <t>Agent d'entretien avec CDT NOS</t>
  </si>
  <si>
    <r>
      <t xml:space="preserve">08/10/20 : commande en cours pour nouvel incinérateur
stock des déchets avant incinération dans des bacs (tri)
05/11 : Ràf vérifier l'organisation et le planning de nettoyage avec OFQ (par Rondro)
</t>
    </r>
    <r>
      <rPr>
        <b/>
        <sz val="11"/>
        <color rgb="FF7030A0"/>
        <rFont val="Calibri"/>
        <family val="2"/>
        <scheme val="minor"/>
      </rPr>
      <t>12/2020: déchets déposés dans le tricycle et acheminés directement à l'incinérateur après chaque vol</t>
    </r>
  </si>
  <si>
    <t>pas de règles pour le suivi de l'étalonnage des balances</t>
  </si>
  <si>
    <t xml:space="preserve">définir les règles / responsabilités de suivi de l'étalonnage (notamment les anciennes balances)
Suivi étalonnage des balances effectué par l'équipe Maintenance </t>
  </si>
  <si>
    <t>Certificat d'étalonnage</t>
  </si>
  <si>
    <t xml:space="preserve">Lancement de la procédure achat pour les services d'étalonnage de la METROLOGIE </t>
  </si>
  <si>
    <t xml:space="preserve">certificats étalonnés
vérification certificat étalonnage par Agent de maintenance chaque mois 
</t>
  </si>
  <si>
    <t>pas d'enregistrement de l'historique des réparations des équipements sensibles</t>
  </si>
  <si>
    <t>mettre en place les fiches de vie des équipements</t>
  </si>
  <si>
    <t>Fiche d'intervention</t>
  </si>
  <si>
    <t>Fiche  d'intervention disponible et à jour</t>
  </si>
  <si>
    <t>check mensuel des équipements sensibles effectués par l'équipe Maintenance</t>
  </si>
  <si>
    <t>pas de recensement des documents</t>
  </si>
  <si>
    <t>recenser les documents existants
mettre à jour la liste des documents</t>
  </si>
  <si>
    <t>Liste de documents pour les activités des opérations</t>
  </si>
  <si>
    <t>Documents disponibles dans le partage ALL NOS</t>
  </si>
  <si>
    <t xml:space="preserve">ASCAN </t>
  </si>
  <si>
    <t>pas de règles en cas de situations exceptionnelles (ex : arrivée conjointe des vols internationaux / nationaux, panne BHS)</t>
  </si>
  <si>
    <t>définir les règles en cas de situations exceptionnelles (fonctionnement en mode dégradé)</t>
  </si>
  <si>
    <t>Instruction si vols superposés</t>
  </si>
  <si>
    <t>Séparation des flux passagers Nationaux et internationaux dans l'aérogare arrivée</t>
  </si>
  <si>
    <r>
      <t xml:space="preserve">disponible pour airside, à compléter pour la partie passagers. </t>
    </r>
    <r>
      <rPr>
        <sz val="11"/>
        <color theme="1"/>
        <rFont val="Calibri"/>
        <family val="2"/>
        <scheme val="minor"/>
      </rPr>
      <t xml:space="preserve">
instruction en cas de panne d'électricité 
instruction si deux vols simultanés (national/ international)
mail NOS : vol de rapatriement COVID (allnos)</t>
    </r>
  </si>
  <si>
    <t>pas de règles communiquées sur la tarfication de l'utilisation prolongée du parking véhicules</t>
  </si>
  <si>
    <t>Service non encore disponible étant donné que l'aéroport n'est pas ouvert 24h/24, 
information des usagers que les stationnements longue durée n'est pas encore possible</t>
  </si>
  <si>
    <t>Note affichée au niveau Caisse parking et bureau OFQ</t>
  </si>
  <si>
    <t>tarifs à destination des compagnies aériennes dispersées entre plusieurs documents de l'ACM, pas de tarifs pour les prestations spécifiques (marshalling, handling vols privés, fourniture énergie 400 Hz…)</t>
  </si>
  <si>
    <t>élaborer un tableau synthétique des tarifs des différentes prestations de RAVINALA</t>
  </si>
  <si>
    <t>tarifs disponibles (note ACM), mais à rectifier, e-c au noveau DAF</t>
  </si>
  <si>
    <t>ENQ : disponibilité des agents pour les reseignements, accueil, courtoisie des agents</t>
  </si>
  <si>
    <t>statuer sur les ressources</t>
  </si>
  <si>
    <t>Agent d'information</t>
  </si>
  <si>
    <t>Réclamation/ Demande d'informations disponbles pour les passagers</t>
  </si>
  <si>
    <t>RHS</t>
  </si>
  <si>
    <r>
      <t xml:space="preserve">signalétiques posées dans l'aérogare (pose effectuée en novembre 2019)
organisation NOS : pas d'hôtesse d'accueil, 
Au départ: présence responsable compagnie dès le début check-in
Signalétique et FAQ (OFQ): COM et NOS
</t>
    </r>
    <r>
      <rPr>
        <sz val="11"/>
        <color rgb="FF7030A0"/>
        <rFont val="Calibri"/>
        <family val="2"/>
        <scheme val="minor"/>
      </rPr>
      <t>08/10/20 - Ràf : agents tenus à répondre aux besoins d'informations, FAQ à partager à l'équipe (voir avec Sandrine)
mise en place d'un box d'information dans l'aérogare en cours</t>
    </r>
  </si>
  <si>
    <r>
      <t>pas de circuit de collecte et de traitement des réclamations</t>
    </r>
    <r>
      <rPr>
        <b/>
        <sz val="11"/>
        <color theme="1"/>
        <rFont val="Calibri"/>
        <family val="2"/>
        <scheme val="minor"/>
      </rPr>
      <t/>
    </r>
  </si>
  <si>
    <t>mettre en place le circuit de traitement des réclamations
afficher les contacts des OFQ dans l'aérogare pour les réclamations</t>
  </si>
  <si>
    <t>Réclamation/ Demande d'informations disponibles pour les passagers</t>
  </si>
  <si>
    <t>QHSSSE/CDT NOS</t>
  </si>
  <si>
    <r>
      <t xml:space="preserve">Traitement des réclamations en fonction du type de réclamation (panne équipement, panne connexion, etc)
boite à doléances disponible 
- caisse PKQ = &gt; traité par le responsable QHSSSE
- salle arrivée =&gt; géré par le service des douanes
Réclamation traitée à travers la procédure de traitement des NC
</t>
    </r>
    <r>
      <rPr>
        <sz val="11"/>
        <color rgb="FFFF0000"/>
        <rFont val="Calibri"/>
        <family val="2"/>
        <scheme val="minor"/>
      </rPr>
      <t>Créer une rubrique sur le site de Ravinala pour les réclamations (action avec la Communication)</t>
    </r>
    <r>
      <rPr>
        <sz val="11"/>
        <color theme="1"/>
        <rFont val="Calibri"/>
        <family val="2"/>
        <scheme val="minor"/>
      </rPr>
      <t xml:space="preserve">
</t>
    </r>
  </si>
  <si>
    <r>
      <t>maintenance :</t>
    </r>
    <r>
      <rPr>
        <b/>
        <sz val="11"/>
        <color theme="1"/>
        <rFont val="Calibri"/>
        <family val="2"/>
        <scheme val="minor"/>
      </rPr>
      <t xml:space="preserve"> </t>
    </r>
    <r>
      <rPr>
        <sz val="11"/>
        <color theme="1"/>
        <rFont val="Calibri"/>
        <family val="2"/>
        <scheme val="minor"/>
      </rPr>
      <t>pas de garantie sur l'effectivité des inspections et des contrôles à Nosy Be</t>
    </r>
  </si>
  <si>
    <t>définir les règles et le suivi des inspections</t>
  </si>
  <si>
    <t>Check Tapis bagage</t>
  </si>
  <si>
    <t>Tapis bagage fonctionnel</t>
  </si>
  <si>
    <t xml:space="preserve">Check journalier/hebdomadaire/mensuel effectué par l'équipe de la maintenance, selon planning de maintenance </t>
  </si>
  <si>
    <t>ENQ : correspondances difficiles</t>
  </si>
  <si>
    <t>Demander aux compagnies d'informer les officiers de quart si présence de passagers en correspondance</t>
  </si>
  <si>
    <t>OPERATIONS</t>
  </si>
  <si>
    <t>pas d'actualité à NOS, cas exceptionnels, passagers accompagnés par les compagnies</t>
  </si>
  <si>
    <t>ENQ : chariot / service portage : règles pas claires</t>
  </si>
  <si>
    <t>mettre en place les actions pour la transparence du service portage</t>
  </si>
  <si>
    <t>Convention de partenariat service portage</t>
  </si>
  <si>
    <t>DOP/JURIDIQUES</t>
  </si>
  <si>
    <t>Convention entre Ravinala Airports et l'Association des porteurs de Nosy-Be signée le 12/10/2021</t>
  </si>
  <si>
    <r>
      <rPr>
        <b/>
        <sz val="11"/>
        <color theme="1"/>
        <rFont val="Calibri"/>
        <family val="2"/>
        <scheme val="minor"/>
      </rPr>
      <t xml:space="preserve"> fev20</t>
    </r>
    <r>
      <rPr>
        <sz val="11"/>
        <color theme="1"/>
        <rFont val="Calibri"/>
        <family val="2"/>
        <scheme val="minor"/>
      </rPr>
      <t xml:space="preserve"> (axe d'amélioration)</t>
    </r>
  </si>
  <si>
    <t>vérifier les instructions du fournisseur sur les conditions de stockage appropriées du kit de dépollution</t>
  </si>
  <si>
    <t>Aucune condition de stockage spécifique exigée, le couvercle seul doit être bien férmé</t>
  </si>
  <si>
    <r>
      <rPr>
        <b/>
        <sz val="11"/>
        <color theme="1"/>
        <rFont val="Calibri"/>
        <family val="2"/>
        <scheme val="minor"/>
      </rPr>
      <t>Audit interne fev20</t>
    </r>
    <r>
      <rPr>
        <sz val="11"/>
        <color theme="1"/>
        <rFont val="Calibri"/>
        <family val="2"/>
        <scheme val="minor"/>
      </rPr>
      <t xml:space="preserve"> : responsabilités pas définies entre les équipes locales pour réaliser le contrôle de fonctionnement</t>
    </r>
  </si>
  <si>
    <t xml:space="preserve">définir les responsabilités entre les équipes locales pour réaliser le contrôle de fonctionnement (check effectué par l'équipe Maintenance et check effectué par les contrôleurs de fonctionnement)
</t>
  </si>
  <si>
    <t>Controleur de fonctionnement
Agent de maintenance</t>
  </si>
  <si>
    <t>Notification effectuée en cas d'anomalie</t>
  </si>
  <si>
    <t>CDT NOS/MAINTENANCE / CONTROLEUR DE FONCTIONNEMENT</t>
  </si>
  <si>
    <t>Contrôle de fonctionnement des installations agent polyvalent (Christian), équipements info (Technicienne IT)</t>
  </si>
  <si>
    <r>
      <rPr>
        <b/>
        <sz val="11"/>
        <color theme="1"/>
        <rFont val="Calibri"/>
        <family val="2"/>
        <scheme val="minor"/>
      </rPr>
      <t>Audit interne fev20</t>
    </r>
    <r>
      <rPr>
        <sz val="11"/>
        <color theme="1"/>
        <rFont val="Calibri"/>
        <family val="2"/>
        <scheme val="minor"/>
      </rPr>
      <t xml:space="preserve"> : pas de visibilité sur le suivi des réclamations envoyées au service Achats  </t>
    </r>
  </si>
  <si>
    <t xml:space="preserve">mettre en place un suivi des réclamations envoyées au service Achats (ex : panne fréquente des matériels de nettoyage) </t>
  </si>
  <si>
    <t>CDT NOS/ASSISTANTE ADM ET FIN</t>
  </si>
  <si>
    <r>
      <t xml:space="preserve">Il se pourrait que les matériels aient été déteriorés au cours de leur acheminement à NOS / rappel de formation des techniciennes de surface sur l'utilisation des matériels de nettoyage
</t>
    </r>
    <r>
      <rPr>
        <sz val="11"/>
        <color rgb="FF7030A0"/>
        <rFont val="Calibri"/>
        <family val="2"/>
        <scheme val="minor"/>
      </rPr>
      <t>disposition : enregistrer les réclamations sur les achats dans le tableau des NC (à formaliser 15/03/2021)
pas de nouvel appro depuis 2020 , les vols étant momentanément suspendus pour cause de pandémie</t>
    </r>
  </si>
  <si>
    <r>
      <rPr>
        <b/>
        <sz val="11"/>
        <color theme="1"/>
        <rFont val="Calibri"/>
        <family val="2"/>
        <scheme val="minor"/>
      </rPr>
      <t xml:space="preserve">
</t>
    </r>
    <r>
      <rPr>
        <sz val="11"/>
        <color theme="1"/>
        <rFont val="Calibri"/>
        <family val="2"/>
        <scheme val="minor"/>
      </rPr>
      <t xml:space="preserve"> pas d’éléments sur l’état de propreté et de fonctionnement des installations</t>
    </r>
  </si>
  <si>
    <t>mettre en place un suivi de l'état de propreté et de fonctionnement des installations</t>
  </si>
  <si>
    <t>Fiche nettoyage aérogare</t>
  </si>
  <si>
    <t>Pas de réclamation des usagers</t>
  </si>
  <si>
    <t>ASCAN/OFQ/CONTROLEUR DE FONCTIONNEMENT</t>
  </si>
  <si>
    <r>
      <t xml:space="preserve">Mise à jour Suivi Nettoyage
Demande d'acquisition EPI pour nettoyage Brasseurs d'air et filet : PV de réclamation EPI envoyé à Mahandry, fiches individuelles EPI envoyées à Mahandry pour vérification </t>
    </r>
    <r>
      <rPr>
        <sz val="11"/>
        <color rgb="FF7030A0"/>
        <rFont val="Calibri"/>
        <family val="2"/>
        <scheme val="minor"/>
      </rPr>
      <t>(voir avec Rondro)
Lancement d'une nouvelle fiche d'évaluation du nettoyage - méthode SPIM depuis le 25/02/2022
Programme de nettoyage des brasseurs d'air en cours, en phase recherche échafaudage à louer sur Nosy-Be</t>
    </r>
  </si>
  <si>
    <r>
      <rPr>
        <b/>
        <sz val="11"/>
        <color theme="1"/>
        <rFont val="Calibri"/>
        <family val="2"/>
        <scheme val="minor"/>
      </rPr>
      <t>Audit interne fev20</t>
    </r>
    <r>
      <rPr>
        <sz val="11"/>
        <color theme="1"/>
        <rFont val="Calibri"/>
        <family val="2"/>
        <scheme val="minor"/>
      </rPr>
      <t xml:space="preserve"> : le tapis à bagage ne fait pas l’objet d’entretien</t>
    </r>
  </si>
  <si>
    <t>définir les règles d'entretien du tapis à bagage</t>
  </si>
  <si>
    <t>MTN</t>
  </si>
  <si>
    <t>check hebdomadaire
respect planning de maintenance 
intervention en cas de panne</t>
  </si>
  <si>
    <r>
      <rPr>
        <b/>
        <sz val="11"/>
        <color theme="1"/>
        <rFont val="Calibri"/>
        <family val="2"/>
        <scheme val="minor"/>
      </rPr>
      <t>Audit interne fev20</t>
    </r>
    <r>
      <rPr>
        <sz val="11"/>
        <color theme="1"/>
        <rFont val="Calibri"/>
        <family val="2"/>
        <scheme val="minor"/>
      </rPr>
      <t xml:space="preserve"> : pas de règles pour le dépannage du tapis à bagage</t>
    </r>
  </si>
  <si>
    <t>formaliser les instructions sur le dépannage du tapis à bagage</t>
  </si>
  <si>
    <t>planning de MTN</t>
  </si>
  <si>
    <r>
      <rPr>
        <b/>
        <sz val="11"/>
        <color theme="1"/>
        <rFont val="Calibri"/>
        <family val="2"/>
        <scheme val="minor"/>
      </rPr>
      <t>Audit interne fev20</t>
    </r>
    <r>
      <rPr>
        <sz val="11"/>
        <color theme="1"/>
        <rFont val="Calibri"/>
        <family val="2"/>
        <scheme val="minor"/>
      </rPr>
      <t xml:space="preserve"> : pas de suivi du stock des EPI</t>
    </r>
  </si>
  <si>
    <t xml:space="preserve">définir les règles de suivi de la disponibilité des EPI </t>
  </si>
  <si>
    <t>Resp QHSSSEMR</t>
  </si>
  <si>
    <r>
      <t xml:space="preserve">Distribution individuelle EPI 
dotation deux fois par an 
</t>
    </r>
    <r>
      <rPr>
        <sz val="11"/>
        <color rgb="FF7030A0"/>
        <rFont val="Calibri"/>
        <family val="2"/>
        <scheme val="minor"/>
      </rPr>
      <t>suivi disponibilité des EPI à voir avec Rondro</t>
    </r>
  </si>
  <si>
    <r>
      <rPr>
        <b/>
        <sz val="11"/>
        <color theme="1"/>
        <rFont val="Calibri"/>
        <family val="2"/>
        <scheme val="minor"/>
      </rPr>
      <t>Audit interne fev20</t>
    </r>
    <r>
      <rPr>
        <sz val="11"/>
        <color theme="1"/>
        <rFont val="Calibri"/>
        <family val="2"/>
        <scheme val="minor"/>
      </rPr>
      <t xml:space="preserve"> : les relevés des mesures de l'entretien du carrousel ne sont pas visibles sur la fiche </t>
    </r>
  </si>
  <si>
    <t xml:space="preserve">préciser les relevés des mesures sur la fiche d'entretien </t>
  </si>
  <si>
    <t>planning de MTN, ok</t>
  </si>
  <si>
    <r>
      <rPr>
        <b/>
        <sz val="11"/>
        <color theme="1"/>
        <rFont val="Calibri"/>
        <family val="2"/>
        <scheme val="minor"/>
      </rPr>
      <t>Audit interne fev20</t>
    </r>
    <r>
      <rPr>
        <sz val="11"/>
        <color theme="1"/>
        <rFont val="Calibri"/>
        <family val="2"/>
        <scheme val="minor"/>
      </rPr>
      <t xml:space="preserve"> : contacts des prestataires locaux pas disponibles</t>
    </r>
  </si>
  <si>
    <t xml:space="preserve">dresser une liste des prestataires locaux pour faire face aux situations exceptionnelles </t>
  </si>
  <si>
    <t>MAINTENANCE/ ACHATS</t>
  </si>
  <si>
    <t xml:space="preserve">un seul prestataire pour des travaux d'urgence en plomberie
autres prestataires non disponibles sur NOS
Certaines prestations ne sont pas disponibles sur NOS
Renforcement de l'équipe Maintenance à NOS
Réalisation d'entretien périodique pour les équipements </t>
  </si>
  <si>
    <r>
      <rPr>
        <b/>
        <sz val="11"/>
        <color theme="1"/>
        <rFont val="Calibri"/>
        <family val="2"/>
        <scheme val="minor"/>
      </rPr>
      <t>Audit interne fev20</t>
    </r>
    <r>
      <rPr>
        <sz val="11"/>
        <color theme="1"/>
        <rFont val="Calibri"/>
        <family val="2"/>
        <scheme val="minor"/>
      </rPr>
      <t xml:space="preserve"> : règles de gestion des documents et de sauvegarde des données non définies</t>
    </r>
  </si>
  <si>
    <t>mettre en application les règles de gestion documentaire et les règles de sauvegarde des données</t>
  </si>
  <si>
    <r>
      <rPr>
        <sz val="11"/>
        <color rgb="FF7030A0"/>
        <rFont val="Calibri"/>
        <family val="2"/>
        <scheme val="minor"/>
      </rPr>
      <t>liste des documents à envoyer à Fenitra par Philippe</t>
    </r>
    <r>
      <rPr>
        <sz val="11"/>
        <color theme="1"/>
        <rFont val="Calibri"/>
        <family val="2"/>
        <scheme val="minor"/>
      </rPr>
      <t xml:space="preserve">
</t>
    </r>
    <r>
      <rPr>
        <sz val="11"/>
        <color rgb="FF7030A0"/>
        <rFont val="Calibri"/>
        <family val="2"/>
        <scheme val="minor"/>
      </rPr>
      <t>sauvegarde des données dans partage NOS
mise à disposition de disque dur externe pour Assistant Cdt et Assistante Admin Fin pour sauvegarde des données</t>
    </r>
  </si>
  <si>
    <r>
      <rPr>
        <b/>
        <sz val="11"/>
        <color theme="1"/>
        <rFont val="Calibri"/>
        <family val="2"/>
        <scheme val="minor"/>
      </rPr>
      <t>Audit interne fev20</t>
    </r>
    <r>
      <rPr>
        <sz val="11"/>
        <color theme="1"/>
        <rFont val="Calibri"/>
        <family val="2"/>
        <scheme val="minor"/>
      </rPr>
      <t xml:space="preserve"> : consignes sur la gestion du parking des avions pas formalisées</t>
    </r>
  </si>
  <si>
    <t>1/formaliser les règles de gestion de la capacité du parking des avions
2/Partager la carte d'"accostage validée par l'ACM au service d'assistance en escale
3/ publication de NOTAM exigeant la demande préalable de parking pour les vols privés sur le réseau national</t>
  </si>
  <si>
    <t>Instruction Attribution Poste de stationnement
Procédure de gestion parking avion (annexe Manuel Aérodrome validé par ACM)
Publication de NOTAM : les compagnies privées doivent faire une demande de parking avant tout arrivée sur NOS</t>
  </si>
  <si>
    <r>
      <rPr>
        <b/>
        <sz val="11"/>
        <color theme="1"/>
        <rFont val="Calibri"/>
        <family val="2"/>
        <scheme val="minor"/>
      </rPr>
      <t>Audit interne fev20</t>
    </r>
    <r>
      <rPr>
        <sz val="11"/>
        <color theme="1"/>
        <rFont val="Calibri"/>
        <family val="2"/>
        <scheme val="minor"/>
      </rPr>
      <t xml:space="preserve"> : règles de revue et de validation des simulations sur la capacité du parking avion pas formalisées </t>
    </r>
  </si>
  <si>
    <t xml:space="preserve">formaliser les règles de revue et de validation des simulations effectuées sur la capacité du parking avion 
carte d'accostage </t>
  </si>
  <si>
    <t>Instruction Attribution Poste de stationnement
Procédure de gestion parking avion (annexe Manuel Aérodrome validé par ACM)
 carte d'accostage validée par l'ACM et envoyée à l'ASECNA pour publication sur l'AIP FMNN</t>
  </si>
  <si>
    <r>
      <t>pas de circuit de collecte et de traitement des réclamations</t>
    </r>
    <r>
      <rPr>
        <b/>
        <sz val="11"/>
        <color theme="1"/>
        <rFont val="Calibri"/>
        <family val="2"/>
        <scheme val="minor"/>
      </rPr>
      <t xml:space="preserve">
Audit interne fev20</t>
    </r>
    <r>
      <rPr>
        <sz val="11"/>
        <color theme="1"/>
        <rFont val="Calibri"/>
        <family val="2"/>
        <scheme val="minor"/>
      </rPr>
      <t xml:space="preserve"> : pas d'éléments sur le suivi des réclamations clients </t>
    </r>
  </si>
  <si>
    <t>suivre le traitement des réclamations clients selon la procédure de gestion des NC définie</t>
  </si>
  <si>
    <t xml:space="preserve">réclamation client concernant surtout les pannes d'électricité et de connexion qui nécessitent une intervention immédiate,  réclamation en urgence se faisant via appel
Traitement des réclamations en fonction du type de réclamation (panne équipement, panne connexion, etc)
boite à doléances disponible 
- caisse PKQ = &gt; traité par le responsable QHSSSE
- salle arrivée =&gt; géré par le service des douanes
Réclamation traitée à travers la procédure de traitement des NC
Mise en place affiche avec les contacts des OFQ dans l'aérogare
</t>
  </si>
  <si>
    <r>
      <rPr>
        <b/>
        <sz val="11"/>
        <color theme="1"/>
        <rFont val="Calibri"/>
        <family val="2"/>
        <scheme val="minor"/>
      </rPr>
      <t>Audit interne fev20</t>
    </r>
    <r>
      <rPr>
        <sz val="11"/>
        <color theme="1"/>
        <rFont val="Calibri"/>
        <family val="2"/>
        <scheme val="minor"/>
      </rPr>
      <t xml:space="preserve"> : pas de visibilité sur les critères de sélection du prestataire de transport du personnel</t>
    </r>
  </si>
  <si>
    <t>1/définir les critères de sélection du prestataire de transport du personnel (vérifier la cohérence avec la procédure des achats): cahier de charges établi avec la DRH/DOP/Département ACHAT
2/ Selection prestataire du transport du personnel après comité achat</t>
  </si>
  <si>
    <t>Cahier de charges élaboré par service Achats, après formulation des attentes et exigences de la part du CDT NOS</t>
  </si>
  <si>
    <r>
      <t xml:space="preserve">pas d'indicateurs
</t>
    </r>
    <r>
      <rPr>
        <b/>
        <sz val="11"/>
        <color theme="1"/>
        <rFont val="Calibri"/>
        <family val="2"/>
        <scheme val="minor"/>
      </rPr>
      <t>Audit interne fev20</t>
    </r>
    <r>
      <rPr>
        <sz val="11"/>
        <color theme="1"/>
        <rFont val="Calibri"/>
        <family val="2"/>
        <scheme val="minor"/>
      </rPr>
      <t xml:space="preserve"> : pas d'indicateurs</t>
    </r>
  </si>
  <si>
    <t>définir et produire les indicateurs :
- note moyenne de propreté
- taux de respect des plannings de vols
exploiter les données</t>
  </si>
  <si>
    <r>
      <t xml:space="preserve">indicateurs à revoir:
-BHS KO: remplacement du moteur =&gt; 1 seul cas de panne détecté suite à projection d'eaux pluviales
-Disponibilité des pompes à eau: acquisition d'une pompe à eau en renfort =&gt; pas de nouvelle panne enregistrée
- nombre FNF : aléatoire
</t>
    </r>
    <r>
      <rPr>
        <sz val="11"/>
        <color rgb="FF7030A0"/>
        <rFont val="Calibri"/>
        <family val="2"/>
        <scheme val="minor"/>
      </rPr>
      <t>08/10/20 : indicateurs maintenance NOS produits par Andry MCE, 2 nouveaux indicateurs définis pour exploitation NOS
23/04/2021: propositions nouveaux indicateurs suite au changement de processus
Nouveaux indicateurs validés après changement de processus</t>
    </r>
  </si>
  <si>
    <t xml:space="preserve">Améliorer le temps de livraison des bagages </t>
  </si>
  <si>
    <t>Sensibiliser les handleurs pour l'amélioration du temps de livraison bagage</t>
  </si>
  <si>
    <t xml:space="preserve">Réunion avec les entités concernées avant la reprise des vols </t>
  </si>
  <si>
    <t>Améliorer la satisfaction clients</t>
  </si>
  <si>
    <t>Réaliser les enquêtes satisfaction pax</t>
  </si>
  <si>
    <t>QHSSSEMR</t>
  </si>
  <si>
    <r>
      <rPr>
        <b/>
        <sz val="11"/>
        <color theme="1"/>
        <rFont val="Calibri"/>
        <family val="2"/>
        <scheme val="minor"/>
      </rPr>
      <t>PS</t>
    </r>
    <r>
      <rPr>
        <sz val="11"/>
        <color theme="1"/>
        <rFont val="Calibri"/>
        <family val="2"/>
        <scheme val="minor"/>
      </rPr>
      <t xml:space="preserve">: Il n'est pas aisé dans un audit à distance de pouvoir auditer des personnes en situation de travail. Nous avons néanmoins pu rencontrer un opérateur polyvalent de maintenance.
Il est bien conscient de sa contribution au service de l'aéroport et de se son apport sur la bonne marche des infrastructures.
La politique du SMI, bien qu'affichée, reste assez lointaine pour lui. De même que les indicateurs sur lesquels son travail a un impact ne sont pas connus, la démarche environnementale reste aussi peu citée. 
La sensibilisation sur ces données est incomplète et nécessite une communication verbale appuyée de l'encadrement.
Fait constaté sur ce site mais très certainement généralisé du fait de la jeunesse du système de management. </t>
    </r>
  </si>
  <si>
    <t>Organiser des réunions d'information et de sensibilisation sur la mise à jour de la politique SMI avec l'équipe NOS
Affichage de la politique SMI dans le bureau RAV et au bureau des OFQ
Séance de sensibilisation avec l'équipe sur les indicateurs du processus Passagers NOS</t>
  </si>
  <si>
    <t>CDT NOS/Correspondant QHSSSE </t>
  </si>
  <si>
    <t>01/09/2021: réunion d'information et de sensibilisation sur la mise à jour de la politique SMI avec l'équipe NOS
25/02/2022: affichage de la politique SMI dans le bureau RAV
Séance de sensibilisation avec l'équipe sur les indicateurs du processus Passagers NOS</t>
  </si>
  <si>
    <t>PASSAGERS TNR</t>
  </si>
  <si>
    <t>indicateurs incomplets</t>
  </si>
  <si>
    <t>mettre en place et produire les indicateurs : nombre de réclamation : sortir les statistiques trimestriels</t>
  </si>
  <si>
    <t>CDT TNR</t>
  </si>
  <si>
    <t>EFFICACITE
(pour les actions importantes et/ou récurrentes à 100%)</t>
  </si>
  <si>
    <t xml:space="preserve">la gestion de la capacité du parking du nouveau terminal ne fait pas l’objet d’une étude </t>
  </si>
  <si>
    <t>définir les règles de gestion de la capacité du parking du nouveau terminal (ex : en cas de parking plein)</t>
  </si>
  <si>
    <t>pas de dispositions claires en cas de panne du tapis à bagage TA</t>
  </si>
  <si>
    <t>définir les dispositions en cas de panne du tapis à bagage</t>
  </si>
  <si>
    <t>31/04/2021</t>
  </si>
  <si>
    <t>Informations documentées</t>
  </si>
  <si>
    <t>mettre en place en dossier partage dans le serveur</t>
  </si>
  <si>
    <t>répartition des tâches floue entre RH / SST</t>
  </si>
  <si>
    <t>statuer sur la répartition des tâches</t>
  </si>
  <si>
    <t>DRH et DQHSSSEMR
Procédure</t>
  </si>
  <si>
    <t>Procédure de gestion en cas d'accident de travail : Clarté des responsabilités en cas d'accident</t>
  </si>
  <si>
    <t>Oui (permet d'avoir une répartitition claire du travail entre la DRH et la DQHSSSEMR et de ne pas créer inutilement de risque administratif pour l'entreprise)</t>
  </si>
  <si>
    <t>pas de règles d'évaluation dans la politique de formation professionnelle continue</t>
  </si>
  <si>
    <t>préciser les modalités d'évaluation</t>
  </si>
  <si>
    <t>DRH (Pôle Développement RH)
Politique de formation professionnelle</t>
  </si>
  <si>
    <t>Inventaire des fiches d'évaluation post formation</t>
  </si>
  <si>
    <t>Oui (les modalités d'évaluation dans la Politique de la formation professionnelle sont un moyen de mesurer la fiabilité de la politique)</t>
  </si>
  <si>
    <r>
      <t xml:space="preserve">responsabilités liés à l'environnement pas définies </t>
    </r>
    <r>
      <rPr>
        <sz val="11"/>
        <color theme="1"/>
        <rFont val="Calibri"/>
        <family val="2"/>
        <scheme val="minor"/>
      </rPr>
      <t xml:space="preserve">pour la Correspondante HSE de NOS
Audit interne fev20 : la fiche de poste du Correspondant QHSSSE NOS ne mentionne pas les connaissances de base en QHSE
</t>
    </r>
  </si>
  <si>
    <t>ENV : compléter les fiches de poste avec les responsabilités liées au SME
préciser dans la fiche de poste du Correspondant QHSSSE NOS les connaissances de base en QHSE</t>
  </si>
  <si>
    <t>DRH (Pôle Développement RH)
Fiche de Description de Poste</t>
  </si>
  <si>
    <t>Fiche de description de poste</t>
  </si>
  <si>
    <t>Oui (correction d'une lacune dans les fiches de poste et vision plus élargie des attributions / responsabilités pour les titulaires de poste/permet d'orienter les formations et facilite le choix des meilleurs candidats en cas de vacance de poste)</t>
  </si>
  <si>
    <t>pas de plan de succession</t>
  </si>
  <si>
    <t>réviser et mettre en place le plan de succession</t>
  </si>
  <si>
    <t>Toutes les Directions au sein de Ravinala Airports
Plan de succession</t>
  </si>
  <si>
    <t>Existance d'un plan de succession, exploitable</t>
  </si>
  <si>
    <t>Audit interne fev20 (axe d'amélioration)</t>
  </si>
  <si>
    <t>Mettre en place une base de données des meilleurs candidatures. Principal travail à réaliser : les dossiers de candidature des trois meilleurs candidats, par poste qui a été ouvert, non retenus depuis 2017 sont scannés et archivés.</t>
  </si>
  <si>
    <t>DRH (Pôle Développement RH)</t>
  </si>
  <si>
    <t>Disponibilité des données avec mise à jour en temps réel</t>
  </si>
  <si>
    <t>Oui (la Direction des Ressources Humaines pourra s'y appuyer pour accélérer tout processus de pourvoi de poste)</t>
  </si>
  <si>
    <t>Audit interne fev20 : les comptes-rendus de fin de formation ne sont pas systématiques
Audit interne déc20 : La mise en place d’un compte-rendu de formation est prévue et permettrait de conserver les informations utiles issues des formations suivies par les collaborateurs</t>
  </si>
  <si>
    <t>définir les règles de compte-rendus de fin de formation</t>
  </si>
  <si>
    <t>Inventaire des compte rendus  après une semaine de la formation - Communication aux Managers de l'obligation des stagiaires à faire un compte rendu qui doit être en copie lors de l'envoi</t>
  </si>
  <si>
    <t>• Audit interne déc20 : Les attestations de formation des collaborateurs ne sont pas systématiquement archivées au niveau des Ressources Humaines. Exemple : attestation de formation sur les techniques d’accueil réalisée par VATEL</t>
  </si>
  <si>
    <t>mettre en place un check list formation et y inclure : 
demande de copie de l'attestation de formation auprès du prestataire externe
élaboration systématique d'une attestation de formation pour celles dispensées en interne
archivage des attestations dans le dossier individuel</t>
  </si>
  <si>
    <t>Check list disponible contenant les informations demandées en temps réel - Communication aux Managers de l'obligation des stagiaires à fournir une copie de l'attestation de formation</t>
  </si>
  <si>
    <t>• Audit interne déc20 : Certains recrutements ‘spécifiques’ sont validés par le Directeur Général sans suivre la procédure de recrutement. Il convient de préciser cette règle de dérogation dans la procédure de recrutement.</t>
  </si>
  <si>
    <t>Insérer la règle de dérogation dans la Politique de recrutement</t>
  </si>
  <si>
    <t>Procédure de recrutement validé intégrant la règle</t>
  </si>
  <si>
    <t>Oui (validation de recrutement hors processus par le Directeur Général)</t>
  </si>
  <si>
    <t xml:space="preserve">Audit interne déc20 : Des formations sont initiées par d’autres processus en interne. Les dispositions ne sont pas prévues pour s’assurer que le processus RH ait une visibilité sur toutes les formations réalisées au niveau des autres processus. Risques : pas de visibilité sur l’efficacité de la formation, perte de maîtrise des activités de formation, dossiers individuels du personnel pas à jour
Exemples : formation sur sage X3 (novembre - décembre 2020) réalisée par Interface Technologie, formation sur l’utilisation du défibrillateur réalisée en 2019
</t>
  </si>
  <si>
    <t>Informer les différentes directions de Ravinala Airports de tenir la Direction des Ressources Humaines préalablement au courant de toutes les formations qu'elles initient (date, participants, durée, organisme de formation ….)</t>
  </si>
  <si>
    <t>Informations reçues des différentes directions de Ravinala Airports lors du lancement des formations qu'elles initient</t>
  </si>
  <si>
    <t>Oui (mise à jour des suivis et intégration dans les reportings)</t>
  </si>
  <si>
    <t>Mail d'information envoyé</t>
  </si>
  <si>
    <t xml:space="preserve">Audit interne déc20 (AA) : la mise en place d'un site de recrutement où l'entreprise pourra communiquer ses offres d'emploi et recevoir les dossiers de candidature s'y rapportant est prévue se terminer au début 2022.
</t>
  </si>
  <si>
    <t>Mise en place du site de recrutement</t>
  </si>
  <si>
    <t xml:space="preserve">DSI - Département Communication - DRH - Site Web </t>
  </si>
  <si>
    <t>Réception des candidatures via le site de recrutement</t>
  </si>
  <si>
    <t>Rapport d'audit à blanc</t>
  </si>
  <si>
    <t>PP: Le manuel de l'employé est remis lors de l'accueil du salarié, la présentation de l'entreprise et de sa vision sont exposées.
Pour le thème environnemental il est dit que l'entreprise met en place d'un Système de Management de l'Environnement (SME), centré sur les activités dont elle assure la responsabilité directe. 
Ne pas oublier les parties intéressées dont vous prenez grand soin (Voir le PF 3 pour le P 08 à Nosy Be.
Manuel de l’employé : y inclure la politique qualité/environnement car il s’agit d’une sorte de manuel d’accueil</t>
  </si>
  <si>
    <t>Actualiser le manuel de l'employé en incluant la Politique SMI et les engagements RSE de Ravinala Airports</t>
  </si>
  <si>
    <t>DRH
Département Communication-
Politique SMI</t>
  </si>
  <si>
    <t>Disponibilité du manuel de l'employé incluant la politique SMI et RSE</t>
  </si>
  <si>
    <t>PP: Il est possible de compléter les indicateurs liés à la partie formation qui est très importante quant au développement des personnes et aussi pour bien obtenir et mettre en œuvre les compétences.
C'est un basique pour l'obtention de la satisfaction clients et parties intéressées.</t>
  </si>
  <si>
    <t>Ajouter les indicateurs  de formation dans la fiche processus RH - indicateurs opérationnels et le tableau de bord</t>
  </si>
  <si>
    <t xml:space="preserve">Capacité de suivre les écarts de réalisation par rapport aux objectifs </t>
  </si>
  <si>
    <t>Compléter les fiches de poste sur les responsabilités liées à l’environnement car tout le monde est concerné</t>
  </si>
  <si>
    <t>Mettre à jour les fiches de poste de tous les emplois existants au sein de Ravinala Airports en incluant les responsabilités de chacun en termes environnementaux</t>
  </si>
  <si>
    <t>DQHSSSEMR-
DRH</t>
  </si>
  <si>
    <t>Fiches de poste à jour incluant les responsabilités liées à l'environnement / sécurité et niveau de risque du poste</t>
  </si>
  <si>
    <t>RH
QHSSSEMR
SGS</t>
  </si>
  <si>
    <t>Mettre une date sur les documents en papier (date de version)</t>
  </si>
  <si>
    <t>Dans le futur, date de version à mettre sur tous les documents RH  et régulariser les document existants (Politique - procédure)</t>
  </si>
  <si>
    <t>Traçabilité des dates de validation des documents</t>
  </si>
  <si>
    <t>Documents référencés</t>
  </si>
  <si>
    <t xml:space="preserve">Indicateurs :
o Heures de formation prévues : non incluses dans le budget formation car nous suivons le côté financier
</t>
  </si>
  <si>
    <t>Inclure la durée prévisionnelle lors de l'élaboration du budget formation</t>
  </si>
  <si>
    <t>DRH - Prestataire de formation</t>
  </si>
  <si>
    <t>Inclusion de la durée (heure homme) dans le budget et suivi formation à partir de 2022</t>
  </si>
  <si>
    <t xml:space="preserve">Indicateurs :
o Heures de formation : pas de distinction entre celles qui sont réglementaires (exemple : habilitation électrique) et de celles qui sont liées au développement des personnes  Il faut aller plus loin dans les indicateurs pour montrer ce que nous faisons pour le personnel
</t>
  </si>
  <si>
    <t>Ajouter des indicateurs  de formation dans la fiche processus RH</t>
  </si>
  <si>
    <t>Données disponibles annuellement</t>
  </si>
  <si>
    <t>KPI</t>
  </si>
  <si>
    <t>Impact du covid-19 sur la disponibilité des formations incidant sur le taux de réalisation des formations</t>
  </si>
  <si>
    <t>Opter pour des formations à distance si existant</t>
  </si>
  <si>
    <t xml:space="preserve">DRH
Formations à distance (Mooc - ACI Africa  - Openclassroom - G2ACAMAS…)
</t>
  </si>
  <si>
    <t>Alternative à tenir compte dans le budget formation</t>
  </si>
  <si>
    <t xml:space="preserve">Pollution de l'air et épuisement des ressources </t>
  </si>
  <si>
    <t>Optimiser le trajet de transport du personnel tenant compte des modifications annuelles des équipes de rotation
Informer la Direction en charge de la gestion des contrats d'inclure dans le critère de choix des prestataires  lors de la révision de contrats de transport l'obligation de se conformer à la Politique environnementale de Ravinala Airports</t>
  </si>
  <si>
    <t>DRH
DAF (Achats)
Contrat transporteur</t>
  </si>
  <si>
    <t>Trajet optimisé et Prestataire de transport acceptant de se conformer à la Politique environnementale de Ravinala par le biais du service Achat</t>
  </si>
  <si>
    <t>KPI / 
Risques et opportunités /
Revue de Direction</t>
  </si>
  <si>
    <t>Délai de traitement au niveau des Directions demanderesses trop longue</t>
  </si>
  <si>
    <t>Mise à jour du procédure de recrutement : 05 dossiers uniquement seront transmis à la Direction demanderesse par la DRH
Information préalable de la Direction demanderesse du planning de traitement du processus
Révision délai de recrutement</t>
  </si>
  <si>
    <t>DRH
Direction Demanderesse</t>
  </si>
  <si>
    <t>Délai de recrutement réduit</t>
  </si>
  <si>
    <t>Risques de différends avec les autorités, les syndicats et les Délégués du Personnel ou de démotivation et non implication du personnel</t>
  </si>
  <si>
    <t>Mettre en place une veille règlementaire conformément à la Procédure interne de Ravinala Airports</t>
  </si>
  <si>
    <t>DRH
Entités pulbliques (CNaPs, Ministère de l'emploi et des fonctions publiques, Ministère des Finances)</t>
  </si>
  <si>
    <t>Registre de l'Employeur 3e partie ne contenant pas de mise en demeure</t>
  </si>
  <si>
    <t>Turn over élevé</t>
  </si>
  <si>
    <t>Organisation Journées questions-réponses pour permettre d'expliquer aux employés la santé de l'Entreprise (transparence)</t>
  </si>
  <si>
    <t>DG
DRH</t>
  </si>
  <si>
    <t>PV de rencontre entre Direction Générale et les Employés</t>
  </si>
  <si>
    <t>Poursuivre les séances d'explication de la Politique RH en salle de repli en définissant des thèmes par séance</t>
  </si>
  <si>
    <t>PV de rencontre entre DRH et employés (deuxième et quatrième mercredi du mois)</t>
  </si>
  <si>
    <t>Formation des middlemanagement pour les faire monter en compétence managériale</t>
  </si>
  <si>
    <t>Formations reçues par les cadres en développement personnel</t>
  </si>
  <si>
    <t xml:space="preserve">• 9001 7.5.3 : Des incohérences ont été constatées dans la liste des documents (date, référence). </t>
  </si>
  <si>
    <t>Rectification de la liste des documents 
S'assurer de la cohérence des référencements des documents</t>
  </si>
  <si>
    <t xml:space="preserve">Documents disponibles avec les bons référencements </t>
  </si>
  <si>
    <t>Absence de moyen de suivre l'évolution de la satisfaction des employés</t>
  </si>
  <si>
    <t>Enquête de satisfaction des employés</t>
  </si>
  <si>
    <t>Taux de satisfaction des employés</t>
  </si>
  <si>
    <t>SECURITE</t>
  </si>
  <si>
    <t>il n'y a pas d'analyse des risques par métier afin d'identifier les activités sensibles.</t>
  </si>
  <si>
    <t>Réaliser l'analyse des risques par métier et présenter les plans d'actions dans un document unique.</t>
  </si>
  <si>
    <t>Responsable désigné sur le sujet</t>
  </si>
  <si>
    <t>Document disponible et mis à jour</t>
  </si>
  <si>
    <t>RSST</t>
  </si>
  <si>
    <t>Le document unique est sur excel, la transition avec un logiciel de gestion en ligne (Previsoft) est en cours.</t>
  </si>
  <si>
    <t>La répartition des rôles entre les équipes SST d’Ivato et de Nosybe n’est pas formalisée. L’équipe SST d’Ivato n’a pas de visibilité sur la situation de Nosybe (retours d’informations, sensibilisation, gestion des incidents).</t>
  </si>
  <si>
    <t>Définir les responsabilités (dont à Nosy Be), à intégrer dans le 'HSE Management Plan'.
Mettre en place des supports identiques sur Tana et accompagner la coordinatrice de Nosy be pour établir des indicateurs.</t>
  </si>
  <si>
    <t xml:space="preserve">Mise en place de procédure incluant les roles de l'équipe de NOSY BE
Envoi de support à exploiter par l'équipe NOS, </t>
  </si>
  <si>
    <t>Système opérationnel
Retour et envoi des données par NOSY BE</t>
  </si>
  <si>
    <t>Il n'y a pas de procédures écrites en cas d'accidents / pas de dispositions spécifiques sur la gestion des incidents.</t>
  </si>
  <si>
    <t>Procédure à mettre en place
Elaborer la trame de suivi des incidents : remontée d'informations, situations dangereuses et incidents.</t>
  </si>
  <si>
    <t>Procédure disponible et à jour</t>
  </si>
  <si>
    <t>Des cibles ont été fixées pour le suivi des situations à risque et des incidents pour mesurer l'efficacité des actions.</t>
  </si>
  <si>
    <t>L’analyse des risques SST doit inclure le nouveau terminal.</t>
  </si>
  <si>
    <t>Inclure dans l'analyse du contexte les risques liés au nouveau terminal, notemment les risques sanitaires face au contexte épidémique actuel.</t>
  </si>
  <si>
    <t>Analyse des risques et protocole sanitaire à jour</t>
  </si>
  <si>
    <t xml:space="preserve">inclus dans l'analyse des exigences et du contexte </t>
  </si>
  <si>
    <t>La procédures de gestion des cas d'urgence est à compléter.</t>
  </si>
  <si>
    <t>identifier les situations d'urgence et créer des fiches reflexes (ex : cas d’une épidémie, cyclone, incendie...)</t>
  </si>
  <si>
    <t>fiche réflexe incendie et pandémie OK
fiche réflexe cyclone à rédiger selon procédure existante</t>
  </si>
  <si>
    <t>Il n’est pas garanti que le travail ne commence qu’après validation du plan de prévention par les prestataires concernés.</t>
  </si>
  <si>
    <t>Préciser cette règle dans le HS Management Plan ainsi que document annexe obligatoire à tout contrat.</t>
  </si>
  <si>
    <t>Méthodologie à diffuser, rendre le plan en annexe de contrat</t>
  </si>
  <si>
    <t>Disponibilité du plan de prévention avant chaque travaux</t>
  </si>
  <si>
    <t>Plan de prévention en place pour les contrats
Hors contrats (càd BC) : évaluation des risques sur chantier et inspections HSE, règle diffusée aux concernés</t>
  </si>
  <si>
    <t>Pas de visibilité sur la planification des séances de formation et sensibilisation sur les thématiques SST</t>
  </si>
  <si>
    <t>Etablir un plan de formation et proposer des thématiques SST</t>
  </si>
  <si>
    <t>Plan de formation à jour</t>
  </si>
  <si>
    <t>Ràf : réalisation</t>
  </si>
  <si>
    <t>Il n'y a pas de visibilité pour suivre les données SST, il faudra produire des indicateurs de suivi.</t>
  </si>
  <si>
    <t>Indicateurs disponibles et à jour</t>
  </si>
  <si>
    <t>31/09/2020</t>
  </si>
  <si>
    <t>Les extincteurs sont encombrés au niveau du magasin MGH, zone FRET.</t>
  </si>
  <si>
    <t>Revoir avec MGH l'emplacement des extincteurs pour être facilement accessibles en permanence.</t>
  </si>
  <si>
    <t>Milieu</t>
  </si>
  <si>
    <t>Coordination appliquée et respectéé</t>
  </si>
  <si>
    <t>MGH</t>
  </si>
  <si>
    <t>descente sur site au niveau FRET pour vérification et mise au point avec MGH. PV et mail du 09/09/2020</t>
  </si>
  <si>
    <t>Il convient de réaliser l’analyse des risques SST avec le responsable du service concerné</t>
  </si>
  <si>
    <t>Valider avec les responsables concernés le document unique</t>
  </si>
  <si>
    <t>Validation des responsables</t>
  </si>
  <si>
    <t>Dernière date de validation avec DOP, séances réalisées en amont avec maintenance et équipes opérationnelles</t>
  </si>
  <si>
    <r>
      <rPr>
        <sz val="11"/>
        <color theme="1"/>
        <rFont val="Calibri"/>
        <family val="2"/>
        <scheme val="minor"/>
      </rPr>
      <t>Il n'y a pas de visibilité sur l’efficacité des actions de conformités en place pour les actions non initiés dans la veille règlementaire.</t>
    </r>
    <r>
      <rPr>
        <b/>
        <sz val="11"/>
        <color theme="1"/>
        <rFont val="Calibri"/>
        <family val="2"/>
        <scheme val="minor"/>
      </rPr>
      <t xml:space="preserve">
</t>
    </r>
  </si>
  <si>
    <t>Mettre à jour le fichier de veille et inclure les responsables d'action,le délai et la mesure d'efficacité</t>
  </si>
  <si>
    <t>Veille mis àjour</t>
  </si>
  <si>
    <t xml:space="preserve">Les actions dans l'analyse des risques SST ne font pas l’objet de planification </t>
  </si>
  <si>
    <t>Rajouter un responsable et un délai dans le document unique</t>
  </si>
  <si>
    <t>Existence de plan d'actions suivis dans le DU</t>
  </si>
  <si>
    <t>Pas de visibilité sur les personnes à former ou les formations à prévoir pour assurer la compétence des collaborateurs</t>
  </si>
  <si>
    <t>Mettre à jour le plan de formation SST sur les dates/année de formation.</t>
  </si>
  <si>
    <t>Il n’y a pas d’éléments permettant de s’assurer que le travail en binôme est effectivement en place à chaque intervention des cureurs</t>
  </si>
  <si>
    <t>Elaborer une procédure d'intervention en zone confinée, réaliser la formation et assurer le suivi</t>
  </si>
  <si>
    <t>Formation pour intervention en espace confinée</t>
  </si>
  <si>
    <t>Respect des mesures prcéonisées</t>
  </si>
  <si>
    <t>Par rapport à l’interaction entre les processus RH et Sécurité : il n’y a pas de dispositions prévues permettant d’obtenir les informations sur l’aptitude des personnes à effectuer des travaux en hauteur ou dans un espace confiné</t>
  </si>
  <si>
    <t>L'aptitude est définie par la visite médicale systématique.</t>
  </si>
  <si>
    <t>Coordination avec l'organisme sanitaire</t>
  </si>
  <si>
    <t>Résultat tangible de la visite médicale</t>
  </si>
  <si>
    <t>Changement de projet</t>
  </si>
  <si>
    <t>Il faut transférer l'analyse des risques dans un logiciel de suivi.</t>
  </si>
  <si>
    <t>Transférer le DU sur le  logiciel de pilotage</t>
  </si>
  <si>
    <t>Logiciel fonctionnel</t>
  </si>
  <si>
    <t>Opportunités d'amélioration</t>
  </si>
  <si>
    <t>envisager un support SST pour le suivi des travaux (reportage photo avec QHSSSE)</t>
  </si>
  <si>
    <t>Elaborer des méthodes d'inspection</t>
  </si>
  <si>
    <t>Rapport avec photo diffusé</t>
  </si>
  <si>
    <t>Maitriser la fréquence des accidents au travail</t>
  </si>
  <si>
    <t>Assurer la mise à jour annuelle du DU et clôturer les plans d'actions</t>
  </si>
  <si>
    <t>DU à jour et vivant, plan d'action entamé</t>
  </si>
  <si>
    <t>Mesurer les impacts des accidents au travail</t>
  </si>
  <si>
    <t>Travailler sur les actions prioritaires engendrant des accidents graves</t>
  </si>
  <si>
    <t>DU à jour et vivant, plan d'action priorisé</t>
  </si>
  <si>
    <t>Des exercices d'évacuation d'urgence doivent être réalisées</t>
  </si>
  <si>
    <t>Réalisation exercice d'évacuation d'urgence TNR</t>
  </si>
  <si>
    <t>Formation et Exercice d'évacution  effectuées</t>
  </si>
  <si>
    <t>Réalisation exercice d'évacuation d'urgence NOS</t>
  </si>
  <si>
    <t>SGS</t>
  </si>
  <si>
    <t>savoir faire et expérience existantes, mais pas formalisés, risque de déperdition de connaissance</t>
  </si>
  <si>
    <t>établir les fiches reflexes pour les tâches sensibles</t>
  </si>
  <si>
    <t>Tableau d'activité SGS
Microsoft ToDo</t>
  </si>
  <si>
    <t>Calendrier respecté
Tache cochée dans ToDo</t>
  </si>
  <si>
    <t>RSGS</t>
  </si>
  <si>
    <t>OUI :
*Planification des taches sensibles prioritaires
*Bonne compréhension de quoi faire, qui fait, quand faire, comment faire.</t>
  </si>
  <si>
    <t>OK pour les travaux, accès, veille documentaire, CR évenements, enquête accidents, collision aviaire
à compléter progressivement selon les besoins</t>
  </si>
  <si>
    <t>pas de garantie que les procédures et instructions impliquant des parties intéressées externes aient été diffusées</t>
  </si>
  <si>
    <t>mettre en place une liste de diffusion, organiser des sessions d'information / formation</t>
  </si>
  <si>
    <t>Liste de diffusion</t>
  </si>
  <si>
    <t>Case de diffusion cocher</t>
  </si>
  <si>
    <t xml:space="preserve">OUI: 
*Maitrise de la communication des mises à jour aux opérateurs détenteurs des documents </t>
  </si>
  <si>
    <t>prioriser selon criticité des procédures
comité de sécurité avec ASECNA, à voir avec les autres entités
liste de distribution disponible, inclus dans une fiche reflexe</t>
  </si>
  <si>
    <t>durée d'archivage (dont les délais règlementaires non précisées dans la liste des documents)</t>
  </si>
  <si>
    <t>durée d'archivage des documents à définir</t>
  </si>
  <si>
    <t>* Comparaison possible des changements apportés aux méthodes, aux moyens, aux infrastructures</t>
  </si>
  <si>
    <t>Durée d'archivage 10 ans Manuel d'aérodrome et ses annexes
Durée d'archivage à vie pour les ENR</t>
  </si>
  <si>
    <t>validation des procédures par l'ACM pas visible dans la procédure de maîtrise des documents</t>
  </si>
  <si>
    <t>mettre à jour la procédure</t>
  </si>
  <si>
    <t>Procédure de traitement ACM</t>
  </si>
  <si>
    <t>* Délai pour mécanisme d'envoi de document à l'autorité de l'aviation civile pris en compte et anticipé</t>
  </si>
  <si>
    <t>plusieurs activités en place (dont des obligations) mais pas de planning défini</t>
  </si>
  <si>
    <t>formaliser le planning des différentes activités : reportings, états, veille, réunions</t>
  </si>
  <si>
    <t>*Priorisation des activitées essentielles 
*Meilleure visualistion des activités dans les délais impartis</t>
  </si>
  <si>
    <t>pas de garantie sur la bonne utilisation de la gestion des évènements à Nosy Be</t>
  </si>
  <si>
    <t xml:space="preserve">mettre en place un système de reporting </t>
  </si>
  <si>
    <t>Formulaire de Notification de Faits (FNF)</t>
  </si>
  <si>
    <t>Tableau de suivi FNF à jour</t>
  </si>
  <si>
    <t>*Remontée rapide des informations permettant la prise de décision proactive face aux indicateurs.
* Permet de retracer les évènements</t>
  </si>
  <si>
    <t>Les indicateurs ne sont pas produits</t>
  </si>
  <si>
    <t>définir les indicateurs
produire les indicateurs, exploiter les données</t>
  </si>
  <si>
    <t xml:space="preserve">Tableau de suivi FNF
</t>
  </si>
  <si>
    <t>Safety Performance Indicator</t>
  </si>
  <si>
    <t>* Tenue de la revue annuelle de direction sur la sécurité aéronautique
* Prise de décision rapide en cas de dépassement des niveaux prédéfinis
* Appréciation plus objective</t>
  </si>
  <si>
    <t>réunion ACM 15/02/19
nb FNF/mois - taux de traitement des FNF/mensuel - FNC ACM (nombre + taux de traitement)
Critère et indicateurs de sécurité</t>
  </si>
  <si>
    <t>Les règles de validation de l’analyse des dangers ne sont pas formalisées</t>
  </si>
  <si>
    <t xml:space="preserve">formaliser les règles de validation de l’analyse des dangers </t>
  </si>
  <si>
    <t>Evaluation d'impact sur la sécurité</t>
  </si>
  <si>
    <t xml:space="preserve">Suivi des </t>
  </si>
  <si>
    <t>* prise de décision rapide pour les dangers identifiés.
* lignes directrices à portée pour des risques similaires</t>
  </si>
  <si>
    <t>Manuel aérodrome (évaluation des risques) validé par ACM</t>
  </si>
  <si>
    <t>La coordination entre les équipes Environnement et SST n’est pas formalisée</t>
  </si>
  <si>
    <t>dans le cadre de la gestion des situations d’urgence, formaliser la coordination entre les équipes Environnement, SST et COM (ex : qui gère le côté piste ou le côté ville ?)</t>
  </si>
  <si>
    <t>Plan d'urgence
plan de gestion de crise
plan de continuité des activités</t>
  </si>
  <si>
    <t>Exercice de simulation
Situation de Crise</t>
  </si>
  <si>
    <t>*Bonne compréhension de quoi faire, qui fait, quand faire, comment faire.</t>
  </si>
  <si>
    <t>à voir avec Resp Env + Resp SST+Resp COM</t>
  </si>
  <si>
    <t xml:space="preserve">Les comptes-rendus des exercices d’urgence effectués ne sont pas disponibles au niveau du processus SGS </t>
  </si>
  <si>
    <t xml:space="preserve">archiver les comptes-rendus des exercices d’urgence effectués </t>
  </si>
  <si>
    <t>Réseau intranet RCORP
SharePoint</t>
  </si>
  <si>
    <t>* Bonne traçabilité des décisions prises, des actions menées, des intervenants et du délai pour les actions</t>
  </si>
  <si>
    <t>Tous les exercices attachés au plan d'urgence d'aérodrome sont disponibles dans le réseau de partage "SGS"</t>
  </si>
  <si>
    <t>Les séances de sensibilisation des équipes ne sont pas structurées (qui ?, quand ?)</t>
  </si>
  <si>
    <t>définir les règles de tenue des séances de sensibilisation des équipes (qui ?, quand ?)</t>
  </si>
  <si>
    <t>Tableau de suivi de formation</t>
  </si>
  <si>
    <t>Training Needs Analysis</t>
  </si>
  <si>
    <t>* Bonne tracabilité des séances éffectuées, des thèmes abordés, des intervenants bénéficiaires</t>
  </si>
  <si>
    <t>Réunion GSAM + Sensibilisation annuelle par CDT (Airside)
Rapport réunion GSAM</t>
  </si>
  <si>
    <t xml:space="preserve">La liste des documents n’a pas été retrouvée lors de l’audit </t>
  </si>
  <si>
    <t>suivre la gestion des documents suivant la procédure de gestion des documents</t>
  </si>
  <si>
    <t>SharePoint</t>
  </si>
  <si>
    <t xml:space="preserve">* document facilement retrouvé </t>
  </si>
  <si>
    <t>liste documents complète avec les fiches reflexes</t>
  </si>
  <si>
    <t>Les activités des autres entités sont décrites dans les manuels d’aérodromes de TNR et NOS. Des séances de coordination avec les entités ont permis de rédiger les éléments dans le Manuel d’aérodrome. Les échanges avec l’ASECNA sont archivés, ce qui n’est pas le cas pour les échanges avec les autres entités ce qui ne permet de s’assurer de la véracité des informations transmises pour validation à l’ACM. Ex : les informations sur le service SLI d’ADEMA à NOS.</t>
  </si>
  <si>
    <t>Mise à jour des manuels d’aérodrome de TNR et NOS</t>
  </si>
  <si>
    <t>Annexe des manuels</t>
  </si>
  <si>
    <t>Acceptation du manuel d'aérodrome</t>
  </si>
  <si>
    <t>* Traçabilité de la source des documents
* Bonne compréhension des niveaux de services de chaque entité</t>
  </si>
  <si>
    <t>Les annexes relevées dans chaque manuel d’aérodrome sont complètes.</t>
  </si>
  <si>
    <t>Une analyse des dangers SGS est en place mais ne précise pas les critères d’évaluation des dangers, la mesure de l’efficacité des actions, la date de mise à jour et de validation, les règles de revue. De plus, la présentation du tableau ne facilite pas sa lisibilité (pas de distinction entre plusieurs résultats d’analyses ou actions engagées qui sont précisés dans une cellule dans le fichier Excel). Risque : pas de visibilité sur l’efficacité des actions engagées</t>
  </si>
  <si>
    <t xml:space="preserve">Mettre à jour le tableau des risques </t>
  </si>
  <si>
    <t>Suivi des analyses de dangers</t>
  </si>
  <si>
    <t xml:space="preserve">OUI: 
* Facilite l'élaboration de l'évaluation d'impact de sécurité aéroportuaire prise de décision rapide pour les dangers identifiés.
</t>
  </si>
  <si>
    <t>ACM</t>
  </si>
  <si>
    <t>Il faut évaluer et indiquer lřétat de lřaire de mouvement et des installations connexes afin de fournir aux équipages de conduite les renseignements nécessaires pour assurer la sécurité du pilotage. Le rapport sur l'état des pistes (RCR) est utilisé pour rendre compte des informations évaluées.</t>
  </si>
  <si>
    <t>Suivre les étapes GRF 1 - GRF 15 selon le planning proposé ACM</t>
  </si>
  <si>
    <t>Procédure GRF
Protocole d'accord RAV-ASECNA / RAV-ADEMA
EISA GRF
Formulaire RCR</t>
  </si>
  <si>
    <t xml:space="preserve">Diffusion du RCR à l'AIM </t>
  </si>
  <si>
    <t>oui, les dipositions mises en place permettent aux agents de piste RAV de diffuser à l'AIM les RCR</t>
  </si>
  <si>
    <t>Le document OACI CIR 355 permet de lire point par point les exigences au GRF</t>
  </si>
  <si>
    <t xml:space="preserve">Fin de validité - renouvellement du certificat d'aérodrome Ivato et extension des dérogations </t>
  </si>
  <si>
    <t>Rédiger la demande de certificat
Rédiger la demande d'extension des dérogation
Effectuer l'évaluation des moyens de réductions des risques.
Envoyer à l'ACM le dossier compilé</t>
  </si>
  <si>
    <t xml:space="preserve">données mouvements
récapitulatif des FNF
CR interruption Glide
</t>
  </si>
  <si>
    <t>Renouvellement Certificat et extension des dérogations par l'ACM</t>
  </si>
  <si>
    <t>OUI:
Certificat d'aérodrome renouvellé et extension des dérogations liées aux certificats</t>
  </si>
  <si>
    <t>Certificat provisoire d'aérodrome obtenu
fin de validité février 2021</t>
  </si>
  <si>
    <t xml:space="preserve">Exercice général de plan d'urgence </t>
  </si>
  <si>
    <t>Nomination du Directeur CDOU
Exercice en salle
Deuxième exercice en salle
Exercice général</t>
  </si>
  <si>
    <t>PUA, Coordination avec les parties prenantes, Réunions, Exercices</t>
  </si>
  <si>
    <t xml:space="preserve">CR d'exercice </t>
  </si>
  <si>
    <t>Directeur CDOU nommé
Exercice en salle prévu le 18/05/2022</t>
  </si>
  <si>
    <t>SOCIAL</t>
  </si>
  <si>
    <t>pas de visibilité d'ensemble sur l'avancement des actions liées à la relocalisation</t>
  </si>
  <si>
    <t>définir les règles de la mise à jour du plan d'action</t>
  </si>
  <si>
    <t>document PAR, rapports d'audits LTA</t>
  </si>
  <si>
    <t>OUI</t>
  </si>
  <si>
    <t>mise à jour hebdo par DQHSSSE-MR avant réunion DG + fichier de suivi</t>
  </si>
  <si>
    <t>manque d'éléments permettant de statuer sur la fin effective du projet de relocalisation</t>
  </si>
  <si>
    <t>proposer des cibles dans le tableau des indicateurs</t>
  </si>
  <si>
    <t>document PAR, prêteurs</t>
  </si>
  <si>
    <t>tableau des indicateurs complété</t>
  </si>
  <si>
    <t>OUI (cibles indivateurs identifiés et exploités)</t>
  </si>
  <si>
    <t>cible relocalisation physique : titre foncier remis aux PAPs
cible relocalisation économique (programme de restauration des moyens de subsistance) : quand le statut "Restauré" est atteint
Etablissement stratégie de sortie ave ERM</t>
  </si>
  <si>
    <t>pas d'indicateurs du processus</t>
  </si>
  <si>
    <t>produire et exploiter les indicateurs</t>
  </si>
  <si>
    <t>Indicateurs de suivi PAR (Indicateurs de suivi de la performance du PAR, Indicateurs d'impacts) 
prestataire suivi - évaluation (réorganisation des données du système)
10/09/2020 - Ràf : rajouter commentaires dans le registre des plaintes pour l'indicateur sur les plaintes</t>
  </si>
  <si>
    <r>
      <rPr>
        <b/>
        <sz val="11"/>
        <color theme="1"/>
        <rFont val="Calibri"/>
        <family val="2"/>
        <scheme val="minor"/>
      </rPr>
      <t>Audit interne fev20</t>
    </r>
    <r>
      <rPr>
        <sz val="11"/>
        <color theme="1"/>
        <rFont val="Calibri"/>
        <family val="2"/>
        <scheme val="minor"/>
      </rPr>
      <t xml:space="preserve"> : procédure de gestion des plaintes incomplète</t>
    </r>
  </si>
  <si>
    <t>préciser dans la procédure de gestion des plaintes et doléances la personne habilitée à répondre aux plaintes et doléances, les réponses à apporter aux demandes, les critères de validation, la personne habilitée à valider les réponses, fréquence de suivi des plaintes (bilan)</t>
  </si>
  <si>
    <t>registe des plaintes, procédure de gestion des plaintes, lettres des plaintes et lettres de réponses</t>
  </si>
  <si>
    <t>procédure à jour</t>
  </si>
  <si>
    <t>RRC et A Suivi Plaintes</t>
  </si>
  <si>
    <t>oui(mécanisme de gestion des plaintes clair)</t>
  </si>
  <si>
    <t xml:space="preserve">10/09/2020 - Ràf : rajouter colonne Référence lettre (avec validation de Felana) </t>
  </si>
  <si>
    <t>Bouclage des activité du plan de travail – physique des 65 PAPs  dans 3 à 5 ans à partir de 2019</t>
  </si>
  <si>
    <t>Donner des terrains de remplacements aux PAPs éligibles</t>
  </si>
  <si>
    <t>consultant social, missions de suivi, rapport de suivi</t>
  </si>
  <si>
    <t>Nombre de terrains remplacés (stables et titres remis) / nombre de terrains réquisitionnés</t>
  </si>
  <si>
    <t>7 lots instables à gérer + 1 cas de litige entre héritier</t>
  </si>
  <si>
    <t>Bouclage des activité du plan de travail – économique dans 3 à 5 ans à partir de 2019</t>
  </si>
  <si>
    <t>Suivre l'évolution des activités économiques des PAPs</t>
  </si>
  <si>
    <t>Nombre de PAPs avec statut restauré / nombre de PAPs déplacés économiquement</t>
  </si>
  <si>
    <t>Attente relance des activités économiques suite ouverture des frontières</t>
  </si>
  <si>
    <t>tirage non débloqué à cause du retard de réalisation de certains points relocalistaion</t>
  </si>
  <si>
    <t>Audit externe de la relocalisation</t>
  </si>
  <si>
    <t>auditeur externe</t>
  </si>
  <si>
    <t>rapport d'audit validé par les prêteurs</t>
  </si>
  <si>
    <t>Audit interne débuté le 13/05/2022</t>
  </si>
  <si>
    <t>assistanat, inadéquation avec les visions RSE des PI</t>
  </si>
  <si>
    <t>Elaboration d'un document de cadrage des actions</t>
  </si>
  <si>
    <t>visions des PI</t>
  </si>
  <si>
    <t>Document de cadrage en place</t>
  </si>
  <si>
    <t>Réalisation effective des rencontres SEP planifiées</t>
  </si>
  <si>
    <t xml:space="preserve">Faire le suivi trimestriel des rencontres SEP </t>
  </si>
  <si>
    <t>Nombre de réunions réalisées / nombre de réunions cibles (10 par trimestre)</t>
  </si>
  <si>
    <t>rapport trimestriel fonctionnel, revue d'adéquation des actions dans le SEP et celles rapportées trimestriellement</t>
  </si>
  <si>
    <t>Allocation de ressources financières pour les actions RSE</t>
  </si>
  <si>
    <t>Réaliser des actions RSE selon les ressources financières</t>
  </si>
  <si>
    <t>document de cadrage des actions, projets sociaux, voiture de transport, équipe communication, commandant d'aéroport, DQHSSSE-MR, A Reporting et Suivi Plainte</t>
  </si>
  <si>
    <t>Total des dépenses réelles</t>
  </si>
  <si>
    <t>restriction en 2021 à cause de la fermeture des frontières,
budget validée en 2022 mais finances sous tensions
Ràf: finalisation note de cadrage, déploiement et suivi des actions</t>
  </si>
  <si>
    <t>Discussion audit étape 1</t>
  </si>
  <si>
    <t xml:space="preserve">Confusion du nom de processus avec sociétale </t>
  </si>
  <si>
    <t>Prise de décision sur le changement du nom de processus en sociétale, et les modifications engendrées</t>
  </si>
  <si>
    <t>documentations du processus</t>
  </si>
  <si>
    <t>documentations modifiées</t>
  </si>
  <si>
    <t>SYSTÈME D'INFORMATION</t>
  </si>
  <si>
    <r>
      <rPr>
        <b/>
        <sz val="11"/>
        <color theme="1"/>
        <rFont val="Calibri"/>
        <family val="2"/>
        <scheme val="minor"/>
      </rPr>
      <t>NOS</t>
    </r>
    <r>
      <rPr>
        <sz val="11"/>
        <color theme="1"/>
        <rFont val="Calibri"/>
        <family val="2"/>
        <scheme val="minor"/>
      </rPr>
      <t xml:space="preserve"> : climatiseur de la salle serveur générant de la condensation, humidité élevée, risque sur les équipements sensibles</t>
    </r>
  </si>
  <si>
    <t>statuer sur le projet de dépacement du moteur</t>
  </si>
  <si>
    <t>Noveau climatiseur</t>
  </si>
  <si>
    <t>Absence d'humidité</t>
  </si>
  <si>
    <t>DEM</t>
  </si>
  <si>
    <t>règles IN - OUT pas appliquées (accès système)</t>
  </si>
  <si>
    <t>revoir la procédure avec les RH</t>
  </si>
  <si>
    <t>Procédure IN-OUT</t>
  </si>
  <si>
    <t>Communication fluide entre RH et DSI lors des IN-OUT (arrivée et départ des collaborateurs)</t>
  </si>
  <si>
    <t>Oui (par mail)</t>
  </si>
  <si>
    <t>politique de sécurité informatique incomplète</t>
  </si>
  <si>
    <t>revoir et préciser la politique</t>
  </si>
  <si>
    <t>Politique de sécurité des systèmes d'information (PSSI)</t>
  </si>
  <si>
    <t>PSSSI disponible et validée par DG puis diffusée CODIR</t>
  </si>
  <si>
    <t>pas de répertoire serveur SMQ</t>
  </si>
  <si>
    <t>définir l'arborescence du répertoire SMQ</t>
  </si>
  <si>
    <t>Répertoire serveur</t>
  </si>
  <si>
    <t>Répertoire SMI disponible sur le serveur et accéssible par tous les acteurs</t>
  </si>
  <si>
    <t>écrans d'information des vols non fonctionnels (national), non pratiques IVT, NOS</t>
  </si>
  <si>
    <t>rechercher le propriétaire de l'écran à l'extérieur du National, statuer sur le maintien / retrait</t>
  </si>
  <si>
    <t>Technicien IT et DEM</t>
  </si>
  <si>
    <t>Ecran déjà enlevé</t>
  </si>
  <si>
    <t>procédure d'achat IT non diffusé</t>
  </si>
  <si>
    <t>présenter la procédure achat aux processus concernés</t>
  </si>
  <si>
    <t>Procédure d'achat IT</t>
  </si>
  <si>
    <t>Procédure validée et partagée au processus achat</t>
  </si>
  <si>
    <t>(à vérifier si la procédure existe</t>
  </si>
  <si>
    <t>mettre en place les indicateurs :
- temps de 1ere réponse
- temps moyen de résolution (par niveau de priorité, cf doc SLA prestataire)
- taux de disponibilité du système (CUPS, FIDS)</t>
  </si>
  <si>
    <t>Tableau de bord</t>
  </si>
  <si>
    <t>(à vérifier par Ina une fois le TDB à jour)</t>
  </si>
  <si>
    <t xml:space="preserve"> règles d’exploitation des tickets sur le GLPI pas définies</t>
  </si>
  <si>
    <t>définir les règles d’exploitation des tickets sur le GLPI, mettre à jour les tickets</t>
  </si>
  <si>
    <t>GLPI, rapport mensuel</t>
  </si>
  <si>
    <t>Existence des modalités de suivi des tickets  GLPI dans le rapport mensuel</t>
  </si>
  <si>
    <t>Oui (à vérifier)</t>
  </si>
  <si>
    <t xml:space="preserve">Un besoin de formation refresh des utilisateurs a été constaté durant les audits des différents processus sur les règles d’utilisation des postes de travail (sauvegarde, classement des dossiers informatiques, utilisation de Partage / GED / disque local) </t>
  </si>
  <si>
    <t>Support de la DSI nécessaire après le déploiement du Processus de Management des Informations</t>
  </si>
  <si>
    <t>Procédure de gestion des informations</t>
  </si>
  <si>
    <t>Procédure validée et diffusée</t>
  </si>
  <si>
    <t>QUA</t>
  </si>
  <si>
    <t>Les règles de maintenance préventive des infrastructures AOS et Corporate de Nosy be ne sont pas claires.</t>
  </si>
  <si>
    <t>Un planning de maintenance est prévu tous les mois (soufflage, nettoyage tête d’impression pour les imprimantes…) et un check est prévu tous les jours (vérification de la connectivité). Cependant, le planning mensuel n’est pas respecté or le check journalier ne prévoit pas de soufflage ni de nettoyage de tête d’impression.
Risque : pas de garantie sur l’efficacité des maintenances réalisées
Ex : la maintenance des infrastructures AOS de novembre 2020 n’a pas été réalisée, la dernière maintenance mensuelle des laptops a été réalisée en septembre 2020</t>
  </si>
  <si>
    <t>Planning de maintenance préventive IT</t>
  </si>
  <si>
    <t>Les règles d’enregistrement des informations sont à revoir.</t>
  </si>
  <si>
    <t>Ex : la dernière maintenance des infrastructures AOS a été réalisée en octobre 2020 mais ne fait pas l’objet d’enregistrement (fiche non disponible)</t>
  </si>
  <si>
    <t>Par suite d’une inondation, le FIDS de Nosy be a été déplacé dans la salle serveur depuis le 27/01/2020. Il n’existe pas de visibilité sur les dispositions à prévoir pour ce FIDS.</t>
  </si>
  <si>
    <t xml:space="preserve">Mise en place d'une instruction sur les mesures à prendre pour les FIDS en saison de pluie </t>
  </si>
  <si>
    <t>CDT NOS/DSI</t>
  </si>
  <si>
    <t xml:space="preserve">Fiche NC déjà créée et transmis à la DMT et en copie DOP et DQHSE
En attente action DMT
Mise en place d'une instruction sur les mesures à prendre pour les FIDS en saison de pluie </t>
  </si>
  <si>
    <t xml:space="preserve">Aucun point d’information formel et d’agent d’information dédié n’existe sur le site. Il se peut que les passagers et usagers de l’aéroport ne sachent pas où demander les informations en cas de besoin. </t>
  </si>
  <si>
    <t>1/ Mise en place affiche avec les contacts des OFQ dans l'aérogare
2/ Mise en place d'un point d'information à l'arrivée</t>
  </si>
  <si>
    <t>CDT NOS
COM</t>
  </si>
  <si>
    <t>le projet de mise en place d'un point d'information pas encore réalisable, pour cause de mise en œuvre du protocole santé qui limite l'espace libre dans l'aérogare</t>
  </si>
  <si>
    <t>La sauvegarde des données de Nosy be n’est pas claire concernant les données classées dans le disque local.</t>
  </si>
  <si>
    <t>Il convient de revoir les règles de sauvegarde et de classement de ces données sur disque local pour éviter toute perte de données utiles au fonctionnement des activités.</t>
  </si>
  <si>
    <t>Serveur de sauvegarde de données</t>
  </si>
  <si>
    <t>Données utilisateurs NOS sauvegardés dans le serveur de sauvegarde</t>
  </si>
  <si>
    <r>
      <rPr>
        <b/>
        <sz val="11"/>
        <color theme="1"/>
        <rFont val="Calibri"/>
        <family val="2"/>
        <scheme val="minor"/>
      </rPr>
      <t>Une Fiche de NC correspondant a été crée :</t>
    </r>
    <r>
      <rPr>
        <sz val="11"/>
        <color theme="1"/>
        <rFont val="Calibri"/>
        <family val="2"/>
        <scheme val="minor"/>
      </rPr>
      <t xml:space="preserve">  INF-ENR-004 INF Sauvegarde des données NOS pas claires v1.DOCX
</t>
    </r>
    <r>
      <rPr>
        <b/>
        <sz val="11"/>
        <color theme="1"/>
        <rFont val="Calibri"/>
        <family val="2"/>
        <scheme val="minor"/>
      </rPr>
      <t>Actions curatives :</t>
    </r>
    <r>
      <rPr>
        <sz val="11"/>
        <color theme="1"/>
        <rFont val="Calibri"/>
        <family val="2"/>
        <scheme val="minor"/>
      </rPr>
      <t xml:space="preserve">
'- Process actuel (temporaire) : Sauvegarde des Serveurs NOS pilotée à distance depuis TNR par l'admin. SYS
- Utilisation partageur ALL NOS qui est sauvegardé sur TNR
</t>
    </r>
    <r>
      <rPr>
        <b/>
        <sz val="11"/>
        <color theme="1"/>
        <rFont val="Calibri"/>
        <family val="2"/>
        <scheme val="minor"/>
      </rPr>
      <t xml:space="preserve">Actions correctives : </t>
    </r>
    <r>
      <rPr>
        <sz val="11"/>
        <color theme="1"/>
        <rFont val="Calibri"/>
        <family val="2"/>
        <scheme val="minor"/>
      </rPr>
      <t>Préparation serveur Backup et Déploiement sur Site NOS</t>
    </r>
  </si>
  <si>
    <t>Rendre disponible les serveurs/services d’hébergement afin de se conformer aux normes/standards en vigueur</t>
  </si>
  <si>
    <t>Déploiement de serveurs à Haute disponibilité pour héberger les systèmes critiques</t>
  </si>
  <si>
    <t>Serveurs Haute Disponiblité
Budget</t>
  </si>
  <si>
    <t>Budget validé et serveurs acquis et déployés</t>
  </si>
  <si>
    <t>Stand By</t>
  </si>
  <si>
    <t>Conception et étude déjà effectuées mais budget non accordé</t>
  </si>
  <si>
    <t>Rendre accessible en permanence et sans interruption les serveurs/services d’hébergement</t>
  </si>
  <si>
    <t>Déploiement de serveurs à Haute diponibilité pour héberger les systèmes critiques</t>
  </si>
  <si>
    <t>Rendre disponibile le réseau d’entreprise dans tous les bureaux</t>
  </si>
  <si>
    <t>Mise en place d'un système de redondance et de backup de la connexion internet (Fournisseurs d'accès différent) pour assurer le relai en cas de coupure de l'un des  fournisseurs</t>
  </si>
  <si>
    <t>Connexion internet supplémentaire pour le système de redondance
Budget</t>
  </si>
  <si>
    <t>Budget validé et Connexion internet supplémentaire pour le système de redondance mis en place</t>
  </si>
  <si>
    <t>Conception et étude déjà réalisé 
Budget non accordé</t>
  </si>
  <si>
    <t>Procéder au traitement des déchets DIS ()Déchet Industriel Spécial selon les normes/standards en vigueur</t>
  </si>
  <si>
    <t>Recherche de prestataire spécialisé dans la récupération et traitement des déchets informatique et DIS</t>
  </si>
  <si>
    <t>Filière de récupération</t>
  </si>
  <si>
    <t>Partenariat possible et réalisé</t>
  </si>
  <si>
    <t xml:space="preserve">Mise en place d'un moyen supplémentaire pour assurer les risques liés à :
 - Intrusion par un tiers malveillant pour récupérer, utiliser, falsifier ou détruire les informations sensibles de l'entreprise
- Acte malveillant ou involontaire commis par les employés ou par un tiers pouvant nuire l'entreprise (image et intégrité) </t>
  </si>
  <si>
    <t>Mettre en place un système de contrôle des accès à Internet pour assurer : 
   - filtrage des accès utilisateurs sur des sites ou liens présentant des risques liés à la sécurité SI
   - la traçabilité des actions effectuées par les utilisateurs sur internet</t>
  </si>
  <si>
    <t>Kaspersky
Système de filtrage URL
Budget</t>
  </si>
  <si>
    <t>Mise en place et activé
Budget validé</t>
  </si>
  <si>
    <t>PLAN D'ACTIONS SMI</t>
  </si>
  <si>
    <t>Réf: QUA-LST-002</t>
  </si>
  <si>
    <t>DATE</t>
  </si>
  <si>
    <t>Nécessite l’appui d’une ressource supplémentaire pour la récolte et la
consolidation des données (stagiaire ou CDD)</t>
  </si>
  <si>
    <t>Dispatch des tâches au sein de l'équipe achat</t>
  </si>
  <si>
    <t>Fiche de poste/ fichier partagé</t>
  </si>
  <si>
    <t>Fiche de poste</t>
  </si>
  <si>
    <t>Changement organisationnel</t>
  </si>
  <si>
    <t>(Basculement Sage X3)</t>
  </si>
  <si>
    <t>Formation des utilisateurs, création de la procédure X3</t>
  </si>
  <si>
    <t>Formation assurée par le CS ACHATS</t>
  </si>
  <si>
    <t>Mailing d'invitation et fiche de présence</t>
  </si>
  <si>
    <t>Le système fonctionne sans accroc</t>
  </si>
  <si>
    <t>Mesurer la performance des fournisseurs sensibles</t>
  </si>
  <si>
    <t>Evaluation des fourniseurs en fin d'année</t>
  </si>
  <si>
    <t xml:space="preserve">Mailing  </t>
  </si>
  <si>
    <t>systématique à la fin de l'année</t>
  </si>
  <si>
    <t>Evaluer la performance des fournisseurs en terme de livraison</t>
  </si>
  <si>
    <t>Suivi des délai de livraison fournisseur</t>
  </si>
  <si>
    <t>données alimentées par l'assistant achats</t>
  </si>
  <si>
    <t>Rapport d'activité</t>
  </si>
  <si>
    <t>systématique</t>
  </si>
  <si>
    <t>Mesurer la performance du Service Achat</t>
  </si>
  <si>
    <t>Suivi des délai de traitement achat</t>
  </si>
  <si>
    <t>Délai de transport non maîtrisé en totalité</t>
  </si>
  <si>
    <t>anticipiation des achats par les demandeurs</t>
  </si>
  <si>
    <t>Rapport d'activité + contrôle DA</t>
  </si>
  <si>
    <t>la gestion du stock doit être optimisée compte tenu de la distance et la non-disponibilité de certains articles nécessaires au bon fonctionnement du site,</t>
  </si>
  <si>
    <t>Critère standard et bien défini
Crtière environnementaux intégré pour l'évaluation des fousrnisseurs 2023</t>
  </si>
  <si>
    <t>PP: De même calculer le délai moyen pour les achats locaux avec une cible inférieure à 10 jours, ne peut représenter la capabilité d'un processus, si on n'associe pas une vision complémentaire comme la variation autour de cette moyenne.</t>
  </si>
  <si>
    <t>AA: Les comparatifs des offres sur l’attribution des marchés sont difficiles à trouver et ne sont pas disponibles sur X3 comme pour le cas des offres</t>
  </si>
  <si>
    <t>Intégrer toutes les offres et comparatifs dans le serveur achat</t>
  </si>
  <si>
    <t>Exploitation optimale de  X3</t>
  </si>
  <si>
    <t>100% offres intégrés dans X3</t>
  </si>
  <si>
    <t>En continue</t>
  </si>
  <si>
    <t>AA: Stockage au niveau du magasin : beaucoup de produits qui ne seront plus utilisés sont stockés au niveau du magasin</t>
  </si>
  <si>
    <t xml:space="preserve">Mise en place de gestion de liquidation de biens, </t>
  </si>
  <si>
    <t>Procédure de liquidation de bien</t>
  </si>
  <si>
    <t xml:space="preserve">Procédure diffusé
</t>
  </si>
  <si>
    <t xml:space="preserve">Certaines directions se sont manifestées, une proposition de décision sera soumise en collaboration avec les concernés </t>
  </si>
  <si>
    <t>PS: La procédure à suivre pour les appels d’offre est définie mais n’a pas encore été soumise pour validation.</t>
  </si>
  <si>
    <t xml:space="preserve">Mise en place de la procédure + sensibilisation &amp; orientation </t>
  </si>
  <si>
    <t>Procédure achat</t>
  </si>
  <si>
    <t>Procédure d'appel d'offre inclue dans la procédure d'achat + sensibilisation effectuée</t>
  </si>
  <si>
    <t>Procédure pour les appels d'offres inclus dans le Procédure générale des achats , application de la procédure à partir de ce 1er juillet. Rafraichir courant juillet.</t>
  </si>
  <si>
    <t>PS : Les BC ne sont pas validés sur X3</t>
  </si>
  <si>
    <t>Validation des BCs sur X3</t>
  </si>
  <si>
    <t xml:space="preserve">X3 </t>
  </si>
  <si>
    <t>BC validé sur X3</t>
  </si>
  <si>
    <t>Les BC sont desormais validés sur X3 avec signature éléctronique</t>
  </si>
  <si>
    <t>PS : Fiabilité des données alimentant les indicateurs (Délai de traitement des achats)</t>
  </si>
  <si>
    <t>Separer les données des achats locaux des données imports</t>
  </si>
  <si>
    <t>Rapport achat hebdomadaire</t>
  </si>
  <si>
    <t xml:space="preserve"> données des achats locaux des données imports separés</t>
  </si>
  <si>
    <t>Desormais automatisé dans X3</t>
  </si>
  <si>
    <t>Audit de certification</t>
  </si>
  <si>
    <t>PS : Dans le cadre des contrats d'achat fournisseurs et prestataires, Il faudra intégrer une dimension environnementale dans les contrats</t>
  </si>
  <si>
    <t>Prendre en compte de l'aspect environnemental dans le contrat</t>
  </si>
  <si>
    <t>Contrat de fournisseurs</t>
  </si>
  <si>
    <t>Aspect environnemental inclus dans chaque contrat</t>
  </si>
  <si>
    <t>Resp Achat</t>
  </si>
  <si>
    <t>Recherche de fournisseur selon nos critères</t>
  </si>
  <si>
    <t>Digitalisation et mise en place de politique d'achat responsable</t>
  </si>
  <si>
    <t>Politique d'achat</t>
  </si>
  <si>
    <t>Sensibilisation effective des fournisseurs</t>
  </si>
  <si>
    <t xml:space="preserve">La procédure d'achat finalisée.
Digitalisation: objectif 2025
Utilisation X3 pour l'optimisation de la digitalisation
</t>
  </si>
  <si>
    <t>Approvisionnement</t>
  </si>
  <si>
    <t>Suivi de la consommation de carburant à mettre en place</t>
  </si>
  <si>
    <t>Tableau de suivi de consommation de carburants</t>
  </si>
  <si>
    <t>Mise en place du rapport de consommation de carburants</t>
  </si>
  <si>
    <t>+ projet de géolocalisation des véhicules de service à partir du 1er mai : 11 véhicules TNR + 3 véhicules NOS</t>
  </si>
  <si>
    <t>Fin de vie des matériels</t>
  </si>
  <si>
    <t>Nettoyage des magasins et mise en place de la procédure de liquidation des biens</t>
  </si>
  <si>
    <t>procédure de gestion de liquidation des biens</t>
  </si>
  <si>
    <t>Magasin nettoyé et matériels obsolètes/défectueux liquidés</t>
  </si>
  <si>
    <t>Attente validation de la politique</t>
  </si>
  <si>
    <t>04/12: Procédure validée et diffusée , comité à créer
Raf : Procédure de création de comité de SLOT en cours avec l'ACM</t>
  </si>
  <si>
    <t>16/01: La mise à jour du phasage des travaux du TRM I ont pris en compte la réalisation de totalité des traffics programmés
Le phasage des travaux du tarmac 1 est à mettre à jour en fonction des mises a jour à venir.</t>
  </si>
  <si>
    <t>limiter l'utilisation de l'APU pendant les temps d'escale</t>
  </si>
  <si>
    <t>AF  déjà utilisatrice depuis le 06/05/2024
Tests effectués avec UU les 23 et 25 mai 2024. Démarrage prévu de l'utilisation de 400HZ par UU en novembre 2024 
Attente test d'utilisation par KQ.
Tests prévus avec les autres avions jusqu'en septembre 2024, déploiement complète jusqu'au mois de décembre.
Une convention tripartite (RA, AF, MGH) pour l'essai du 400HZ a été elaboré par la DJA 
Procédure d'utilisation du 400 HZ rédigée par la DOP.
Le personnel de MGH a été formé par un formateur commis par RA.
Attente lancement des tests de focntionnement du 400 Hz sur A350 de AF &gt; deadline 31/1/24</t>
  </si>
  <si>
    <t>Météores</t>
  </si>
  <si>
    <t xml:space="preserve">Mise en place du GRF </t>
  </si>
  <si>
    <t>Equipe SGS, Equipes opération, Procédure GRF</t>
  </si>
  <si>
    <t>GRF terminé et validé par toutes les entités</t>
  </si>
  <si>
    <t>Oui (GRF en place)</t>
  </si>
  <si>
    <t>Politique d'allocation des ressources mis en place</t>
  </si>
  <si>
    <t>Capacité d'accueil limitée si superposition des vols internationaux NOS</t>
  </si>
  <si>
    <t>Nombre d'attentes d'entrée parking causées par les départs retardés aux postes de stationnement</t>
  </si>
  <si>
    <t>les programmes des vols sont dors et déjà tous transmis au SLOT pour étude et revision au besoin avant validation par l'ACM,</t>
  </si>
  <si>
    <t>Dépollution en cas de déversement d'hydrocarbures sur les tarmacs</t>
  </si>
  <si>
    <t xml:space="preserve">Mise en place d'une politique de "pollueur payeur" en pénalisant les compagnies responsables des déversements. </t>
  </si>
  <si>
    <t>AOT Compagnies, Agents piste, Equipe QHSE, Juridique, DAF, DT</t>
  </si>
  <si>
    <t>Validation de la politique et adhésion de toutes les parties</t>
  </si>
  <si>
    <t>Oui (principe pollueur payeur dans les contrats)</t>
  </si>
  <si>
    <t>Epuisement des ressources naturelles via l'utilisation de matériel roulant (Flyco)</t>
  </si>
  <si>
    <t xml:space="preserve">Renouvellement du parc de véhicules de piste pour des engins plus récents et consommant moins. </t>
  </si>
  <si>
    <t>Véhicule de piste, Equipe Achat, Agents de piste, Budget</t>
  </si>
  <si>
    <t>Véhicule disponible</t>
  </si>
  <si>
    <t>Oui (véhicule neuf)</t>
  </si>
  <si>
    <t>limitation des temps d'attente sur les taxiways et aires de trafic</t>
  </si>
  <si>
    <t>Amélioration de la coordination des mouvements arrivés et départs avec ASECNA avec la mise en place de l'interconnexion RAV/ASECNA 
FIDS installés. Reste à faire: MAJ des informations A/D sur les allocations des posts sur les FIDS (tour et AOCC uniquement)</t>
  </si>
  <si>
    <t>Perturbation du milieu et péril animalier lors de l'arrivée et du départ des aéronefs</t>
  </si>
  <si>
    <t xml:space="preserve">Effarouchement réguliers nécessaires </t>
  </si>
  <si>
    <t>Agents piste, pistolet CAPA, effaroucheur mobile</t>
  </si>
  <si>
    <t>Diminution du nombre de péril animalier</t>
  </si>
  <si>
    <t xml:space="preserve">Formations des agents sur l'utilisation de fusées </t>
  </si>
  <si>
    <t>l’alimentation 400 Hz est disponible mais n’est pas encore utilisée par la société d’assistance en escale. Il convient au pilote de mettre en place un plan d’action afin de convaincre MGH d’avoir recours à l’alimentation 400 Hz lors de ses opérations.</t>
  </si>
  <si>
    <t>Renforcer la capacité des GPU existant au profit de tous les avions gros porteurs et rédiger une politique de restriction d'utilisation de l'APU sur les aires de stationnement</t>
  </si>
  <si>
    <t>DAJ,Ingénieur d'exploitation,Conducteurs de PBB,MGH,PBB,400 HZ,politique d'utilisation de l'APU</t>
  </si>
  <si>
    <t>Tous les avions stationnés aux postes 21,22 et 23 sont alimentés en électricité 400 HZ durant leurs temps d'escale</t>
  </si>
  <si>
    <t xml:space="preserve">Politique de restriction de l'utilisation de l'APU rédigée, difusé aux compagnies et doit être publié à l'AIP . 
Acquisition d'une unité mobile 400HZ (90KVA) pour alimentation de tout type code E : budget validé
</t>
  </si>
  <si>
    <t xml:space="preserve">PS: le contexte actuel ne permet pas le suivi de certains indicateurs. Ce qui ne peut pas être développé jusqu’à ce qu’on reprenne le trafic 2019 devrait être notifié dans le plan d’actions. </t>
  </si>
  <si>
    <t>Revue des KPI</t>
  </si>
  <si>
    <t>TDB KPI</t>
  </si>
  <si>
    <t>KPI revue</t>
  </si>
  <si>
    <t>Ingénieur d'exploitation aéroportuaire</t>
  </si>
  <si>
    <t>Oui (KPI revue)</t>
  </si>
  <si>
    <t>le suivi des objectifs et l’évaluation de l’efficacité des actions a été confié à l’ancien co-pilote. Le tableau de suivi des indicateurs n’est pas à jour, dans l’attente du nouveau co-pilote.</t>
  </si>
  <si>
    <t>Mise à jour du tableau des indicateurs de performance par le nouveau co-pilote.</t>
  </si>
  <si>
    <t>certains indicateurs ne couvre pas totalement le domaine d’application du système de management de qualité. Le pilote et le nouveau co-pilote de processus doit revoir, mettre à jour et faire valider les indicateurs pour permettre un suivi sur les deux aéroports NOS et TNR.</t>
  </si>
  <si>
    <t>Redéfinir les indicateurs de suivi des performances des opérations aéroportuaires conformément aux obligations avec l'autorité concédante et aux standards en matière de qualité de service.</t>
  </si>
  <si>
    <t>Obligations CDC</t>
  </si>
  <si>
    <t>Suivi des indicateurs liés au CDC</t>
  </si>
  <si>
    <t>T1 2023 : Ok
T2 2023 : en cours</t>
  </si>
  <si>
    <t>l’emplacement des documents et enregistrements ne sont pas à jour</t>
  </si>
  <si>
    <t xml:space="preserve"> Mettre à jour les documents et enregistrements, et reorganiser leurs emplacements conformément aux procédures,</t>
  </si>
  <si>
    <t>Contrôle qualité</t>
  </si>
  <si>
    <t>Résultats contrôle qualité</t>
  </si>
  <si>
    <t>pour l’aviation générale, l’obtention de la clearance équivaut à la disponibilité de ressources (poste de stationnement). Cela est source d’encombrement pour l’aéroport de NOS, vu la capacité de l’aire de trafic. Le circuit d’octroi SLOT n’est pas encore formalisé avec les parties intéressées (ACM, compagnie aérienne).</t>
  </si>
  <si>
    <t>Mise en place d'une procédure pour la publication d'une AIC par ADEMA et ASECNA visant à l'obtention prélable d'une autorisation d'attérrissage  pour tout vol non régulier,escale technique compris ,et faire valider par ACM.</t>
  </si>
  <si>
    <t>ingénieur d'exploitation,commandant NOS,responsable ressources,AMHS</t>
  </si>
  <si>
    <t xml:space="preserve">COMPARATIF FEX vs RAPPORTS DE VOLS
CR JOURNALIER DES VOLS 
</t>
  </si>
  <si>
    <t>31/11/2023</t>
  </si>
  <si>
    <t>Une réunion a été tenue le vendredi 30 septembre 2022 entre la DOP et les entités ASECNA,ACM,Douane pour attirer l'attention sur la multiplication des escales techniques à NOS ,et la necessité de mettre en place une procédure d'acceptation des vols irréguliers au regard de la capacité de l'aire de trafic,</t>
  </si>
  <si>
    <t xml:space="preserve">Affectation automatique avec la tour
</t>
  </si>
  <si>
    <t>Installataion des ecrans FIDS à la tour de contrôle pour la visualisation en du positionnement des aéronefs aux postes de stationnement,</t>
  </si>
  <si>
    <t>DSI,SLOT,INFOPAX,ecran FIDS</t>
  </si>
  <si>
    <t>KPI des tickets sur la non disponibilité des informations à la tour</t>
  </si>
  <si>
    <t>Oui (écran disponible auprès de la TWR)</t>
  </si>
  <si>
    <t>TNR</t>
  </si>
  <si>
    <t>Utilisation du 400Hz</t>
  </si>
  <si>
    <t>Amener les compagnies aériennes usagers du terminal international à utiliser le 400 hz</t>
  </si>
  <si>
    <t>Ingénieur d'exploitation,politique d'utilisation des APU</t>
  </si>
  <si>
    <t>KPI sur le nombre d'utilisation des 400 hz vs nombre de vols traités en 21,22 et 23</t>
  </si>
  <si>
    <t>Martial</t>
  </si>
  <si>
    <t>Lettre d'information sur l'incitation à l'utilisation du 400HZ envoyée  aux compagnies. AF utilise déjà. Les test avec les autres compagnies sont programmés et ont débutés.</t>
  </si>
  <si>
    <t>Résultats d'audit disponible (contrôle qualité)</t>
  </si>
  <si>
    <t>Taf: Définir les prestataires sensibles (ayant un impact sur la qualité de service) et faire l'audit en mode de fonctionnement normal du TC</t>
  </si>
  <si>
    <t>Oui (résultat disponible et partagé)</t>
  </si>
  <si>
    <t>à dématérialiser dans le nouveau site web</t>
  </si>
  <si>
    <r>
      <rPr>
        <b/>
        <sz val="11"/>
        <rFont val="Calibri"/>
        <family val="2"/>
        <scheme val="minor"/>
      </rPr>
      <t>AA</t>
    </r>
    <r>
      <rPr>
        <sz val="11"/>
        <rFont val="Calibri"/>
        <family val="2"/>
        <scheme val="minor"/>
      </rPr>
      <t xml:space="preserve"> : Une fois mises en service, le circuit d’exploitation des données des boîtes de réclamations est à définir pour s’assurer que les réclamations soient prises en compte et traitées à temps</t>
    </r>
  </si>
  <si>
    <r>
      <rPr>
        <b/>
        <sz val="11"/>
        <rFont val="Calibri"/>
        <family val="2"/>
        <scheme val="minor"/>
      </rPr>
      <t xml:space="preserve">Revue de Direction fev 2021 : </t>
    </r>
    <r>
      <rPr>
        <sz val="11"/>
        <rFont val="Calibri"/>
        <family val="2"/>
        <scheme val="minor"/>
      </rPr>
      <t>abandon de l'indicateur "nombre de NC" car non pertinent</t>
    </r>
  </si>
  <si>
    <t>Supprimer l'indicateur dans le tableau de bord 2021</t>
  </si>
  <si>
    <t>KPI à jours et validés</t>
  </si>
  <si>
    <t>Oui (KPI à jours et validés)</t>
  </si>
  <si>
    <r>
      <rPr>
        <b/>
        <sz val="11"/>
        <rFont val="Calibri"/>
        <family val="2"/>
        <scheme val="minor"/>
      </rPr>
      <t xml:space="preserve">Revue de Direction fev 2021 : </t>
    </r>
    <r>
      <rPr>
        <sz val="11"/>
        <rFont val="Calibri"/>
        <family val="2"/>
        <scheme val="minor"/>
      </rPr>
      <t>Revoir la gestion des informations au niveau de Ravinala Airports. Ex : système d’archivage des données (voir avec le processus Amélioration afin de prendre en compte la gestion des documents et enregistrements qui est déjà en place)</t>
    </r>
  </si>
  <si>
    <t>Dans l'attente de l'outil collaboratif SMI</t>
  </si>
  <si>
    <t>périmètre du SMI non formalisé</t>
  </si>
  <si>
    <t>élaborer le manuel SMI</t>
  </si>
  <si>
    <t>Manuel SMI, carte de l'aéroport, RCS</t>
  </si>
  <si>
    <t>fiches processus incomplets</t>
  </si>
  <si>
    <t>mettre à jour / compléter les FIP</t>
  </si>
  <si>
    <t>FIP</t>
  </si>
  <si>
    <t>FIP complétées et à jours</t>
  </si>
  <si>
    <t>Oui (FIP complétées et à jours)</t>
  </si>
  <si>
    <t>pas d'objectifs déclinés à partir de la politique</t>
  </si>
  <si>
    <t>définir les principaux objectifs par processus</t>
  </si>
  <si>
    <t>(Suite revue de Direction)</t>
  </si>
  <si>
    <t>pas de fiches NC ouvertes</t>
  </si>
  <si>
    <t>ouvrir les fiches NC et enregistrer les NC dans le tableau de suivi des NC</t>
  </si>
  <si>
    <t>Tableau de traitement des NC</t>
  </si>
  <si>
    <t>NC ouvertes et traitées</t>
  </si>
  <si>
    <t>Oui (NC ouvertes et traitées)</t>
  </si>
  <si>
    <r>
      <rPr>
        <b/>
        <sz val="11"/>
        <rFont val="Calibri"/>
        <family val="2"/>
        <scheme val="minor"/>
      </rPr>
      <t xml:space="preserve">PP: </t>
    </r>
    <r>
      <rPr>
        <sz val="11"/>
        <rFont val="Calibri"/>
        <family val="2"/>
        <scheme val="minor"/>
      </rPr>
      <t xml:space="preserve">L'amélioration du système de management pourrait porter de manière transversale sur la "simplification" ; les notions d'exigences, de contexte dans différentes présentations, comme des plans d'actions différents pour un même processus.
On trouve des redondances qui alourdissent les présentations sans apporter d'informations complémentaires.
</t>
    </r>
  </si>
  <si>
    <t>Centraliser les actions d'un processus dans un seul tableau de plan d'action</t>
  </si>
  <si>
    <t>Tableau plan d'action, pilotes et co-pilotes de processus</t>
  </si>
  <si>
    <t>Tableau plan d'action centralisé, à jours et exploité</t>
  </si>
  <si>
    <t>Oui (Tableau plan d'action centralisé, à jours et exploité)</t>
  </si>
  <si>
    <r>
      <rPr>
        <b/>
        <sz val="11"/>
        <rFont val="Calibri"/>
        <family val="2"/>
        <scheme val="minor"/>
      </rPr>
      <t>PS:</t>
    </r>
    <r>
      <rPr>
        <sz val="11"/>
        <rFont val="Calibri"/>
        <family val="2"/>
        <scheme val="minor"/>
      </rPr>
      <t xml:space="preserve"> Le thème de l'environnement pour une entreprise visant la certification ISO 14001 n'est pas suffisamment apparent et ceci pour plusieurs processus.
- Pour le processus Grands Projets, la procédure indique : ces directives doivent être mises en œuvre et appliquées pour garantir un circuit efficace et répondre au Système de Management Qualité, - sans faire référence à l'environnement.
- Dans des cartes d'identité de processus, le processus environnement n'est pas mentionné dans les interactions de processus comme pour le SGS,
- Pour plusieurs processus on devrait pouvoir trouver un indicateur en relation avec ce thème comme pour la maintenance.</t>
    </r>
  </si>
  <si>
    <t>Impliquer tous les processus dans la démarche environnementale à travers les formations et l'analyse environnementale</t>
  </si>
  <si>
    <t>Formation et séance de travail avec les pilotes</t>
  </si>
  <si>
    <t>Fiche de présence de formations des pilotes et analyse environnemental validée par chaque pilote</t>
  </si>
  <si>
    <t>REGR/RQDSE</t>
  </si>
  <si>
    <t>Oui (Fiche de présence de formations des pilotes et analyse environnemental validée par chaque pilote)</t>
  </si>
  <si>
    <t xml:space="preserve">Parties intéressées à inclure : le monde de l’éducation lors des recrutements (présents dans les écoles) donc il faut avoir une relation avec eux. Il faut une ouverture plus large.
Considérer les parties intéressées qui ont des effets/influences sur le projet et inversement  les plus pertinentes
</t>
  </si>
  <si>
    <t>Intégrer le monde de l'éducation dans la liste des parties intéressées</t>
  </si>
  <si>
    <t>Liste des parties intéressées</t>
  </si>
  <si>
    <t>Liste des parties intéressées à jours et validé</t>
  </si>
  <si>
    <t>Oui (Liste des parties intéressées à jours et validé)</t>
  </si>
  <si>
    <t>Oui (Charte RSE en place)</t>
  </si>
  <si>
    <t>Formation ISO 26000 et charte validée</t>
  </si>
  <si>
    <t>Homogénéiser les termes utilisés (ex: Parties intéressées, parties prenantes ou tiers)</t>
  </si>
  <si>
    <t>Utiliser le terme partie intéressée dans tous les documentations</t>
  </si>
  <si>
    <t>Terme homogène dans tous les documentations</t>
  </si>
  <si>
    <t>Oui (Terme homogène dans tous les documentations)</t>
  </si>
  <si>
    <r>
      <rPr>
        <b/>
        <sz val="11"/>
        <rFont val="Calibri"/>
        <family val="2"/>
        <scheme val="minor"/>
      </rPr>
      <t>Pour tous les objectifs :</t>
    </r>
    <r>
      <rPr>
        <sz val="11"/>
        <rFont val="Calibri"/>
        <family val="2"/>
        <scheme val="minor"/>
      </rPr>
      <t xml:space="preserve"> bien différencier les objectifs liés à la politique (objectifs macro puis 2 ou 3 objectifs plus qpécifiques qui en est rattaché) et les objectifs par processus
Ne pas oublier le tryptique du concept objectif:
o Direction où on veut aller (SMART)
o La cible qu’on veut atteindre
o Indicateur de performance pour mesurer comment on avance</t>
    </r>
  </si>
  <si>
    <t>Identifier les  (5 à 7) objectifs macro puis liés avec des objectifs de performance par processus qui sont intéressants pour le CODIR</t>
  </si>
  <si>
    <t>Objectifs SMI</t>
  </si>
  <si>
    <t>Objectifs macro et KPI identifiés et validés</t>
  </si>
  <si>
    <t>Oui (Objectifs macro et KPI identifiés et validés)</t>
  </si>
  <si>
    <t xml:space="preserve">Identifier l'objectif relatif à l’environnement au niveau de la direction </t>
  </si>
  <si>
    <t>Identifier les objectifs environnementaux suivant les AES</t>
  </si>
  <si>
    <t>Objectifs macro et KPI identifiés et validés incluant les AES</t>
  </si>
  <si>
    <t>REGR</t>
  </si>
  <si>
    <t>Oui (Objectifs macro et KPI identifiés et validés incluant les AES)</t>
  </si>
  <si>
    <t>Faire connaitre les objectifs macro liés à la politique par les employés</t>
  </si>
  <si>
    <t>Demander aux pilotes de processus de partager ces objectifs à ses équipes</t>
  </si>
  <si>
    <t>Séance de travail avec les pilotes</t>
  </si>
  <si>
    <t>Fiche de présence aux sensibilisations faitent par les pilotes</t>
  </si>
  <si>
    <t>Oui (Fiche de présence aux sensibilisations faitent par les pilotes)</t>
  </si>
  <si>
    <r>
      <rPr>
        <b/>
        <sz val="11"/>
        <rFont val="Calibri"/>
        <family val="2"/>
        <scheme val="minor"/>
      </rPr>
      <t xml:space="preserve">Pour les indicateurs: </t>
    </r>
    <r>
      <rPr>
        <sz val="11"/>
        <rFont val="Calibri"/>
        <family val="2"/>
        <scheme val="minor"/>
      </rPr>
      <t>bien différencier les indicateurs de performance (cibles déjà connus à l'avance et présenté en revue de direction) et les indicateurs opérationnels (propre à chaque processus et permettant d'atteindre les cibles des indicateurs de performance)
Un indicateur seul n’est pas suffisant pour voir la performance. Souvent il faut un indicateur complémentaire. (ex : Processus Finance, taux de respect des délais d'envoi des factures aéronautiques et fret en compte : 90%  insuffisant même si on a atteint les 90% car il se peut que dans les 10% restantes, il reste des factures très importantes avec des gros montants qui n’ont pas été envoyées.)</t>
    </r>
  </si>
  <si>
    <t>Identifier les  (5 à 7) indicateurs macro puis liés avec des indicateurs de performance par processus qui sont intéressants pour le CODIR</t>
  </si>
  <si>
    <t>Objectifs SMI et TDB KPI</t>
  </si>
  <si>
    <t>KPI identifiés et validés</t>
  </si>
  <si>
    <t>Oui (KPI identifiés et validés)</t>
  </si>
  <si>
    <t>Mettre dans le planning global les audits internes prévus pour 2021 (peuvent être répartis dans l’année par processus)</t>
  </si>
  <si>
    <t>Mettre à jour le planning</t>
  </si>
  <si>
    <t>Agenda de certification</t>
  </si>
  <si>
    <t>Rapport d'audit disponible pour la période prévue</t>
  </si>
  <si>
    <t>Oui (Rapport d'audit disponible pour la période prévue)</t>
  </si>
  <si>
    <r>
      <rPr>
        <b/>
        <sz val="11"/>
        <rFont val="Calibri"/>
        <family val="2"/>
        <scheme val="minor"/>
      </rPr>
      <t>Tableau Analyse des contextes et des exigences des parties intéressées, risques et opportunités</t>
    </r>
    <r>
      <rPr>
        <sz val="11"/>
        <rFont val="Calibri"/>
        <family val="2"/>
        <scheme val="minor"/>
      </rPr>
      <t xml:space="preserve"> : à voir comment séparer le tableau car très complexe, à voir la possibilité de mettre la partie droite du tableau dans le plan d’action pour que les informations ne soient pas redondantes. </t>
    </r>
  </si>
  <si>
    <t>Revoir le tableau en analyse des risques et opportunités et ne reprendre que les risques non maîtriser dans le tableau PA</t>
  </si>
  <si>
    <t>Tableau d'analyse des risques et opportunités</t>
  </si>
  <si>
    <t>Oui (Tableau à jour)</t>
  </si>
  <si>
    <t>ràf: fusionner pour tous les processus</t>
  </si>
  <si>
    <r>
      <rPr>
        <b/>
        <sz val="11"/>
        <rFont val="Calibri"/>
        <family val="2"/>
        <scheme val="minor"/>
      </rPr>
      <t>Tableau Analyse des contextes et des exigences des parties intéressées, risques et opportunités / Analyse environnementale :</t>
    </r>
    <r>
      <rPr>
        <sz val="11"/>
        <rFont val="Calibri"/>
        <family val="2"/>
        <scheme val="minor"/>
      </rPr>
      <t xml:space="preserve">
Considérer les parties intéressée muette (génération future, biodiversité, eau potable, etc)</t>
    </r>
  </si>
  <si>
    <t>Revoir le tableau en analyse des risques et opportunités</t>
  </si>
  <si>
    <r>
      <rPr>
        <b/>
        <sz val="11"/>
        <rFont val="Calibri"/>
        <family val="2"/>
        <scheme val="minor"/>
      </rPr>
      <t>Gestion documentaire :</t>
    </r>
    <r>
      <rPr>
        <sz val="11"/>
        <rFont val="Calibri"/>
        <family val="2"/>
        <scheme val="minor"/>
      </rPr>
      <t xml:space="preserve"> Gestion des accès au serveur pour éviter de reproduire les documents au niveau du disque dur de celui qui lit le document car il y a risque d’avoir plusieurs versions.</t>
    </r>
  </si>
  <si>
    <t>Avec l'outil collaboratifv SMI</t>
  </si>
  <si>
    <r>
      <rPr>
        <b/>
        <sz val="11"/>
        <rFont val="Calibri"/>
        <family val="2"/>
        <scheme val="minor"/>
      </rPr>
      <t xml:space="preserve">Gestion documentaire : </t>
    </r>
    <r>
      <rPr>
        <sz val="11"/>
        <rFont val="Calibri"/>
        <family val="2"/>
        <scheme val="minor"/>
      </rPr>
      <t>Mise en conformité (rétroactive) des anciens documents : mettre un délai</t>
    </r>
  </si>
  <si>
    <t>CDQMR</t>
  </si>
  <si>
    <r>
      <rPr>
        <b/>
        <sz val="11"/>
        <rFont val="Calibri"/>
        <family val="2"/>
        <scheme val="minor"/>
      </rPr>
      <t>Gestion documentaire :</t>
    </r>
    <r>
      <rPr>
        <sz val="11"/>
        <rFont val="Calibri"/>
        <family val="2"/>
        <scheme val="minor"/>
      </rPr>
      <t xml:space="preserve"> Prendre en compte l’élimination des documents (à mieux spécifier dans la liste des documents)</t>
    </r>
  </si>
  <si>
    <t>CDQGR</t>
  </si>
  <si>
    <r>
      <rPr>
        <b/>
        <sz val="11"/>
        <rFont val="Calibri"/>
        <family val="2"/>
        <scheme val="minor"/>
      </rPr>
      <t>Analyse environnementale:</t>
    </r>
    <r>
      <rPr>
        <sz val="11"/>
        <rFont val="Calibri"/>
        <family val="2"/>
        <scheme val="minor"/>
      </rPr>
      <t xml:space="preserve"> Considérer les amélioration proposées lors de l'audit à blanc
</t>
    </r>
  </si>
  <si>
    <t xml:space="preserve">o Partie intéressée : peut-être à changer en Aspect/Impact
o Contexte : à changer en Aspect
o Risque : à changer en Impact
o Pas nécessaire de mettre 2 lignes si c’est identique, pour tout ce qui est commun. Et mettre des lignes séparées pour ce qui est spécifique
o Déchets : mettre les DEEE (dire que pour l’instant, c’est réutilisé les électroniques, pour les lampes, c’est stocké
o Distinguer les Situations accidentelles  Mettre en place des actions pour les maîtriser ; des Situations dégradées ; des situations normales
o Définir la notion de criticité : à lier à l’intensité ou à la note globale  Significatif et non significatif  A mettre dans l’onglet Echelle
o Notion de cycle de vie : comment on gère la notion de cycle de vie  Charte RSE, bonne gestion des déchets, 3R : Réduire, Réutiliser, Recycler  Comment travailler sur ces 3R ?
o Sortir les situations d’urgence. Pour la partie incendie  Renvoyer à la Santé et sécurité
o Plans d’action :
 Séparés  A voir comment on peut simplifier
 Plan d’action : mettre les ressources/moyens nécessaires (financier, compétence, temps, volume nécessaire de travail en homme-jour par exemple, exemple : nombre de sensibilisations nécessaires pour faire l’action Sensibilisation) pour la réalisation des actions ; comment les résultats seront évalués (moyens d’évaluer l’efficacité)
 Il faut accepter que ce soit une personne qui vérifie l’efficacité d’une action car elle en a l’autorité car on ne peut pas mettre forcément d’indicateur partout
 Ce n’est pas obligatoire de faire référence à la norme dans le PDA
- Creuser un peu sur la partie Energie : économie d'eau (bien fermer le robinet, bouton poussoir dans les toilettes), </t>
  </si>
  <si>
    <t>Procéduer et Analyse environnementale</t>
  </si>
  <si>
    <t>Aspects et impacts environnementaux identifiés</t>
  </si>
  <si>
    <t>Oui (Aspects et impacts environnementaux identifiés)</t>
  </si>
  <si>
    <r>
      <rPr>
        <b/>
        <sz val="11"/>
        <rFont val="Calibri"/>
        <family val="2"/>
        <scheme val="minor"/>
      </rPr>
      <t xml:space="preserve">Veille réglementaire : </t>
    </r>
    <r>
      <rPr>
        <sz val="11"/>
        <rFont val="Calibri"/>
        <family val="2"/>
        <scheme val="minor"/>
      </rPr>
      <t xml:space="preserve">Mettre à jour la procédure de veille réglementaire suites aux discussions lors de l'audit à blanc
</t>
    </r>
  </si>
  <si>
    <t>Revoir la procédure de veille règlémentaire
o Remplacer OHSAS 18001 par ISO 45001
o Fréquence de 2 fois/an : peut-être insuffisant car il y a des lois qui s’appliquent le lendemain de sa sortie  Prouver qu’on a toujours le temps de mettre en œuvre l’application des textes qui sortent  A réfléchir  Faire évoluer la procédure si nous avons une fréquence plus élevée (mensuelle par exemple, lors de la consultation de la page officielle fb du Ministère de l’Environnement par exemple)
o Inclure dans la procédure MGT-LST-001 Domaines réglementaires activités RA_ISO 9001 pour simplifier
o Textes importants : discutés en Codir mais non pas tous les textes
o A vérifier si La  Loi  n°  97-041  du  02  janvier  1998  relative  à  la  protection  contre  les  dangers  des rayonnements ionisants et à la gestion des déchets radioactifs à Madagascar est applicable pour la santé et la sécurité  Cas du Radon qu’il faudra détecter dans les lieux de travail
o Veille réglementaire : pas de notion de "en permanence" 
o Permis et cahiers des charges environnementales : l'auditeur peut demander les preuves de conformité aux différents article</t>
  </si>
  <si>
    <t>Procédure de veille règlémentaire</t>
  </si>
  <si>
    <t>Oui (Procédure validée, appliquée)</t>
  </si>
  <si>
    <t>Fréquence de veille dans domaine à compléter</t>
  </si>
  <si>
    <r>
      <rPr>
        <b/>
        <sz val="11"/>
        <rFont val="Calibri"/>
        <family val="2"/>
        <scheme val="minor"/>
      </rPr>
      <t>Fiches processus :</t>
    </r>
    <r>
      <rPr>
        <sz val="11"/>
        <rFont val="Calibri"/>
        <family val="2"/>
        <scheme val="minor"/>
      </rPr>
      <t xml:space="preserve"> A mettre à jour suivant les améliorations proposées lors de l'audit à blanc</t>
    </r>
  </si>
  <si>
    <t>o  Rajouter l'interaction avec le processus environnement
o Modifier l'interaction avec le processus amélioration en audit interne au lieu de audit ISO 9001
o Rjouter les indicateurs de performance dans chaque fiche processus</t>
  </si>
  <si>
    <t>FIP à jour et validées</t>
  </si>
  <si>
    <t>Oui (FIP à jour et validées)</t>
  </si>
  <si>
    <t>ràf: inscrire les KPI validé dans la FIP</t>
  </si>
  <si>
    <t>Oui (Tableau gestion NC exploité)</t>
  </si>
  <si>
    <r>
      <rPr>
        <b/>
        <sz val="11"/>
        <rFont val="Calibri"/>
        <family val="2"/>
        <scheme val="minor"/>
      </rPr>
      <t>Audit interne :</t>
    </r>
    <r>
      <rPr>
        <sz val="11"/>
        <rFont val="Calibri"/>
        <family val="2"/>
        <scheme val="minor"/>
      </rPr>
      <t xml:space="preserve">
o Classer les attestations des auditeurs internes
o Suivi des formations 
o Attestation pour le refresh --&gt; faire l'évaluation de l'efficacité de cette formation de recyclage (RH)
o Audit interne effectué par Rindra sur certaines parties : pas très impartial (~) mais il faut demander aussi son attestation de formation en audit interne</t>
    </r>
  </si>
  <si>
    <t>Recenser les attestations avant l'audit interne 2022</t>
  </si>
  <si>
    <t>Attestations des auditeurs internes</t>
  </si>
  <si>
    <t>Disponibilité des attestations</t>
  </si>
  <si>
    <t>Oui (Disponibilité des attestations)</t>
  </si>
  <si>
    <r>
      <rPr>
        <b/>
        <sz val="11"/>
        <rFont val="Calibri"/>
        <family val="2"/>
        <scheme val="minor"/>
      </rPr>
      <t>Revue de direction :</t>
    </r>
    <r>
      <rPr>
        <sz val="11"/>
        <rFont val="Calibri"/>
        <family val="2"/>
        <scheme val="minor"/>
      </rPr>
      <t xml:space="preserve">
o Ça doit être du global mais non pas opérationnel
o Indicateurs à remonter :
 Taux de réalisation des actions dans les délais
 Taux d'efficacité des actions
o Objectifs pour le cas de Ravinala : Analyse synthétique des données par processus
o Pas de décision du DG sur la revue des contextes et des exigences
o Processus Environnement : validation des obligations de conformité réglementaire
o Prendre un à un les thèmes qui devraient être suivis en réunion de direction (cf norme) et les mettre dans le CR de Revue de direction avec les informations pertinentes à remonter en Revue de direction pour chaque processus 
</t>
    </r>
  </si>
  <si>
    <t>Revue de Direction à revoir selon le formation exigée par la norme</t>
  </si>
  <si>
    <t>Support de revue de Direction</t>
  </si>
  <si>
    <t>Support disponible et correspondant aux normes</t>
  </si>
  <si>
    <t>Oui (Support disponible et correspondant aux normes)</t>
  </si>
  <si>
    <t>Oui (audit planifié)</t>
  </si>
  <si>
    <t>Oui (revue planifiée)</t>
  </si>
  <si>
    <t>Audit à blanc effectué</t>
  </si>
  <si>
    <t>SWOT, tableau de suivi Risques et opportunités</t>
  </si>
  <si>
    <t>Plan d'actions à jour</t>
  </si>
  <si>
    <t xml:space="preserve">PS : Il y a un risque que les parties intéressées pertinentes ne soient pas au courant de la Politique SMI mise à jour. </t>
  </si>
  <si>
    <t>Diffusion de la Politique SMI à jour dans le site Ravinala Airports</t>
  </si>
  <si>
    <t>Site Web, Webmaster</t>
  </si>
  <si>
    <t>Politique SMI à jour publié dans le site</t>
  </si>
  <si>
    <t>Oui (Politique publiée)</t>
  </si>
  <si>
    <t>PS : Suite à des changements au niveau des personnels, il y a un risque que les nouveaux pilotes et co-pilotes de processus ne soient pas désignés et formés</t>
  </si>
  <si>
    <t>Identification et formation des nouveaux pilotes et co-pilotes</t>
  </si>
  <si>
    <t>Formation des nouveaux pilotes et co-pilotes</t>
  </si>
  <si>
    <t>Formation réalisée</t>
  </si>
  <si>
    <t>Oui (formation de nouveaux pilotes réalisée)</t>
  </si>
  <si>
    <t>Formation : 23/09/2022</t>
  </si>
  <si>
    <t>PS : La compilation des valeurs des indicateurs n’est pas effective au niveau de la gestion du système.</t>
  </si>
  <si>
    <t>Acquisition d'outils collaboratif</t>
  </si>
  <si>
    <t>Outils collaboratif</t>
  </si>
  <si>
    <t>Outils collaboratif en place et permettant d'avoir les valeurs effective des indicateurs au niveau du système</t>
  </si>
  <si>
    <t>Abandonné</t>
  </si>
  <si>
    <t xml:space="preserve">annulé
</t>
  </si>
  <si>
    <t>PS : Les retours de satisfactions autres que celui des passagers ne sont pas capitalisés au niveau de la gestion du SMI, il y a un risque de manquer une opportunité d’amélioration.</t>
  </si>
  <si>
    <t>Mise en place de contrôle qualité</t>
  </si>
  <si>
    <t>Contrôleur qualité, outil de remonté des satisfactions clients</t>
  </si>
  <si>
    <t>Contrôle qualité fonctionnel</t>
  </si>
  <si>
    <t>AA-ENV : Il y a lieu de considérer les conditions anormales d’exploitation, les conditions d’arrêt et de démarrage des activités et les situations d’urgences dans la détermination des aspects environnementaux</t>
  </si>
  <si>
    <t>Intégration des conditions anormale, arrêt et démarrage des activités ainsi que des situations d'urgence dans ll'analyse environnementale</t>
  </si>
  <si>
    <t xml:space="preserve">Analyse environnementale </t>
  </si>
  <si>
    <t>Analyse environnementale à jour</t>
  </si>
  <si>
    <t>Oui (AE à jour)</t>
  </si>
  <si>
    <t>AA-ENV ; Pister la création d’un petit guide de geste eco-friendly pour les collaborateurs</t>
  </si>
  <si>
    <t>SMS Connect pour les coollaborateurs par rapport aux gestes éco-friendly</t>
  </si>
  <si>
    <t>SMS Connect, contenus</t>
  </si>
  <si>
    <t>SMS sur les sensibilisation aux gestes éco-friendly envoyés à tous les collaborateurs</t>
  </si>
  <si>
    <t>Oui ( SMS envoyé)</t>
  </si>
  <si>
    <t>AA : Il est opportun d’analyser les données pour en connaitre les tendances pour pouvoir réagir à temps</t>
  </si>
  <si>
    <t>AA : Il est opportun de définir une fréquence de revue totale de la documentation</t>
  </si>
  <si>
    <t xml:space="preserve">Revoir la procédure de maîtrise des documents </t>
  </si>
  <si>
    <t xml:space="preserve">Procédure de maîtrise des documents </t>
  </si>
  <si>
    <t>Procédure à jour</t>
  </si>
  <si>
    <t>AA : Il y a lieu de continuer la digitalisation de la gestion du Système de Management</t>
  </si>
  <si>
    <t>AA : Il y a lieu de définir un processus et même une procédure de collecte et de compilation des mesures des indicateurs</t>
  </si>
  <si>
    <t>AA : Il y a lieu de définir la fréquence de l’évaluation de conformité</t>
  </si>
  <si>
    <t>Mise à jour de la procédure de veille règlementaire</t>
  </si>
  <si>
    <t>Pas d'évaluation des maturités des processus en place</t>
  </si>
  <si>
    <t>Evaluation des maturité des processus suivant des critères prédéfinis</t>
  </si>
  <si>
    <t xml:space="preserve">Grille d'évaluation de maturité des processus </t>
  </si>
  <si>
    <t>Grille d'évaluation de maturité des processus en place</t>
  </si>
  <si>
    <t>Collecter les informations sur les surveillances et mesures (Plan de contrôle qualité)</t>
  </si>
  <si>
    <t>Voir la nécessité de faire des enquêtes en interne pour les autres processus qui fournissent des services en interne</t>
  </si>
  <si>
    <t>Identifier les processus support ayant une majorité de client en interne</t>
  </si>
  <si>
    <t>Support d'enquête</t>
  </si>
  <si>
    <t>Enquête réalisé et resultats disponibles</t>
  </si>
  <si>
    <t>ACH ; Tous, MCE : OPS, RHS : Tous (Best place), COM : Tous (Enquête satisfaction après évènement en place), INF : Tous (déjà réalisé, résultat?), SEC : agent sur terrain (EPI ?)
Lancer l'enquête pour 2023, JUR : annuel</t>
  </si>
  <si>
    <t>Revue de performance du SMI</t>
  </si>
  <si>
    <t>Centralisation du contrôle qualité avec homogénéisation des informations à remonter</t>
  </si>
  <si>
    <t>Lourdeur de centralisation des fichiers de suivi du SMI</t>
  </si>
  <si>
    <t>Outil collaboratif pour le SMI</t>
  </si>
  <si>
    <t xml:space="preserve">La pandémie et la fermeture des frontières à impacter la production d'indicateurs de performance permettant de mesurer de façon précises l'efficacité du SMI.  </t>
  </si>
  <si>
    <t>Suivi de la production des KPI</t>
  </si>
  <si>
    <t>Tableau de bord KPI à jour</t>
  </si>
  <si>
    <t>Oui (TDB KPI à jour)</t>
  </si>
  <si>
    <t>Intégration de deux autres systèmes dans le SMI (SM RSE : ISO 26000, et SMSI : ISO 27000) mais également ISO 14001</t>
  </si>
  <si>
    <t>Programmer une séance de travail avec SMS Consulting afin de bien intégrer les deux nouveaux systèmes et assurer la répartition des résponsabilités</t>
  </si>
  <si>
    <t>SMS Consulting</t>
  </si>
  <si>
    <t>Répartition des résponsabilités bien déterminée</t>
  </si>
  <si>
    <t xml:space="preserve">ISO 26000 :annulé
ISO 27000 : pas de certificat mais demarche en cours
</t>
  </si>
  <si>
    <t>Avec l'outil collaboratifs SMI mais bureau propre et 5S déjà lancé</t>
  </si>
  <si>
    <r>
      <rPr>
        <b/>
        <sz val="11"/>
        <rFont val="Calibri"/>
        <family val="2"/>
        <scheme val="minor"/>
      </rPr>
      <t xml:space="preserve">fev20 : </t>
    </r>
    <r>
      <rPr>
        <sz val="11"/>
        <rFont val="Calibri"/>
        <family val="2"/>
        <scheme val="minor"/>
      </rPr>
      <t>pas de suivi du traitement des réclamations clients hors pax (échanges dans les mails)</t>
    </r>
  </si>
  <si>
    <t>traiter les réclamations suivant la procédure de gestion des NC</t>
  </si>
  <si>
    <t>Fiche de conformité, de contrôle sur terrain
Comité de suivi</t>
  </si>
  <si>
    <t>Compte-rendu des comités de suivi, fiche de contrôle sur terrain, non-conformité traité</t>
  </si>
  <si>
    <t>CD / DCM</t>
  </si>
  <si>
    <t>Fichier de suivi des reclamations en place et disponible dans le serveur marketing</t>
  </si>
  <si>
    <t>pas de réclamations pour 2020 car pas de trafic
NC dossiers clients enregistrée</t>
  </si>
  <si>
    <t>Passation d'activité facturation non-aéronautique au processus Finance</t>
  </si>
  <si>
    <t>Formation ATLAS et passation des dossiers</t>
  </si>
  <si>
    <t>Agent facturier
Tableau de suivi des factures à établir</t>
  </si>
  <si>
    <t xml:space="preserve">Factures envoyées à temps </t>
  </si>
  <si>
    <t>Facturation effecuée par l'agent Facturière non aéronautique, pour les redevances à partir du mois de mai</t>
  </si>
  <si>
    <t>Recrutement effective de Facturière non aéronautique depuis le 04 mai 2022</t>
  </si>
  <si>
    <t>Comité de suivi systematique (mesuel)</t>
  </si>
  <si>
    <t xml:space="preserve">01/12: du 15/12 jusqu'au 24/12: animation commerciale dans la zone public TC
Organisation d'événements pour attirer plus de clients
Envoi de courriers et lobby aux différents Ministères afin que les sous-cocnessionnaires obtiennent les différentes autorisations pour opérer
</t>
  </si>
  <si>
    <t>11/04: obtention licence Duty free par Dufry le 18/01/24 , retroplanning ouverture côté Dufry établi début février. Prévision ouverture 15/06/24.
27/10: projection d'obtention de l'autorisation dufry vers juin 2024
Lobby plus agressif avec les ministères, Gestion direct de certaines activités à forte valeur ajoutée, en attendant la délivrance des autorisaations des sous-concessionnaires</t>
  </si>
  <si>
    <r>
      <rPr>
        <b/>
        <sz val="11"/>
        <rFont val="Calibri"/>
        <family val="2"/>
        <scheme val="minor"/>
      </rPr>
      <t xml:space="preserve">PS </t>
    </r>
    <r>
      <rPr>
        <sz val="11"/>
        <rFont val="Calibri"/>
        <family val="2"/>
        <scheme val="minor"/>
      </rPr>
      <t>: Les contrats des sous-concessionnaires restauration comportent un volet environnemental. Sur l'exemple des bacs à graisse, ils sont d'abord validés lors de leur installation pour respecter les normes puis ensuite il est prévu un contrôle mensuel sur demande ou plus souvent in-situ.
Nous n'avons pas pu voir deux rapports de contrôle mensuel consécutifs pour le site de Nosy Be pour assurer que ces contrôles sont bien réalisés en allant sur le site de restauration.</t>
    </r>
  </si>
  <si>
    <t>Mettre à jour le check et demander à la MCE pour faire un retour tous les mois</t>
  </si>
  <si>
    <t xml:space="preserve">Rapport de maintenance périodique
</t>
  </si>
  <si>
    <t>Respect du calendrier de maintenance périodique convenue entre les Parties
Rapport sur le réseau du processus MCE</t>
  </si>
  <si>
    <t>CDNA / AC</t>
  </si>
  <si>
    <t>Réalisation de la maintenance périodique des bacs à graisse, suivi par la MCE</t>
  </si>
  <si>
    <t>Rapport de maintenance périodique maintenant disponible et visible sur le réseau de MCE</t>
  </si>
  <si>
    <t>contextes économique et sanitaire au niveau mondiale</t>
  </si>
  <si>
    <t>collaboration étroite avec divers partenaires internationaux pour disposer des informations global et ajuster les stratégies</t>
  </si>
  <si>
    <t>Croissance du Trafic</t>
  </si>
  <si>
    <t>Retour positif des Clients finaux sur les nouvelles offres et services</t>
  </si>
  <si>
    <t>Reprise de toutes les compagnies aériennes en Q2 2022</t>
  </si>
  <si>
    <t>Charte pilotes/copilotes non connue par les pilotes de processus</t>
  </si>
  <si>
    <t>Prise de connaissance de la Charte des pilotes dans le document partagé</t>
  </si>
  <si>
    <t>Document partagé et Charte des pilotes de processus</t>
  </si>
  <si>
    <t>Charte du pilote de processus connue par le pilote et co-pilote de processus</t>
  </si>
  <si>
    <t>DCM / CDNA</t>
  </si>
  <si>
    <t>Aspect compliance lors de l’attribution des marchés. Des dispositifs ont été mis en place pour l’éviter au maximum (mise en place d’adresse groupée)</t>
  </si>
  <si>
    <t>Assurer que tous les contrats d'attribution contiennent le questionnaire de compliance et le code de conduite signé par le candidat</t>
  </si>
  <si>
    <t>Questionnaire de compliance et code de conduite</t>
  </si>
  <si>
    <t>Questionnaire de compliance et code de conduite signés par les candidats</t>
  </si>
  <si>
    <t>Chaque responsable</t>
  </si>
  <si>
    <t>Retour de tous les documents compliance signés par les sous-concessionnaires et compagnies aériennes</t>
  </si>
  <si>
    <t>Insatisfaction passagers par rapport aux commerces TNR et NOS</t>
  </si>
  <si>
    <t>Action de support effectués au niveau des ministères concernés par rapport aux délivrances des divers autorisations</t>
  </si>
  <si>
    <t>Réunion de lobbying</t>
  </si>
  <si>
    <t>Délivrance des autorisation d'ouverture</t>
  </si>
  <si>
    <t>Responsable Commercial</t>
  </si>
  <si>
    <t>11/04: Prévision relance AO F&amp;B NOS 1ère semaine du mois de mai.
04/03: NOS: AO à relancer suivant nouveaux concepts (offres non pertinentes): attente validation de DG sur les 2 concepts
TNR: 
18/01: AO lancé le 22/02 
- NOS: AO infructueux (F&amp;B)
- TNR: AO restreint à lancer (F&amp;B hall TC)
01/12: attente proposition candidat , clôture réception offre 31/12
27/10: lancement de nouveaux commerces NOS : appel d'offres déjà en cours 
Lobby plus agressif avec les ministères, Gestion direct de certaines activités à forte valeur ajoutée, en attendant la délivrance des autorisaations des sous-concessionnaires</t>
  </si>
  <si>
    <t xml:space="preserve">PS : Les indicateurs d'objectifs tel que réalisation à 100% du business model pour les mouvements ne répondent pas à la notion d'amélioration continue. Trop de facteurs non maitrisables entrent en jeu. </t>
  </si>
  <si>
    <t>Mise en place de KPI de performance en adéquation avec les activités opérationnelles de la DCM (automatisation des reportings à mettre en place par la DSI)</t>
  </si>
  <si>
    <t>Automatisation de traitement des datas (TDB en temps réel d'une activité)</t>
  </si>
  <si>
    <t>Validation en cours des nouveaux KPI auprès de la DCM:
Taux de remplissage à enlever.
Concernant le Chiffre d’affaires par passager : à catégoriser par activité (restauration, DFS, Lounge, speciality retails)</t>
  </si>
  <si>
    <t xml:space="preserve">PS : Dans le cadre des contrats de mise à disposition des locaux, il serait pertinent de communiquer auprès des sous-concessionnaires les règles de base en matière d'environnement. Dans le hangar d'entretien des véhicules de pistes 3 bidons d'huile sont posés à même le sol et des traces d'huile sont visibles au sol. Il n'y a pas de rétention.
RAVINALA AIRPORTS ne maîtrise pas et ne pilote pas les sous-concessionnaires et leurs activités, d'où la nécessité de communiquer et d'inscrire des clauses environnementales dans les contrats. </t>
  </si>
  <si>
    <t>Inclure les sujets QHSSSE pendant les comités de suivi avec les sous-concessionnaires.</t>
  </si>
  <si>
    <t>Comité de suivi</t>
  </si>
  <si>
    <t>Sujets QHSSSE discutés pendant les comités de suivi avec les sous-concessionnaires.</t>
  </si>
  <si>
    <t>CD Aéro</t>
  </si>
  <si>
    <t>Charte RSE communiquées aux clients</t>
  </si>
  <si>
    <t>Nécessité de définir les règles de communication sur les réseaux sociaux pour les collaborateurs</t>
  </si>
  <si>
    <t>Charte réseaux sociaux à élaborer et à diffuser
Sensibilisation à faire en interne</t>
  </si>
  <si>
    <t>Sujet à revoir avec la juridique et DG fin août</t>
  </si>
  <si>
    <t>Nécessité d'informer et renforcer la communication interne de l'entreprise</t>
  </si>
  <si>
    <t xml:space="preserve">Mettre en place des canaux de communication interne </t>
  </si>
  <si>
    <r>
      <rPr>
        <b/>
        <sz val="11"/>
        <color theme="1"/>
        <rFont val="Calibri"/>
        <family val="2"/>
        <scheme val="minor"/>
      </rPr>
      <t>Méthodes:</t>
    </r>
    <r>
      <rPr>
        <sz val="11"/>
        <color theme="1"/>
        <rFont val="Calibri"/>
        <family val="2"/>
        <scheme val="minor"/>
      </rPr>
      <t xml:space="preserve"> 
newsletter
sms vers num pro et perso des collaborateurs
affichage
intranet
</t>
    </r>
    <r>
      <rPr>
        <b/>
        <sz val="11"/>
        <color theme="1"/>
        <rFont val="Calibri"/>
        <family val="2"/>
        <scheme val="minor"/>
      </rPr>
      <t xml:space="preserve">Matériels: </t>
    </r>
    <r>
      <rPr>
        <sz val="11"/>
        <color theme="1"/>
        <rFont val="Calibri"/>
        <family val="2"/>
        <scheme val="minor"/>
      </rPr>
      <t xml:space="preserve">ordinateur
</t>
    </r>
    <r>
      <rPr>
        <b/>
        <sz val="11"/>
        <color theme="1"/>
        <rFont val="Calibri"/>
        <family val="2"/>
        <scheme val="minor"/>
      </rPr>
      <t>Mains d'œuvre:</t>
    </r>
    <r>
      <rPr>
        <sz val="11"/>
        <color theme="1"/>
        <rFont val="Calibri"/>
        <family val="2"/>
        <scheme val="minor"/>
      </rPr>
      <t xml:space="preserve">  département communication /DOP
</t>
    </r>
    <r>
      <rPr>
        <b/>
        <sz val="11"/>
        <color theme="1"/>
        <rFont val="Calibri"/>
        <family val="2"/>
        <scheme val="minor"/>
      </rPr>
      <t>Matières:</t>
    </r>
    <r>
      <rPr>
        <sz val="11"/>
        <color theme="1"/>
        <rFont val="Calibri"/>
        <family val="2"/>
        <scheme val="minor"/>
      </rPr>
      <t xml:space="preserve"> Microsoft Office</t>
    </r>
  </si>
  <si>
    <t xml:space="preserve">Date d'envoi newsletter
Enregistrement des SMS
Nombre de visiteurs uniques sur intranet
</t>
  </si>
  <si>
    <t>Chargée Comm
Chargé digital</t>
  </si>
  <si>
    <t>Intranet en cours de validation de DG 
Les membres du CODIR sont favorables pour le déploiement de la dernière version 
Autres supports déjà fonctionnels</t>
  </si>
  <si>
    <t>Inexistence de dispositions claires sur la ou les personnes habilitée(s) à communiquer ou à répondre aux demandes d’informations selon la catégorie et la sensibilité des sujets</t>
  </si>
  <si>
    <t>Mettre en place une liste de porte-paroles à identifier les personnes habilitées à répondre aux demandes d’informations et à communiquer en externe et planifier une formation</t>
  </si>
  <si>
    <r>
      <rPr>
        <b/>
        <sz val="11"/>
        <color theme="1"/>
        <rFont val="Calibri"/>
        <family val="2"/>
        <scheme val="minor"/>
      </rPr>
      <t>Méthode:</t>
    </r>
    <r>
      <rPr>
        <sz val="11"/>
        <color theme="1"/>
        <rFont val="Calibri"/>
        <family val="2"/>
        <scheme val="minor"/>
      </rPr>
      <t xml:space="preserve"> Identification/Formation
</t>
    </r>
    <r>
      <rPr>
        <b/>
        <sz val="11"/>
        <color theme="1"/>
        <rFont val="Calibri"/>
        <family val="2"/>
        <scheme val="minor"/>
      </rPr>
      <t>Matériels:</t>
    </r>
    <r>
      <rPr>
        <sz val="11"/>
        <color theme="1"/>
        <rFont val="Calibri"/>
        <family val="2"/>
        <scheme val="minor"/>
      </rPr>
      <t xml:space="preserve"> ordinateur/caméras/micros
</t>
    </r>
    <r>
      <rPr>
        <b/>
        <sz val="11"/>
        <color theme="1"/>
        <rFont val="Calibri"/>
        <family val="2"/>
        <scheme val="minor"/>
      </rPr>
      <t>Mains d'œuvre:</t>
    </r>
    <r>
      <rPr>
        <sz val="11"/>
        <color theme="1"/>
        <rFont val="Calibri"/>
        <family val="2"/>
        <scheme val="minor"/>
      </rPr>
      <t xml:space="preserve">  département communication / Prestataire</t>
    </r>
  </si>
  <si>
    <t>Cheffe de département  com</t>
  </si>
  <si>
    <t xml:space="preserve">20/12: début de formation prévu 08/01/24
Attente budget de formation en art oratoire et confirmation formateurs par la RH 
Liste des porte-paroles définie
Projet mis en stand by en 2020 et 2021 pour cause budgétaire et covid19 et sera repis en 1er trimestre 2023
</t>
  </si>
  <si>
    <t>Inexistence de dispositions pour suivre les demandes d’informations reçues à la réception (le standard)</t>
  </si>
  <si>
    <r>
      <rPr>
        <b/>
        <sz val="11"/>
        <color theme="1"/>
        <rFont val="Calibri"/>
        <family val="2"/>
        <scheme val="minor"/>
      </rPr>
      <t>Méthode</t>
    </r>
    <r>
      <rPr>
        <sz val="11"/>
        <color theme="1"/>
        <rFont val="Calibri"/>
        <family val="2"/>
        <scheme val="minor"/>
      </rPr>
      <t xml:space="preserve">: Compilation Q/R
</t>
    </r>
    <r>
      <rPr>
        <b/>
        <sz val="11"/>
        <color theme="1"/>
        <rFont val="Calibri"/>
        <family val="2"/>
        <scheme val="minor"/>
      </rPr>
      <t>Matériels:</t>
    </r>
    <r>
      <rPr>
        <sz val="11"/>
        <color theme="1"/>
        <rFont val="Calibri"/>
        <family val="2"/>
        <scheme val="minor"/>
      </rPr>
      <t xml:space="preserve"> ordinateur
</t>
    </r>
    <r>
      <rPr>
        <b/>
        <sz val="11"/>
        <color theme="1"/>
        <rFont val="Calibri"/>
        <family val="2"/>
        <scheme val="minor"/>
      </rPr>
      <t>Mains d'œuvre:</t>
    </r>
    <r>
      <rPr>
        <sz val="11"/>
        <color theme="1"/>
        <rFont val="Calibri"/>
        <family val="2"/>
        <scheme val="minor"/>
      </rPr>
      <t xml:space="preserve"> COMM/DOP
</t>
    </r>
    <r>
      <rPr>
        <b/>
        <sz val="11"/>
        <color theme="1"/>
        <rFont val="Calibri"/>
        <family val="2"/>
        <scheme val="minor"/>
      </rPr>
      <t>Matières:</t>
    </r>
    <r>
      <rPr>
        <sz val="11"/>
        <color theme="1"/>
        <rFont val="Calibri"/>
        <family val="2"/>
        <scheme val="minor"/>
      </rPr>
      <t xml:space="preserve"> Excel</t>
    </r>
  </si>
  <si>
    <t>Procédure validée 
FAQ à jour
Formulaire créé et diffusé 
Liste des personnes présentes durant la sensibilisation
Remontée mensuelle des FAQ reçues par les hôtesses et standard</t>
  </si>
  <si>
    <t>Cheffe de département comm</t>
  </si>
  <si>
    <t>FAQ établie, attente validation de Sandrine et DG.
Planning de formation définie (prévu 26/8) mais attente de report de nouvelle date par la RH
Cette action entre dans le cadre de la procédure de porte-paroles</t>
  </si>
  <si>
    <t>Assurer des retombées positives suite aux campagnes de communication de Ravinala Airports</t>
  </si>
  <si>
    <r>
      <rPr>
        <b/>
        <sz val="11"/>
        <color theme="1"/>
        <rFont val="Calibri"/>
        <family val="2"/>
        <scheme val="minor"/>
      </rPr>
      <t>Méthode:</t>
    </r>
    <r>
      <rPr>
        <sz val="11"/>
        <color theme="1"/>
        <rFont val="Calibri"/>
        <family val="2"/>
        <scheme val="minor"/>
      </rPr>
      <t xml:space="preserve"> Communiqué de presse/support de com validé et veille
</t>
    </r>
    <r>
      <rPr>
        <b/>
        <sz val="11"/>
        <color theme="1"/>
        <rFont val="Calibri"/>
        <family val="2"/>
        <scheme val="minor"/>
      </rPr>
      <t>Matériels:</t>
    </r>
    <r>
      <rPr>
        <sz val="11"/>
        <color theme="1"/>
        <rFont val="Calibri"/>
        <family val="2"/>
        <scheme val="minor"/>
      </rPr>
      <t xml:space="preserve"> ordinateur/presse/médias/ médias sociaux
</t>
    </r>
    <r>
      <rPr>
        <b/>
        <sz val="11"/>
        <color theme="1"/>
        <rFont val="Calibri"/>
        <family val="2"/>
        <scheme val="minor"/>
      </rPr>
      <t>Mains d'œuvre:</t>
    </r>
    <r>
      <rPr>
        <sz val="11"/>
        <color theme="1"/>
        <rFont val="Calibri"/>
        <family val="2"/>
        <scheme val="minor"/>
      </rPr>
      <t xml:space="preserve"> COMM</t>
    </r>
  </si>
  <si>
    <t>Veille et press book 
Communiqué de presse/support de com validé</t>
  </si>
  <si>
    <t xml:space="preserve">En attente du dernier rapport fin d'année sur toutes les communications médiatiques de Ravinala Airports </t>
  </si>
  <si>
    <r>
      <rPr>
        <b/>
        <sz val="11"/>
        <color theme="1"/>
        <rFont val="Calibri"/>
        <family val="2"/>
        <scheme val="minor"/>
      </rPr>
      <t>Méthode:</t>
    </r>
    <r>
      <rPr>
        <sz val="11"/>
        <color theme="1"/>
        <rFont val="Calibri"/>
        <family val="2"/>
        <scheme val="minor"/>
      </rPr>
      <t xml:space="preserve"> planification et RP
</t>
    </r>
    <r>
      <rPr>
        <b/>
        <sz val="11"/>
        <color theme="1"/>
        <rFont val="Calibri"/>
        <family val="2"/>
        <scheme val="minor"/>
      </rPr>
      <t>Matériels:</t>
    </r>
    <r>
      <rPr>
        <sz val="11"/>
        <color theme="1"/>
        <rFont val="Calibri"/>
        <family val="2"/>
        <scheme val="minor"/>
      </rPr>
      <t xml:space="preserve"> ordinateur/téléphone/mail
</t>
    </r>
    <r>
      <rPr>
        <b/>
        <sz val="11"/>
        <color theme="1"/>
        <rFont val="Calibri"/>
        <family val="2"/>
        <scheme val="minor"/>
      </rPr>
      <t>Mains d'œuvre:</t>
    </r>
    <r>
      <rPr>
        <sz val="11"/>
        <color theme="1"/>
        <rFont val="Calibri"/>
        <family val="2"/>
        <scheme val="minor"/>
      </rPr>
      <t xml:space="preserve"> COMM</t>
    </r>
  </si>
  <si>
    <t xml:space="preserve">Plan de communication annuel existant 
En attente du rapport fin d'année sur tous les évènements réalisés durant l'année </t>
  </si>
  <si>
    <t>Evaluer les consommations et les besoins d'impression sur les imprimantes de RA
Réduire à moins de 5% la consommation totale trimestrielle du département</t>
  </si>
  <si>
    <r>
      <rPr>
        <b/>
        <sz val="11"/>
        <color theme="1"/>
        <rFont val="Calibri"/>
        <family val="2"/>
        <scheme val="minor"/>
      </rPr>
      <t xml:space="preserve">Méthode: </t>
    </r>
    <r>
      <rPr>
        <sz val="11"/>
        <color theme="1"/>
        <rFont val="Calibri"/>
        <family val="2"/>
        <scheme val="minor"/>
      </rPr>
      <t xml:space="preserve">suivi trimestriel taux d'impression
</t>
    </r>
    <r>
      <rPr>
        <b/>
        <sz val="11"/>
        <color theme="1"/>
        <rFont val="Calibri"/>
        <family val="2"/>
        <scheme val="minor"/>
      </rPr>
      <t>Matériels:</t>
    </r>
    <r>
      <rPr>
        <sz val="11"/>
        <color theme="1"/>
        <rFont val="Calibri"/>
        <family val="2"/>
        <scheme val="minor"/>
      </rPr>
      <t xml:space="preserve"> imprimante
</t>
    </r>
    <r>
      <rPr>
        <b/>
        <sz val="11"/>
        <color theme="1"/>
        <rFont val="Calibri"/>
        <family val="2"/>
        <scheme val="minor"/>
      </rPr>
      <t>Mains d'œuvre:</t>
    </r>
    <r>
      <rPr>
        <sz val="11"/>
        <color theme="1"/>
        <rFont val="Calibri"/>
        <family val="2"/>
        <scheme val="minor"/>
      </rPr>
      <t xml:space="preserve"> COMM /IT</t>
    </r>
  </si>
  <si>
    <t>CD Communication</t>
  </si>
  <si>
    <t>Sensibilisation régulière avec la DSI pour réduire les impressions (voire impression en N&amp;B)</t>
  </si>
  <si>
    <t xml:space="preserve">Il n’y a pas de responsable Communication à Nosy-Be, l’envoi des informations dépend de la disponibilité de l’équipe sur place
</t>
  </si>
  <si>
    <r>
      <rPr>
        <b/>
        <sz val="11"/>
        <color theme="1"/>
        <rFont val="Calibri"/>
        <family val="2"/>
        <scheme val="minor"/>
      </rPr>
      <t xml:space="preserve">Méthode : </t>
    </r>
    <r>
      <rPr>
        <sz val="11"/>
        <color theme="1"/>
        <rFont val="Calibri"/>
        <family val="2"/>
        <scheme val="minor"/>
      </rPr>
      <t xml:space="preserve">
Coordination avec le Commandant de NOS à travers rapport 
Réception rapport FNF 
Déplacement de l'équipe TNR à NOS 
Recours à un prestataire local pour les grands évènements
Recrutement stagiaire communication en cours
Mise en place d'une procédure Gestion information NOS – COMMRP
</t>
    </r>
    <r>
      <rPr>
        <b/>
        <sz val="11"/>
        <color theme="1"/>
        <rFont val="Calibri"/>
        <family val="2"/>
        <scheme val="minor"/>
      </rPr>
      <t xml:space="preserve">Mains d'œuvre: </t>
    </r>
    <r>
      <rPr>
        <sz val="11"/>
        <color theme="1"/>
        <rFont val="Calibri"/>
        <family val="2"/>
        <scheme val="minor"/>
      </rPr>
      <t>COMM, prestataire, équipe NOS</t>
    </r>
  </si>
  <si>
    <t xml:space="preserve">Procédure validée
Rapport  reçu
BC prestataire
Demande de recrutement validée
</t>
  </si>
  <si>
    <t>Stagiaire en communication déjà sur place pour être un correspondant local 
Procédure en attente de validation et diffusion 
Rapport FNF reçu
Collaboration avec le Commandant de Nosy Be</t>
  </si>
  <si>
    <t xml:space="preserve">Le tableau de suivi des indicateurs n’est pas à jour
</t>
  </si>
  <si>
    <t xml:space="preserve">Mise à jour du tableau de bord 
</t>
  </si>
  <si>
    <t>Excel</t>
  </si>
  <si>
    <t xml:space="preserve">tableau des indicateurs mis à jour et suivi réalisé selon fréquence définie </t>
  </si>
  <si>
    <t xml:space="preserve">Chaque membre de l’équipe Communication dispose d’un disque dur externe pour le stockage des photos prises lors des évènements mais il n’y a pas de procédure pour la gestion de ces données
</t>
  </si>
  <si>
    <t xml:space="preserve">Création de procédure de gestion de disque dur 
</t>
  </si>
  <si>
    <r>
      <rPr>
        <b/>
        <sz val="11"/>
        <color theme="1"/>
        <rFont val="Calibri"/>
        <family val="2"/>
        <scheme val="minor"/>
      </rPr>
      <t>Méthode :</t>
    </r>
    <r>
      <rPr>
        <sz val="11"/>
        <color theme="1"/>
        <rFont val="Calibri"/>
        <family val="2"/>
        <scheme val="minor"/>
      </rPr>
      <t xml:space="preserve"> procédure</t>
    </r>
  </si>
  <si>
    <t>Rapport sur le classement tous les 3 mois</t>
  </si>
  <si>
    <t>procédure en place et stockage mieux structuré</t>
  </si>
  <si>
    <t>procédure mise en place le 10/5/22</t>
  </si>
  <si>
    <r>
      <rPr>
        <b/>
        <sz val="11"/>
        <color theme="1"/>
        <rFont val="Calibri"/>
        <family val="2"/>
        <scheme val="minor"/>
      </rPr>
      <t xml:space="preserve">Méthode : </t>
    </r>
    <r>
      <rPr>
        <sz val="11"/>
        <color theme="1"/>
        <rFont val="Calibri"/>
        <family val="2"/>
        <scheme val="minor"/>
      </rPr>
      <t>analyse, benchmark, stratégie, collaboration avec les autres Directions de Ravinala Airports</t>
    </r>
  </si>
  <si>
    <t xml:space="preserve">Stratégie validée </t>
  </si>
  <si>
    <t>pas d'analyse complète du contexte</t>
  </si>
  <si>
    <t>refaire une analyse des risques environnement</t>
  </si>
  <si>
    <t>Oui (mise en place des plans d'action pour chaque risque soulevé)</t>
  </si>
  <si>
    <t xml:space="preserve">plan de gestion environnementale complété </t>
  </si>
  <si>
    <t>plan de gestion environnemental ne prenant pas en compte les exigences de l'ISO 14001</t>
  </si>
  <si>
    <t>compléter le plan de gestion environnemental avec les éléments requis par la norme</t>
  </si>
  <si>
    <t>Plan de gestion environnemental</t>
  </si>
  <si>
    <t>Plan de gestion à jour et validé</t>
  </si>
  <si>
    <t>Oui (conformité des documents par rapport à la norme ISO 14001)</t>
  </si>
  <si>
    <t>document mis en forme et complété</t>
  </si>
  <si>
    <t>actions face aux risques environnementaux non formalisées</t>
  </si>
  <si>
    <t>définir les dispositions de maîtrise des AES identifiés</t>
  </si>
  <si>
    <t>Analyse environnementale à jour et validée</t>
  </si>
  <si>
    <t>plusieurs plans d'actions à gérer (SFI, ONE…)</t>
  </si>
  <si>
    <t>regrouper dans un plan d'action unique, rajouter une colonne 'source' pour trier</t>
  </si>
  <si>
    <t xml:space="preserve">Plan d'action </t>
  </si>
  <si>
    <t>Plan d'action à jour</t>
  </si>
  <si>
    <t>Oui (bonne coordination des actions environnement)</t>
  </si>
  <si>
    <t>pas de formations liées à l'environnement</t>
  </si>
  <si>
    <t>réaliser une formation de présentation de l'ISO 14001</t>
  </si>
  <si>
    <t>Plan de formation, support de formation et support logistique</t>
  </si>
  <si>
    <t>Fiche de présence</t>
  </si>
  <si>
    <t>Oui (ensemble du personnel impliqué dans la démarche)</t>
  </si>
  <si>
    <t>pas de sensibilisation spécifique à l'environnement</t>
  </si>
  <si>
    <t>planifier et réaliser la sensibilisation liée à l'environnement</t>
  </si>
  <si>
    <t>Plan de sensibilisation, support de sensibilisation et support logistique</t>
  </si>
  <si>
    <t>Oui (maîtrise des actions par les agents responsables)</t>
  </si>
  <si>
    <t>séances réalisées en octobre (IVT) et novembre (NOS)</t>
  </si>
  <si>
    <t>pas de garantie que tous les documents liés à l'environnement soient intégrés dans la liste</t>
  </si>
  <si>
    <t>compléter la liste des documents</t>
  </si>
  <si>
    <t>à jour et valide</t>
  </si>
  <si>
    <t>Resp RQDSE</t>
  </si>
  <si>
    <t>mettre en place les indicateurs :
- taux de clôture des actions planifiées sur la période
- nombre de constats avec niveau de risque 'medium' et 'high' par audit trimestriel
- nombre de réclamations reçues / incidents</t>
  </si>
  <si>
    <t>Tableau des objectifs SMI et KPI</t>
  </si>
  <si>
    <t>KPI validé</t>
  </si>
  <si>
    <t>Oui (permettant de trouver la performance de la processus ENV)</t>
  </si>
  <si>
    <t>5/01: attente inventaire ACH et MCE, sensibilisation à l'inventaire systématique
28/11: essai pour 3 mois avec Greenland pour NOS 
Contrat d'essai avec STCV pour 3 mois , évaluation à faire avant 05/12
27/10 : récupération ponctuelle, inventaire avec l'équipe DSI en cours</t>
  </si>
  <si>
    <t>Traiter les non-conformités liées aux exigences environnementales (Permis environnemental, audit LTA)</t>
  </si>
  <si>
    <t>Réaliser les veilles règlementaires</t>
  </si>
  <si>
    <t>Lois et règlementations
Procédure et tableau de veille règlementaire</t>
  </si>
  <si>
    <t>Veille règlementaire à jours suivant la procédure</t>
  </si>
  <si>
    <t>Oui (veille à jour)</t>
  </si>
  <si>
    <t>Réaliser le programme de conservation de la biodiversité</t>
  </si>
  <si>
    <t>Etablir et faire valider le budget de conservation de la biodiversité pour 2022</t>
  </si>
  <si>
    <t>Programme de la biodiversité pour 2022
Budget 2022</t>
  </si>
  <si>
    <t xml:space="preserve">
Budget validé</t>
  </si>
  <si>
    <t>Oui (budget validé)</t>
  </si>
  <si>
    <t>Traiter les incidents environnementaux</t>
  </si>
  <si>
    <t>Suivre le traitement des incidents environnementaux avec les parties intéressées</t>
  </si>
  <si>
    <t>FNF</t>
  </si>
  <si>
    <t>Actions réalisées</t>
  </si>
  <si>
    <t>Oui (actions imédiates à chaque FNF)</t>
  </si>
  <si>
    <t>Produire de l'énergie à partir des ressources renouvelable (appartenant initilalement au processus environnement)</t>
  </si>
  <si>
    <t>DT</t>
  </si>
  <si>
    <t>01/12: Étude déjà réalisée par le processus ENV &gt; travaux DT en cours : le nouveau parc solaire sera opérationnel en mars 2024
Projet GPR</t>
  </si>
  <si>
    <t>Augmenter la quantité de déchets non dangereux valorisés</t>
  </si>
  <si>
    <t>Etablir une collaboration avec le projet KOPAKELATRA pour valoriser les déchets plastiques et suivre la quantité valorisée</t>
  </si>
  <si>
    <t>STAR</t>
  </si>
  <si>
    <t>Contrat signé et bac KOPAKELTRA en place</t>
  </si>
  <si>
    <t>Oui (contrat signé)</t>
  </si>
  <si>
    <t>Allocation de ressources financières pour le suivi et/ou la réduction du bruit</t>
  </si>
  <si>
    <t xml:space="preserve">Etablir et faire valider le budget de suivi environnemental annuel </t>
  </si>
  <si>
    <t>Budget</t>
  </si>
  <si>
    <t>Budget validé</t>
  </si>
  <si>
    <r>
      <rPr>
        <b/>
        <sz val="11"/>
        <rFont val="Calibri"/>
        <family val="2"/>
        <scheme val="minor"/>
      </rPr>
      <t>PS</t>
    </r>
    <r>
      <rPr>
        <sz val="11"/>
        <rFont val="Calibri"/>
        <family val="2"/>
        <scheme val="minor"/>
      </rPr>
      <t xml:space="preserve"> : La thématique de l'eau potable n'apparaît pas dans l'analyse environnementale. C'est une ressource qui a aussi un "cycle de vie" notion que l'on ne retrouve pas suffisamment dans le système de management de l'environnement.</t>
    </r>
  </si>
  <si>
    <t>Considérer la thématique eau potable dans l'analyse environnemetale</t>
  </si>
  <si>
    <t>à jour et validé</t>
  </si>
  <si>
    <t>Oui (Analyse environnementale validée)</t>
  </si>
  <si>
    <r>
      <rPr>
        <b/>
        <sz val="11"/>
        <rFont val="Calibri"/>
        <family val="2"/>
        <scheme val="minor"/>
      </rPr>
      <t>PP</t>
    </r>
    <r>
      <rPr>
        <sz val="11"/>
        <rFont val="Calibri"/>
        <family val="2"/>
        <scheme val="minor"/>
      </rPr>
      <t>: La veille réglementaire est suivie par différentes responsabilités bien identifiées en annexe de la procédure.
Il est souhaitable que la procédure qui définit aussi les conditions d'accès périodiques à 2 ou 1 / an soit en accord avec la pratique terrain qui est d'une fréquence plus courte.
Faire aussi attention à la date d'application, prévue dans les textes, qui peut parfois être très rapprochée de sa publication.</t>
    </r>
  </si>
  <si>
    <t>mettre à jour la procédure de veille règlementaire et de conformité (fréquence de veille) et à vérifier avec les autres PP</t>
  </si>
  <si>
    <t>Procédure de veille règlémentaire et support de veille règlementaire</t>
  </si>
  <si>
    <r>
      <rPr>
        <b/>
        <sz val="11"/>
        <rFont val="Calibri"/>
        <family val="2"/>
        <scheme val="minor"/>
      </rPr>
      <t>PP:</t>
    </r>
    <r>
      <rPr>
        <sz val="11"/>
        <rFont val="Calibri"/>
        <family val="2"/>
        <scheme val="minor"/>
      </rPr>
      <t xml:space="preserve"> La thématique environnementale n'est pas identifiée dans l'enquête de satisfaction client.
La recherche de l'intérêt manifesté par eux, donnerait ainsi une direction au processus Communication qui a aussi comme objectif de promouvoir une communication médiatique positive sur Ravinala Airports.</t>
    </r>
  </si>
  <si>
    <r>
      <rPr>
        <b/>
        <sz val="11"/>
        <rFont val="Calibri"/>
        <family val="2"/>
        <scheme val="minor"/>
      </rPr>
      <t xml:space="preserve">PS: </t>
    </r>
    <r>
      <rPr>
        <sz val="11"/>
        <rFont val="Calibri"/>
        <family val="2"/>
        <scheme val="minor"/>
      </rPr>
      <t>Le processus environnement n'a pas d'objectif de performance mais simplement des objectifs opérationnels.
De même cette thématique est souvent absente ou confondues avec l'opérationnel dans la vision des processus.</t>
    </r>
  </si>
  <si>
    <t>Définir des objectifs de performance et faire le suivi des indicateurs y afférents</t>
  </si>
  <si>
    <t>Construction du séparateur d'hydrocarbures pour le tarmac de Nosy be</t>
  </si>
  <si>
    <t>Travaux</t>
  </si>
  <si>
    <t>Travaux réceptionnés</t>
  </si>
  <si>
    <t>Oui (Travaux réceptionnés)</t>
  </si>
  <si>
    <t>Suivi des EEE sur Nosy be</t>
  </si>
  <si>
    <t>Fichier de suivi EEE</t>
  </si>
  <si>
    <t>Fichier rempli</t>
  </si>
  <si>
    <t>Oui (Fichier rempli)</t>
  </si>
  <si>
    <t>Suivi des données ACA</t>
  </si>
  <si>
    <t>Support de collecte ACA</t>
  </si>
  <si>
    <t>Support rempli</t>
  </si>
  <si>
    <t>Oui (Données ACA 2021 disponible)</t>
  </si>
  <si>
    <t xml:space="preserve">2025: Collaboration avec BUY pour l'ellaboration de la Stratégie d'achat responsable
</t>
  </si>
  <si>
    <t>Rénover les bacs déchets TA/TB/NOS</t>
  </si>
  <si>
    <t>Ràf : Mise en place</t>
  </si>
  <si>
    <t>Formation sur l'identification des oiseaux  (+gestion péril aviaire)</t>
  </si>
  <si>
    <t>Oui (équipe opérationnel)</t>
  </si>
  <si>
    <t>AA : La majeure partie des activités est intégrée au sein de chaque processus, un système de coordination ou de fusion de processus devra être mis en place afin d’éviter la récurrence des actions.</t>
  </si>
  <si>
    <t>Maintien des certifications ISO</t>
  </si>
  <si>
    <t>Séance de travail : ok , à faire : coordination avec pilote autres système</t>
  </si>
  <si>
    <t xml:space="preserve">actions face aux risques environnementaux </t>
  </si>
  <si>
    <t>Mise au norme des rejets STEP
Suivi des prescriptions spéciales d'ANDEA</t>
  </si>
  <si>
    <t>Résultat des analyses IPM</t>
  </si>
  <si>
    <t>Analyse comparatif des normes</t>
  </si>
  <si>
    <t>Resp Env ( &amp; Maintenance)</t>
  </si>
  <si>
    <t>02/07: prise en compte des commentaires de la DJA sur la lettre de relance  et validation des rapports par DT et DQRSE &gt; 30/06 modifié 15/07
21/05/24: 3 paramètres non conformes, refaire une lettre de relance à ANDEA , deadine 29/04 modifié 30/06 
18/03/24 : envoi du rapport ANDEA à l'équipe MCE pour ajout de leur partie
05/01: Etablissement du rapport ANDEA en cours &gt; deadline 31/12 décalé 29/02
28/11 : Attente des résultats IPM après réglage STEP
27/10: Rajout de chaux en cours avec ENERGIS pour neutraliser le PH
Reprécision des prescriptions spéciales de l'ANDEA</t>
  </si>
  <si>
    <t>Opportunité d'amélioration</t>
  </si>
  <si>
    <t>Plan de sensibilisation des employés</t>
  </si>
  <si>
    <t>PV : La visite des abords de l'aéroport de TANANARIVE ont mis en évidence des zones potentiellement polluées, comme l'aire de feu d'entrainement des pompiers qui appartient à l'ASECNA ou la zone de la station service de carburant des véhicules de piste du sous-concessionnaire MGH ainsi que le hangar dans lequel on voit des bidons d'huiles (200 Litres)  qui ne sont pas sur rétention et des écoulements autour. ravinala airports n'a pas la maitrise de ses pollutions pour l'instant (absence d'infos dans les contrats).</t>
  </si>
  <si>
    <t>Sensibilisation des entités aéroportuaires en réunion de coordination environnementale et sur site lors des inspections</t>
  </si>
  <si>
    <t>Contrats sous-concessionnaires</t>
  </si>
  <si>
    <t>Intégration des volets environnemntales pertinents dans les contrats</t>
  </si>
  <si>
    <t xml:space="preserve">PP : rapport d'EGIS INFRAMAD fourni pour les différentes suivis environnementaux. 
   - analyse de l'air sur 8 jours avec 8 points de mesure
   - analyse du bruit
   - analyse de l'eau
   - ….
Quelques points d'analyse sont loin du périmètre et ne permettent pas d'avoir des résultats pertinents. ex: Prélèvement d'eau au delà du lac d'Ivato. </t>
  </si>
  <si>
    <t>Revue des points d'analyse d'EGIS INFRAMAD</t>
  </si>
  <si>
    <t>Contrat EGIS INFRAMAD</t>
  </si>
  <si>
    <t>Avenant au contrat??</t>
  </si>
  <si>
    <t>26/02: demarrage mission EGIS 27/02, points à garder car ce sont des points recommanés par EIES et activités de Ravinala inchangées.
29/01 : envoi du contrat à EGIS et attente retour
16/01: établissement du contrat en cours
05/01: planning de demarrage reçu, budget validé DQRSE, deadline de demarrage prévu 31/01
28/11: offres reçus, début d'évaluation semaine de 04/12, comité achat prévu 06/12
27/10: Lancement appel d'offres en cours
Attente retour d'EGIS sur la demande de proposition technique envoyé (annulé : changement de demarche en appel d'offre)</t>
  </si>
  <si>
    <t xml:space="preserve">PP : Il faut demander au prestataire EGIS INFRAMAD d'identifier le sens d'écoulement de la nappe phréatique pour adapter la surveillance des eaux souterraines. </t>
  </si>
  <si>
    <t>Demander à EGIS INFRAMAD le sens d'écoulement de la nappe phréatique</t>
  </si>
  <si>
    <t>EGIS INFRAMAD</t>
  </si>
  <si>
    <t>Rapport de mission d'EGIS</t>
  </si>
  <si>
    <t xml:space="preserve">Action stand by : 02/10/2024, fait l'objet d'une offre à part mais non inclus dans la mission de suivi environnnemental
</t>
  </si>
  <si>
    <t xml:space="preserve">Défaillance constaté de Tsaradia qui n'a pas arrivé de suivre le planning de paiement.
</t>
  </si>
  <si>
    <t>A savoir que MD&amp;Tza été fusionné &gt;&gt;&gt; Madagascar Airlines</t>
  </si>
  <si>
    <t>Mise en place d'un login commun (standard) destiné au utilisateur intérimaire pour la DA
&gt;&gt;&gt; Solution abandonné pour le login commun</t>
  </si>
  <si>
    <t>&gt;&gt;&gt;Re-soumission de l'achat de licences pour dans le budget 2023
Continuité de service en cas d'absence du titulaire pour toutes les directions</t>
  </si>
  <si>
    <t xml:space="preserve">Les factures sont envoyées par mails
</t>
  </si>
  <si>
    <t>les 5% restants n'acceptent pas la version numérique: pièces justificatives auprès de sclients et pour des raisons de contrôle fiscal (EV Cargo, Auximad, Interex...)
05/02: 5% des clients restant à sensibiliser, deadline 31/03 modifié 30/06
08/12: deadline 31/12 modifié 31/03 : sensibilisation des clients en cours
03/11: Certains clients contestent la facture éléctronique
Automatisation envoi facture sur plateforme Invoice facturation : en cours avec DSI</t>
  </si>
  <si>
    <t>Mise en place de BNI Cashnet, pour effectuer directement les virements sur le plateforme sans intervention de la banque . 
&gt;&gt;&gt; Etape suivante formation + aval DAF</t>
  </si>
  <si>
    <t>Transactions effectuées en ligne sur le plateforme BNI Cashnet</t>
  </si>
  <si>
    <t>Etude à lancer sur la valorisation des provisions de renouvellement des biens concédés.
&gt;&gt;&gt; valorisation en cours d'affinement</t>
  </si>
  <si>
    <t>Valorisation des provisions &amp; amortissements en cours d'affinement&gt;&gt;&gt; finalisé pour la clôture de l'Exo 2022</t>
  </si>
  <si>
    <t>Départ de l'analyste financière fin janvier 2022</t>
  </si>
  <si>
    <t>Lancement du processus de recrutement d'une analyste financière. Les tâches temporairement sont réparties et assurées par l'équipe contrôle financier.</t>
  </si>
  <si>
    <t>- Matières : fiche de poste, site Ravinala, divers sites de recrutement et réseaux sociaux</t>
  </si>
  <si>
    <t>Disponibilité des offres d'emploi pour un(e) analyste financier(e) sur le site Ravinala, divers sites de recrutement et réseaux sociaux.
Réalisation temporaire des tâches par l'équipe contrôle financier</t>
  </si>
  <si>
    <t xml:space="preserve">L'offre d'emploi pour un(e) analyste financier(e)  est disponible sur le site Ravinala, divers sites de recrutement et réseaux sociaux. Les tâches sont temporairement assurées par l'équipe contrôle financier </t>
  </si>
  <si>
    <t>Suivre et appliquer les recommandations du CAC</t>
  </si>
  <si>
    <t>Un fichier de suivi des recommandations du CAC est tenu. Il fait l'objet d'une mise à jour trimestrielle de la situation d'avancement de chaque recommandation (taux d'avancement et commentaires correspondants) auprès de chaque direction concernée.</t>
  </si>
  <si>
    <t>- PC, fichier de suivi des recommandations du CAC, MS Outlook ;
- collecte des taux d'avancement sur le suivi des recommandations du CAC de la part des directions, mise à jour du fichier de suivi, détermination du taux d'avancement global du suivi des recommandations du CAC.</t>
  </si>
  <si>
    <t>Disponibilité d'une situation du suivi et de l'application des recommandations du CAC</t>
  </si>
  <si>
    <t>Le fichier de suivi fourni une situation fiable de l'avancement fiable du suivi des recommandations du CAC.</t>
  </si>
  <si>
    <t>Suivre pour optimiser le BFR et aide à la décision sur les conditions fournisseurs</t>
  </si>
  <si>
    <t>Prévoir les besoins de financement
Suivre l'équilibre BFR</t>
  </si>
  <si>
    <t>1- Mis en place des ratios suivi des délais
2- Révision des conditions fournisseurs
3- Optimisation du recouvrement: renforcement par le service facturation.
4- Renforcement par une formation de l'agent de l'agent de recouvrement actuell ou recrutement à lancer avec un profil bien qualifié</t>
  </si>
  <si>
    <t>1- Bonne visibilité des besoins, qui facilite l'orientation et la prise de décision
2- Hausse des encaissements clients</t>
  </si>
  <si>
    <t>Bon équilibre du BFR clients &amp; fournisseurs</t>
  </si>
  <si>
    <t>Suivre pour optimiser le BFR, indique également la période moyenne de recouvrement</t>
  </si>
  <si>
    <t>La reprise de la facturation extra aéronautique par la direction financière</t>
  </si>
  <si>
    <t>Mise à jour FDP
Passation de service 
Recrutement
Formation</t>
  </si>
  <si>
    <t>Recrutement d'un agent de facturation (DCM-DAF)</t>
  </si>
  <si>
    <t>Intégration du facturier au service facturation</t>
  </si>
  <si>
    <t>Embauche et intégration du nouveau recru</t>
  </si>
  <si>
    <t>Changement de rattachement du chef superviseurs, des superviseurs et des  caissiers fret &amp; parking sous la direction financière</t>
  </si>
  <si>
    <t>Mise à jour FDP
 Organigramme
Réorganisation 
Formation caissiers</t>
  </si>
  <si>
    <t>1- Administration DAF- RH
2- Mis en place procédure de collecte
3- Achats et réparation
4- Formation de l'équipe</t>
  </si>
  <si>
    <t>Transfert effectif des agents à la direction financière</t>
  </si>
  <si>
    <t>Intégration des caissiers à la DAF</t>
  </si>
  <si>
    <t>Retard de soumission de données avant le 11 N+1 au contrôle de gestion; car les données reçues des clients ne sont clôturés que le 06 N+1</t>
  </si>
  <si>
    <t>Revoir le chronogramme de clôture mensuel</t>
  </si>
  <si>
    <t>Arrêté de la réception des données clients le 03 N+1 par le service facturation
Mise en place d'un TDB de suivi</t>
  </si>
  <si>
    <t>Fin d'écritures le 11 N+1 avant revue du contrôle de gestion</t>
  </si>
  <si>
    <t>Ecritures comptables livrées avant le 11 N+1</t>
  </si>
  <si>
    <t>Un manuel de facturation existe au niveau du processus. Il convient d’identifier les sources de recoupement des données de facturation afin d’assurer la fiabilité des données</t>
  </si>
  <si>
    <t>Il a été convenu avec la DOP d'avoir une base de données des vols consolidées</t>
  </si>
  <si>
    <t>Fichier "Synthèse des vols"</t>
  </si>
  <si>
    <t>Utilisation du fichier "synthèse des vols" durant les contrôle de données facturation</t>
  </si>
  <si>
    <t>Les données du fichier "synthèse des vols" complètent les données manquantes sur Invoice.</t>
  </si>
  <si>
    <t>opération en dehors des horaires de travail Ravinala</t>
  </si>
  <si>
    <t>agent de permanence, rajout des employés</t>
  </si>
  <si>
    <t>Heures supplémentaires, transport du personnel, Agents Fret, LTA</t>
  </si>
  <si>
    <t>Toutes les redevances sont collectées, rapporchement avec les autres entités (MGH , Douane, MD, TZ)</t>
  </si>
  <si>
    <t>Extraxtion des démarches des opérations fret pour consultation de l'équipe et des autres entités</t>
  </si>
  <si>
    <t>contrat d'occupation avec Air Mad, Douane, Gendarmerie</t>
  </si>
  <si>
    <t>agent de barrière en permanence (24h/24h, 7j/7j) jusqu'à fin de contrat (30/06/2022)</t>
  </si>
  <si>
    <t>Agent de barrière (société sous-traitante EPSM)</t>
  </si>
  <si>
    <t>Rapport mensuel de la société sous-traitante</t>
  </si>
  <si>
    <t>Transfert activité caisse et recouvrement à la DAF</t>
  </si>
  <si>
    <t>Formaliser le transfert de l'activité caisse fret et recouvrement à la DAF</t>
  </si>
  <si>
    <t>Matériel informatique, personnel</t>
  </si>
  <si>
    <t>Organigramme et fiches de poste validés</t>
  </si>
  <si>
    <t>Revoir l’organisation FRET (par rapport à DOP / DCM / DAF)</t>
  </si>
  <si>
    <t>Formaliser le rattachement du Département Fret à la DCM</t>
  </si>
  <si>
    <t xml:space="preserve">Département Fret, Organigramme, Fiches de poste </t>
  </si>
  <si>
    <t>Transfert gérance parking fret à RAVINALA (DAF) / début juillet 2022</t>
  </si>
  <si>
    <t>Formaliser le transfert à la DAF</t>
  </si>
  <si>
    <t>Procédure par DAF</t>
  </si>
  <si>
    <t>Validité AOT</t>
  </si>
  <si>
    <t>Transfert des activités Caisse et recouvrement Fret à la DAF</t>
  </si>
  <si>
    <t>Mise à jour de l'organigramme</t>
  </si>
  <si>
    <t xml:space="preserve">Organigramme, Agents Fret, Fiches de poste </t>
  </si>
  <si>
    <t>Fcargo pafois en panne: coupure d'éléctricité</t>
  </si>
  <si>
    <t>Prise ondulée installée pour solution de la coupure (Intervention maintenance)</t>
  </si>
  <si>
    <t>Fcargo, Equipe Maintenance</t>
  </si>
  <si>
    <t>Prise ondulé installé et fonctionnelle</t>
  </si>
  <si>
    <t>Ok! C'est installé le 26/12/2020 par la Maintenance
Luminosité dans la Zone Fret à  faire,
Rehabilitation du bureau Caisse Fret dans le batiment.</t>
  </si>
  <si>
    <t>Fcargo en panne: perte des données statistiques</t>
  </si>
  <si>
    <t>Projet nouveau Logiciel Fret avec IT (RAVCARGO)</t>
  </si>
  <si>
    <t>Fcargo, Equipe IT, Equipe Fret</t>
  </si>
  <si>
    <t>Caisse Fret, caissiers, manuel caisse et matériels affectés à la DAF le 1er avril après réorganisation au sein de Ravinala Airports.
Etude en cours avec IT pour les données de base à insérer dans le
 nouveau logiciel Fret</t>
  </si>
  <si>
    <t xml:space="preserve">Données reçues pas sûr qu'elles soient fiables (ACS) </t>
  </si>
  <si>
    <t xml:space="preserve">Présence agent sur terrain (tarmac) pour assurer la recolte des manifests de toutes les compagnies aériennes arrivées sur le tarmac afin de créer une propre base des données Ravinala </t>
  </si>
  <si>
    <t>AOCC, Agents SLOT, Agents piste, DOP, CF, Compagnies aériennes</t>
  </si>
  <si>
    <t>Collecte de données des Compagnies (Volume Fret) via l'AOCC et Slot</t>
  </si>
  <si>
    <t>Etude interne pour coordination des actions et reception des
 informations// a voir avec les acteurs dans le bureau  AOCC pour la collecte des données FRET (manifest, LTA, poids, Compagnie…)</t>
  </si>
  <si>
    <t>Piloter: DGP et/ou DCM
Collecter plus d'informations sur l'exploitation
Définir un process opérationnel optimal pour le traitement des redevances de fret dans une nouvelle infrastructure
Finalisation cahier de charges avec le CD Immo</t>
  </si>
  <si>
    <t>AMI
Cahier des charges livrable
Signature MOU</t>
  </si>
  <si>
    <t xml:space="preserve">En attente de validation de la douane : dossier au niveau du DG de la douane depuis 27/08 (relance déjà fait 31/10 + dernier relance le 27/11) &gt; présentation auprès de l'ACM et autres autorités après validation de la douane
CDC technique validé en interne 
</t>
  </si>
  <si>
    <t>12 mois glissants</t>
  </si>
  <si>
    <t>Digitalisation des données fret</t>
  </si>
  <si>
    <t>Utilisation de tablettes pour les contrôleurs fret</t>
  </si>
  <si>
    <t>Tablettes, formation pour l'utilisation des tablettes</t>
  </si>
  <si>
    <t>Données fret sotckées sur un support digital</t>
  </si>
  <si>
    <t xml:space="preserve">1 tablette opérationnelle , l'autre attend l'extension du wifi vers magasin import internationale &gt; deadline 30/06 modifié 31/12 en attente du wifi magasin import int
</t>
  </si>
  <si>
    <t>Les autres entités ne s'impliquent pas dans la démarche de la protection de 'environnement</t>
  </si>
  <si>
    <t>Sensibilisation des partenaires sur les principes "Gemba" et Eco-gestes" en partenariat avec DHL</t>
  </si>
  <si>
    <t>Formateurs</t>
  </si>
  <si>
    <t>jan--23</t>
  </si>
  <si>
    <t>Réhabilitation bureau des douanes</t>
  </si>
  <si>
    <t>Assistance et accompagnement</t>
  </si>
  <si>
    <t>Documents d'acceptation</t>
  </si>
  <si>
    <t>Réaliser la quantité de fret prévu au budget (TNR et NOS) - 2023</t>
  </si>
  <si>
    <t>Atteinte du budget :
≥ 17 988 tonnes pour TNR
≥ 45 tonnes pour NOS</t>
  </si>
  <si>
    <t>-30% du B23 réalisé : 12663tonnes  vs 18032tonnes
01/12: saison encore penalisée (2 saisons : sept 2022-août 2023 et sept 2023-mai 2024) suite au non-obtention d'autorisation par le Ministère du commerce. Fermeture saison d'exportation des crabes (15/10 au 15/12)
06/11: Résultat retardé à cause du blocage de l'autorisation de vanille</t>
  </si>
  <si>
    <t>Critères environnementaux à mettre dans les contrats avec les prestataires</t>
  </si>
  <si>
    <t xml:space="preserve">- ajouter le manuels et plans QHSE Ravinala en annexe des contrats
- intégrer cette obligation dans les procédures GPR </t>
  </si>
  <si>
    <t xml:space="preserve">Annexe intégré au contrat </t>
  </si>
  <si>
    <t>30/02/2022</t>
  </si>
  <si>
    <t xml:space="preserve">Effectué sur les derniers contrats signés </t>
  </si>
  <si>
    <t>AES (Décapage / déboisement  des futures zones de construction)</t>
  </si>
  <si>
    <t>-  Mettre à jour la procédure GPR pour intégrer une EIES dans le cas d'un projet non intégré à l'EIES initiale</t>
  </si>
  <si>
    <t>AES : Utilisation produits dangereux et pollutants sur le chantier (huiles, hydrocarbures, peinture, solvants, graisse etc.)</t>
  </si>
  <si>
    <t>Plan de gestion des déchets pour les chantiers importants (&gt;800 000 euros)</t>
  </si>
  <si>
    <t>Prestataire de travaux, MOE</t>
  </si>
  <si>
    <t>Disponibilité du plan de gestion des déchets</t>
  </si>
  <si>
    <t xml:space="preserve">Contrat TRM I: Ok CA, validé au niveau comité audit et Risques, attente validation avant attribution du marché
(montant &gt; 300K  euro)
</t>
  </si>
  <si>
    <t>Le retard de paiement des factures n'est pas imputable unquement à la DGP. Une fois la validation faite à notre niveau, le processus continue au niveau de la DAF</t>
  </si>
  <si>
    <t>mise en place d'un tableau de suivi informatisé des factures à traiter, mise en place de rappels</t>
  </si>
  <si>
    <t xml:space="preserve">tableau alimenté et à jour </t>
  </si>
  <si>
    <t xml:space="preserve">DTA </t>
  </si>
  <si>
    <t>oui tableau à jour</t>
  </si>
  <si>
    <t>Respect des délais par projet</t>
  </si>
  <si>
    <t>mise en place d'indicateur spécifique</t>
  </si>
  <si>
    <t>taux de respect des plannings des opérations réalisées dans l'année ≥ 75%</t>
  </si>
  <si>
    <t xml:space="preserve">DGP </t>
  </si>
  <si>
    <t>Respect du plan d'investissement DGP (CAPEX)</t>
  </si>
  <si>
    <t>taux de respect du budget travaux de construction  ≥ 90%</t>
  </si>
  <si>
    <t>qualité de suivi des travaux</t>
  </si>
  <si>
    <t xml:space="preserve">Nombre de réserves à la livraison : 
(CA&lt;50k€) ≤ 10 
(50&lt;CA&lt;100k€) ≤ 20
(100&lt;CA&lt;500k€) ≤ 30
</t>
  </si>
  <si>
    <t>AA : Des réunions de suivi des anomalies sont tenus mais ne sont pas documentés.</t>
  </si>
  <si>
    <t>Enregistrer les réunions de suivi dans un PV ou un compte-rendu</t>
  </si>
  <si>
    <t>Equipe grands projets</t>
  </si>
  <si>
    <t xml:space="preserve">PS : La validation des critères opérationnels sur les aspects environnementaux n’est pas systématique pour tout type de projet. La mise en place d’un système de suivi des actions du Plan Général de Coordination Environnemental n’est pas systématique. Par exemple pour le marché artisanal, uniquement le suivi des déchets et l’assurance de l’application de luminaire à faible consommation (LED) ont été mis en place. </t>
  </si>
  <si>
    <t>Intégrer la prise en compte des aspects environnementaux et le suivi de l'application des plans de gestion environnementale dans les procédures GPR</t>
  </si>
  <si>
    <t xml:space="preserve">PP : Pour mesurer la performance du processus, un Indicateur de suivi pourrait être mis en place sur les travaux supplémentaires. </t>
  </si>
  <si>
    <t>Etudier la mise en place d'un indicateur de mesure des travaux supplémentaires</t>
  </si>
  <si>
    <t xml:space="preserve">l'indicateur mis en place permet de mesurer la performance du processus </t>
  </si>
  <si>
    <t>Pénalité, indemnisation, résiliation de la convention de concession</t>
  </si>
  <si>
    <t>Mise en place des Tableau des obligations de la convention de concession et  Tableau des obligations de reporting</t>
  </si>
  <si>
    <t>RJUR</t>
  </si>
  <si>
    <t>Règlementation RGPD local et international</t>
  </si>
  <si>
    <t>réalisation des actions pour la mise en conformité (RGPD)</t>
  </si>
  <si>
    <t>Mission TSA</t>
  </si>
  <si>
    <t xml:space="preserve">Mise en œuvre des actions </t>
  </si>
  <si>
    <t>CD E&amp;C</t>
  </si>
  <si>
    <t>TSA programmé courant T3 2025
Faits:
- Analyse réglementation
- Audit des données traités (avec cabinet CHEVRIER )
- Etablissement documentations
- Plan d'action pour la conformité
NF : mise en œuvre avec l'appui TSA - Mission TSA décalée 2024 (décision DG lors de la revue de direction )
08/04: 
Attente mission TSA pour validation du plan d'actions. Validation politique RGPD en cours.</t>
  </si>
  <si>
    <t>liste des documents DJUR</t>
  </si>
  <si>
    <t>Planifier des sensibilisations après identitifications des besoins de chaque direction (permettra de limiter le risque de fautes des employés liées à une incompréhension des activités de l'aéroport et du rôle de RA)</t>
  </si>
  <si>
    <t>Sensibilisation annuelle</t>
  </si>
  <si>
    <t>03/11: Point mensuel avec DCM et DT (appui individualisé par direction), en cours de discussion pour la DOP. Continuité de la formation à voir suivant résultat sondage 2023
sensibilisation effectuée au CODIR sur la distinction entre gestionnaire des contrats et appui fourni par le service Juridique à la gestion des contrats.
Décalé ocotbre 2023 (suivant résultat du sondage 2022): sensibilisation en interne</t>
  </si>
  <si>
    <t>Besoin de forte implication des autres processus</t>
  </si>
  <si>
    <t>Renforcement des suivis de réalisation des exigences des bailleurs</t>
  </si>
  <si>
    <t>tableau de suivi à jour</t>
  </si>
  <si>
    <t>relachement au niveau des services pour la collecte des contrats signés avec les bonnes annexes</t>
  </si>
  <si>
    <t>Mise en place des réunions mensuelles (DT, DCM)</t>
  </si>
  <si>
    <t>Personne dédiée à la maîtrise documentaire</t>
  </si>
  <si>
    <t>DJA</t>
  </si>
  <si>
    <t>03/11: réunion toutes les 2 semaines sur l'avancement de la passation, deadline 31/10 décalé 01/01/24 suivant organisation DCM (retard de classement et numérisation dossiers DCM)
Personne dédiée déjà recrutée, attente passation DCM</t>
  </si>
  <si>
    <t>absence de déclaration d'un nouveau traitement par un processus 
Par exemple : mise en place par la DSI d'un système d'accès par empreinte digitale sans déclarer au DPO</t>
  </si>
  <si>
    <t xml:space="preserve">Sensibilisation sur le RGPD </t>
  </si>
  <si>
    <t xml:space="preserve">Mission TSA decalée T3 2025
</t>
  </si>
  <si>
    <t>Sensibilisation continue des nouvelles recrues suivant Programme E&amp;C 2023.</t>
  </si>
  <si>
    <t>Obligation règlementaire</t>
  </si>
  <si>
    <t xml:space="preserve">nouveau traitement par un processus - renforcement du traitement </t>
  </si>
  <si>
    <t>Formation en veille règlementaire</t>
  </si>
  <si>
    <t xml:space="preserve">Certificats de formation - supports de formation disponibles au serveur </t>
  </si>
  <si>
    <t>MCI</t>
  </si>
  <si>
    <t>Finalisation de la base de données.</t>
  </si>
  <si>
    <t>Sensibiliser toutes les nouvelles recrues au code de conduite et au guide de partenaire d’affaire</t>
  </si>
  <si>
    <t>Sensibilisation</t>
  </si>
  <si>
    <t>Nouvelles recrues sensibilisés</t>
  </si>
  <si>
    <t xml:space="preserve">Par rapport à l’indicateur 2 (nombre de notifications de cas de manquement CDC) </t>
  </si>
  <si>
    <t xml:space="preserve">suivi des indicateurs avec rappels automatiques dans
l’agenda de Faniry
</t>
  </si>
  <si>
    <t xml:space="preserve"> tableau de suivi à jour </t>
  </si>
  <si>
    <t xml:space="preserve">suivi à continué </t>
  </si>
  <si>
    <t xml:space="preserve">Réunions hebdomadaires de préparation avec toute l’équipe et planification des formations / sensibilisations en mai-juin 2021 / formation à replanifier </t>
  </si>
  <si>
    <t>permettra de limiter le risque de fautes des employés
 liées à une incompréhension des activités de l'aéroport et du role de RA</t>
  </si>
  <si>
    <t>Décalé ocotbre 2023 (suivant résultat du sondage 2022): sensibilisation en interne</t>
  </si>
  <si>
    <r>
      <t>·</t>
    </r>
    <r>
      <rPr>
        <sz val="11"/>
        <rFont val="Times New Roman"/>
        <family val="1"/>
      </rPr>
      <t xml:space="preserve">          </t>
    </r>
    <r>
      <rPr>
        <sz val="11"/>
        <rFont val="Arial Narrow"/>
        <family val="2"/>
      </rPr>
      <t>9001 7.5.3 : Les documents ISO ne sont pas totalement maitrisés, des différences entre les référencements de la liste des documents et les en-tête des documents ont été constatés</t>
    </r>
  </si>
  <si>
    <t xml:space="preserve">mis à jour des références dans les documents à maîtriser </t>
  </si>
  <si>
    <t>documents maîtrisés</t>
  </si>
  <si>
    <t>JUR</t>
  </si>
  <si>
    <r>
      <t>·</t>
    </r>
    <r>
      <rPr>
        <sz val="11"/>
        <rFont val="Times New Roman"/>
        <family val="1"/>
      </rPr>
      <t xml:space="preserve">          </t>
    </r>
    <r>
      <rPr>
        <sz val="11"/>
        <rFont val="Arial Narrow"/>
        <family val="2"/>
      </rPr>
      <t>14001 6.1.2 : Les Aspects environnementaux significatifs sont connus par les pilotes de processus mais la formalisation n’est pas maitrisée (lien et existence de l’Analyse Environnementale non maîtrisée)</t>
    </r>
  </si>
  <si>
    <t xml:space="preserve">séance de formation avec le responsable environnement </t>
  </si>
  <si>
    <t>documents connus par le pilote et co-pilote</t>
  </si>
  <si>
    <t>Réunions hebdomadaires de préparation et    planification des formations</t>
  </si>
  <si>
    <t xml:space="preserve">sensibilisation au mois de novembre </t>
  </si>
  <si>
    <t xml:space="preserve">application de la précédure </t>
  </si>
  <si>
    <t xml:space="preserve">JUR </t>
  </si>
  <si>
    <t>NOS : politique de maintenance actuelle inadéquate avec l'existant</t>
  </si>
  <si>
    <t>Mettre à jour la politique de maintenance</t>
  </si>
  <si>
    <t>oui/Un deuxième technicien polyvalent a été recruté le 30/08/2021 pour pallier la manque d'éfféctif . Les procédure sont rédigés, envoyé à NOS et en cours d'application et d'observation de l'éfficacité</t>
  </si>
  <si>
    <t>indicateur : taux de disponibilité des équipements critiques</t>
  </si>
  <si>
    <t>extraire du reporting mensuel</t>
  </si>
  <si>
    <r>
      <t xml:space="preserve">Oui/ </t>
    </r>
    <r>
      <rPr>
        <sz val="11"/>
        <rFont val="Calibri"/>
        <family val="2"/>
      </rPr>
      <t>indicateur disponible avec les causes et analyses</t>
    </r>
  </si>
  <si>
    <t>taux de réalisation de la maintenance préventive</t>
  </si>
  <si>
    <t>extraire du planning prévisionnel</t>
  </si>
  <si>
    <r>
      <rPr>
        <b/>
        <sz val="11"/>
        <rFont val="Calibri"/>
        <family val="2"/>
        <scheme val="minor"/>
      </rPr>
      <t>Revue de Direction fev21</t>
    </r>
    <r>
      <rPr>
        <sz val="11"/>
        <rFont val="Calibri"/>
        <family val="2"/>
        <scheme val="minor"/>
      </rPr>
      <t>: Nécessité de revoir le mode de fonctionnement et la limite de responsabilité du technicien polyvalent à NOS</t>
    </r>
  </si>
  <si>
    <t>- Recrutement d'un deuxième technicien polyvalent                                                                                  - Redéfinition des fiches de poste des techniciens polyvalent</t>
  </si>
  <si>
    <t xml:space="preserve">RH </t>
  </si>
  <si>
    <t>Assurer la disponibilité des équipements / infrastructures y compris des équipements critiques en matière d’environnement </t>
  </si>
  <si>
    <t>Réaliser la maintenance préventive suivant le plan de maintenance</t>
  </si>
  <si>
    <r>
      <rPr>
        <b/>
        <sz val="11"/>
        <rFont val="Calibri"/>
        <family val="2"/>
        <scheme val="minor"/>
      </rPr>
      <t xml:space="preserve">PP : </t>
    </r>
    <r>
      <rPr>
        <sz val="11"/>
        <rFont val="Calibri"/>
        <family val="2"/>
        <scheme val="minor"/>
      </rPr>
      <t>Il serait bien de mettre en avant les différents contrôles et/ou mesures réalisés :
- Qualité des rejets, air, sols, eau,
- Maintenance des installations de climatisation,
- Contrôles d'étanchéité pour les gaz frigorigènes (effet de serre).</t>
    </r>
  </si>
  <si>
    <t>- Mesure de contrôle integré dans le plan de gestion Environnemental                                                                                  - Contrôle éfféctué par le prestatire maintenance ( rapport d'intervention)</t>
  </si>
  <si>
    <t>Plan de gestion Env et rapport d'intervention, Prestatire maintenance</t>
  </si>
  <si>
    <t>- Disponibilté des documents</t>
  </si>
  <si>
    <t>Epuisement des ressources naturelles (eau et électricité)</t>
  </si>
  <si>
    <t>Suivi consommation eau et électricité</t>
  </si>
  <si>
    <t>Tableau de suivi</t>
  </si>
  <si>
    <t>Fichiers de suivi disponibles</t>
  </si>
  <si>
    <t>Epuisement des ressources naturelles (GO)</t>
  </si>
  <si>
    <t>Suivi consommation GO</t>
  </si>
  <si>
    <t>Classement et archivage des enregistrements</t>
  </si>
  <si>
    <t>Archivage des documents physiques pour chaque services .
 Intégration dans GMAO des fiches rondes pour éviter les versions papiers</t>
  </si>
  <si>
    <t>Mise à disposition armoires de rangement adéquats.
Outils informatiques pour la GMAO</t>
  </si>
  <si>
    <t>Documents classé, archivé et facile à trouver</t>
  </si>
  <si>
    <t>CDM/Méthode</t>
  </si>
  <si>
    <t>La GMAO est en cours de déploiement</t>
  </si>
  <si>
    <t xml:space="preserve">Utilisation uniquement pour TC cette année.
Facteurs limitants: pilote limité à 2 services (electromeca &amp; éléctricien),
Achat licence pour plombier &amp; technicien polyvalent prévu fin septembre 2023 &amp; formation des techniciens </t>
  </si>
  <si>
    <t>Fréquence réelle et pertinente de contrôle des surfaces des chaussées : fréquence hebdo définie mais réalisation effective bimensuelle</t>
  </si>
  <si>
    <t>Modification planning de maintenance en bimensuelle suivant la fréquence réelle</t>
  </si>
  <si>
    <t>Planning réalisé</t>
  </si>
  <si>
    <t xml:space="preserve">CS INFRA </t>
  </si>
  <si>
    <t>Stockage/traitement à long terme des néons</t>
  </si>
  <si>
    <t xml:space="preserve">Stockage des lampes à Neon HS dans une boîte fermé, </t>
  </si>
  <si>
    <t>Société spécialisé dans les traitements des déchets dangéreux</t>
  </si>
  <si>
    <t>Déchet stocké / Déchet traité</t>
  </si>
  <si>
    <t>CS CFO</t>
  </si>
  <si>
    <t>Possibilité de voir des sociétés/organisme avec le responsable Environnement qui peuvent traité ce genre de déchet</t>
  </si>
  <si>
    <t xml:space="preserve">03/11: déchets de néons en attente de récupération par STCV </t>
  </si>
  <si>
    <r>
      <rPr>
        <sz val="11"/>
        <rFont val="Times New Roman"/>
        <family val="1"/>
      </rPr>
      <t xml:space="preserve"> </t>
    </r>
    <r>
      <rPr>
        <sz val="11"/>
        <rFont val="Arial Narrow"/>
        <family val="2"/>
      </rPr>
      <t>Suivi consommation réelle de gasoil du groupe électrogène vs consommation théorique (litre/heure) pour pouvoir être analysé en vue d’une prise d’action</t>
    </r>
  </si>
  <si>
    <t>Mise à jour du fichier de suivi</t>
  </si>
  <si>
    <t>Consommation réelle suivi</t>
  </si>
  <si>
    <t>CD Méthode</t>
  </si>
  <si>
    <r>
      <rPr>
        <sz val="11"/>
        <color theme="1"/>
        <rFont val="Times New Roman"/>
        <family val="1"/>
      </rPr>
      <t xml:space="preserve"> </t>
    </r>
    <r>
      <rPr>
        <sz val="11"/>
        <color theme="1"/>
        <rFont val="Arial Narrow"/>
        <family val="2"/>
      </rPr>
      <t>Stock de pièce sensibles : un suivi mensuel est envoyé par l’équipe du magasin ; toutefois, un paramétrage du seuil pour déclencher une commande est envisagé.</t>
    </r>
  </si>
  <si>
    <t>Liaison GMAO et logiciel gestion magasin + paramétrage du seuil avec GMAO</t>
  </si>
  <si>
    <t>GMAO</t>
  </si>
  <si>
    <t>Alerte de commande par GMAO</t>
  </si>
  <si>
    <t>CD Méthodes</t>
  </si>
  <si>
    <t>Gestion de stock transféré au processus achat (magasinier)</t>
  </si>
  <si>
    <t xml:space="preserve">Revue de direction </t>
  </si>
  <si>
    <t>Eclaircissement des procédures de fonctionnement des équipes en horaire décalé</t>
  </si>
  <si>
    <t>Procédure à mettre en place pour éclaircir l'interraction entre Eléctriciens et Eléctromécaniciens</t>
  </si>
  <si>
    <t>Procédures</t>
  </si>
  <si>
    <t>Intervention éfféctués et procédures claires</t>
  </si>
  <si>
    <t>CDM/CD Méthode</t>
  </si>
  <si>
    <t>La maîtrise de l'utilisation de l'outil GMAO est à améliorer : état des lieux de son utilisation à faire, des paramètres déjà intégrés et à intégrer, des points à améliorer. Apporter les améliorations détectées et validées par les directions concernées. Les ressources devront être adaptées suite à cet état des lieux et au mode d'utilisation qui en découlera</t>
  </si>
  <si>
    <t>Recrutement d'un stagiaire dédié à la GMAO</t>
  </si>
  <si>
    <t>Main d'œuvre</t>
  </si>
  <si>
    <t>Donnée et paramètrage à jour, GMAO utilisable et  fonctionnel</t>
  </si>
  <si>
    <t xml:space="preserve">Clarification auprès des collaborateurs de la délimitation du périmètre d’activités et des ressources allouées </t>
  </si>
  <si>
    <t>Mises à jour des fiches de poste pour refléter leurs activités quotidiennes</t>
  </si>
  <si>
    <t xml:space="preserve">Perimètre d'activité claire </t>
  </si>
  <si>
    <t>Clôturé</t>
  </si>
  <si>
    <t>Fiche de poste des peintres, soudeur changé avec dénomination "technicien maintenance infrastructure GC"</t>
  </si>
  <si>
    <t>Mise en place de compteur divisionnaire par section</t>
  </si>
  <si>
    <t>Budgetisation du projet pour 2023</t>
  </si>
  <si>
    <t>Consommation comptabilisé pour les gros équipement</t>
  </si>
  <si>
    <t xml:space="preserve">17/01: attente de livraison des compteurs définitifs (des compteurs provisoires ont été déjà mis en place ) &gt; deadline 31/12 modifié 28/02
03/11: travaux en cours 
Commande en cours auprès fournisseur </t>
  </si>
  <si>
    <t>Constat d'audit de certification</t>
  </si>
  <si>
    <t xml:space="preserve">Procédures générale et ensuite quelques procédures techniques qui restent généralistes. </t>
  </si>
  <si>
    <t>Mise à jour des procédures</t>
  </si>
  <si>
    <t xml:space="preserve">Procédure claire , détaillé et comphréhensible </t>
  </si>
  <si>
    <t>Des opérations de chloration à la station de potabilisation sont effectués. Il n'y a pas de procédure écrite sur la préparation et la mise en œuvre pour la station. La station n'est pas équipée d'une alarme et d'un report d'alarme en cas de cuve de chlore vide. Un risque est donc présent en cas de panne.</t>
  </si>
  <si>
    <t xml:space="preserve">Création procédure de préparation chloration
Mise en place Analyseur de chlore automatique </t>
  </si>
  <si>
    <t>Procédure
Travaux</t>
  </si>
  <si>
    <t>Procédure mise en place et opérationnel
Travaux en cours pour la mise en place Analyseur automatique</t>
  </si>
  <si>
    <t>Chef de service CVC</t>
  </si>
  <si>
    <t>Procédure fait et utilisé
La mise en place d'analyseur de chlore automatique est en cours avec le prestataire, prévu le 7/8/23</t>
  </si>
  <si>
    <t>Rejets des eaux usées partie Fret</t>
  </si>
  <si>
    <t>Travaux de mise en conformité de l'assainissement</t>
  </si>
  <si>
    <t xml:space="preserve">Travaux receptionné, levée de reserves en cours
Inclus dans le travaux d'assainissement landside : GPR
</t>
  </si>
  <si>
    <t>Mise en conformité des installations électriques au niveau du Fret</t>
  </si>
  <si>
    <t>- Audit technique par SOCOTEC
- Vérification de la responsabilité de Ravinala avec celle de l’occupant selon les AOT 
- Action en fonction des AOT</t>
  </si>
  <si>
    <t>CD Maintenance</t>
  </si>
  <si>
    <t>Attente visibilité Direction Générale</t>
  </si>
  <si>
    <r>
      <rPr>
        <b/>
        <sz val="11"/>
        <rFont val="Calibri"/>
        <family val="2"/>
        <scheme val="minor"/>
      </rPr>
      <t>PP:</t>
    </r>
    <r>
      <rPr>
        <sz val="11"/>
        <rFont val="Calibri"/>
        <family val="2"/>
        <scheme val="minor"/>
      </rPr>
      <t xml:space="preserve"> Pour une prochaine politique, il conviendrait d'exprimer plus clairement l'engagement de satisfaire les obligations de conformité ; ily est dit actuellement système de management intégré combinant les exigences des mandants (autorités, actionnaires et bailleurs) ?
Une politique de management simple et claire facilite la compréhension par le personnel et surtout en améliore sa mémorisation et ses objectifs.</t>
    </r>
  </si>
  <si>
    <t>Mise à jour de la politique SMI simplifié</t>
  </si>
  <si>
    <t>Politique Qualité</t>
  </si>
  <si>
    <t>Nouvelle politique validée</t>
  </si>
  <si>
    <r>
      <rPr>
        <b/>
        <sz val="11"/>
        <rFont val="Calibri"/>
        <family val="2"/>
        <scheme val="minor"/>
      </rPr>
      <t xml:space="preserve">PS: </t>
    </r>
    <r>
      <rPr>
        <sz val="11"/>
        <rFont val="Calibri"/>
        <family val="2"/>
        <scheme val="minor"/>
      </rPr>
      <t>Vous connaissez la qualification des objectifs : SMART pour Simple, Mesurable, Accessible, Réaliste et Temporel.
Ce dernier point n'est pas identifié, l'atteinte de la cible de tel objectif est-elle prévue pour l'année ou pour une autre date dans le cas d'une planification à plus long terme.</t>
    </r>
  </si>
  <si>
    <t>Refonte des objectifs</t>
  </si>
  <si>
    <r>
      <rPr>
        <b/>
        <sz val="11"/>
        <rFont val="Calibri"/>
        <family val="2"/>
        <scheme val="minor"/>
      </rPr>
      <t xml:space="preserve">PP: </t>
    </r>
    <r>
      <rPr>
        <sz val="11"/>
        <rFont val="Calibri"/>
        <family val="2"/>
        <scheme val="minor"/>
      </rPr>
      <t>Le tableau de bord pour l'ensemble des processus fait état de nombreux indicateurs.
Il est souhaitable de bien réaliser le tryptique objectif/indicateur/cible.
De même bien faire la différence entre les indicateurs de performance en relation avec les objectifs qualité ou environnement et les indicateurs opérationnels liés aux activités.
Les indicateurs de performance doivent être en nombre raisonnable et devraient figurer sur la fiche d'identité du processus qui présente celui-ci.</t>
    </r>
  </si>
  <si>
    <t>Refonte des indicateurs suivant les objectifs</t>
  </si>
  <si>
    <t>Liste des objectifs SMI, TDB des KPI, DG</t>
  </si>
  <si>
    <t>Liste et KPI à jour et validé</t>
  </si>
  <si>
    <r>
      <rPr>
        <b/>
        <sz val="11"/>
        <rFont val="Calibri"/>
        <family val="2"/>
        <scheme val="minor"/>
      </rPr>
      <t>PS:</t>
    </r>
    <r>
      <rPr>
        <sz val="11"/>
        <rFont val="Calibri"/>
        <family val="2"/>
        <scheme val="minor"/>
      </rPr>
      <t xml:space="preserve"> La revue direction doit démontrer qu'elle répond aux exigences normatives, ce qui n'est pas aisément compréhensible dans sa présentation.
Par exemple, la démonstration du respect de ses obligations de conformité n'apparaît pas, alors que ce doit être un engagement de la direction intégré à sa politique. (Voir la PP ci-dessus) </t>
    </r>
  </si>
  <si>
    <t>Revoir le format de la revue de Direction</t>
  </si>
  <si>
    <t>Support à jour suivant les exigences de la normes</t>
  </si>
  <si>
    <t>Revoir les objectifs du SMI (objectifs de chaque processus)</t>
  </si>
  <si>
    <t>Communication de la politique avec les parties intéressées externes</t>
  </si>
  <si>
    <t xml:space="preserve">Partie environnement pour tous les processus </t>
  </si>
  <si>
    <t>Intégrer l'analyse environnementale à tous les niveaux de processus</t>
  </si>
  <si>
    <t xml:space="preserve">Planning remplacement ventilateur et filet en cours 
Acquisition d'un échaffaudage </t>
  </si>
  <si>
    <t xml:space="preserve">1/renforcer le contrôle du nettoyage
2/formation sur la méthode SPM
3/Check nettoyage effectué soit par le contrôleur de fonctionnement soit par l'agent polyvalent exploitation </t>
  </si>
  <si>
    <r>
      <t xml:space="preserve">Produit de nettoyage adapté
</t>
    </r>
    <r>
      <rPr>
        <sz val="11"/>
        <color theme="1"/>
        <rFont val="Calibri"/>
        <family val="2"/>
        <scheme val="minor"/>
      </rPr>
      <t>Fiche de suivi propreté de l'aérogare (selon méthode SPM)</t>
    </r>
  </si>
  <si>
    <t>Pas de réclamation sur la propreté de l'aéroport</t>
  </si>
  <si>
    <t xml:space="preserve">Mise en place du suivi nettoyage 
</t>
  </si>
  <si>
    <t xml:space="preserve">statuer sur les ressources
Mettre des affiches sur les contacts (numéro des officiers de quart) en cas de demande d'information dans l'aérogare </t>
  </si>
  <si>
    <t>Point de réclamation/ Demande d'informations disponibles pour les passagers</t>
  </si>
  <si>
    <t>Affiches des contacts des OFQ disponibles à plusieurs points dans l'aérogare pour information .
Mise en place d'un QR code pour réclamation</t>
  </si>
  <si>
    <t>Affiches des contacts des OFQ disponibles à plusieurs points dans l'aérogare pour information et réclamation
Mise en place d'un box d'information dans l'aérogare en cours</t>
  </si>
  <si>
    <t>fret : mode de fonctionnement de Nosy Be pas encore défini</t>
  </si>
  <si>
    <t xml:space="preserve">Procédure de traitement du fret </t>
  </si>
  <si>
    <t>Redevance fret collectée</t>
  </si>
  <si>
    <t>FRET/OPERATIONS</t>
  </si>
  <si>
    <t>Oui (ensemble des redevance fret collectée)</t>
  </si>
  <si>
    <t>Dérogation ACM obtenue
Travaux zone fret terminés mais local non utilisé, en attente instruction de l'ACM</t>
  </si>
  <si>
    <t>Changement du processus NOS en processus PSG NOS</t>
  </si>
  <si>
    <t>Mise à jour FIP</t>
  </si>
  <si>
    <t>FIP à jour et validée</t>
  </si>
  <si>
    <t>Officier de quart
Synthèse journalier</t>
  </si>
  <si>
    <t xml:space="preserve">temps </t>
  </si>
  <si>
    <t>Réunion avec les entités concernées avant la reprise des vols et en continue</t>
  </si>
  <si>
    <t>Entreprise externe spécialisée dans les enquêtes de satisfaction des passagers</t>
  </si>
  <si>
    <t>Résultats d'enquêtes de satisafction disponibles et exploités</t>
  </si>
  <si>
    <t>Oui (réstltats des enquêtes satisfactions pax 2022 sur NOS disponibles, partagés aux équipes et traiter dans les actions)</t>
  </si>
  <si>
    <r>
      <rPr>
        <b/>
        <sz val="11"/>
        <rFont val="Calibri"/>
        <family val="2"/>
        <scheme val="minor"/>
      </rPr>
      <t>PS</t>
    </r>
    <r>
      <rPr>
        <sz val="11"/>
        <rFont val="Calibri"/>
        <family val="2"/>
        <scheme val="minor"/>
      </rPr>
      <t xml:space="preserve">: Il n'est pas aisé dans un audit à distance de pouvoir auditer des personnes en situation de travail. Nous avons néanmoins pu rencontrer un opérateur polyvalent de maintenance.
Il est bien conscient de sa contribution au service de l'aéroport et de se son apport sur la bonne marche des infrastructures.
La politique du SMI, bien qu'affichée, reste assez lointaine pour lui. De même que les indicateurs sur lesquels son travail a un impact ne sont pas connus, la démarche environnementale reste aussi peu citée. 
La sensibilisation sur ces données est incomplète et nécessite une communication verbale appuyée de l'encadrement.
Fait constaté sur ce site mais très certainement généralisé du fait de la jeunesse du système de management. </t>
    </r>
  </si>
  <si>
    <t>Séance de sensibilisation de la politique SMI pour les employés</t>
  </si>
  <si>
    <t>Sensibilisation réalisées et collaborateurs impliqués</t>
  </si>
  <si>
    <t>Oui (plusieurs sensibilisations réalisées)</t>
  </si>
  <si>
    <t>Bateau de sauvetage en mer endommagé</t>
  </si>
  <si>
    <t>1/Réparation bateau d'intervention/sauvetage
2/Présence d'une clause d'assistance du DETMAR avec leur bateau si le bateau RESCUE de Ravinala n'est pas disponible</t>
  </si>
  <si>
    <t>Permis de navigation
Bateau RESCUE opérationnel</t>
  </si>
  <si>
    <t>1/ Obtention du permis de navigation après visite de l'APMF
2/ PV de réception du bateau après réparation</t>
  </si>
  <si>
    <t>Oui (bateau disponible)</t>
  </si>
  <si>
    <t>1/Bateau réparé mais en gardiennage au chantier du prestataire en attendant le transfert au DETMAR</t>
  </si>
  <si>
    <r>
      <t xml:space="preserve">Mise en place d'une instruction sur les mesures à prendre pour les FIDS en saison de pluie 
</t>
    </r>
    <r>
      <rPr>
        <b/>
        <sz val="11"/>
        <rFont val="Calibri"/>
        <family val="2"/>
        <scheme val="minor"/>
      </rPr>
      <t>Travaux de ventelles</t>
    </r>
  </si>
  <si>
    <r>
      <t xml:space="preserve">Instruction pour les FIDS en saison de pluie
</t>
    </r>
    <r>
      <rPr>
        <sz val="11"/>
        <color theme="1"/>
        <rFont val="Calibri"/>
        <family val="2"/>
        <scheme val="minor"/>
      </rPr>
      <t>Système de protection des façades contre les projections d'eau de pluie</t>
    </r>
  </si>
  <si>
    <t>FIDS non impacté par projection d'eau pluviale</t>
  </si>
  <si>
    <t>Oui (FIDS disponibles en salle d'embarquement)</t>
  </si>
  <si>
    <t xml:space="preserve">PS : Les rapports doivent être remontés systématiquement. Sauf qu’il n’existe pas de règles ni d’instructions précises de qui doit rédiger le rapport, à quelle fréquence et comment. Le risque est qu’en cas d’absence de la personne responsable, les rapports ne sont pas correctement faits ni remontés.  </t>
  </si>
  <si>
    <t>Mise en place d'instruction pour le responsable des rapports/compte-rendu</t>
  </si>
  <si>
    <t>Oui (Instruction disponible et mise à jour après changement de la présentation des compte-rendu)</t>
  </si>
  <si>
    <t>PS : Les nouvelles documentations utilisées dans le processus ne sont pas référencées et enregistrées dans le système telles que les différents rapports.</t>
  </si>
  <si>
    <t>Référencement des documents</t>
  </si>
  <si>
    <t>Oui (Documents référencés disponibles dans le dossier Partage ALL NOS)</t>
  </si>
  <si>
    <t>31/105/2022
30/06/2023</t>
  </si>
  <si>
    <t xml:space="preserve">PS : Aucun point d’information formel et d’agent d’information dédié n’existe sur le site. Il se peut que les passagers et usagers de l’aéroport ne sachent pas où demander les informations en cas de besoin. </t>
  </si>
  <si>
    <t>le projet de mise en place d'un point d'information repris par le nouveau Commandant
Mise en place affichage avec les contacts des OFQ dans plusieurs points  de l'aérogare</t>
  </si>
  <si>
    <t>Vu l'arrivée du vol UU 203 et la réception baggage,
Concernant le circuit arrivée International, l'implantation  des différentes équipes , sanitaires, PAF, douanes, génèrent des points de congestion du flux passagers.</t>
  </si>
  <si>
    <t>1/ Reprise process habituel à l'arrivée, suite à décision de l'Etat malagasy, il n'y a plus de test PCR à l'arrivée sur le territoire malagasy
2/ Capacité aérogare n'est plus adaptée au nombre de passagers des vols gros porteurs =&gt; Etude master plan en cours</t>
  </si>
  <si>
    <t>Réorganisation du circuit pax selon le nombre de pax à traiter
Tensaguides
Conception et validation du Master plan</t>
  </si>
  <si>
    <t>Terminal adapté au nombre de passagers d'un vol B789 (avion le plus contraignant à NOS)</t>
  </si>
  <si>
    <t>CDT NOS
COM/ OFQ</t>
  </si>
  <si>
    <t xml:space="preserve">Organisation dynamique du circuit passagers à l'arrivée </t>
  </si>
  <si>
    <t>Attention à vérifier la présence des étiquettes signalant que l'eau est "Non potable", absent sur les miroirs coté "sanitaires hommes"</t>
  </si>
  <si>
    <t xml:space="preserve">1/ Analyse de la potabilité de l'eau (résultat: eau non potable)
2/Pose des étiquettes signalant que l'eau est "Non potable" sur les miroirs Toilettes hommes </t>
  </si>
  <si>
    <t>Etiquette "Eau non potable" affichée dans les sanitaires</t>
  </si>
  <si>
    <t>Utilisateur informé sur la non potabilité de l'eau (si besoin)</t>
  </si>
  <si>
    <t>OFQ NOS/QHSSSEMR</t>
  </si>
  <si>
    <t>Ensemble des étiquêtes enlévés suite à la potabilisation de l'eau</t>
  </si>
  <si>
    <t xml:space="preserve">Dans le cas où les tâches ne sont pas clairement identifiées entre les différents acteurs, prévoir la rédaction des procédures en mode dégradé en cas de panne du scanner douane. </t>
  </si>
  <si>
    <t>Utilisation du scanner douane hors activité concédée à Ravinala, procédure propre au service de la Douane</t>
  </si>
  <si>
    <t>Panne de scanner (douane) ne bloquant pas le process de traitement passager au départ</t>
  </si>
  <si>
    <t>Ravinala Airports informé si panne du scanner douane</t>
  </si>
  <si>
    <t>OFQ</t>
  </si>
  <si>
    <t>Oui (procédure en place)</t>
  </si>
  <si>
    <t>Circuit passager</t>
  </si>
  <si>
    <t>Remplacer le matériel d'annonce sonore actuel car difficilement compréhensible et gênant pour les passagers</t>
  </si>
  <si>
    <t>DSI/DPT METHODE</t>
  </si>
  <si>
    <t>mauvaise orientation des pax à l'arrivée internationale</t>
  </si>
  <si>
    <t>vérifier la cohérence de la signalétique et des tensaguides</t>
  </si>
  <si>
    <t>AACAI</t>
  </si>
  <si>
    <t>saisie des fiches de contrôle fastidieuse --&gt; inspection avec tablette pour l'analyse des données</t>
  </si>
  <si>
    <t>valider la réalisation de l'application</t>
  </si>
  <si>
    <t>rédiger les spécifications du check-list sous tablette</t>
  </si>
  <si>
    <t>Fluidifier le parcours passagers</t>
  </si>
  <si>
    <t>Définir avec la compagnie le queuing (file à l'enregistrement)</t>
  </si>
  <si>
    <t>Tensaguides, tulipes</t>
  </si>
  <si>
    <t>Validation du REP et Chef d'Escale Compagnie</t>
  </si>
  <si>
    <t>REP</t>
  </si>
  <si>
    <t xml:space="preserve"> Assurer la disponibilité des équipements et installations</t>
  </si>
  <si>
    <t>AOCC, équipements et installations</t>
  </si>
  <si>
    <t>Reporting journalier</t>
  </si>
  <si>
    <t>Coordonateur AOCC</t>
  </si>
  <si>
    <t xml:space="preserve">Coordonner avec les parties intéressées </t>
  </si>
  <si>
    <t>Briefing quotidien, parties intéressées</t>
  </si>
  <si>
    <t>Compte-rendu de briefing (PSG-ENR-XXX)</t>
  </si>
  <si>
    <t>Réaliser l'enquête de satisfaction passagers</t>
  </si>
  <si>
    <t>Passagers, questionnaire d'enquête satisfaction</t>
  </si>
  <si>
    <t>Analyse des résultats de l'enquête de satisfaction</t>
  </si>
  <si>
    <t>(2 fois par an)</t>
  </si>
  <si>
    <t>Micro coupure de la JIRAMA</t>
  </si>
  <si>
    <t>Activer le groupe électrogène du TC 10 minutes avant et jusqu’à fin traitement d’un vol international</t>
  </si>
  <si>
    <t>Personnel interne</t>
  </si>
  <si>
    <t>Etat de suivi des groupes électrogènes</t>
  </si>
  <si>
    <t>SUPERVISEUR MAINTENANCE</t>
  </si>
  <si>
    <t xml:space="preserve"> Le parcours arrivée pour l'obtention des visas non optimisé et peut être amélioré dans une logique de flux à sens unique et de mouvement des personnes sans générer d'obstruction au poste de contrôle des visas</t>
  </si>
  <si>
    <t>Adapter, modifier et améliorer le circuit avant l'obtention du visa</t>
  </si>
  <si>
    <t>Aucun croisement de flux dans la file</t>
  </si>
  <si>
    <t>Manque d'éclairage et d'ambiance dans le Terminal National</t>
  </si>
  <si>
    <t>Controler régulièrement l'état de fonctionnement de l'éclairage dans le Terminal National</t>
  </si>
  <si>
    <t>Réclamation 
Compte rendu</t>
  </si>
  <si>
    <t>REP / Coordo AOCC</t>
  </si>
  <si>
    <t xml:space="preserve">Attente Réhabilitation TB
</t>
  </si>
  <si>
    <t>Manque de rapidité du service de livraison des
bagages</t>
  </si>
  <si>
    <t>. Mettre en place des agents pour le resserrage des bagages sur le tapis de livraisons pour mettre l'injection des babages
. Suivre la livraison des bagages effectuées par l'assistance en escale</t>
  </si>
  <si>
    <t xml:space="preserve">Des agents sont déjà en place </t>
  </si>
  <si>
    <t>Propreté du Terminal National</t>
  </si>
  <si>
    <t>Nettoyer régulièrement le Terminal National</t>
  </si>
  <si>
    <t>REP / Chef de section service</t>
  </si>
  <si>
    <t>Pour le suivi nettoyage, dans l’attente de la maîtrise de la méthode SPM, il faut assurer le suivi nettoyage du TC, confié à un prestataire</t>
  </si>
  <si>
    <t>Suivre les travaux de nettoyage effectués par le prestataire</t>
  </si>
  <si>
    <t>Ronde de vérification</t>
  </si>
  <si>
    <t>Plusieurs nouvelles fonctions prévues à l'ouverture du TC</t>
  </si>
  <si>
    <t>Formation et notification du personnel</t>
  </si>
  <si>
    <t>Personnel en interne, organisme de formation</t>
  </si>
  <si>
    <t>Certificat de formation et/ou fiche de présence</t>
  </si>
  <si>
    <t>Coordonatrice formation</t>
  </si>
  <si>
    <t>Transfert des activités du TA vers TC</t>
  </si>
  <si>
    <t>Demande de mise en service du TC - Réalisation de différents tests de mise en service du TC</t>
  </si>
  <si>
    <t>Gouvernement, équipe ORAT et Opérationnel</t>
  </si>
  <si>
    <t>Obtention de l'autorisation de mise en service du TC</t>
  </si>
  <si>
    <t>RESSOURCES HUMAINES</t>
  </si>
  <si>
    <t>réviser et mettre en place le plan de succession des postes clés</t>
  </si>
  <si>
    <t>Toutes les Directions au sein de Ravinala Airports
Plan de succession des postes clés</t>
  </si>
  <si>
    <t>Existance d'un plan de succession des postes clés, exploitable</t>
  </si>
  <si>
    <t xml:space="preserve">27/10: Deadline 31/07/23 décalé 30/11/23 : </t>
  </si>
  <si>
    <t>mettre en place un check list formation et y inclure : 
demande de copie de l'attestation de formation auprès du prestataire externe
élaboration systématique d'une attestation de formation pour celles dispensées en interne
archivage des attestations dans le dossier individuel</t>
  </si>
  <si>
    <t>réception des candidatures via site Ravinala Airports ou par mail uniquement</t>
  </si>
  <si>
    <t>Mettre à disposition sur intranet la Politique SMI et RSE</t>
  </si>
  <si>
    <t>DRH
Département Communication-
DQRSE</t>
  </si>
  <si>
    <t>Disponibilité de la politique SMI et RSE sur Intranet</t>
  </si>
  <si>
    <t>RH - Tanjona</t>
  </si>
  <si>
    <t xml:space="preserve">27/10: Deadline 31/07/23 décalé 30/10/23 : </t>
  </si>
  <si>
    <t>Inclus dans le suivi des indicateurs</t>
  </si>
  <si>
    <t>Fiche de processus RH : inclure également les autres parties intéressées externes (monde de l’éducation : école, institut, pouvoir public, mairie, …) car en interaction avec les RH</t>
  </si>
  <si>
    <t>Mettre à jour de la fiche processus RH</t>
  </si>
  <si>
    <t>Validation de la fiche processus RH</t>
  </si>
  <si>
    <t>Oui (avoir une visibilité sur les intercations et attentes des parties prenantes ainsi que les opportunités et menaces y associés)</t>
  </si>
  <si>
    <t>Mettre à jour la pyramide des âges  par exemple, lors de la revue de processus</t>
  </si>
  <si>
    <t>Intégrer les indicateurs structurels et démographiques dans la fiche processus RH (indicateurs opérationnels)</t>
  </si>
  <si>
    <t>Données disponibles suivant les périodicités définies</t>
  </si>
  <si>
    <t xml:space="preserve">information disponible </t>
  </si>
  <si>
    <t>Suivre la rémunération homme/femme (par rapport à l’équité indiquée dans le manuel de l’employé)</t>
  </si>
  <si>
    <t xml:space="preserve">Intégrer les indicateurs de recrutement et de rémunération, de formation (faisant apparaître les données homme - femme) dans la fiche processus RH </t>
  </si>
  <si>
    <t>Indicateur à revoir sur les personnes non formées depuis 2 ans</t>
  </si>
  <si>
    <t>Ajouter cet indicateur  de formation dans la fiche processus RH</t>
  </si>
  <si>
    <t>cf. fiches processus</t>
  </si>
  <si>
    <t>Indicateurs :
o Doléances : peut être intéressant de mettre en indicateur le nombre de doléances reçues (ce nombre peut ne pas être communiqué à tout le monde) car le fait de traiter 100% des doléances est obligatoire.</t>
  </si>
  <si>
    <t>Ajouter cet indicateur  dans la fiche processus RH</t>
  </si>
  <si>
    <t>Cf. formations réalisées sans déplacement à l'étranger</t>
  </si>
  <si>
    <t>Production de déchets DIB par suite d'utilisation de bouteilles d'eau en plastique lors des formations en interne</t>
  </si>
  <si>
    <t>Inclure dans le budget RH  l'achat de fontaine d'eau pour les salles de formation
Inclure dans le budget RH l'achat de mug individuel pour les employés
Sensibiliser les employés sur la  disponibilité de  fontaine d'eau et l'utilisation des mug lors des formations
Sensibilier les équipes de préparation logistique de formation pour l'arrêt d'utilisation de bouteilles d'eau en plastique</t>
  </si>
  <si>
    <t>DRH
Fontaine d'eau
Mug</t>
  </si>
  <si>
    <t>Taux de formations en interne qui n'ont plus utilisé de bouteilles d'eau en plastique</t>
  </si>
  <si>
    <t>Plus d'achat de bouteille d'eau</t>
  </si>
  <si>
    <t>Information du service achat et réduction effectif bus de transport après étude trajet</t>
  </si>
  <si>
    <t>Planning de recrutement partagé avec Direction demandeur</t>
  </si>
  <si>
    <t>Epuisement de ressources</t>
  </si>
  <si>
    <t xml:space="preserve">Ne plus recevoir de candidatures physiques lors du lancement des avis de recrutement ou pour les candidatures spontanées - orienter vers l'envoi par courriel </t>
  </si>
  <si>
    <t>DRH
DSI</t>
  </si>
  <si>
    <t xml:space="preserve">Nombre de candidatures physiques reçues </t>
  </si>
  <si>
    <t>pas de candidature physique reçue</t>
  </si>
  <si>
    <t>Veille règlementaire mise en place et alimentéé</t>
  </si>
  <si>
    <t xml:space="preserve">Tenue des 2 journées d'entreprise </t>
  </si>
  <si>
    <t xml:space="preserve">Efficacité en combinaison avec d'autres actions </t>
  </si>
  <si>
    <t>Tenue des rencontres régulières</t>
  </si>
  <si>
    <t>Effort prépondérant dasn le budgetd e formation et réalisation pour les middle managers</t>
  </si>
  <si>
    <t>Liste des documents mis à jour</t>
  </si>
  <si>
    <t>Résultat disponible</t>
  </si>
  <si>
    <t>Rapport d'audit interne par processus</t>
  </si>
  <si>
    <t>9001 4.1 l'établissement de la veille règlementaire est planifié. Le respect des attentes des parties interessées ne sont pas vérifiables dans l'état actuel</t>
  </si>
  <si>
    <t>Mise en place de la veille règlementaire conformément à la procédure en interne</t>
  </si>
  <si>
    <t>DRH, Direction Générale du Travail, DGI, CNaPS, SMIE, Direction Juridique Ravinala Airports</t>
  </si>
  <si>
    <t xml:space="preserve">Processus lourd pour fournir les informations, mise à disposition en temps réel des reporting ou données liés aux RHs.
</t>
  </si>
  <si>
    <t>Digitalisation SIRH</t>
  </si>
  <si>
    <t>DRH, DSI</t>
  </si>
  <si>
    <t xml:space="preserve">Exploitabilité des données RH, Disponibilité et véracité des informations </t>
  </si>
  <si>
    <t>Divers processus RH à digitaliser ND : 2026
Gestion des congés: Ok
Gestion de temps: af
Gestion de recrutemtn et carrière: àf
Buget:àf</t>
  </si>
  <si>
    <t>Gestion de la rémunération et de la paie</t>
  </si>
  <si>
    <t xml:space="preserve">Dématérialisation des fiches de paie 
Mettre un poste fixe à disposition des personnes n'ayant pas accès à l'ordinateur </t>
  </si>
  <si>
    <t>Fiche de paie dematerialisé et disponible pour l'ensemble du personnel</t>
  </si>
  <si>
    <t>Dépend de la disponibilité du budget / Zone d'implantation identifiée</t>
  </si>
  <si>
    <t>Les indicateurs ne font pas état de plan d'action pour les atteindre</t>
  </si>
  <si>
    <t>Management de la SST : document unique, analyse des risques, gestion des situations à risque, remontées d'informations.</t>
  </si>
  <si>
    <t>Mise en place d'objectifs et de cibles, indicateurs remontés et traités</t>
  </si>
  <si>
    <t>Indicateurs à jour et plan d'action traité</t>
  </si>
  <si>
    <t>Statistiques des inspections non exploitées</t>
  </si>
  <si>
    <t>mettre en place un check-list de contrôle (plan d'action SST), exploiter les données</t>
  </si>
  <si>
    <t>Mains d'œuvre</t>
  </si>
  <si>
    <t>Les objectifs non atteints font l'état d'un plan d'action</t>
  </si>
  <si>
    <t>Non</t>
  </si>
  <si>
    <t>Rajout de la partie environnementale dans la checklist
Encore à travailler suivant les indicateurs non atteints</t>
  </si>
  <si>
    <t>Les infrastructures sont des sources d'accidents. Il faudra les inspecter périodiquement et réaliser les actions nécessaires</t>
  </si>
  <si>
    <t>Mise en place de procédure de gestion des infrastructures à risque
Mise en place de checklist d'inspection</t>
  </si>
  <si>
    <t>Procédure mis en place
Checklist de suivi</t>
  </si>
  <si>
    <t>DMT</t>
  </si>
  <si>
    <t>Les non-conformités des sous-traitants dans les reports d'incidents ne sont pas enregistrés</t>
  </si>
  <si>
    <t>Inclure les non conformités relevés dans le suivi des incidents</t>
  </si>
  <si>
    <t>Disponibilité des plans d'action relatif aux sous-traitants</t>
  </si>
  <si>
    <t>La planification de la surveillance et de la mesure des activités essentielles n’est pas définie. Risque de déperdition dans la priorisation des actions et dans la fourniture des indicateurs de performance du processus.</t>
  </si>
  <si>
    <t>Maîtrise de  l'ensemble des activité SST</t>
  </si>
  <si>
    <t>Constat d'audit</t>
  </si>
  <si>
    <t>Deux colonnes sèches sont présentes à l'entré du couloir de dépose des baggages arrivées, , toutes les 2 positionnée à un angle et à une distance de 1 mètres environ. Il n'y aucune indication du lieux de désserte pour les 2 colonnes ce qui peut créer un incident en cas d'incendie et une alimentation en eau vers une mauvaise zone.</t>
  </si>
  <si>
    <t>Mise en place de signalétique au niveau des colonnes sèches</t>
  </si>
  <si>
    <t>Mise en place signalétique</t>
  </si>
  <si>
    <t>Objectifs processus</t>
  </si>
  <si>
    <t>Rapport audit interne</t>
  </si>
  <si>
    <r>
      <rPr>
        <b/>
        <sz val="11"/>
        <rFont val="Calibri"/>
        <family val="2"/>
        <scheme val="minor"/>
      </rPr>
      <t>PS:</t>
    </r>
    <r>
      <rPr>
        <sz val="11"/>
        <rFont val="Calibri"/>
        <family val="2"/>
        <scheme val="minor"/>
      </rPr>
      <t xml:space="preserve"> La déclinaison de certains indicateurs est améliorable.
Pour ce processus un des objectifs de performance est de pas avoir d'incidents aéronautiques avec comme indicateur le nombre de non-conformité ACM dont 3 pour Ivato et 5 pour Nosy-Be. 
Ces écarts peuvent être majeurs ou mineurs avec des conséquences très différentes.
Un focus sur les non-conformités majeures, probablement maxi 1 pour TNR et maxi 2 pour NOS serait plus représentatif de la performance du processus. </t>
    </r>
  </si>
  <si>
    <t>Mettre à jour les indicateurs et séparer les indicateurs opérationnels et indicateurs de performance</t>
  </si>
  <si>
    <t xml:space="preserve">Tableau de bord </t>
  </si>
  <si>
    <t>Taux de résolution des non-conformités</t>
  </si>
  <si>
    <t xml:space="preserve">* Facilite le suivi des indicateurs </t>
  </si>
  <si>
    <t>Suivi des indicateurs : nombre de non-conformités  distinguer les majeures des mineures (PS)</t>
  </si>
  <si>
    <t>ACM : Lancement de la mise en œuvre du GRF</t>
  </si>
  <si>
    <t xml:space="preserve">RAV :  renouvellement du certificat d'aérodrome Ivato et extension des dérogations </t>
  </si>
  <si>
    <t xml:space="preserve">Fin de validité </t>
  </si>
  <si>
    <t>Certificat provisoire d'aérodrome obtenu
fin de validité mai 2021</t>
  </si>
  <si>
    <t xml:space="preserve">RAV :  renouvellement du certificat d'aérodrome Nosy-Be Fascène et extension des dérogations </t>
  </si>
  <si>
    <t>Certificat provisoire d'aérodrome obtenu
fin de validité mai 2022</t>
  </si>
  <si>
    <t>Certificat provisoire d'aérodrome obtenu
fin de validité novembre 2021</t>
  </si>
  <si>
    <t>Certificat provisoire d'aérodrome obtenu
fin de validité février 2022</t>
  </si>
  <si>
    <t>RAV : Transfert des activité TC</t>
  </si>
  <si>
    <t>Necéssité de mise à jour du manuel d'aérodrome et effectué une EISA</t>
  </si>
  <si>
    <t>Mettre à jour le manuel d'aérodrome
Evaluer l'impact de la sécurité aéroportuaire pour le transfert des activités au TC
Transmettre à l'ACM les analyses</t>
  </si>
  <si>
    <t xml:space="preserve">Manuel d'aérodrome
Manuel PBB
</t>
  </si>
  <si>
    <t>31/11/2021</t>
  </si>
  <si>
    <t>OUI :
Manuel d'aérodrome et EISA accepté par l'ACM</t>
  </si>
  <si>
    <t>Approbation du manuel d'aérodrome</t>
  </si>
  <si>
    <t>ACM Inspection de surveillance</t>
  </si>
  <si>
    <t>OUI: Participation de toutes les entités aéroportuaires lors de l'exercice général du plan d'urgence</t>
  </si>
  <si>
    <t>Directeur CDOU nommé
Exercice en salle éffectué le 18/05/2022
Deuxième Exercice en salle effectué le 14/10/2022
Exercice général effectué le 17/10/2022
Compilation des RETEX en cours, échéance prévue le 17/11/2022
Compte rendu attendu le 01/12/2022</t>
  </si>
  <si>
    <t>Bloc en béton dans la bande de piste</t>
  </si>
  <si>
    <t>Démolir le bloc en béton</t>
  </si>
  <si>
    <t>Agent de maintenance, Béton, Véhicule</t>
  </si>
  <si>
    <t>PV Réception des travaux</t>
  </si>
  <si>
    <t>OUI : Les travaux ont permis de libérer la bande de piste d'obstacle</t>
  </si>
  <si>
    <t>NC Soldée ACM</t>
  </si>
  <si>
    <t>DG RAVINALA</t>
  </si>
  <si>
    <t>Participer au ACI SGS EXCELLENCE</t>
  </si>
  <si>
    <t>Remplir les dossiers demandés par l'ACI</t>
  </si>
  <si>
    <t>Manuel SGS</t>
  </si>
  <si>
    <t>Accusé de réception</t>
  </si>
  <si>
    <t>OUI : Ravinala Airports a obtenu la deuxième place dans la région Afrique de l'Est</t>
  </si>
  <si>
    <t>Accusé de réception reçu le 02/09/2022
Cérémonie de remise de trophée 24/10/2022</t>
  </si>
  <si>
    <t xml:space="preserve">RAV:
Audit Interne </t>
  </si>
  <si>
    <t>Une procédure de veille règlementaire est en place, toutefois le suivi des résultats de conformité ne sont pas enregistrés et ne sont pas correctement exploités ce qui rend difficile le suivi des actions de mise en conformité.</t>
  </si>
  <si>
    <t>Mettre à jour la procédure de la veille règlementaire (Tous les processus)</t>
  </si>
  <si>
    <t>Procédure de veille règlementaire (tous les processus)</t>
  </si>
  <si>
    <t>Fichier de suivi de la veille règlementaire SGS</t>
  </si>
  <si>
    <t>OUI: Communication des résultats des veilles règlementaires</t>
  </si>
  <si>
    <t>Suivi dans les activités du SGS</t>
  </si>
  <si>
    <t>Des différences entre les référencements de la liste des documents et les en-têtes des documents ont été constatés sur certains documents (Date et version)</t>
  </si>
  <si>
    <t>Mettre à jour la liste des docments SGS</t>
  </si>
  <si>
    <t>Liste des documents SGS</t>
  </si>
  <si>
    <t>Concordance des références des documents et la liste des documents</t>
  </si>
  <si>
    <t xml:space="preserve">OUI: Les documents utilisés par le processus SGS </t>
  </si>
  <si>
    <t>Les sources des données pour alimenter les indicateurs n’ont pas été disponibles lors de l’audit.</t>
  </si>
  <si>
    <t>Alimenter les indicateur de performance du processus SGS</t>
  </si>
  <si>
    <t>FNF, Safety Performance Indicator, FNC ACM</t>
  </si>
  <si>
    <t>Nombre de FNF, délai de traitement des incidents de sécurité</t>
  </si>
  <si>
    <t>OUI: Tableau des FNF, FNC, SPI et KPI ISO en cohérence</t>
  </si>
  <si>
    <t>SGS/AER</t>
  </si>
  <si>
    <t>RAV:
Audit de Certificat</t>
  </si>
  <si>
    <t>Dans le véhicule piste, les cartouches du CAPA qui servent à l'effarouchement des oiseaux sont périmés. La date limite inscrite est 02/22. Le délais d’approvisionnement à prendre en compte est de 3 mois.</t>
  </si>
  <si>
    <t>Retirer les cartouches périmées.
Commander de nouvelles cartouches
Affecter les nouvelles cartouches</t>
  </si>
  <si>
    <t>Procédure d'achat, Procédure de dédouanement d'artifice</t>
  </si>
  <si>
    <t>Accusé de réception des cartouches aux aérodromes respectifs</t>
  </si>
  <si>
    <t>OUI: Les cartouches ont été dispachées aux aérodromes respectifs. 
Les dates de péremption (2025) sont plus confortables que la première acquisition</t>
  </si>
  <si>
    <t>Processus d'expédition très complexe, à anticiper pour les prochaines acquisitions.</t>
  </si>
  <si>
    <t>RAV:
SGS</t>
  </si>
  <si>
    <t>Afin d'atteindre l'objectif de devenir parmi les aéroports de référence dans l'Océan Indien: prévoir la semaine de la Sécurité.</t>
  </si>
  <si>
    <t>Organiser la semaine de la sécurité</t>
  </si>
  <si>
    <t>Equipe SGS</t>
  </si>
  <si>
    <t>Compte rendu de la semaine de la sécurité</t>
  </si>
  <si>
    <t>OUI: La semaine de la sécurité a été réalisée</t>
  </si>
  <si>
    <t>Semaine de la sécurité pour Ivato : 13, 14, 15 Septembre 2022
Semaine de la Sécurité pour Nosy-Be : 12,13,14 Octobre 2022</t>
  </si>
  <si>
    <t>Lutte contre le péril animalier</t>
  </si>
  <si>
    <t>Achat de pistolet effaroucheur siiflante, crépitante  et détonante</t>
  </si>
  <si>
    <t>Demande d'achat</t>
  </si>
  <si>
    <t>Compte rendu de tir avec les dispositfs</t>
  </si>
  <si>
    <t>Marius CDA</t>
  </si>
  <si>
    <t>B24, mais problème d'expédition</t>
  </si>
  <si>
    <t>Gestion de la pollution de l'air et du sol lors des exercices de feu des pompiers NOS</t>
  </si>
  <si>
    <t>Renforcement de la sensibilisation des pompiers NOS sur la  pollution de l'air et du sol lors des exercices de feu</t>
  </si>
  <si>
    <t>SGS/Correspondante QHSE/Commandant NOS</t>
  </si>
  <si>
    <t>Plus d'exercice pompier sur site</t>
  </si>
  <si>
    <t>hiérarchie des exigences des parties prenantes et de la planification pas suffisamment définie</t>
  </si>
  <si>
    <t>formaliser la structure et la hiérarchie des exigences et des outils de planification, définir les rôles des différentes parties interessées pour la partie relocalisation</t>
  </si>
  <si>
    <t>fichier hiérarchie parties prenantes relocalisation</t>
  </si>
  <si>
    <t>n/a</t>
  </si>
  <si>
    <t>parties prenantes : autorité concédante, SFI, LTA, PAPs (Personnes Affectées par le Projet), autorités, Prestataires… 
outils : Accord de concession, textes règlémentaires, norme SFI, PAR, Resettlement Timetable, Corrective action plan LTA, rapports d'audits, plaintes, PV et rapports…
10/09/2020 : hiérarchie OK, mettre à jour le diagramme explicatif (avec texte) : outils de gestion des plaintes et doléances, repréciser les rôles et les outils de planification, garder les code couleur, rajouter une légende sur les codes couleurs, mettre au format document RAVINALA</t>
  </si>
  <si>
    <t>documents incomplets</t>
  </si>
  <si>
    <t>completer la liste des documents</t>
  </si>
  <si>
    <t>liste des documents, dossier partage dans le réseau</t>
  </si>
  <si>
    <t>liste à jour</t>
  </si>
  <si>
    <t>liste à jour régulièrement</t>
  </si>
  <si>
    <t>priorités : exigences, rapports d'audits, reportings.
Enregistrements IOV à considérer comme un tout
Ràf : mettre au format DOC RAVINALA, vérifier les séquences, vérifier le classement</t>
  </si>
  <si>
    <t>Confusion du nom de processus avec RSE (Responsabilité Sociétale de l'Entreprise)</t>
  </si>
  <si>
    <t>Changement de dénominaiton du processus en SOC</t>
  </si>
  <si>
    <t>fiche d'identité du processus</t>
  </si>
  <si>
    <t>RCC</t>
  </si>
  <si>
    <t xml:space="preserve"> carnet d’adresses des contacts pas à jour et incomplet</t>
  </si>
  <si>
    <t xml:space="preserve">mettre à jour la liste des PI et PAPS </t>
  </si>
  <si>
    <t xml:space="preserve">document listant les PI et PAPs, correspondante QHSSSE NOS, </t>
  </si>
  <si>
    <t>pas d'exigences sur les aspects sociaux internes</t>
  </si>
  <si>
    <t>vérifier les CDC SFI sur les exigences internes en termes de RH</t>
  </si>
  <si>
    <t>DRH, document SEP</t>
  </si>
  <si>
    <t>aspects sociaux identifiés dans le groupe 3 SEP</t>
  </si>
  <si>
    <t>OUI(aspects sociaux identifiés dans le groupe 3 SEP)</t>
  </si>
  <si>
    <t>voir SEP (PP groupe 3)</t>
  </si>
  <si>
    <t>Existance de multiples fichiers des coordonnées des PP pour le projet relocalisation</t>
  </si>
  <si>
    <t xml:space="preserve">Dernière version, tris et classement à faire </t>
  </si>
  <si>
    <t xml:space="preserve"> document listant les PI et PAPs, correspondante QHSSSE NOS, </t>
  </si>
  <si>
    <t xml:space="preserve">Remarque sur l'inexistance d'une colonne pour garantir la fiabilité des données dans le tableau de suivi des plaintes et doléances </t>
  </si>
  <si>
    <t xml:space="preserve">Insertion colonne </t>
  </si>
  <si>
    <t>registre des plaintes</t>
  </si>
  <si>
    <t>A Suivi Plainte</t>
  </si>
  <si>
    <t>OUI (registe à jour)</t>
  </si>
  <si>
    <t>Insertion lien hypertexte dans la colonne</t>
  </si>
  <si>
    <t xml:space="preserve">pas de données sur les rôles des PP et pas de précision sur les outils de planification utilisés les suivis de communications et activités avec les PP dans le diagramme hiérarchique </t>
  </si>
  <si>
    <t>insertion des rôles et création d'un fichier sur les suivis de communications et activités avec les PP</t>
  </si>
  <si>
    <t>fichier hiérarchie parties prenantes, plan d'action SEP, SEP</t>
  </si>
  <si>
    <t>plan d'action SEP à jour</t>
  </si>
  <si>
    <t>OUI (plan d'action SEP à jour)</t>
  </si>
  <si>
    <t>liste des PAPS incomplète : pas de date de mise à jour, la catégorie n’est pas précisée et ne permet pas de distinguer agent communautaire / comité de l’eau / villageois</t>
  </si>
  <si>
    <t>Mise à jour, dernière version, insertion colonne sur les rôles</t>
  </si>
  <si>
    <t>document listant lesPAPs</t>
  </si>
  <si>
    <t>Difficulté à avoir un accès rapide dans le tableau de suivi des plaintes des éléments de réponses apportées aux PAPs</t>
  </si>
  <si>
    <t>insertion lien hypertexte ( a inserer dans le serveur)</t>
  </si>
  <si>
    <t>registe des plaintes, dossier partage emplacement réseau</t>
  </si>
  <si>
    <t>lien hypertexte vers l'emplacement fonctionnel</t>
  </si>
  <si>
    <t>OUI (lettre retrouvée facilement)</t>
  </si>
  <si>
    <t>La procédure de gestion des plaintes ne précise pas le ‘QUI’</t>
  </si>
  <si>
    <t xml:space="preserve">clarification des rôles et insertion des personnes responsables dans la procédure de gestion des plaintes </t>
  </si>
  <si>
    <t>registre des plaintes, procédure de gestion des plaintes, PAR, SEP</t>
  </si>
  <si>
    <t>OUI (rôles précisées)</t>
  </si>
  <si>
    <t xml:space="preserve">Mélange des plaintes et des doléances </t>
  </si>
  <si>
    <t>reverification et tris des plaintes et doléances   dans le fichier</t>
  </si>
  <si>
    <t>OUI (plaintes et doléances triées dans des volets différents)</t>
  </si>
  <si>
    <t>sauvegarde des données pas claire, travaille sur plusieurs plateformes avec un même sujet (Réseau Intranet, Disque Dur, Laptop), majeure partie des activités principales et à jour du processus est stockée sur l’ordinateur du pilote</t>
  </si>
  <si>
    <t xml:space="preserve">définir les règles de classement, d'archivage et de sauvegarde des documents
ex : rapport du projet de relocalisation non retrouvé lors de l’audit </t>
  </si>
  <si>
    <t>PAR</t>
  </si>
  <si>
    <t>plateforme de sauvegarde en place et fonctionnel</t>
  </si>
  <si>
    <t>RSE/Assistant exécutif</t>
  </si>
  <si>
    <t>03/11 : deadline 31/07 décalé 31/01: Classement sur dossier partage: à terminer
Plateforme existant, 
Insertion systématique des documents</t>
  </si>
  <si>
    <t>RSE</t>
  </si>
  <si>
    <t xml:space="preserve">titres terminés pour 38/38 lots 
RAF: suivi de récupération par les PAPs
audit de clôture en avril 2024, rapport non fourni
prochain audit en avril 2025
</t>
  </si>
  <si>
    <t xml:space="preserve">prochain audit en avril 2025
audit de clôture en avril 2024, rapport non fourni
</t>
  </si>
  <si>
    <t>Rapport SEP</t>
  </si>
  <si>
    <t>05/01: rapport SEP T4 fini avant fin janvier
03/11: attente dernier rapport T4 2023
rapport trimestriel fonctionnel</t>
  </si>
  <si>
    <t>04/12: 94% engagé
03/11: Budget 2023 validé, 80% engagé</t>
  </si>
  <si>
    <t>Audit interne débuté le 13/05/2022, rapport délivré en attente de validation par les prêteurs</t>
  </si>
  <si>
    <t>Document de cadrage validé</t>
  </si>
  <si>
    <t>Charte RSE</t>
  </si>
  <si>
    <t>Charte RSE à déployer selon chaque ligne d'engagement formulée</t>
  </si>
  <si>
    <t xml:space="preserve">Plan d'action selon la Charte RSE </t>
  </si>
  <si>
    <t>pilotes des 4 piliers selon la Charte RSE, formateur, accompagnateur</t>
  </si>
  <si>
    <t>Plan d'action</t>
  </si>
  <si>
    <t>03/04: 11% restant sera intégré dans le nouveau plan d'activité 2024 (pour avril 2024)
26/02: atteint à 89% pour 2023 . 
05/01: etablissement du 1er rapport annuel en cours &gt; dealdine 31/12 décalé 15/02
Plan d'action déployé, suivi en cours,
Prochain suivi ce mois de septembre (suivi trimestriel)</t>
  </si>
  <si>
    <t>Les maintenances ne sont pas enregistrées dans une fiche pour pouvoir les suivre ou voir les fréquences de maintenance</t>
  </si>
  <si>
    <t>Fiche d'enregistrement des maintenances des équipements ou des check list des équipements faits par l'équipe IT</t>
  </si>
  <si>
    <t>Disponibilité des fiches à chaque consultation et prêt pour utilisation</t>
  </si>
  <si>
    <t>Assistante IT</t>
  </si>
  <si>
    <t>02/11/23: deadline 31/10 modifié 10/11: template finalisé, attente validation
18.10.2023 : Template déjà disponible. Validation en cours</t>
  </si>
  <si>
    <t>Respecter le temps de mise à disposition des équipements conformes à la demande validée au standard en vigueur auprès des utilisateurs</t>
  </si>
  <si>
    <t>Elaboration et mise en application d'une instruction relative à la gestion de dotattion des matériels IT&amp;T
Elaboration et mise en application d'une réferentielle de gestion d'un environnement d'exploitation des standards (ou SOE : Standard Operating Environment)</t>
  </si>
  <si>
    <t>Instruction de gestion de dotation de matériels IT&amp;T et référentiel SOE</t>
  </si>
  <si>
    <t>Mise en place et appliqués</t>
  </si>
  <si>
    <r>
      <rPr>
        <b/>
        <sz val="11"/>
        <rFont val="Calibri"/>
        <family val="2"/>
        <scheme val="minor"/>
      </rPr>
      <t xml:space="preserve">Gestion dotation : 
 - </t>
    </r>
    <r>
      <rPr>
        <sz val="11"/>
        <rFont val="Calibri"/>
        <family val="2"/>
        <scheme val="minor"/>
      </rPr>
      <t xml:space="preserve">INF-INS-013 Dotation&amp;Remplacement des Matériels IT&amp;T v1.0
 - Mise en application : 24/07/2020
</t>
    </r>
    <r>
      <rPr>
        <b/>
        <sz val="11"/>
        <rFont val="Calibri"/>
        <family val="2"/>
        <scheme val="minor"/>
      </rPr>
      <t xml:space="preserve">Standard Operating Environment : 
</t>
    </r>
    <r>
      <rPr>
        <sz val="11"/>
        <rFont val="Calibri"/>
        <family val="2"/>
        <scheme val="minor"/>
      </rPr>
      <t xml:space="preserve"> - INF-DOC-001 Standard Operating Environment v02
 - Mise en application : 12/12/2018</t>
    </r>
  </si>
  <si>
    <t>Respecter le temps de prise en compte et traitement des réclamations/ demandes utilisateurs conformément aux normes/standards en vigueur.</t>
  </si>
  <si>
    <t>Elaboration et mise en application d'une procédure de gestion des demandes/incidents</t>
  </si>
  <si>
    <t>Procédure de gestion des demandes/incidents</t>
  </si>
  <si>
    <t xml:space="preserve">Gestion des demandes/incidents :
  - INF-PRO-001 Procédure de gestion des incidents
  - Mise en application : 15/07/2021 </t>
  </si>
  <si>
    <t>Responsable Infrastructure</t>
  </si>
  <si>
    <t>12/2024 : Test replication serveur de stockage OK
'Test de replication en cours ( DATE de test : en cours de planification)</t>
  </si>
  <si>
    <t xml:space="preserve">Connexion avec un autre FRN validée </t>
  </si>
  <si>
    <t>Assurer le dégagement permanent des cartouches d’encre vides (DIS) vers une zone tampon bien identifiée et sécurisée</t>
  </si>
  <si>
    <t>Aménagement d'un espace stockage au niveau du magasin ex. ADEMA pour être dédié comme zone de tampon</t>
  </si>
  <si>
    <t>Local de stockage et filière de traitement</t>
  </si>
  <si>
    <t>Cartouches d'encre stockés puis traités</t>
  </si>
  <si>
    <t>Oui (mais à vérifier par Fenitra)</t>
  </si>
  <si>
    <t>Les cartouches vides sont actuellement stockées dans le magasin de stockage ADEMA</t>
  </si>
  <si>
    <t>Responsable Environnement - Responsable Production IT</t>
  </si>
  <si>
    <t xml:space="preserve">02/11: récupérations régulière des déchets
31.10.2023 : Fin inventaires autres DIS  et DEE + récupération éfféctuées                                                             31.09.2023 : les cartouches d'encres ont été toutes récupérées par un préstataire-les  </t>
  </si>
  <si>
    <t>Mise en place d'un moyen supplémentaire pour assurer les risques liés à la paralysie totale des systèmes IT engendrant l'arrêt des activités de l'entreprise notamment l'exploitation de l'aéroport et/ou à une indisponibilité partielle des systèmes impliquant un fonctionnement en mode dégradé</t>
  </si>
  <si>
    <t>Mettre en place un processus de gestion des problèmes et gestion des changements</t>
  </si>
  <si>
    <t>Procédure de gestion des problèmes et gestion des changements</t>
  </si>
  <si>
    <t>validée et diffusée</t>
  </si>
  <si>
    <r>
      <rPr>
        <b/>
        <sz val="11"/>
        <rFont val="Calibri"/>
        <family val="2"/>
        <scheme val="minor"/>
      </rPr>
      <t xml:space="preserve">Gestion des problèmes : 
 - </t>
    </r>
    <r>
      <rPr>
        <sz val="11"/>
        <rFont val="Calibri"/>
        <family val="2"/>
        <scheme val="minor"/>
      </rPr>
      <t xml:space="preserve">INF-INS-013 Dotation&amp;Remplacement des Matériels IT&amp;T v1.0
 - Mise en application : 15/07/2021
</t>
    </r>
    <r>
      <rPr>
        <b/>
        <sz val="11"/>
        <rFont val="Calibri"/>
        <family val="2"/>
        <scheme val="minor"/>
      </rPr>
      <t>'Gestion des changements :</t>
    </r>
    <r>
      <rPr>
        <sz val="11"/>
        <rFont val="Calibri"/>
        <family val="2"/>
        <scheme val="minor"/>
      </rPr>
      <t xml:space="preserve"> 
 - INF-PRO-003 Procédure de gestion des changements
 - Mise en application : 15/07/2021
</t>
    </r>
    <r>
      <rPr>
        <b/>
        <sz val="11"/>
        <color rgb="FF0000FF"/>
        <rFont val="Calibri"/>
        <family val="2"/>
        <scheme val="minor"/>
      </rPr>
      <t/>
    </r>
  </si>
  <si>
    <t>Mise en place d'un moyen supplémentaire pour assurer les risques liés Détournement des informations ou utilisation illégale des informations ou actifs immatériels de l'entreprise par les employés ou par des tiers</t>
  </si>
  <si>
    <t>Elaborer et adopter un programme de sensibilisation du personnel sur la notion de cyber sécurité, risque et menace</t>
  </si>
  <si>
    <t>Programme de sensibilisation du personnel sur la notion de cyber sécurité, risque et menace</t>
  </si>
  <si>
    <t>validé et appliqué</t>
  </si>
  <si>
    <t>Programme de sensibilisation déjà établie
Séance de sensibilisation déjà initiée cette année</t>
  </si>
  <si>
    <t>Rendre disponible en permanence et sans interruption les serveurs/services d’hébergement</t>
  </si>
  <si>
    <t xml:space="preserve">04/03: livraison décalé début avril &gt; configuration 30/04
17/01: BC ok, attente livraison du serveur &gt; Installation et  configuration du nouveau serveur prévu début mars &gt; deadline 15/01 décalé 31/03
01/12: comité achat 06/12
02/11: appel d'offres clôturé, sélection prestataire en cours ,deadline 31/10 modifié au 15/01 (configuration &amp; installation) 
'31.10.2023 : Livraison en attente </t>
  </si>
  <si>
    <t>Responsable Infrastructure et Responsable Vonjy</t>
  </si>
  <si>
    <t xml:space="preserve">05/02: Kaspersky &amp; Fire walling ok
17/01: Web filtering ok , attente rapport d'utilisation .
Fin configuration prévu 31/01.
01/12: dédouanement du firewall en cours &gt; début d'installation NOS prévu 15/12  &gt; deadline 30/11 modifié 31/12
TNR: installation ok , confirguration en cours
Acquisistion Firewall pour NOS prévu  31.11.2023                                                                                            Fin Installation et configuration de la Firewall   pour TNR prévu 31.11.2023
Fin Octobre : Vérification du KASPERSKY all R.A : Misa                                                   31.09.2023 : Acquisition Firewall pour TNR : OK  </t>
  </si>
  <si>
    <t xml:space="preserve">Production de déchets de type DIS (Déchet Industriel Spécial) : Cartouche d'encres d'imprimantes vides </t>
  </si>
  <si>
    <t>S'assurer que le stockage des cartouches d'encres vides se trouve dans une zone identifiée</t>
  </si>
  <si>
    <r>
      <rPr>
        <b/>
        <sz val="11"/>
        <rFont val="Calibri"/>
        <family val="2"/>
        <scheme val="minor"/>
      </rPr>
      <t xml:space="preserve">PP: </t>
    </r>
    <r>
      <rPr>
        <sz val="11"/>
        <rFont val="Calibri"/>
        <family val="2"/>
        <scheme val="minor"/>
      </rPr>
      <t>Pour mesurer l'objectif de satisfaction des clients, l'indicateur est le taux de disponibilité des systèmes d'information (RESA, ERP, CCTV, ACS, SONO, CORP, GED) avec une cible de 99,99 %, qui reste difficile à comprendre.
L'objectif intitulé "Fiabilité des systèmes d'information", avec comme indicateur le nombre d'heures d'arrêt, et la cible de 3 Heures sur 12 mois glissants (déclinées des 99,99 %) deviennent plus compréhensibles.</t>
    </r>
  </si>
  <si>
    <t xml:space="preserve">Mise à jour FIP : conception et intégration des indicateurs SMART, compréhensibles et transparents pour les utilisateurs finaux </t>
  </si>
  <si>
    <t>FIP à jour et valdée</t>
  </si>
  <si>
    <t>clients internes à planifier comment les satisfaire (car actuellement c’est plutôt satisfaction des clients externes qui est déjà mesuré)</t>
  </si>
  <si>
    <t>Lancer une enquête de satisfaction pour évaluer la qualité des services fournies par la DSI</t>
  </si>
  <si>
    <t>Enquête de satisfaction</t>
  </si>
  <si>
    <t>Résultat des enquêtes</t>
  </si>
  <si>
    <t xml:space="preserve">Indicateurs : taux de disponibilité des SI &gt; 99,99%  fiabilité du système d’information : plutôt mettre moins de 3h d’indisponibilité sur 12 mois glissant </t>
  </si>
  <si>
    <t>PS :  Le document ayant permis les opportunités existe mais n’est pas exploité / maitrisé.</t>
  </si>
  <si>
    <t>Revue périodique des reportings et coordination par le responsable du service helpdesk :
- suivi des ticktes (en cours, en retard)
- prise de décision
- suivi du plan d'action</t>
  </si>
  <si>
    <t>Compte Rendu des revues périodiques, incluant :
- statistique des tickets
- relevé de décision
- plan d'action (statut, date de réalisation, responsable)</t>
  </si>
  <si>
    <t>Compte Rendu des revues périodiques disponible</t>
  </si>
  <si>
    <t>PS : Les dates écrites dans le suivi des tickets sont parfois différentes des dates réelles des réalisation (ex : mail de notification du demandeur ou de réalisation des interventions).</t>
  </si>
  <si>
    <t>Revoir les dates dans GLPI et modifier le statut de réalisation des tickets par la "Date de réalisation" et non Date de clôture</t>
  </si>
  <si>
    <t>GLPI
Compte Rendu des revues périodiques</t>
  </si>
  <si>
    <t>Date de réalisation des tickets prise en compte dans le mail de notification GLPI</t>
  </si>
  <si>
    <t>Plan de Reprise des Activités (PRA) à mettre en œuvre</t>
  </si>
  <si>
    <t xml:space="preserve">Un document + Plan+ Infrastructure OK </t>
  </si>
  <si>
    <t>Disponibilité d'un local technique en redondance (RG00 et RG01 localisé au TC) 
Disponibilité d'un backup de données en dehors du TC</t>
  </si>
  <si>
    <t xml:space="preserve">04/03: local technique disponible, simulation PRA data center 14/03
'05/02: simunlation en cours + rapport de simulation
'17/01: simulation à faire , MAJ docs PRA ok
01/12: début de simulation (test de restauration) en cours 
02/11: Simulation à faire, rapport de test de plan de reprise à faire après simulation </t>
  </si>
  <si>
    <t>Insatisfaction passagers par rapport aux WIFI TNR et NOS</t>
  </si>
  <si>
    <t>Projet d'amélioration WIFI Public TNR et NOS</t>
  </si>
  <si>
    <t>Bussiness Model présenté au DG, attente validation budget</t>
  </si>
  <si>
    <t>PS : Dans la salle serveur de Nosy Be, 6 cassettes de sauvegarde sont posées sur l'onduleur sans que l'on sache si il y a des données sauvegardées ou la destination des cassettes. 
Risque de divulgation de données (RGPD)  en cas de perte ou de vol des cassettes.</t>
  </si>
  <si>
    <t>Rapatriement des cassettes</t>
  </si>
  <si>
    <t>ASQ T4 2022  - Note rouge : Wifi
Item Throughout the airport &amp; Ease of travelling- actions 2023</t>
  </si>
  <si>
    <t>Amélioration du wifi au TC et TB</t>
  </si>
  <si>
    <r>
      <t>CAPEX : 37 766</t>
    </r>
    <r>
      <rPr>
        <sz val="11"/>
        <color theme="4"/>
        <rFont val="Arial Rounded MT Bold"/>
        <family val="2"/>
      </rPr>
      <t xml:space="preserve"> €</t>
    </r>
    <r>
      <rPr>
        <sz val="11"/>
        <color theme="4"/>
        <rFont val="Calibri"/>
        <family val="2"/>
        <scheme val="minor"/>
      </rPr>
      <t xml:space="preserve">
</t>
    </r>
  </si>
  <si>
    <t>Impact ASQ escompté : 2,84 / 5 -&gt; 3,5/ 5</t>
  </si>
  <si>
    <t>Vonjy</t>
  </si>
  <si>
    <t xml:space="preserve">12/2024 : 2,86 --&gt; 3,90 ASQ
En attente acquisition et équipement des travaux pour la séparation physique
Installation accès point pour couverture résea avec Guilmann en cours (prévu finalisé cette semaine &gt; deadline 30/04 modifié 15/06) , lancement de sondage à tous les pax en cours 
</t>
  </si>
  <si>
    <t>ASQ T4 2022  - Note rouge : Wifi
Item Throughout the airport &amp; Ease of travelling- actions 2024</t>
  </si>
  <si>
    <t>Mettre en place le wifi pour le TB en salle d'embarquement (ressource inclus dans l'amélioration wifi TC)</t>
  </si>
  <si>
    <t xml:space="preserve">Mise en place wifi TB </t>
  </si>
  <si>
    <t>ASQ T4 2022  - Note rouge : Wifi
Item Throughout the airport &amp; Ease of travelling- actions 2025</t>
  </si>
  <si>
    <t>Affichage d'un QR code pour se connecter au wifi  (dans les zones d'accès wifi)</t>
  </si>
  <si>
    <t>Impact ASQ escompté : 2,84 / 5 -&gt; …/ 5?</t>
  </si>
  <si>
    <t>03/08/2023 : Aucun changement de QR Code à prévoir malgré changement prestataire wi-fi mais format à améliorer si besoin</t>
  </si>
  <si>
    <t>ASQ T4 2022  - Note rouge : Options divertissement et loisirs</t>
  </si>
  <si>
    <t>Mettre en place une bibliothèque numérique -&gt; Mise en place d'un point d'information virtuelle</t>
  </si>
  <si>
    <t>CAPEX : 5 000 €</t>
  </si>
  <si>
    <t>Impact ASQ escompté : 2,32 / 5 -&gt; …/5?</t>
  </si>
  <si>
    <t>Andry</t>
  </si>
  <si>
    <r>
      <rPr>
        <b/>
        <sz val="11"/>
        <color rgb="FFFF0000"/>
        <rFont val="Calibri"/>
        <family val="2"/>
        <scheme val="minor"/>
      </rPr>
      <t>Annulé</t>
    </r>
    <r>
      <rPr>
        <sz val="11"/>
        <color rgb="FFFF0000"/>
        <rFont val="Calibri"/>
        <family val="2"/>
        <scheme val="minor"/>
      </rPr>
      <t xml:space="preserve"> , pas pertinant selon DG</t>
    </r>
    <r>
      <rPr>
        <sz val="11"/>
        <rFont val="Calibri"/>
        <family val="2"/>
        <scheme val="minor"/>
      </rPr>
      <t xml:space="preserve">
Offre reçu et envoyé à la DQRSE.DQRSE  a demandé un autre modèle de design (Décallage pour 31/10/2024)
</t>
    </r>
  </si>
  <si>
    <t xml:space="preserve">
Habillage TC marque aéroport et culture 
Plateforme des marques
Mettre en place un photobooth TB et TC avec fond retracant les plus beaux parcours touristiques de Madagascar </t>
  </si>
  <si>
    <t>CAPEX :2 660 € (12 500 000 ar)</t>
  </si>
  <si>
    <t>Impact ASQ escompté : 2,32 / 5 -&gt; 4/5</t>
  </si>
  <si>
    <t>Responsable CA</t>
  </si>
  <si>
    <t>Annulé</t>
  </si>
  <si>
    <t>TC : Décoration hall arrivée, couloir avant PIF, mur  avant et après PIF, couloir Duty Free (Mixte Jungle - Raphia)
TB : Décoration florale ou tableau ( en cours de validation DG) après home staging</t>
  </si>
  <si>
    <t>CAPEX : 3 404 € (16 000 000 ar)</t>
  </si>
  <si>
    <t>CD Fret et Marketing</t>
  </si>
  <si>
    <t xml:space="preserve">TC Ok.
Raf : TB (attente rehabilitation par DT)
Deadline 30/04 : deadline TB en attente homestaging </t>
  </si>
  <si>
    <t>ASQ T4 2022  - Note rouge : Options divertissement et loisirs
Item Throughout the airport &amp; Ease of travelling</t>
  </si>
  <si>
    <t>Mettre en place une stratégie d' animation interactive/décoration et éclairage à thème pérenne semestrielle</t>
  </si>
  <si>
    <t>OPEX : 63 500 € (150 000 000ar x 2 : 300 000 000ar)</t>
  </si>
  <si>
    <t>RCA</t>
  </si>
  <si>
    <t xml:space="preserve">
26/02: attente présentation des simulations par Sophie (prévue mois de mars, selon disponibilité DG)
Baobab connecté: stand by
 31/01: réception simulations prévue ce jour
10/01: présentation des simulations iconiques prévue fin janvier 2024. deadline selon simulations selectionnées. 
19/12 : Baobab connecté : hotesse virtuelle en phase test par la DSI &gt; DG a decidé de mettre le baobab en stand by jusqu'à ce qu'on ait le résultat du 1er test venant de la DSI
Photobooth 5I love Mada/Tana) en ettente proposition décorateurs (style iconique)
24/11: 
Baobab connecté: ok DG pour déploiment, attente livraison tablette, voir avec DCM l'emplacement (côté Montana ou côté fresque): 
Photobooth : attente proposition décorateur
Baobab PIF: refus d'amarante (proposition d'Amarante: côté vitre ou côté mur)
01/10 modifié 31/12: Plateforme de marque attente retour ADP
Stratégie animation interactive présenté 26/10 au comité ASQ , vote comité et retour de DG sur le lancement de certaines actions
21/09/23 Plateforme de marque (déco permenante culturelle)
03/08/2023 : Dépouillement Agence de Communication (plateforme de marque) en cours
Attente DAF et DG pour comité achat après retour DG et DAF</t>
  </si>
  <si>
    <t>Mettre en place une zone d'exposition dans le hall public TC</t>
  </si>
  <si>
    <t>CAPEX : 6 383 € (30 000 000 ar)</t>
  </si>
  <si>
    <t xml:space="preserve">
02/11: exposition sur l'aviation Madagascar parrainé par le Ministère du transport  à partir du 7/12 jusqu'au 07/06/24 : budget capex (à vérifier aved Fenitra)
Exposition artistique (peinture, œuvre d’art)
Visibilité des sites importants à visiter à Antananarivo
Guide photo artistique scénographie zone réservé (œuvres TC etc.)
Livre aéroport (explication artistique de chaque œuvre)
Histoire de l'aviation 
Inauguration avec Ministrère du Transport : 26/06/2023 avec l'histoire de l'aviation
Suite?</t>
  </si>
  <si>
    <t>ASQ T4 2022  - Note rouge : Options divertissement et loisirs
Item Throughout the airport &amp; Ease of travelling- actions 2023</t>
  </si>
  <si>
    <t>Mettre en place un espace enfant en salle d'embarquement TC (chaise pour regarder des dessins animés, ...), un espace de lecture, fauteuil pour se reposer, table à langer dans les toilettes TB et zone publique TC, …)</t>
  </si>
  <si>
    <t>CAPEX : 5 150 € (24 200 000 ar)</t>
  </si>
  <si>
    <t>L'idéal avec superviseur.
Devis de Okalou validé, en attente d'installation (fait pour espace enfant)
URBAN pour nettoyage et rangement des jouets
* Pièce triangle bleu à voir car très dure
* Délimitation de la zone
Arche d'information à mettre en place 
Autres actions à faire</t>
  </si>
  <si>
    <t>Mettre en place un espace jeux vidéo, gaming zone</t>
  </si>
  <si>
    <t>CD Marketing</t>
  </si>
  <si>
    <t xml:space="preserve">phase de déploiment en cours (Okalou)
</t>
  </si>
  <si>
    <t>Etudier la mise en place d'écran de diffusion cinéma, vidéo gags, documentaires touristiques en collaboration avec AEROPUB</t>
  </si>
  <si>
    <t>CD Non-aéronautique</t>
  </si>
  <si>
    <t xml:space="preserve">19/12 : En cours avec AEROPUB
01/12: mise en place du partage wifi par aeropub eux-même semaine du 04/12, diffusion à partir du 15/12 &gt; deadline 30/11 modifié 15/12
27/10: deadline 30/09 modifié 30/11 :  diffusion via youtube (Aeropub), attente installation wifi Aeropub par Telma
Installation écran effectué, raf: attente Aeropub concernant  l'autorisation de diffusion des contenus, attente contenus Ravinala (COMM)
Prévoir TB suivant CODIR du 25/07
En attente de la mise en place des écran pour pub (par Aeropub)  prévu début juillet </t>
  </si>
  <si>
    <t>Mettre en place un système permettant de diffuser une musique de fond dans les toilettes TB et TC</t>
  </si>
  <si>
    <t>OPEX : 1 596  € (7 500 000 Ar)</t>
  </si>
  <si>
    <t xml:space="preserve">03/11: installation du sono effectuée, test ok
DA lancé le 7/8, attente BC </t>
  </si>
  <si>
    <t>ASQ T4 2022  - Pire expérience : Manque d'information</t>
  </si>
  <si>
    <t>Mettre en place des écran FIDS à l'extérieur des SAS TC + amélioration des FIDS (remplacement de l'écran sortie douane et AOCC)</t>
  </si>
  <si>
    <t>CAPEX : 71 700 €</t>
  </si>
  <si>
    <t>Impact ASQ escompté : +, ++ ou +++</t>
  </si>
  <si>
    <t>Misa</t>
  </si>
  <si>
    <t xml:space="preserve">12/2024 : 3 FIDS SASS installés
Installation câblage en cours (travaux) 50% à 75%
Reprise du chantier
3 écrans en cours de recherche de nouveau prestataire pour l'installation car devis Guilmann revisé à la hausse &gt; deadline 30/04 modifié 31/7
</t>
  </si>
  <si>
    <t xml:space="preserve">Prévoir des écrans FIDS pour affichage des vols internationaux au TB et des vols nationaux au TC en mentionant "Une navette est à votre disposition"  </t>
  </si>
  <si>
    <t>04/03: informations TC au TB: attente rehabiliation  pour nouveaux écrans, étude sur écran existant à voir avec DOP: deadline 31/03 décalé 30/04
17/01:
-  informations des vols TB au TC + texte navette : OK
-  informations des vols TC au TB : attente confirmation DT avant installations des écrans 
05/02: attente réhbilitation TB pour les info TC-TB
21/12 : Attente décision DT et DOP suite aux réhabilitation TB
24/11: les infos vols TB sont déjà  dispo au TC (amélioration de couleur): support à voir concernant 2 nouveaux écrans (sortie doaunes arrivée TC)
13.10..2023 : Affichage des informations de vols TB au TC OK  (FIDS arrivée)                   
Affichage des informations de vols TC au TB : mplacement à voir avec DOP</t>
  </si>
  <si>
    <t>Revoir si c'est possible de mentionner "prévu à … h" pour les vols retardés</t>
  </si>
  <si>
    <t>Consommation de papiers</t>
  </si>
  <si>
    <t xml:space="preserve">Faire connaitre le quota à travers la mise en place de procédure </t>
  </si>
  <si>
    <t>Logiciel de gestion d'impression (Besoin de budget)</t>
  </si>
  <si>
    <t>Quotas par direction définit selon leur consommation actuelle
Optimisation au fur et à mesure. Objectif reduction de papier!</t>
  </si>
  <si>
    <t>Andry/Misa/Support</t>
  </si>
  <si>
    <t xml:space="preserve">12/2024 : reporting par direction envoyé mensuellement
Envoi des analyses des données mensuelles d'impression pour chaque direction. mensuel (10/12), Mettre en place une réduction des impressions en couleur en favorisant l'utilisation de l'impression en noir et blanc. Etude en cours avec SIDEF </t>
  </si>
  <si>
    <t>ASQ T4 2022  - Pire expérience : Manque d'information
Item Throughout the airport &amp; Ease of travelling- actions 2023</t>
  </si>
  <si>
    <t>Réaliser refonte et rajout des signalétiques :
- Refaire la signalétique à certains endroits du parcours passager
- Améliorer la signalétique relative aux vols avec correspondance</t>
  </si>
  <si>
    <t xml:space="preserve">OPEX : 9 000€ </t>
  </si>
  <si>
    <t xml:space="preserve">Impact ASQ escompté : ++ </t>
  </si>
  <si>
    <t xml:space="preserve">Resp Accès </t>
  </si>
  <si>
    <t xml:space="preserve">Signalétiques circuit pax à confirmer avec Noro
Signalétiques services : ok
</t>
  </si>
  <si>
    <t>Mettre en place des horloges  en partenariat avec AEROPUB</t>
  </si>
  <si>
    <t>27/10: horloges numériques sur les totems et écran de diffusion: opérationnels
Projet abandonné suite au comité du 5/9: remplacé par affichage horloges numériques sur les totems et écran de diffusion 
Comité effectué avec AEROPUB: prospection clients de Aeropub en cours</t>
  </si>
  <si>
    <t>Proposer au Comité habillement des tenues d'agents d'accueil plus voyant ou gasy gasy</t>
  </si>
  <si>
    <t>OPEX : 2600 € (hôtes &amp;hôtesses d'accueil TNR - OFQ NOS)</t>
  </si>
  <si>
    <t>CD Landside</t>
  </si>
  <si>
    <t xml:space="preserve"> 
B25
Les écharpent sont déja portées par les agents d'accueil
Attente redesigning du logo, consultation des agences en cours par la COM
03/08/2023 : Consultation de 3 prestataires pour revue habillement : Prototype robe reçu , attente prototype costume (2 mois pour la production)</t>
  </si>
  <si>
    <t>ASQ T4 2022  - Pire expérience : Manque d'information
Item staff index - actions 2023 (pour DOP et DRH)</t>
  </si>
  <si>
    <t>Voir en collaboration avec le Groupe ACCOR la formation / sensibilisation de l'ensemble du personnel front office sur l'accueil et l'hospitalité</t>
  </si>
  <si>
    <t>Plan de formation en cours (pour les équipes en interne)
Contact Groupe ACCOR ou Radisson avec Zoé suite accord DG</t>
  </si>
  <si>
    <t xml:space="preserve">ASQ T4 2022  - Mauvaise note de l'item important pour les apssagers : Confort dans la zone d’embarquement </t>
  </si>
  <si>
    <t>Mettre en place le coin confort</t>
  </si>
  <si>
    <t>CAPEX : 9 000  € (42 300 000 ar)</t>
  </si>
  <si>
    <t>Impact ASQ escompté : 3,67 / 5 -&gt; … / 5?</t>
  </si>
  <si>
    <r>
      <t xml:space="preserve">21/06: Mise en place finale des 12 chaises conforts dans la salle d'embarquement ce 21/06
 15/04: Devis de Hazovato reçu, attente devis du Botaniste" pour déco du coin confort. 
17/01: attente retour de Hazovato concernant le plan masse 
19/12: BC en cours d'envoi auprès Hazovato. mettre en standby suite audit APEX DOP, sûreté à revérifier, simulation 3D. Reporté 2024
24/11: Présentation envoyé DOP/DT/DQRSE </t>
    </r>
    <r>
      <rPr>
        <sz val="11"/>
        <rFont val="Calibri"/>
        <family val="2"/>
      </rPr>
      <t>→</t>
    </r>
    <r>
      <rPr>
        <sz val="11"/>
        <rFont val="Calibri"/>
        <family val="2"/>
        <scheme val="minor"/>
      </rPr>
      <t xml:space="preserve">Elaboration d'un plan 3D pour accord DOP et DT sur les installations (pouf et transat dans un premier temps) 
02/11: deadline 30/11 modifié 31/12 car changement de commande importation en confection interne : étude sur terrain par Hazovato effectué 30/10, en attente de devis &amp; présentation.
Prévu importation
En atente de devis et réunion à faire avec DOP pour revoir l'emplacement + étude sur nombre et design </t>
    </r>
  </si>
  <si>
    <t>Mettre en place le coin travail TC (prévoir vélo chargeur avec possibilité de travailler en même temps)</t>
  </si>
  <si>
    <t>CAPEX :1 170  € (5 500 000 ar)</t>
  </si>
  <si>
    <t>Impact ASQ escompté : 3,67 / 5 -&gt; 4/ 5</t>
  </si>
  <si>
    <t>Installé mais attente finition TC</t>
  </si>
  <si>
    <t>Etudier la mise en place d'espace beauté payant TC (nail art, tresse, etc.),,,</t>
  </si>
  <si>
    <t xml:space="preserve">AMI lancé le 30/10, envoi des cahuers des charges pévu 15/11, réception des offres prévu 22/11, notification attribution prévu le 29/11, déploiment à partir de début de décembre 2024
</t>
  </si>
  <si>
    <t>Sous-concessionnaire ignorant ou ne respectant pas les obligations de conformité à respecter en matière d'environnement</t>
  </si>
  <si>
    <t>Renforcement de la sensibilisation sur la gestion des déchets de tous les sous-concessionnaires</t>
  </si>
  <si>
    <t>CMK/ENV</t>
  </si>
  <si>
    <t>Sensibilisation par email effectuée. Attente sensibilisation présentielle: proposition de date envoyée.</t>
  </si>
  <si>
    <t>Gestion des musiques de fond toilette</t>
  </si>
  <si>
    <t>OPEX : 17 € (76000 ar de droit auteur annuel OMDA)</t>
  </si>
  <si>
    <t>Impact ASQ escompté : 2,32 / 5 -&gt; 4/5?</t>
  </si>
  <si>
    <t>CD Qualité et GR</t>
  </si>
  <si>
    <t>ASQ T4 2022  - Mauvaise note de l'item important pour les passagers : Confort dans la zone d’embarquement 
Items Gate areas &amp; Airport atmosphere - actions 2023</t>
  </si>
  <si>
    <t xml:space="preserve">Réhabilitation TB : Phase 1 Rénovation des blocs sanitaires du TB
</t>
  </si>
  <si>
    <t xml:space="preserve">Planification revue en cohérence avec la réhabilitation du T/B: les travaux du bloc sanitaire côté salle d'embarquement seront faits durant la fermeture du T/B pour les travaux de réhabilitation.
Décision en comité achat : revue du design avec comité ASQ (effectué) &gt; révision du plan avec l'architecte effectué &gt; planning de travaux confirmé (lancement sans attendre les travaux de rénovation du TB : décision comité ASQ) &gt; nouvel AO lancé : debut travaux estimé début décembre 
</t>
  </si>
  <si>
    <t xml:space="preserve">Réhabilitation TB  : Phase 2 Extension de la cour à bagage
</t>
  </si>
  <si>
    <t xml:space="preserve">Démarrage travaux début juillet
Marché attribué à ECE
</t>
  </si>
  <si>
    <t xml:space="preserve"> Réhabilitation TB  : Phase 3 Aménagement provisoire salle arrivée (y compris nouveau tapis bagage) </t>
  </si>
  <si>
    <t xml:space="preserve">Planning réactualisé: démarrage effectif des travaux en mars 2025
Analyse des offres en cours  : début des travaux estimé mi-décembre
</t>
  </si>
  <si>
    <t xml:space="preserve">Réhabilitation TB : Phase 4 Réaménagement salle départ TB (utilisation temporaire du départ TA) et sortie définitive de la salle arrivée
</t>
  </si>
  <si>
    <t>CAPEX : 50 000 €</t>
  </si>
  <si>
    <t>Impact ASQ escompté : 3,67 / 5 -&gt; 4,5 / 5?</t>
  </si>
  <si>
    <t xml:space="preserve">Etudes de projet en cours. Planning réactualisé
Attribution du MOE au Groupement EGIS-JARY-OTER: contractualisation en cours (étude)
</t>
  </si>
  <si>
    <t xml:space="preserve">ASQ T4 2022  - Mauvaise note de l'item important pour les passagers : Confort dans la zone d’embarquement </t>
  </si>
  <si>
    <t>Mettre en place des points de chargement par siège au TB (coin travail)</t>
  </si>
  <si>
    <t>avec réaménagement TB</t>
  </si>
  <si>
    <t>Amélioration de la stratégie 2025</t>
  </si>
  <si>
    <t>Intégrer les améliorations de la stratégie 2025 dans le SMI inculant les orientations et KPI</t>
  </si>
  <si>
    <t>Stratégie 2025</t>
  </si>
  <si>
    <t>Revue du SMI par rapport à la stratégie 2025</t>
  </si>
  <si>
    <t>ASQ T4 2022  - Item staff index - actions 2023</t>
  </si>
  <si>
    <t>Faire des réunions avec les entités aéroportuaires (PAF, PIF, MGH, Compagnies aériennes, ...) (+éventuellement Ministères de tutelle ?) pour :
- présentation du résultat enquête ASQ
- leur indiquer ce que Ravinala attend d'eux en matière de satisfaction des passagers</t>
  </si>
  <si>
    <t>OPEX : 200 € + 6 383 € si fête annuel</t>
  </si>
  <si>
    <t xml:space="preserve">Impact ASQ escompté : </t>
  </si>
  <si>
    <t>CRISS</t>
  </si>
  <si>
    <t>Eventuelles collations - Raf : TZ et Amarante + A voir si doublon DOP formation?
10 pax par entité
2 pax par compagnie
5 pax par direction sauf DOP (10 pax)</t>
  </si>
  <si>
    <t>Plusieurs documents à mettre à jour</t>
  </si>
  <si>
    <t>Mise à jours des documents système</t>
  </si>
  <si>
    <t>Temps</t>
  </si>
  <si>
    <t>Documents systèmes à jour et partagés</t>
  </si>
  <si>
    <t>RQGR</t>
  </si>
  <si>
    <t>Plusieurs documents SMI à mettre à jour suite changement de dirigeant, vision et organisation</t>
  </si>
  <si>
    <t>CDD QGR</t>
  </si>
  <si>
    <t>Manuel (y compris organigramme), politique, stratégie, contexte, risques et opportunités, SWOT</t>
  </si>
  <si>
    <t>Définir le langage à utiliser lors de ces réunions (Image de Madagascar, événement commun type Jérusalem ou autre quand l'objectif sera atteint, …)</t>
  </si>
  <si>
    <t>ASQ T4 2022  - Items Gate areas &amp; Airport atmosphere - actions 2023</t>
  </si>
  <si>
    <t>Définir les actions nécessaires à faire en matière de nettoyage des toilettes (lavabo de couleur jaune, lumière, non disponibilité des papiers toilettes, distributeurs de papiers toilettes abîmés, cabines non fermées, etc)</t>
  </si>
  <si>
    <t>DOP / DT</t>
  </si>
  <si>
    <t>Distibuteurs de savon mousse déjà installés TB et TC.
Poubelles toilettes OK.
Grand nettoyage TB toutes les semaines.
Sanitaires vétustes au TB, difficile à nettoyer, attente travaux TB
03/08/2023 : avec projet TB
Voir si possible de clôturer à 12/09/2023 (dont prioriser les toilettes identiques TC)</t>
  </si>
  <si>
    <t>Enlever quelques sièges et remplacer par des canapés
Mettre des plantes (TB)</t>
  </si>
  <si>
    <t>OPEX : 4 000€</t>
  </si>
  <si>
    <t>Attente Homestaging TB 
Demande de cotation envoyé à Parc et jardin pour création cloison végétale, en attente de réponse
Voir si naturel ou artificiel</t>
  </si>
  <si>
    <t>Définir ce qui peut être à faire pour Sofitrans food store (vétusté des installations TB)</t>
  </si>
  <si>
    <t>Attente home staging 
Deploiment en cours: mise en place point de vente extérieure provisoire</t>
  </si>
  <si>
    <t>Mettre des publicités TB (AEROPUB) : Extérieur</t>
  </si>
  <si>
    <t>28/02: simulation validé, attente installation (deadline 28/02 modifié 31/03)
18/01: déploiment des supports dynamiques et statiques prévu 28/02, simulation effectué</t>
  </si>
  <si>
    <t>Mettre des publicités TB (AEROPUB) : Intérieur</t>
  </si>
  <si>
    <t xml:space="preserve"> Attente home staging  pour mise en place.
Deploiment en cours : panneaux statiques en guise de  cloisonnement 
</t>
  </si>
  <si>
    <t>ASQ T4 2022  - Mission TSA ASQ</t>
  </si>
  <si>
    <t>Communiquer à ADP les 5 items sur lesquels nous avons décidé de faire un focus</t>
  </si>
  <si>
    <t>Demander à ADP de nous communiquer leus bonnes pratiques sur ces 5 items :
- ce qu'ils font en matière de relations clients (et trouver par la suite un cabinet local pour former les concernés)
- idée de décoration: qu'est-ce qui plaît aux passagers par rapport à ce qu'ils ont à Roissy ?
- demander à ADP la base de données de Roissy sur ce que les passagers aiment</t>
  </si>
  <si>
    <r>
      <rPr>
        <b/>
        <sz val="11"/>
        <rFont val="Calibri"/>
        <family val="2"/>
        <scheme val="minor"/>
      </rPr>
      <t xml:space="preserve">PS : </t>
    </r>
    <r>
      <rPr>
        <sz val="11"/>
        <rFont val="Calibri"/>
        <family val="2"/>
        <scheme val="minor"/>
      </rPr>
      <t xml:space="preserve">La pandémie et la fermeture des frontières à impacter la production d'indicateurs de performance permettant de mesurer de façon précises l'efficacité du SMI.  </t>
    </r>
  </si>
  <si>
    <t>Revue des KPI - articulation avec les KPI CA et CODIR</t>
  </si>
  <si>
    <t>CA - CODIR - MGT - KPI</t>
  </si>
  <si>
    <t>Articulation des KPI</t>
  </si>
  <si>
    <t>MGT</t>
  </si>
  <si>
    <t>Mise à jour de la cartographie des risques et des univers des risques 2023</t>
  </si>
  <si>
    <t>Faire valider la màj des liens avec univers des risques dans l'analyse des risques et opportunités du SMI par les pilotes et co-pilotes lors de la revue de processus 2023</t>
  </si>
  <si>
    <t>Univers des risques</t>
  </si>
  <si>
    <t>Validation des risques opérationels en lien avec l'univers des risques par chaque pilote de processus</t>
  </si>
  <si>
    <t>Veille exigences ISO</t>
  </si>
  <si>
    <t>Considération des changements climatiques dans le contexte et les besoins des parties intéressées</t>
  </si>
  <si>
    <t>Vérification des éléments de la cartographie des risques</t>
  </si>
  <si>
    <t>Mise à jour de la norme ISO 9001 et ISO 14001, cartographie des risques</t>
  </si>
  <si>
    <t>Cas de changement climatique intégré dans la cartographie des risques</t>
  </si>
  <si>
    <t>PA Méridiam (à intégrer dans PA) - O7 - S5</t>
  </si>
  <si>
    <t>Changement prévu des dirigeants (DAF, DG)</t>
  </si>
  <si>
    <t>Réaliser les périodes de passation et des intégrations des rôles dans le SMI</t>
  </si>
  <si>
    <t>Nomination des dirigeants</t>
  </si>
  <si>
    <t>Formation et séance d'intégration au SMI</t>
  </si>
  <si>
    <t>Risque et opportunnité</t>
  </si>
  <si>
    <t>Coupure répétitive de la source JIRAMA et indisponibilité des goupes de sécours (GE)</t>
  </si>
  <si>
    <t>Avancer le temps de remplacement des batteries de GE pour éviter la coupure des GE : 3,5 ans au lieu de 5 ans</t>
  </si>
  <si>
    <t>Source d'énérgie disponible</t>
  </si>
  <si>
    <t>Le système parking TC n'enregistre pas les données parking, la facturation et les statistiques sont faits manuellement</t>
  </si>
  <si>
    <t>Besoin de fiabiliser les sytsèmes parking : sujet à étudier en 2024,  renforcement de contrôle des données du Terminal C</t>
  </si>
  <si>
    <t>Acquisition d'un nouveau système parking
Ou renforcement de contrôle des données au Terminal C</t>
  </si>
  <si>
    <t>La possibilité de justifier les écarts de manière périodique</t>
  </si>
  <si>
    <t>Naina</t>
  </si>
  <si>
    <t>Disponibilité des données parking au temps réel</t>
  </si>
  <si>
    <t>Mise en production février 2025</t>
  </si>
  <si>
    <t xml:space="preserve">Organisation : Risque d'indisponibilité de la correspondante RH à NOS </t>
  </si>
  <si>
    <t>Rédaction des procédures de traitement RH sur NOS
Planing de déplacement RH à NOS à mettre en place</t>
  </si>
  <si>
    <t>Aucun retard ni erreur de traitement des dossiers RH constaté</t>
  </si>
  <si>
    <t>RH (François &amp; Tantely &amp; Toavina)</t>
  </si>
  <si>
    <t>Échange avec NOS avant création
ND : référencement et formation 31/08/24</t>
  </si>
  <si>
    <t>Actions supplémentaires face aux risques et opportunités : mission TSA marketing et innovation prévue au Q1 2025 pour améliorer l'attractivité de nos aéroports</t>
  </si>
  <si>
    <t xml:space="preserve">mission TSA marketing et innovation </t>
  </si>
  <si>
    <t>CD Non-aéronautique &amp; Marketing</t>
  </si>
  <si>
    <t>Actions supplémentaires face aux risques et opportunités : Renforcement de la promotion de la destination et obtenir le soutien des entités si nous disposons de budget supplémentaire</t>
  </si>
  <si>
    <t>Salon international, lobbying plus agressif avec les ministères, signature de partenariat</t>
  </si>
  <si>
    <t>CD aéronautique</t>
  </si>
  <si>
    <t>Révision du grille tarifaire (benchmark en cours) et suivi de mise en place des projets suivant le BP</t>
  </si>
  <si>
    <t>Signature actions de consulting</t>
  </si>
  <si>
    <t>CD Immo</t>
  </si>
  <si>
    <t xml:space="preserve">Innovation projet immo de diversification pour faire de TNR le hub de Mada, gare de fret sur TNR ,  amélioration NOS (en suspend), mise en place des actions suite aux missions TSA et salons </t>
  </si>
  <si>
    <t>Lobbying, mission TSA (Q2)</t>
  </si>
  <si>
    <t>Verbalisation formelle avec amende et sanction : activités informelles de change et de filmage bagage sur le parking</t>
  </si>
  <si>
    <t xml:space="preserve">Suivi de verbalisation avec DJA </t>
  </si>
  <si>
    <t>en continu</t>
  </si>
  <si>
    <t>Réaliser la quantité de fret prévu au budget (TNR et NOS) - 2024</t>
  </si>
  <si>
    <t xml:space="preserve">Tonnage +1% B24 jusqu'au 30/09
</t>
  </si>
  <si>
    <t>AA : L’évaluation des fournisseurs, effectuée par les services demandeurs, est disponible. Toutefois, les résultats issus de cette évaluation ne sont pas exploités. Il n’y a pas de prévision d’actions par rapport aux résultats de l’évaluation .</t>
  </si>
  <si>
    <t xml:space="preserve">Lancement des évaluations des fournisseurs dans les T1 et T3
Mise en œuvre des recommandations plus poussée pour les fournisseurs n'ayant pas obtenu la moyenne de note requise. </t>
  </si>
  <si>
    <t>Fiche d'évaluation forunisseurs</t>
  </si>
  <si>
    <t>Suivi des actions issues des 'évaluations</t>
  </si>
  <si>
    <t>Fetra</t>
  </si>
  <si>
    <t>PS : Le document de suivi des envois de la charte RSE aux prestataires n’est pas disponible. Risque de ne pas envoyer la charte à tous les prestataires .</t>
  </si>
  <si>
    <t>Charte RSE signé par les fournisseurs / prestataires lors du processus de référencement
Anciens fournisseurs encore fonctionnel à lancer pour la signature de la charte RSE</t>
  </si>
  <si>
    <t>Charte RSE envoyé à tous les fournisseurs</t>
  </si>
  <si>
    <t>Référencement effectué au fur et à mesure des créations de fournisseurs dans X3.
Exception pour les fournisseurs à usage unique</t>
  </si>
  <si>
    <t>PS : Connaissance du document Analyse environnementale.</t>
  </si>
  <si>
    <t>A voir avec Sariaka pour la prise de connaissance du fichier</t>
  </si>
  <si>
    <t>Document AES</t>
  </si>
  <si>
    <t xml:space="preserve">Informations AES à jour </t>
  </si>
  <si>
    <t xml:space="preserve">AA : avec la nouvelle organisation dans la direction des Opérations, l’équipe qui gère l’allocation des ressources pour les avions commerciaux et privés est mise en place, dirigée par un ingénieur exploitation et en support un responsable ressources, des agents Slots et des coordinateurs AOCC. Structure encore jeune et en sous-effectif, des formations sont à programmer pour renforcer les compétences de l’équipesultats de l’évaluation . </t>
  </si>
  <si>
    <t>formation des sytèmes RESA (infopax,vista) à faire
rédaction d'une politique d'exploitation pour amélioration des ressources et sensibilisations des agents slots
implémentation du RMS RESA
Sensibilisation sur les règles d'allocations fonction de la classe avion</t>
  </si>
  <si>
    <t>Ingénieur d'exploitation,responsable ressources,Agents slot,infopax_RMS ,politique d'allocation des ressources,Document de compatibilité des postes avions</t>
  </si>
  <si>
    <t xml:space="preserve">KPI des incidents sur la gestion des postes avions/portes embarquement /banques enregistrement
Les allocations des ressources se font par RMS (par agents SLOT),suivant une disposition visuelle des affections en layers. </t>
  </si>
  <si>
    <t>Politique implementée. 
Sensbilisation sur la règle d'allocation effectuée.
Implémentation du RMS RESA en cours.
Formation de l'Ingénieur d'exploitation au système RESA: Infopax, Vista
Déploiment auprès des slots à venir.
TSA pour l'accompagnement de l'équipe SLOT à venir.</t>
  </si>
  <si>
    <t xml:space="preserve">PS : validation du programme de vols centralisée à l’AOCC mais la surveillance en temps réel de la disponibilité et de l’utilisation des ressources ne couvre pas ni le terminal domestique (TB – Ivato) et ni l’aéroport de Nosy-Be – pas de caméras de surveillance </t>
  </si>
  <si>
    <t>installations des caméras couvrant les périmètres TB et NOSY BE et visibles à l'AOCC</t>
  </si>
  <si>
    <t>Caméras,DSI,équipes RESSOURCES et NOS</t>
  </si>
  <si>
    <t>Disponibilité des images à l'AOCC</t>
  </si>
  <si>
    <t>la surveillance de la gestion des ressources via Caméra depuis l'AOCC TNR est éffective sur les postes de stationnement du T1.Il ne reste plus qu'un report de l'utilisation des ressources secondaires (banques,tapis livraison bagages…) 
Quant à NOS,le report des images des postes de stationnement est effectif,avec un champ de portée limité à la plate forme de NOS.il ne reste plus qu' à l'élargir jusqu'à TNR.</t>
  </si>
  <si>
    <t>AA : Signature de charte de convention RSE avec les sous-concessionnaires en cours de discussion .</t>
  </si>
  <si>
    <t>Communiquer la Charte RSE individuellement aux SC suivi d'une sensibilisation</t>
  </si>
  <si>
    <t>Gaël</t>
  </si>
  <si>
    <t>AA : La vérification des clauses environnementales du contrat est effectuée tout au début du contrat. Une vérification systématique (fréquence à définir) de la conformité par rapport à ces clauses n’est pas réalisée .</t>
  </si>
  <si>
    <t>Mise à jour périodiques du tableau des obligations contractuelles</t>
  </si>
  <si>
    <t>PS : Le suivi des indicateurs de performance du processus pour l’année 2022 n’a pas été réalisé depuis Octobre 2022. Les données sont disponibles à d’autres endroits (présentation en Codir). La nécessité de faire une revue de la pertinence et de la fréquence de production de l’indicateur Taux de transformation de prospect en contrat a été également évoquée .</t>
  </si>
  <si>
    <t>Etudier une mise à jour des KPI en adéquation avec les reels objectifs stratégiques</t>
  </si>
  <si>
    <t xml:space="preserve">Validation en cours des nouveaux KPI auprès de la DCM:
Taux de remplissage à enlever.
Concernant le Chiffre d’affaires par passager : à catégoriser par activité (restauration, DFS, Lounge, speciality retails)
Fusionner CMK et FRE : attente réorganisation de l'équipe opérationnel cargo 
</t>
  </si>
  <si>
    <t>PS : Les compte-rendu des réunions mensuelles avec les sous-concessionnaires ne sont pas disponibles pendant la période d’intérim de la Cheffe de département Activités non Aéronautiques .</t>
  </si>
  <si>
    <t>Le comité mensuel avec les sous-concessionnaires tient toujours. Mette en place un outil pertinent pour éviter les rédondances dans les rapports et reporting</t>
  </si>
  <si>
    <t>AA: Volonté d'intégrer le processus environnement dans tous les processus .</t>
  </si>
  <si>
    <t>Mise à jour de l'analyse environnementale, sensibilisation surla mise à jour de la procédure sur l'identification des aspects environnementaux significatifs</t>
  </si>
  <si>
    <t>Sariaka</t>
  </si>
  <si>
    <t>Appropriation de l'AES par les pilotes et co-pilotes de processus</t>
  </si>
  <si>
    <t xml:space="preserve">Séance de rappel sur la nouvelle procédure à faire </t>
  </si>
  <si>
    <t>AA: Nécessité de tenir compte des nouveaux déchets (Batterie, kit anti-pollution) et mettre à jour le programme de gestion environnementale .</t>
  </si>
  <si>
    <t>Acquisition de kit antipollution, sensibilisation des autres directions sur la gestion de déchets surtout les déchets dangereux, MAJ du plan de gestion de déchets</t>
  </si>
  <si>
    <t>Application du PGD</t>
  </si>
  <si>
    <t>PS: Le responsable du suivi des prescriptions d'ANDEA n’est pas clairement défini .</t>
  </si>
  <si>
    <t>Définition du responsable de suivi</t>
  </si>
  <si>
    <t>Sariaka / Rija Masinisa</t>
  </si>
  <si>
    <t>Rapports de rejets</t>
  </si>
  <si>
    <t>semestriels</t>
  </si>
  <si>
    <t>PS: Améliorer la remonté d’informations des évènements et risques environnementaux côté ville (point sensible).</t>
  </si>
  <si>
    <t>Le resposable environnement est en copie des fiches de notification événment côté landside</t>
  </si>
  <si>
    <t>Fiches de notification événement</t>
  </si>
  <si>
    <t>PS : Pour le site NOS, infrastructure existante mais pas exploitée, absence d’agent fret. Le temps de traitement du fret est limité car les opérations se font dans le terminal Passagers, utilisant les ressources dédiées aux traitement des bagages soute .</t>
  </si>
  <si>
    <t>Réhabilitation de l'infrastructure fret</t>
  </si>
  <si>
    <t>Nouvelle infrastructure</t>
  </si>
  <si>
    <t>Nouvelle gare de fret installée</t>
  </si>
  <si>
    <t xml:space="preserve">Projet reporté 2027 selon DT 
Magasin de stockage RA à transférer pour libérer les 4 conteneurs destinés au fret (22/11/24)
Traitement fret: 4h avant le traitement.
International : scan d'amarante et Douaens,
National: scan d'Amarante
</t>
  </si>
  <si>
    <t xml:space="preserve">PS : Pour le site TNR , contrôle opérations fret pas maîtrisé à 100%, car deux sites pour le traitement des opérations fret. Si constat de gap, des rapprochements peuvent être réalisés avec les partenaires (MGH, douane) pour les opérations au niveau de l’aérogare fret. Par contre, pour le site ACSM, pas de possibilité de réaliser cette confrontation des données faute de contrat de partenariat. </t>
  </si>
  <si>
    <t xml:space="preserve">Contrat RA DAF /ACSM concernant la collecte des redevance par ACSM + revrsement avec commissions des redevances à Ravinala.
</t>
  </si>
  <si>
    <t>Contrat signé et rapprochement des tonnages par mois</t>
  </si>
  <si>
    <t>Factures et détails envoyés par ACsM à Ravinala (DAF)</t>
  </si>
  <si>
    <t>AA: 9001 7.5.2 : Chaque étape d’un projet est documentée mais les fichiers devront être standardisés .</t>
  </si>
  <si>
    <t xml:space="preserve">Standardisation des documents.
</t>
  </si>
  <si>
    <t>Natolotra</t>
  </si>
  <si>
    <t>AA: Les documents sont référencés, et sont à jour mais ne tiennent pas tous compte de la charte .</t>
  </si>
  <si>
    <t xml:space="preserve">Mettre à jour tous les documents suivant le norme ISO </t>
  </si>
  <si>
    <t>Partageur
Template de la charte</t>
  </si>
  <si>
    <t>Ensemble des documents actuels sont à jour
Chaque nouveau document sera revérifié</t>
  </si>
  <si>
    <t>CAQIT</t>
  </si>
  <si>
    <t>Actions supplémentaire face aux risques et opportunités : 
- Simulation de l'ensemble du PRA (besoin de serveur)
- Contrat FAI de backup pour NOS
- Mise en place de backup offline</t>
  </si>
  <si>
    <t>- Mise en place de documensts PRA
- Test et simulation &amp; preuves
- Mise en place backup FAI NOS 
- Mise en place backup offline TNR</t>
  </si>
  <si>
    <t xml:space="preserve">raf : totalité simulation PRA </t>
  </si>
  <si>
    <t>Actions supplémentaire face aux risques et opportunités : 
- Formaliser et déployer la procédure de gestion des vulnérabilités techniques de sécurité du système d'information
- Test d'intrusion annuelle à mettre en place (action revue de direction 2025)</t>
  </si>
  <si>
    <t xml:space="preserve">Mise en place de la procédure de gestion des vulnérabilités techniques de sécurité du système d'information
</t>
  </si>
  <si>
    <t>RSSI</t>
  </si>
  <si>
    <t>procédure validée</t>
  </si>
  <si>
    <t>PS: Le traitement de déchets spéciaux consiste actuellement à les stocker dans un local (cartouche d’encre vide), aucune action n’est actuellement planifiée pour leur valorisation .</t>
  </si>
  <si>
    <t xml:space="preserve">Identifier des prestataires pouvant récupérer les déchets tels que les cartouches d'encres et autres déchets informatiques </t>
  </si>
  <si>
    <t>Fichier de suivi (inventaire)
Revue QA</t>
  </si>
  <si>
    <t>CAQIT/Resp Prod</t>
  </si>
  <si>
    <t>Préstataire identifié et ciblé, récupération des déchets OK</t>
  </si>
  <si>
    <t>AA : Les indicateurs de performance sont définis, les suivis des actions sont effectués mais de façon non centralisée.</t>
  </si>
  <si>
    <t xml:space="preserve">Accessibilité des données ds indicateurs par le chef de département méthode aux partage maintenance et de même pour le chef de département maintenance </t>
  </si>
  <si>
    <t xml:space="preserve">Donation des autres matériels informatiques en rebus en cours avec achat (Nosy Be ok) </t>
  </si>
  <si>
    <t>AA : Certains indicateurs descendent au-dessous du seuil de façon systématique (STEP et GE). Le traitement est prévu mais le constat n’est pas traduit en non-conformité système.</t>
  </si>
  <si>
    <t>Anomalie transcrit dans la fiche non-conformité</t>
  </si>
  <si>
    <t>PS : Le traitement de déchets spéciaux consiste actuellement à les stocker dans un local, aucune action n’est actuellement planifiée pour leur valorisation.</t>
  </si>
  <si>
    <t>Avec le service environnemental, les déchets spéciaux sont récupérér par un préstataire spécialisé</t>
  </si>
  <si>
    <t xml:space="preserve">AA: Impliquer les autres collaborateurs dans compréhension et l’objectif de l’alimentation des enregistrements </t>
  </si>
  <si>
    <t>Sensibilisation des collaborateurs NOS sur la maîtrise des documents</t>
  </si>
  <si>
    <t>Commandant NOS</t>
  </si>
  <si>
    <t xml:space="preserve">AA: Interaction du processus PSG NOS et les autres processus à formaliser </t>
  </si>
  <si>
    <t>Garder la reference du document appliqué par le processus</t>
  </si>
  <si>
    <t xml:space="preserve">PS: Formalisation du pilote et copilote </t>
  </si>
  <si>
    <t>Nomination du pilote et copilote</t>
  </si>
  <si>
    <t xml:space="preserve">PS:  L’équipe RH est basée à TNR. Pour NOS, c’est l’assistante administrative et financière de NOS qui prend le relais sur certaines activités. Dans le cas où elle serait indisponible, prévoir la rédaction d’instructions ou de fiche réflexes sur les tâches à effectuer et les données à envoyer à l’équipe RH à TNR. Le planning des missions RH à NOS devrait aussi être formalisé . </t>
  </si>
  <si>
    <t>Procédures de traitement RH sur NOS et
Planning de déplacement RH à NOS mis en place</t>
  </si>
  <si>
    <t xml:space="preserve">AA: Les enregistrements sont existants toutefois, ils ne sont pas centralisés </t>
  </si>
  <si>
    <t>Nina</t>
  </si>
  <si>
    <t xml:space="preserve">PS: Les activités du processus sont à jour, les coordinations sont effectuées mais ne tiennent pas compte des dispositions ISO de Ravinala Airports : Fiche d’identité processus, plan d’action ISO, NC ISO, connaissances organisationnelles </t>
  </si>
  <si>
    <t xml:space="preserve">AA : En cas d’évènements impactant la sécurité, des notifications et des réunions de coordinations sont faites avec les entités intervenant côté Airside, telles que MGH ou encore Total. Toutefois, des audits de ces entités doivent être planifiés afin de vérifier que leurs activités respectent les exigences règlementaires en termes de sécurité aéronautique. </t>
  </si>
  <si>
    <t>Planifier l'audit pour 2024</t>
  </si>
  <si>
    <t>Planning d'audit et objectif d'audit</t>
  </si>
  <si>
    <t>Compte rendu d'audit</t>
  </si>
  <si>
    <t>Sambatra</t>
  </si>
  <si>
    <r>
      <t xml:space="preserve">Audit programmé en juillet (interne) et octobre/décembre pour l'externe
Pour des raisons d'organisation en interne, l'audit en interne prévu au mois de Juillet est reporté déut octobre 2024. Les audits externes sont maintenus pendant les périodes sus mentionnées
</t>
    </r>
    <r>
      <rPr>
        <sz val="11"/>
        <color rgb="FFFF0000"/>
        <rFont val="Calibri"/>
        <family val="2"/>
        <scheme val="minor"/>
      </rPr>
      <t>APEX 2024</t>
    </r>
  </si>
  <si>
    <t>PS: 9001 7.1.2 :  L’équipe SGS est formée par un responsable SGS et une rédactrice technique. En support pour la partie opérationnelle, il y a un coordinateur SGS et un coordinateur PPA (lutte contre le péril animalier) sur chaque site (TNR et NOS). Si indisponibilité du responsable SGS, il n’y a pas de suppléant pour la réalisation de certaines activités</t>
  </si>
  <si>
    <t xml:space="preserve">Recruter un support  </t>
  </si>
  <si>
    <t>Budget pour le renforcement du personnel</t>
  </si>
  <si>
    <t>Confirmation du colaborateur</t>
  </si>
  <si>
    <t>Pour des raisons d'organisation en interne, l'audit en interne prévu au mois de Juillet est reporté déut octobre 2024. Les audits externes sont maintenus pendant les périodes sus mentionnées</t>
  </si>
  <si>
    <t>PS : Plusieurs procédures en place au niveau du processus ne sont pas à jour dont les procédures référencées COM-PRO-001 et COM-PRO-002  .</t>
  </si>
  <si>
    <t xml:space="preserve">Mise à jour des procédures </t>
  </si>
  <si>
    <t xml:space="preserve">PS: 9001 et 14001 8.1 : Plusieurs communications planifiées, et dont le deadline est dépassé, ne sont pas encore réalisées à date. Il est plus judicieux de revoir la planification avec les processus concernés et d’en analyser les causes sources des retards </t>
  </si>
  <si>
    <t>Relances systématiques des directions demanderesses &amp; communication de la procédure de demande de travaux auprès de la COM</t>
  </si>
  <si>
    <t>Sandrine</t>
  </si>
  <si>
    <t>AA : Plusieurs logiciels sont utilisés au niveau du processus pour la surveillance et la mesure comme « My reports » pour la production et le suivi du KPI reporting,</t>
  </si>
  <si>
    <t>Il a été convenu avec la DSI que l'application My reports sera sauvegardé dans le serveur de Ravinala et qu'une étude de sa maintenabilité sera effectuée</t>
  </si>
  <si>
    <t>Conrôleur financier</t>
  </si>
  <si>
    <t>Disponibilité d'un back-up de l'application dans le serveur Pvsur la maintenabilité de 'application</t>
  </si>
  <si>
    <t xml:space="preserve">AA: 9001 7.1.5 : Plusieurs logiciels sont utilisés au niveau du processus pour la surveillance et la mesure comme F-Cargo pour le suivi de la facturation fret, Atlas pour la facturation extra-aéronautique et sage X3 pour la gestion entre autre des paiements fournisseurs. Les deux premiers concernent des logiciels établis en interne. Il convient de s’assurer avec le processus système d’information que la maintenance de ces logiciels sont bien pris en compte à leur niveau en cas de problèmes </t>
  </si>
  <si>
    <t>Pour cargo, RAV cargo est en cours d'études pour déploiment</t>
  </si>
  <si>
    <t>CD Comptabilité &amp; Finance</t>
  </si>
  <si>
    <t>RAV cargo mis en place</t>
  </si>
  <si>
    <t>Configuration en cours par SRA</t>
  </si>
  <si>
    <t>AA : Des non-conformités ont été identifiés et traités par le processus (reporting financier s’appuyant aux provisions de la comptabilité et aux données commerciaux, système ticket parking TC). Il convient de les enregistrer et les traiter avec les autres non-conformités du processus.</t>
  </si>
  <si>
    <t>Mise en place d'un nouveau système parking</t>
  </si>
  <si>
    <t>Nouveau système parking en place</t>
  </si>
  <si>
    <t>PS: 9001 6.3 et 7.1.6 : Plusieurs activités ont été transférées au processus finance dont l’édition et la facturation extra-aéronautique et la collecte au comptant (activités caisse), des réunions ont été réalisées entre les nouveaux et les anciens responsables mais aucune passation formelle de l’identification et de la disponibilité des ressources (humaines, matérielles, connaissances organisationnelles, documentaires) n’a été réalisée</t>
  </si>
  <si>
    <t>Recrutement de : 
- une chargé de facturation non aéronautique ;
- une responsble des recettes au comptant.</t>
  </si>
  <si>
    <t>Chargée de facturation extra-aéronautique en poste
Responsable recette au comptant en poste</t>
  </si>
  <si>
    <t>Recrutement effectif de : 
- une chargé de facturation non aéronautique ;
- une responsble des recettes au comptant.</t>
  </si>
  <si>
    <t xml:space="preserve">PS: 9001 7.5.3 : Pour suivre le KPI concernant les reporting, le processus se base sur la liste de reporting établie par le processus juridique disponible à son niveau. Il n’est pas garanti que cette liste soit la dernière version à jour et il se peut que la version du document utilisée au niveau du processus finance diffère de celle utilisée par le processus juridique </t>
  </si>
  <si>
    <t>Création d'un partageur commun entre la Direction Juridique et Assurances et le Contrôle financier contenant la liste des reporting à jour alimentée par la Direction Juridique et Assurances 
accessible via T:\REPORTING-COMMON</t>
  </si>
  <si>
    <r>
      <rPr>
        <sz val="7"/>
        <rFont val="Times New Roman"/>
        <family val="1"/>
      </rPr>
      <t xml:space="preserve"> PS:  </t>
    </r>
    <r>
      <rPr>
        <sz val="11"/>
        <rFont val="Arial Narrow"/>
        <family val="2"/>
      </rPr>
      <t xml:space="preserve">9001 7.5.3 : Puiseurs autres documents existent aussi au niveau du processus pour assurer son bon fonctionnement, quoique ces documents ne sont pas entièrement maîtrisés (manque de référencement et de date de mise à jour) comme la planification budgétaire et la liste des redevances </t>
    </r>
  </si>
  <si>
    <t>Standardisation des documents 
Dépôt des documents sur le partage</t>
  </si>
  <si>
    <t>Contrôleur Financier/CD Comptabilité &amp; Finance</t>
  </si>
  <si>
    <t>Documents standardisés et disponibles dans le partage</t>
  </si>
  <si>
    <t>AA: Plusieurs documents en place, afin de mieux cadrer les contrats, identifie des exigences environnementales dont le Cahier des Clauses et Conditions Générales (CCCG), les Conditions Générales de Vente (CGV), les Conditions Générales d’Achat (CGA) ainsi que les actes avec dispositions particulières mais dont ces exigences ne sont pas assez homogènes.</t>
  </si>
  <si>
    <t xml:space="preserve"> mise à jour des contrathèques </t>
  </si>
  <si>
    <t>Josie</t>
  </si>
  <si>
    <t>Raàf: insertion siteweb</t>
  </si>
  <si>
    <t>AA: 9001 8.2.3 et 8.4.2 : Un tableau de suivi des contrats existe au niveau des équipes juridiques mais n’est pas suivi systématiquement avec les gestionnaires de contrat au niveau des autres processus.</t>
  </si>
  <si>
    <t>partage des documents après signature - partage de la liste des contrats concernant chaque direction au besoin - rappel de l'écheance par la DJA</t>
  </si>
  <si>
    <t>PS : La vérification des documents éthique et compliance des fournisseurs n’est pas systématiquement réalisée au niveau des achats lors de la procédure de sélection .</t>
  </si>
  <si>
    <t xml:space="preserve">sensibilisation et accompagnement du processus achat </t>
  </si>
  <si>
    <t xml:space="preserve">AA: ISO 9001 &amp; ISO 14001 - 6.2 - Objectifs qualités : Création d'un poste de contrôleur qualité pour identifier les NC et un moyen de surveillance en continue, la détermination des objectifs qui lui sont associé sont encore à définir 
</t>
  </si>
  <si>
    <t>Recrutement d'un contrôleur qualité</t>
  </si>
  <si>
    <t>Suivi régulier des NC &amp; actions correctives afférentes auprès des processus</t>
  </si>
  <si>
    <t xml:space="preserve">AA: ISO 9001 &amp; ISO 14001 - 7.1.2 Ressources Humaines : 4 auditeurs interne validés sur 7, il serait pertinent d'envisager un recrutement pour compléter l'équipe en cas de non disponibilité </t>
  </si>
  <si>
    <t>Recrutement d'autditeurs interne</t>
  </si>
  <si>
    <t>Audit interne réalisé suivant planning établi</t>
  </si>
  <si>
    <t xml:space="preserve">AA: ISO 9001 &amp; ISO 14001 - 10.2. Gestion des NC et réclamation
Un tableau pour suivre les non-conformités et les actions requises a été élaboré. Des actions sont réalisées toutefois la mise à jour du tableau n'est pas systématiquement été effectuée à temps. Il y a un risque sur le suivi de l'effectivité et l'efficacité des actions 
</t>
  </si>
  <si>
    <t>Recrutement d'un contrôleur qualité pour le suivi des mises à jours du tableau avec les processus et de l'effectivité et efficacité des actions</t>
  </si>
  <si>
    <t xml:space="preserve">PS: Gestion de la documentation
Processus de maitrise des documents fastidieux. Des actions d'amélioration ont été envisagées et envoyées auprès de la RDD mais aucune amélioration n'a encore été constatée à date. 
Il y a un risque réel de non maitrise documentaire, prévoir des actions réalisables afin de permettre une efficacité rapide.
</t>
  </si>
  <si>
    <t>Sensibilisation des utilisateurs TNR &amp; NOS sur la maîtrise des documents</t>
  </si>
  <si>
    <t>Procédure de maîtrise des documents</t>
  </si>
  <si>
    <t>Conformité des documents suivant la procédure de maîtrise des documents</t>
  </si>
  <si>
    <t xml:space="preserve">AA: Un changement organisationnel a été opéré au niveau du processus. Une mise à jours des documents en ce sens est ainsi nécessaire </t>
  </si>
  <si>
    <t>Mise à jour de la fiche d'identité processus</t>
  </si>
  <si>
    <t>Miary</t>
  </si>
  <si>
    <t>AA : Les équipes des agents d’accueil travaillent en shift. De nouvelle recrue ont été rencontrée durant l’audit. Le support de formation des agents d’accueil n’est cependant pas disponible au niveau du comptoir ce qui ne permet pas aux nouvelles recrues de connaitre les bonnes pratiques liées au métier. Les consignes données aux agents d’accueil diffèrent suivant les shifts. Il est nécessaire de standardiser le mode de fonctionnement .</t>
  </si>
  <si>
    <t>Partage du support de formation de technique d'accueil par les REP 
Mise en place de fiches réflexes et instructions pour l'équipe accueil</t>
  </si>
  <si>
    <t>Miary/Natacha</t>
  </si>
  <si>
    <t xml:space="preserve">Partage du support de formation de technique d'accueil par les REP : fait
</t>
  </si>
  <si>
    <t>PS : Il n’y a aucun suivi pour les nettoyages. La méthode SPM est en place mais n’est pas maîtrisé par l’ensemble des équipes, données non disponibles (uniquement une donnée de la veille) et aucune synthèse ni analyse n’est réalisé au niveau des équipes.</t>
  </si>
  <si>
    <r>
      <t xml:space="preserve">Suivi de nettoyage effectué par le conducteur PBB et les chefs de section
Création d'un poste de superviseur qualité qui assure le contrôle propreté
Mise en place synthèse mensuelle des données collectées
</t>
    </r>
    <r>
      <rPr>
        <sz val="11"/>
        <color rgb="FFFF0000"/>
        <rFont val="Calibri"/>
        <family val="2"/>
        <scheme val="minor"/>
      </rPr>
      <t xml:space="preserve">Méthode SPM en stand-by, remplacée par contrôle nettoyage </t>
    </r>
  </si>
  <si>
    <t xml:space="preserve">PS: Aucune synthèse ni analyse des données n’est réalisée par rapport aux rapports journaliers : collecte des données et analyse </t>
  </si>
  <si>
    <t>Les anomalies sont notifiées à l'AOCC par création de ticket
Une synthèse hebdomadaire est réalisée par la REP Admin</t>
  </si>
  <si>
    <t xml:space="preserve">AA: 9001 8.2 et 14001 8.1 : Plusieurs documents en place, afin de mieux cadrer les contrats, identifie des exigences environnementales dont le Cahier des Clauses et Conditions Générales (CCCG), les Conditions Générales de Vente (CGV), les Conditions Générales d’Achat (CGA) ainsi que les actes avec dispositions particulières mais dont ces exigences ne sont pas assez homogènes </t>
  </si>
  <si>
    <t>Communication des exigences environnementales aux contractants du processus social, suivant les clauses existants</t>
  </si>
  <si>
    <t>Contrats avec les tiers contenants les exigences environnemetnales</t>
  </si>
  <si>
    <t>AA:  9001 8.2.3 et 8.4.2 : Un tableau de suivi des contrats existe au niveau des équipes juridiques mais n’est pas suivi systématiquement avec les gestionnaires de contrat au niveau des autres processus</t>
  </si>
  <si>
    <t xml:space="preserve">Classement des contrats </t>
  </si>
  <si>
    <t xml:space="preserve">Contrats classés </t>
  </si>
  <si>
    <t>PS: 9001 7.5.2 : Plusieurs documents sont en place au niveau du processus pour le suivi des différentes activités de mise en œuvre et suivi RSE, SEP, PAR, projets sociaux, etc. mais ne sont pas systématiquement identifiés et mis à jour</t>
  </si>
  <si>
    <t>Mise à jour des documents de suivi RSE/SEP/PAR</t>
  </si>
  <si>
    <t>Fichiers de suivi à jour</t>
  </si>
  <si>
    <t xml:space="preserve">PS: 9001 et 14001 8.1 : Plusieurs actions sont prévues dans le cadre de la mise en place de la démarche RSE mais ne sont pas concrètement formalisées et ne permet pas d’avoir une visibilité sur l’ensemble de la démarche </t>
  </si>
  <si>
    <t>Mise en place du fichier de suivi du plan d'action pour mise en œuvre de la charte RSE</t>
  </si>
  <si>
    <t>Fichier de suivi en place</t>
  </si>
  <si>
    <t xml:space="preserve">Action supplémentaire face aux risques et opportunités : Diagnostic technique des bâtiments vetustes pour ré-ajuster le Lifecycle </t>
  </si>
  <si>
    <t>AA : Tous les fournisseurs référencés sont inclus dans un dossier dédié. Il est difficile de se retrouver dans ce dossier surtout par rapport à la mise à jour de leurs informations.</t>
  </si>
  <si>
    <r>
      <t xml:space="preserve">Classement des dossiers fournisseurs référencés dans le répertoire dédié:
</t>
    </r>
    <r>
      <rPr>
        <u/>
        <sz val="11"/>
        <color rgb="FF0000FF"/>
        <rFont val="Calibri"/>
        <family val="2"/>
        <scheme val="minor"/>
      </rPr>
      <t>\\partage\compliance\2 - FOURNISSEURS</t>
    </r>
    <r>
      <rPr>
        <sz val="11"/>
        <rFont val="Calibri"/>
        <family val="2"/>
        <scheme val="minor"/>
      </rPr>
      <t xml:space="preserve">  
Mise à jour à faire pour les documents fiscaux pour l'année 2024</t>
    </r>
  </si>
  <si>
    <t>Partage des informations (Compliance)</t>
  </si>
  <si>
    <t>Accessible a tous les utilisateurs concernés</t>
  </si>
  <si>
    <t>PS : Les indicateurs de performance actuelles sont largement en dessous des cibles : la nécessité de faire une revue de la pertinence des indicateurs a été évoqué de plus qu’il n’y a pas d’indicateurs environnementaux .</t>
  </si>
  <si>
    <t>Réalignement des indicateurs de performance surtout pour les achats (biens et services) locaux</t>
  </si>
  <si>
    <t>Atteinte du % de performance trimestriel</t>
  </si>
  <si>
    <t>10 à 15 jours pour les achats locaux.
Pas de changement pour les achats internationaux</t>
  </si>
  <si>
    <t>PS : Les règles de dérogation par rapport aux situations d’urgences ne sont pas définies au risque de retard de réponse à la situation ou inefficacité des actions prévues.</t>
  </si>
  <si>
    <t>Intégration de la situation d'urgence dans la procédure d'achat &gt; plutôt anticipation et short list des entreprises capables de repondre rapidement</t>
  </si>
  <si>
    <t>Existence de fournisseurs et de prestataires pour les réponses aux urgences
Disponibilité de stock de PDR</t>
  </si>
  <si>
    <t>Gestion de stock non optimal</t>
  </si>
  <si>
    <t>Procédure d'achat</t>
  </si>
  <si>
    <t>Procédure d'achat à jour tenant compte la situation d'urgence</t>
  </si>
  <si>
    <t>9001 7.1.2 : Le plan de charge du pilote de processus ne lui permet pas d’assurer un suivi permanent des activités du processus, notamment les KPI (pas à jour lors de l’audit) : axe d'amélioration</t>
  </si>
  <si>
    <t>Mettre les kpi à jour tous les 05 du mois précédents</t>
  </si>
  <si>
    <t>Ingénieur d'exploitation</t>
  </si>
  <si>
    <t>KPI DISPONIBLES</t>
  </si>
  <si>
    <t xml:space="preserve">9001 8.4 : Non-respect de la procédure de validation des programmes pour Air Austral à NOS. Compte tenu du contexte de capacité, il y a risque d’indisponibilité de ressources (point sensible). </t>
  </si>
  <si>
    <t>rédiger une procédure de validation des programmes de vols des compagnies et sensibiliser les concernés pour le respect des délais de transmission</t>
  </si>
  <si>
    <t>Ingénieur d'exploitation,procédure de gestion des programmes de vols</t>
  </si>
  <si>
    <t>Contrôle qualité des programmes dans infopax à J-1 MOIS du début de saison</t>
  </si>
  <si>
    <t>Actions supplémentaires face aux risques et opportunités : Amélioration stratégie de marque</t>
  </si>
  <si>
    <t>AA : Le taux de participation aux sondages post-évènement est très faible, la recherche de solution pour inciter les collaborateurs à y participer a été évoqué.</t>
  </si>
  <si>
    <t>En collaboration avec les RH, impression des sondages en papier</t>
  </si>
  <si>
    <t>RCRAV</t>
  </si>
  <si>
    <t>PS : La nécessité de faire une revue de la pertinence des indicateurs a été évoqué, le renseignement de l’indicateur relatif à la réduction de consommation de papier n’est pas cohérent avec la cible .</t>
  </si>
  <si>
    <t xml:space="preserve">revue de la pertinence des indicateurs </t>
  </si>
  <si>
    <t>PS : La charte de bonne conduite pour les collaborateurs n’est pas référencée</t>
  </si>
  <si>
    <t>Référencer la charte</t>
  </si>
  <si>
    <t>Jason</t>
  </si>
  <si>
    <t xml:space="preserve">Amélioration du reporting Tréso pour un meilleur suivi à moyen terme
</t>
  </si>
  <si>
    <t>Actions supplémentaires à mettre en place face aux risques et opportunités : Gestion dynamique de la trésorerie (arbitrage régulier en fonction des taux de change et des taux d'intérêt), action renforcée pour obtenir la réévaluation à l'inflation des revenus de Ravinala Airports</t>
  </si>
  <si>
    <t>Actions supplémentaires à mettre en place face aux risques et opportunités : Accompagnement d'ADP à travers une mission TSA pour la mise en place d'un programme de contrôle interne efficace  revenus de Ravinala Airports</t>
  </si>
  <si>
    <t xml:space="preserve">Accompagnement d'ADP à travers une mission TSA pour la mise en place d'un programme de contrôle interne efficace </t>
  </si>
  <si>
    <t>Accompagnement d'ADP à travers une mission TSA pour la mise en place d'un programme de contrôle interne efficace</t>
  </si>
  <si>
    <t>Conserver IATA ICH comme garantie pour les compagnies l'acceptant, et meilleur suivi des garanties bancaires pour les autres.</t>
  </si>
  <si>
    <t>Actions supplémentaires à mettre en place face aux risques et opportunités : Négociation d'un nouvel avenant au contrat de concession ou recours contre l'Etat</t>
  </si>
  <si>
    <t>AA : Aviation générale : non-respect par les compagnies qui ne passent pas par la caisse de Ravinala. Une discussion en cours avec la DOP et la DCM pour trouver la solution pour s’assurer du paiement.</t>
  </si>
  <si>
    <t xml:space="preserve">Demande de partenariat avec Asecna concernant la collecte des redevances aéronautique au comptnat : msie en place d'un guichet unique </t>
  </si>
  <si>
    <r>
      <rPr>
        <sz val="11"/>
        <color rgb="FFFF0000"/>
        <rFont val="Calibri"/>
        <family val="2"/>
        <scheme val="minor"/>
      </rPr>
      <t xml:space="preserve">Projet abandonné suite refus de collaboration d'Asecna et d'ACM </t>
    </r>
    <r>
      <rPr>
        <sz val="11"/>
        <rFont val="Calibri"/>
        <family val="2"/>
        <scheme val="minor"/>
      </rPr>
      <t xml:space="preserve">
Ascena recoltent les redevances atterissages et on a negocié de les faire récuperer aussi les redevances passagers : sujet à discuter avec Dakar selon eux) et ils ont proposé d'en parler avec ACM </t>
    </r>
  </si>
  <si>
    <t>Voir action 2025 à mettre en place</t>
  </si>
  <si>
    <t>AA : Une mise à jour de la fiche d’identité processus est nécessaire. Revoir les ressources matériels adéquates .</t>
  </si>
  <si>
    <t>Enlever les ressources matérielles (balance de MGH et caméras de surveillance d'Amarate/Douane/MGH) dans la FIP</t>
  </si>
  <si>
    <t>Fiche d'identité du processus mise à jour</t>
  </si>
  <si>
    <t>Balance de MGH et caméras de surveillance d'Amarate/Douane/MGH) non intégrés dans la FIP</t>
  </si>
  <si>
    <t>AA : La procédure liée au document INF-LST-010 (Cartographie SSI) est à inclure dans le document afin de faciliter la lecture par tous les utilisateurs .</t>
  </si>
  <si>
    <t>Mettre en place un document permettant de décrire le cacul de maîtrise de risques par rapport à la cartographie SSI</t>
  </si>
  <si>
    <t>Document SSI</t>
  </si>
  <si>
    <t>Suivi chantier SMSI/ISO27001</t>
  </si>
  <si>
    <t>Validation cartographie effectué
Changement de méthodologie des gestions de risque en EBIOS RM (30/09/2024 remplacer par 30/11/2024 et avancement 25% augmenté à 50%)
Document en cours d'élaboration</t>
  </si>
  <si>
    <t>AA : les aspects financiers liés à la gestion des rebuts sont à voir avec le processus Finance.</t>
  </si>
  <si>
    <t>Intégrer le laius INF dans le processus de mise en rebus par ACH</t>
  </si>
  <si>
    <t>Matériel en rebuts
Processus de mise en rebus
CAQIT</t>
  </si>
  <si>
    <t>Paragraphe présent dans le document</t>
  </si>
  <si>
    <t>09/08: CAQIT recruté, chantier repris</t>
  </si>
  <si>
    <t>AA : La digitalisation de la fiche individuelle de dotation permettra de diminuer la consommation de papier .</t>
  </si>
  <si>
    <t xml:space="preserve">Mettre en place un système digital pour tracer les dotations </t>
  </si>
  <si>
    <t>Procédure de dotation</t>
  </si>
  <si>
    <t>Tous les traitements sont faits via un formulaire en ligne depuis GLPI</t>
  </si>
  <si>
    <t>Resp support</t>
  </si>
  <si>
    <t>09/08: L'ensemble des dotations/demandes sont déjà gérés par GLPI</t>
  </si>
  <si>
    <t>6.2.1 : Suivi des déchets cartouches : la quantification en Kg ne permet pas d’identifier le nombre de cartouches qui sort du dépôt. Il est recommandé de faire le suivi en unité (axe d'amélioration).</t>
  </si>
  <si>
    <t>Mise en place d'un dashboard pour suivi des déchets</t>
  </si>
  <si>
    <t>Resp Prod</t>
  </si>
  <si>
    <t>6.2 : Plusieurs tickets dans le GLPI sont en attente et il n’est pas sûr qu’ils soient tous pris en compte dans le calcul des KPI et l’atteinte des objectifs du processus en matière de disponibilité (point sensible)</t>
  </si>
  <si>
    <t>Mise à jour des procédures en précisant les tickets mise en attente (hors contexte DSI)</t>
  </si>
  <si>
    <t>Procédure en place
Configuration en place
Reporting régulier</t>
  </si>
  <si>
    <t>AA: La nécessité d’imprimer une grande quantité de documents lors de Comité d’Administration a été remise en question. Aucune autre alternative à part l’envoi en version électronique n’a été suggérée durant l’audit, chose qui est déjà faite .</t>
  </si>
  <si>
    <t>Numérisation des dossiers CA</t>
  </si>
  <si>
    <t>PS : La date de mise à jour indiquée sur la liste de la veille règlementaire date de 2022. La disponibilité d’une documentation à jour n’est pas sûre. Il y a une possibilité de confusion sur la situation des exigences règlementaires du processus qui doivent être respectés et suivis à date.</t>
  </si>
  <si>
    <t xml:space="preserve">Mise à jour du document </t>
  </si>
  <si>
    <r>
      <t xml:space="preserve">PS : L’évaluation du suivi de la procédure éthique et compliance au niveau des achats n’est pas effective. Les possibilités discutées étaient :
=&gt; L’approche et </t>
    </r>
    <r>
      <rPr>
        <b/>
        <sz val="11"/>
        <rFont val="Calibri"/>
        <family val="2"/>
      </rPr>
      <t>sensibilisation du processus achat</t>
    </r>
    <r>
      <rPr>
        <sz val="11"/>
        <rFont val="Calibri"/>
        <family val="2"/>
      </rPr>
      <t xml:space="preserve"> par rapport à l’éthique et conformité
=&gt; </t>
    </r>
    <r>
      <rPr>
        <b/>
        <sz val="11"/>
        <rFont val="Calibri"/>
        <family val="2"/>
      </rPr>
      <t>Pour les autres directions</t>
    </r>
    <r>
      <rPr>
        <sz val="11"/>
        <rFont val="Calibri"/>
        <family val="2"/>
      </rPr>
      <t xml:space="preserve"> qui font aussi des achats, une </t>
    </r>
    <r>
      <rPr>
        <b/>
        <sz val="11"/>
        <rFont val="Calibri"/>
        <family val="2"/>
      </rPr>
      <t>sensibilisation par mail</t>
    </r>
    <r>
      <rPr>
        <sz val="11"/>
        <rFont val="Calibri"/>
        <family val="2"/>
      </rPr>
      <t xml:space="preserve"> peut être fait pour que ce soit un outil de travail quotidien
=&gt; La mise en place d’une </t>
    </r>
    <r>
      <rPr>
        <b/>
        <sz val="11"/>
        <rFont val="Calibri"/>
        <family val="2"/>
      </rPr>
      <t>procédure propre au processus Achat intégrant les principes éthique et conformité</t>
    </r>
    <r>
      <rPr>
        <sz val="11"/>
        <rFont val="Calibri"/>
        <family val="2"/>
      </rPr>
      <t xml:space="preserve"> en amont de l’achat, incluant la vérification des documents (comparaison des offres, solidité financière, disponibilité de carte fiscale, etc.)
=&gt; Continuer et étendre les </t>
    </r>
    <r>
      <rPr>
        <b/>
        <sz val="11"/>
        <rFont val="Calibri"/>
        <family val="2"/>
      </rPr>
      <t>audits inopinés en cours d'année</t>
    </r>
    <r>
      <rPr>
        <sz val="11"/>
        <rFont val="Calibri"/>
        <family val="2"/>
      </rPr>
      <t xml:space="preserve"> (même si le contrat est déjà entamé) pour vérifier leur conformité (mise à jour de documents)</t>
    </r>
  </si>
  <si>
    <t xml:space="preserve">sensibilisation et accompagnement processus achat  et envoi d'email pour sensibiliser les collaborateurs en cours  </t>
  </si>
  <si>
    <t>Point  régulier accompagnement/partage avec ACH : tous les 2 mois (depuis 07/24)</t>
  </si>
  <si>
    <t>AA : Gestion de la criticité, maitrise des délais : Formaliser le critère de pour la priorisation et la maitrise de délai d’intervention de maintenance (exemple : porte R+1 TC qui a généré une intrusion) .</t>
  </si>
  <si>
    <t xml:space="preserve">Mise en place matrice de priorisation </t>
  </si>
  <si>
    <t>AA : Délimitation du processus GPR et MCE. Il faudra clarifier et formaliser la délimitation entre la maintenance et projet.</t>
  </si>
  <si>
    <t>Clarifier et formaliser la délimitation entre la maintenance et projet.</t>
  </si>
  <si>
    <t>Procédure de delimitation responsabilités en cours de rédaction</t>
  </si>
  <si>
    <t xml:space="preserve">PS : Pas de suivi ou d'enregistrement des déchets des prestataires (surtout les déchets dangereux). </t>
  </si>
  <si>
    <t>Suivi intégré dans la fiche d'intervention du sous-traitant</t>
  </si>
  <si>
    <t xml:space="preserve">PS : Document de suivi des travaux non référencé . </t>
  </si>
  <si>
    <t xml:space="preserve">Référencement des document de suivi des travaux </t>
  </si>
  <si>
    <t>PS : Pas de retour au client . Pour marquer la clôture d’une intervention, un feedback au processus client n’est pas assuré systématiquement, il y a un manque de coordination pour la gestion de l’interface entre qui a ouvert la FNA, qui a fait l’intervention et qui va faire un retour au client .</t>
  </si>
  <si>
    <t>Etude de process en cours avec le superviseur maintenance AOCC</t>
  </si>
  <si>
    <r>
      <t xml:space="preserve">Intervention Méthode: clôture du BI (FNA) - &gt; communication de la situation du icket au coordo AOCC
</t>
    </r>
    <r>
      <rPr>
        <b/>
        <sz val="11"/>
        <color rgb="FFFF0000"/>
        <rFont val="Calibri"/>
        <family val="2"/>
        <scheme val="minor"/>
      </rPr>
      <t>C</t>
    </r>
    <r>
      <rPr>
        <b/>
        <i/>
        <sz val="11"/>
        <color rgb="FFFF0000"/>
        <rFont val="Calibri"/>
        <family val="2"/>
        <scheme val="minor"/>
      </rPr>
      <t>oordo AOCC : information du client final de la clôture du ticket</t>
    </r>
  </si>
  <si>
    <t>Actions supplémentaires face aux risques et opportunités : Renforcement du système de drainage à NOS</t>
  </si>
  <si>
    <t>Actions supplémentaires face aux risques et opportunités : Réparation bateau d'intervention/sauvetage (remplacement moteurs), clarification des responsabilités juridiques de l'opérateur, transfert des responsabilités à l'AC</t>
  </si>
  <si>
    <t xml:space="preserve">AA :  Il est recommandé pour l’équipe de se familiariser avec les outils du système : fiche processus, tableau de suivi des actions, des non-conformités et des risques.
</t>
  </si>
  <si>
    <t>Organisation de séances de sensibilisation et de présentation avec les responsables</t>
  </si>
  <si>
    <t>CDT/REP</t>
  </si>
  <si>
    <t xml:space="preserve">AA:  Il serait subtil d’utiliser un tableau pour le suivi des actions opérationnelles, qui est sous format textuel et coloré sans précision du responsable, ni de deadline, et de le combiner avec les outils déjà en place pour ne pas dupliquer et un meilleur suivi . </t>
  </si>
  <si>
    <t>Mise en placce d'un tableau de suivi simplifié des actions pour que l'équipe puisse avoir un aperçu de l'avancement</t>
  </si>
  <si>
    <t xml:space="preserve">AA : La fiche d’identité du processus a été mise à jour par le pilote mais version différente de celui qui est accessible dans le dossier partagé. Toutes les mises à jour au niveau du processus doivent être communiquées au processus amélioration . </t>
  </si>
  <si>
    <t>Mise à jour FIP localement par le pilote et envoi systématique d'une copie à l'équie QUA pour la mise à jour dans le partageur</t>
  </si>
  <si>
    <t>CDT</t>
  </si>
  <si>
    <t>PS : Le prestataire responsable du STEP travaillant dans la zone depuis 5 ans affirme n’a jamais été au courant de la Politique SMI ou de la certification de Ravinala .</t>
  </si>
  <si>
    <t>Sensibisation et présentation à faire sur la politique SMI et les diverses certifications de RAVINALA en lien avec l'activité du STEP</t>
  </si>
  <si>
    <t>CDT ou REP</t>
  </si>
  <si>
    <t>PS :  La connexion internet a eu plusieurs perturbations durant l’audit perturbant la communication .</t>
  </si>
  <si>
    <t>Avoir un autre FAI pour back-up</t>
  </si>
  <si>
    <t>Chaques coupures significative est systématiquement remontée au FAI actuel pour un traitement dans les plus bref délais</t>
  </si>
  <si>
    <t>PS :  Bac de rétentions de l’AXION installé mais zone de stockage temporaire non approprié pour la santé et sécurité au travail (pas d’aération, pas de pictogramme, pas de FDS).</t>
  </si>
  <si>
    <t>Afficahge pictogramme et FDS dans le container en attendant l'arrivée du nouveau bac sur mesure</t>
  </si>
  <si>
    <t>Agents Polyvalents DT NOS</t>
  </si>
  <si>
    <t>confection d'un bac sure mesure adapté au nouveau local airside (la prise des mesure a déjà été faite par Rondro)</t>
  </si>
  <si>
    <t>6.1/8.1 (14001) – Des batteries obsolètes (déchets dangereux) sont stockées dans la cuisine sans précautions (point sensible).</t>
  </si>
  <si>
    <t>Stockage des batterie dans le container de stockage équipement de maintenance (zone fret)</t>
  </si>
  <si>
    <t>AA :  Pour le relais de l’équipe RH à NOS, le fichier est existant pour les instructions sur les tâches à effectuer. La mise à jour des fichiers est à vérifier, et à mettre au format ISO .</t>
  </si>
  <si>
    <t>Rédaction des procédures de traitement RH sur NOS
Planning de déplacement RH à NOS à mettre en place</t>
  </si>
  <si>
    <t>9001 7.5 : Certains fichiers ont plusieurs versions avec des données différentes : indicateur turnover à maintenir à 5% ou à 6.7%. Vérifier la mise à jour des fichiers pour avoir une seule version (point sensible).</t>
  </si>
  <si>
    <t>Mise à jour tableau des bord RHS pour un cible 5%</t>
  </si>
  <si>
    <t>Tableau de bord RHS à jour</t>
  </si>
  <si>
    <t>Sedera</t>
  </si>
  <si>
    <t>9001 9.1: Les historiques de l’indicateur lié au délai de recrutement, ainsi que les documents sources pour son exploitation ne sont pas disponibles lors de l’audit. Vérifier la disponibilité et la mise à jour des documents(point sensible).</t>
  </si>
  <si>
    <t>Enregistrement en commentaire de l'évolution trimestrielle de l'indicateur lié au recrutement à partir de 2024</t>
  </si>
  <si>
    <t>Historique de l'indicatuer disponible</t>
  </si>
  <si>
    <t>PS : De fréquentes rotations ont été enregistrées aux ressources de recrutement et de formation. Il y a une lacune de familiarisation avec les procédures et spécificités des métiers. Une refonte du suivi des évaluations de formation est en cours .</t>
  </si>
  <si>
    <t>Mettre en place une évaluation à froid des formations, plus pratique pour les demandeurs et exploitable par la DRH</t>
  </si>
  <si>
    <t xml:space="preserve"> évaluation à froid plus pratique</t>
  </si>
  <si>
    <t>Vatosoa</t>
  </si>
  <si>
    <t xml:space="preserve"> 31/03/2025 processus enclenché mais résultat peu satisfaisant pour 1ère phase 
31/05/2025 pour estimer les résultats des évaluations à froid au titre de l'année 2024, formations de plus de trois mois.</t>
  </si>
  <si>
    <t>AA: La veille règlementaire (SEC-ENR-006) ne prend pas en compte les lois internationales.</t>
  </si>
  <si>
    <t>Attente accompagnement par SMS consulting</t>
  </si>
  <si>
    <t>Stand by</t>
  </si>
  <si>
    <t>Projet ISO 45001 annulé &gt; pas d'obligation des lois internationales</t>
  </si>
  <si>
    <r>
      <t>PS</t>
    </r>
    <r>
      <rPr>
        <sz val="7"/>
        <color theme="1"/>
        <rFont val="Times New Roman"/>
        <family val="1"/>
      </rPr>
      <t xml:space="preserve">  </t>
    </r>
    <r>
      <rPr>
        <sz val="11"/>
        <color theme="1"/>
        <rFont val="Arial Narrow"/>
        <family val="2"/>
      </rPr>
      <t> : Pas de continuité des activités en cas d’absence du responsable</t>
    </r>
    <r>
      <rPr>
        <sz val="11"/>
        <rFont val="Calibri"/>
        <family val="2"/>
      </rPr>
      <t xml:space="preserve"> .</t>
    </r>
  </si>
  <si>
    <t>Recrutement stagiaire (en continue)</t>
  </si>
  <si>
    <t>6.2 – 6.3 : Les indicateurs SST sont à formaliser pour 2024 (point sensible).</t>
  </si>
  <si>
    <t>Mise à jour du fichier en format ISO</t>
  </si>
  <si>
    <r>
      <t>9.1</t>
    </r>
    <r>
      <rPr>
        <sz val="7"/>
        <color theme="1"/>
        <rFont val="Times New Roman"/>
        <family val="1"/>
      </rPr>
      <t xml:space="preserve">   </t>
    </r>
    <r>
      <rPr>
        <sz val="11"/>
        <color theme="1"/>
        <rFont val="Arial Narrow"/>
        <family val="2"/>
      </rPr>
      <t> : Pas de suivi pour les plans de prévention</t>
    </r>
    <r>
      <rPr>
        <sz val="11"/>
        <rFont val="Calibri"/>
        <family val="2"/>
      </rPr>
      <t xml:space="preserve"> (point sensible).</t>
    </r>
  </si>
  <si>
    <t>Amélioration organisation avec les équipes travaux et maintenance</t>
  </si>
  <si>
    <t>Plusieurs infocmations non remontées au niveau du Responsable SST (ex : accident escalator)</t>
  </si>
  <si>
    <t>Responsable SST</t>
  </si>
  <si>
    <t>Action supplémentaire face aux risques et opportunités : Plan d'enlèvement d'aéronef accidentellement immobilisé à tester</t>
  </si>
  <si>
    <t>AA : L’audit des entités dont les activités pourraient impacter la sécurité n’a pas encore eu lieu. Ces audits sont utiles pour vérifier que leurs activités respectent les exigences règlementaires en termes de sécurité aéronautique.</t>
  </si>
  <si>
    <r>
      <t xml:space="preserve">Audit programmé en  octobre/décembre pour l'externe
</t>
    </r>
    <r>
      <rPr>
        <sz val="11"/>
        <color rgb="FFFF0000"/>
        <rFont val="Calibri"/>
        <family val="2"/>
        <scheme val="minor"/>
      </rPr>
      <t>APEX 2024</t>
    </r>
  </si>
  <si>
    <r>
      <rPr>
        <sz val="7"/>
        <color theme="1"/>
        <rFont val="Times New Roman"/>
        <family val="1"/>
      </rPr>
      <t xml:space="preserve"> </t>
    </r>
    <r>
      <rPr>
        <sz val="11"/>
        <color rgb="FF000000"/>
        <rFont val="Arial Narrow"/>
        <family val="2"/>
      </rPr>
      <t>9001 9.2 : Organisation des séances de communication et de sensibilisation sur les exigences règlementaires durant les travaux, notamment la rédaction de l’étude de sécurité (EISA). Les exigences liées au documentation sont appliquées mais pas de vérification sur terrain sur l’application effective de ces exigences (axe d'amélioration).</t>
    </r>
  </si>
  <si>
    <t>Sesibiliser les chefs de projet concernat le système de gestion de sécurité opérationnel et élaboration d'une EISA</t>
  </si>
  <si>
    <t>Acceptation des études de sécurité ou évaluation d'impact sur la sécurité aéroportuaire</t>
  </si>
  <si>
    <t xml:space="preserve">PS : Les documents liés à la certification d'aerodrome (manuel d'aérodrome et procédures opérationnelles) sont disponibles mais ne sont pas à jour </t>
  </si>
  <si>
    <t xml:space="preserve">Mettre à jours les documents liés à la certification d'aerodrome </t>
  </si>
  <si>
    <t>Chargée de documentation SGS</t>
  </si>
  <si>
    <t>Acceptation du manuel d'aérodrome mis à jour par l'autorité de l'aviation civile de Madagascar</t>
  </si>
  <si>
    <r>
      <t xml:space="preserve">Accompagnement ACI en cours depuis le 14 Août 2024
17 thèmes de procédures opérationelles seront MAJ suite à cet acompagnement : deadline 31/10
</t>
    </r>
    <r>
      <rPr>
        <sz val="11"/>
        <color rgb="FFFF0000"/>
        <rFont val="Calibri"/>
        <family val="2"/>
        <scheme val="minor"/>
      </rPr>
      <t>Attente rapport APEX Safety (12/2024)</t>
    </r>
  </si>
  <si>
    <t>AA : Les résultats des performances des sous-concessionnaires sont à consolider dans le plan d’action ISO .</t>
  </si>
  <si>
    <t>Actions par projet à insérer dans le plan d'action</t>
  </si>
  <si>
    <t>AA : La FIP est à mettre à jour suivant la nouvelle organisation .</t>
  </si>
  <si>
    <t>Mettre à jour la FIP</t>
  </si>
  <si>
    <t xml:space="preserve">Fusionner CMK et FRE: stand by en attentdant la réorganisation de l'équipe opérationnel cargo </t>
  </si>
  <si>
    <t>AA : Suite à la mise en place de la démarche ACA (Airport Carbon Accrediation), il faudra mettre à jour l’ensemble des documents du processus en considérant les risques et opportunités.</t>
  </si>
  <si>
    <t>Mise à jour de la cartographie des risques et opportunités</t>
  </si>
  <si>
    <t>PS: Les actions, responsables et délai de traitement du document veille réglementaire ENV-LST-001 ne sont pas remplis .</t>
  </si>
  <si>
    <t>Mise à jour de la veille réglementaire</t>
  </si>
  <si>
    <t>PS: Des documents ne sont pas référencés correctement dans le système tels que le document de suivi du programme de conservation de la biodiversité et le document d’enregistrement des inspections trimestrielles environnementales .</t>
  </si>
  <si>
    <t>Référencement des documents du processus</t>
  </si>
  <si>
    <t>Actions supplémentaires face aux risques et opportunités : Renforcement des différents comités (comité santé/sécurité)</t>
  </si>
  <si>
    <t>Actions supplémentaires face aux risques et opportunités : Renforcement des différents comités (comité sûreté et comité opérationnel)</t>
  </si>
  <si>
    <t>Réunion des comités sûreté et facilitation avec ACM
Weekly operation meeting tous les vendredis avec les entités</t>
  </si>
  <si>
    <t>DOP/CDL</t>
  </si>
  <si>
    <t>En continu</t>
  </si>
  <si>
    <t>Actions supplémentaires face aux risques et opportunités : Renforcement du système de drainage à NOS (Sud en cours, Nord déjà fait)</t>
  </si>
  <si>
    <t>Actions supplémentaires face aux risques et opportunités : Mise en place d'un système de gestion des risques sûreté,  rapprochement du chemin de ronde vers la clôture</t>
  </si>
  <si>
    <t>Rapprochement du chemin de ronde vers la clôture</t>
  </si>
  <si>
    <t>Resp sûreté/CD Airside/RSGS</t>
  </si>
  <si>
    <t>Mise en place d'un système de gestion des risques sûreté : conformité par rapport au programme de sûreté aéroportuaire de l'ACM. La sûreté est une activité non concedée. Nous sommes membre du comité d'évaluation des risques sûreté</t>
  </si>
  <si>
    <t>Actions supplémentaires face aux risques et opportunités :  Plan d'enlèvement d'aéronef accidentellement immobilisé à tester (avec toutes les exploitants d'aéronefs, prévu en 2025)
Mise à jour des documentation PCA, GC, PUA</t>
  </si>
  <si>
    <t>AA : Formaliser la synthèse des données de contrôle de propreté en créant un document de suivi contrôle propreté .</t>
  </si>
  <si>
    <t>Réorganisation au niveau de la DOP =&gt; création de poste de superviseur qualité qui assure notamment le contrôle de propreté des terminaux
Création d'une fiche de contrôle propreté</t>
  </si>
  <si>
    <t>06/05/2024
31/07/2024</t>
  </si>
  <si>
    <t>Désignation de deux superviseurs qualité, prise de service depuis le 03/06/2024
Fiche de contrôle propreté à mettre à jour</t>
  </si>
  <si>
    <t>Aucun mode opératoire ou formation particulière pour les employés en termes d’entretien et nettoyage (point sensible).</t>
  </si>
  <si>
    <t xml:space="preserve">Sensibilisation en technique de nettoyage </t>
  </si>
  <si>
    <t>Aucune traçabilité des plans d’action du processus (point sensible).</t>
  </si>
  <si>
    <t>Rajout d'un co-pilote de processus 
Mise à jour des plans d'action du processus</t>
  </si>
  <si>
    <t>29/04/2024
22/05/2024</t>
  </si>
  <si>
    <t>Action supplémentaire face aux risques et opportunités : Consultation et/ou divulgation publique des projets stratégiques</t>
  </si>
  <si>
    <t>PS : Objectivité et impartialité dans le traitement des plaintes .</t>
  </si>
  <si>
    <t>Mise à jour du Système de Gestion des Plaintes</t>
  </si>
  <si>
    <t xml:space="preserve">31/07  modifié 31/08 : vérification de la présente procédure </t>
  </si>
  <si>
    <t>AA : Contexte de l’organisme : Compte tenant de l’amendement récent de la norme ISO 9001 et ISO 14001, il y a lieu de formaliser la mise à jour des enjeux face aux impacts du changements climatiques dans les activités de Ravinala Airports .</t>
  </si>
  <si>
    <t>Mise à jour des enjeux face aux impacts du changements climatiques dans les activités de Ravinala Airports .</t>
  </si>
  <si>
    <t xml:space="preserve">Révision des enjeux </t>
  </si>
  <si>
    <t>Réalisation des activités tenant compte des enjeux face aux impacts de changement climatique</t>
  </si>
  <si>
    <t>AA : Ressources Humaines : Correspondante HSE .</t>
  </si>
  <si>
    <t>Recrutement d'un correspondant HSE</t>
  </si>
  <si>
    <t>Activités HSE du site bien réalisé</t>
  </si>
  <si>
    <t>AA : Aspect Environnemental : Suite à une observation de l’audit externe précédent, le tableau de suivi des aspects environnementaux ainsi que la procédure ont été mise à jour, s’assurer de la logique des choix des aspects environnementaux significatifs.</t>
  </si>
  <si>
    <t>Mise à jour de la procédure d'identification des aspects envirnnementaux et sensibilisation des polites/copilotes su cette procédure</t>
  </si>
  <si>
    <t>tableau de suivi des aspects environnement</t>
  </si>
  <si>
    <t>Suivi de la mise à jour du tableau</t>
  </si>
  <si>
    <t>PS :  Gestion des NC et réclamation : Les actions correctives sont menées au niveau de chaque processus mais comme le système de remontée se fait par remplissage de fichier Excel et envoyé au responsable qualité pour mettre à jour celui qui est dans le partage, il y a un risque de non mise à jour du fichier central accessible par tous. Vu le nombre de processus et le nombre d’actions, la meilleure solution est la digitalisation du suivi des actions .</t>
  </si>
  <si>
    <t>Digitalisation du système de traitement des NC</t>
  </si>
  <si>
    <t>En collaboration avec la DSI : Utilisation de i-tafa + liaison avec le tableau de suivi des NC pour les employés de bureau et mise à disposition de la fiche de non-conformité auprès de certains responsables pour les restes</t>
  </si>
  <si>
    <t>NC remontées à 100%</t>
  </si>
  <si>
    <t>à voir avec la nouvelle recrue</t>
  </si>
  <si>
    <t>PS :  Gestion de la documentation : Des mises à jour sont effectuées auprès des pilotes mais certains documents qui y sont partagés n’ont pas la même version. Cas du fiche processus du PSG NOS. Il y a lieu de refaire une formation sur la procédure de maitrise de la documentation car nombreux sont de nouveaux pilotes de processus .</t>
  </si>
  <si>
    <t>Sesnsibilisation de tout le personnel sur la procédure de maîtrise des documents</t>
  </si>
  <si>
    <t>Les documents utilisés au sein de Ravinala Airports sont uniformisés</t>
  </si>
  <si>
    <t>Diagnostic ISO 45001</t>
  </si>
  <si>
    <t>Une politique SMI existe depuis 2021 mais ne tient pas compte en particulier de cet aspect santé et sécurité au travail</t>
  </si>
  <si>
    <t>Mettre à jour la politique SMI en incluant les engagements SST</t>
  </si>
  <si>
    <t>Politique SMI, accompagnement SMSC</t>
  </si>
  <si>
    <t>Validation de la nouvelle politique SMI par la direction</t>
  </si>
  <si>
    <t>Aucune remontée des situations dangereuses ou de presque accident par les travailleurs sur chaque activité n’a été enregistrés ni signalés.</t>
  </si>
  <si>
    <t>Il est vivement conseillé d’encourager les travailleurs sur les remontées d’informations sur la SST, dont à signaler les situations dangereuses ou presque accidents afin de mettre en place des actions préventives ainsi que des actions correctives pour éviter les accidents mortels. Et de même pour interventions externes.</t>
  </si>
  <si>
    <t>Remonté d'information</t>
  </si>
  <si>
    <t>Données disponibles</t>
  </si>
  <si>
    <t>Challenge en place</t>
  </si>
  <si>
    <t>Dans le contenu il y a mélange de danger et risque. Le registre ne tient pas compte des situations anormales ainsi que de tous les postes.
Manque d’analyse de risques et d’identification des dangers sur les équipements ou matériels utilisés par le personnel</t>
  </si>
  <si>
    <t>Identification de dangers et risques % Processus
Identification de dangers et risques % Infrastructures (Actifs)
Identification de dangers et risques % Taches Critiques (Postes critiques)
Identification des situations dégradées
Identification des mesures supplémentaires en situations dégradées
Il est recommandé de lister les matériels et équipements pour identifier les risques professionnels en se référant sur leurs FT avant toutes interventions, ces analyses devront être figurés dans le plan de prévention.</t>
  </si>
  <si>
    <t>DUERP, accompagnement SMSC</t>
  </si>
  <si>
    <t>DUERP finalisé et validé</t>
  </si>
  <si>
    <t>RSSST</t>
  </si>
  <si>
    <t>Veille réglementaire SST a été établit mais non à jour et insuffisante</t>
  </si>
  <si>
    <t>Prendre en considération les exigences légales et règlementaires sur chaque type de danger identifié</t>
  </si>
  <si>
    <t>code de travail, les règlementations SFI, aéronautique, les exigences normatives sur les EPC et EPI…</t>
  </si>
  <si>
    <t>Veille règlementaire à jour et validé</t>
  </si>
  <si>
    <t>Manque de locaux adaptés pour NOS</t>
  </si>
  <si>
    <t>Investissement à faire : 
Zone de stockage des produits dangereux
•	Zone de stockage des spares IT et maintenance
•	Pas de vestiaires
•	Zone pour cuire et manger pour les travailleurs non encadrants.
•	Zone de repos pour les travailleurs en cas de malaise
•	Zone pour atelier pour la maintenance en cas de confection et travails avec appareil dangereux
•	Zone de stockage des déchets (rebuts)</t>
  </si>
  <si>
    <t>Budget et stratégie à planifier</t>
  </si>
  <si>
    <t>Hygiène et gestion des rebuts</t>
  </si>
  <si>
    <t>Zone de stockage maintenance : ok
Début de travaux pour extension bureau NOS : début avril 2025</t>
  </si>
  <si>
    <t>Non maitrise des documents constatés, les documents du système sont existants mais éparpillés dans des mails ou dans différents documents, d’autres ne sont pas référencés ni à jour</t>
  </si>
  <si>
    <t>Faire un effort de classement et de rangement selon les 5S et relancer les sensibilisations de gestion des documents</t>
  </si>
  <si>
    <t>Procédure de maîtrise des documents, contrôle qualité</t>
  </si>
  <si>
    <t>Aucune NC liée à la documentation lors des audit</t>
  </si>
  <si>
    <t>CQ</t>
  </si>
  <si>
    <t>Plusieurs batteries usagées non identifiées, trainant dans la cuisine, déchets dangereux : magasin de stockage non existant</t>
  </si>
  <si>
    <t>Procédure de gestion de rebut à revoir</t>
  </si>
  <si>
    <t>Procédure de gestion de rebuts</t>
  </si>
  <si>
    <t>Procédure validé et en place</t>
  </si>
  <si>
    <t>Pas encore de processus de pilotage de changement</t>
  </si>
  <si>
    <t>Mettre en place le processus et la procédure de gestion de changement</t>
  </si>
  <si>
    <t>Go 45001 avec les budgets nécessaires</t>
  </si>
  <si>
    <t>Procédure de gestion de changement en place</t>
  </si>
  <si>
    <t>Les exigences SST n’ont pas été considérées dans le contrat des prestataires</t>
  </si>
  <si>
    <t>A formaliser et /ou mettre dans les cahiers de charges ou contrat les exigences relatives à SST
Maîtrise des sous-traitants  (communication des exigences HSE, plans de prévention, permis de travail, formations spécifiques, EPI et EPC nécessaires, évaluations)</t>
  </si>
  <si>
    <t>Processus Achat</t>
  </si>
  <si>
    <t>Critères SST intégrés dans les critères d'achat et de selection FRNS</t>
  </si>
  <si>
    <t xml:space="preserve">L’audit interne ISO 45001  n'est pas encore déployé </t>
  </si>
  <si>
    <t xml:space="preserve">Intégrer l'ISO 45001 dans les autis internes intégrés </t>
  </si>
  <si>
    <t>ISO 45001 parmis les volets d'audit interne</t>
  </si>
  <si>
    <t>Modification prévue de la politique SMI et des objectifs stratégiques en incluant les exigences des normes ISO 45001 : 2018  et ISO 27001 : 2022</t>
  </si>
  <si>
    <t>Modifier la politique SMI et les objectifs stratégiques en incluant les exigences des normes ISO 45001 : 2018  et ISO 27001 : 2023</t>
  </si>
  <si>
    <t>Mise à jour Politique SMI</t>
  </si>
  <si>
    <t>Notation stagnante</t>
  </si>
  <si>
    <t>Mettre en place la stratégie expérience client</t>
  </si>
  <si>
    <t>Temps, vision et stratégie de la Direction suivant verbatim et analyse des résultats ASQ</t>
  </si>
  <si>
    <t>Stratégie en place</t>
  </si>
  <si>
    <t>en place, à suivre avec intergration nouvelle persona ACI pour TNR, à mettre en œuvre sur NOS</t>
  </si>
  <si>
    <t>Nouvelle vision de la Direction</t>
  </si>
  <si>
    <t>Mise à jour de la politique SMI suite nouvelle vision de la Direction</t>
  </si>
  <si>
    <t>Temps, vision de la Direction</t>
  </si>
  <si>
    <t>Politique SMI à jour</t>
  </si>
  <si>
    <t>Faire une VM</t>
  </si>
  <si>
    <t>Mettre à jour l'ensemble des documents SMI suites aux changements</t>
  </si>
  <si>
    <t>Programmme et plan d'audit SMI</t>
  </si>
  <si>
    <t>Audit =s intéernes intégrés</t>
  </si>
  <si>
    <t xml:space="preserve">Manuel SMI, Risques et opportunités </t>
  </si>
  <si>
    <t xml:space="preserve">Suivi du plan d'action selon la Charte RSE </t>
  </si>
  <si>
    <t>Plan d'action 2024</t>
  </si>
  <si>
    <t>Indicateurs RSE atteints</t>
  </si>
  <si>
    <t xml:space="preserve">plan d'action 2024 établi et développé
quelques actions du plan non achevées, reconduites pour 2025
</t>
  </si>
  <si>
    <t>Dégradation du tarmac devant fret</t>
  </si>
  <si>
    <t>Étude du projet de resurfaçage tarmac devant Fret</t>
  </si>
  <si>
    <t>Étude et visite sur site avec les entités concernés (MGH, Amarante, Douane)</t>
  </si>
  <si>
    <t>Livrables relatifs aux études par DT</t>
  </si>
  <si>
    <t>DT/FRET</t>
  </si>
  <si>
    <r>
      <rPr>
        <sz val="11"/>
        <color rgb="FFFF0000"/>
        <rFont val="Calibri"/>
        <family val="2"/>
        <scheme val="minor"/>
      </rPr>
      <t>Projet reporté 2027 (suivant email DT 27/06) : deadline 07/07/24 modifé 2027</t>
    </r>
    <r>
      <rPr>
        <sz val="11"/>
        <rFont val="Calibri"/>
        <family val="2"/>
        <scheme val="minor"/>
      </rPr>
      <t xml:space="preserve">
'- Début des travaux prévu début juillet suivant DT
- Entités concernés déjà avisés (MGH et Amarante) et visite sur site faite en mars 2024, DT-DCM-MGH-Amarante</t>
    </r>
  </si>
  <si>
    <t xml:space="preserve">Etude du projet gare Fret </t>
  </si>
  <si>
    <t xml:space="preserve">Lancement AMI </t>
  </si>
  <si>
    <t>AMI</t>
  </si>
  <si>
    <t>Réponses à l'AMI par les interessés</t>
  </si>
  <si>
    <r>
      <t xml:space="preserve">Dossier au niveau du DG de la douane depuis 27/08, en attente de sa validation : relance fait le 31/10 + dernière relance le 27/11)
Dossier preparé. 2ème demande de rencontre au DG de la douane par la DCM: attente retour
Présentation de la situation au nouveau DG par la DCM pour validation des prochaines étapes.
</t>
    </r>
    <r>
      <rPr>
        <sz val="11"/>
        <color theme="0"/>
        <rFont val="Calibri"/>
        <family val="2"/>
        <scheme val="minor"/>
      </rPr>
      <t>Attente retour du Ministre de l'aménagement du territoire par DJA pour validation concernant la desctruction du double tonneau.
Prévision lancement AMI à voir avec le nouveau DG.</t>
    </r>
  </si>
  <si>
    <t>Enregistrement AOT des clients bloqués dû à l’enregistrement de la convention de concession de Ravinala Airports non accepté auprès DGE (cf emails de réclamation clients)</t>
  </si>
  <si>
    <t xml:space="preserve">Relance de la DGE/DAF/DJA pour l'enregistrement de la convention de concession </t>
  </si>
  <si>
    <t xml:space="preserve"> Mise à jour de la convention de concession de Ravinala Airports </t>
  </si>
  <si>
    <t xml:space="preserve"> Convention de concession de Ravinala Airports signée</t>
  </si>
  <si>
    <t>CD Fret/DJA/DGE</t>
  </si>
  <si>
    <t>Les clients ne vont plus à la DGE mais dans les bureaux des impots pour l'enregistrement des AOT. Actuellement, ils le font auprès des bureaux des impôts. Transram/Five/Acsm transit sont ok.Deadline 30/06/2025
Relance DAF/DJA par DCM le 26/11/24 pendant la réunion périodique DAF/DCM
Attente décision DGE/DAF/DJA</t>
  </si>
  <si>
    <t>Besoin de wifi dans les magasins, le wifi n’arrive pas jusqu’aux magasins (postes des contrôleurs)</t>
  </si>
  <si>
    <t>Réunion entre la DSI, FRE et FIN pour redéfinir le besoin et présentation DG</t>
  </si>
  <si>
    <t xml:space="preserve">Bugdet DSI </t>
  </si>
  <si>
    <t>Wifi opérationnel dans les magasins</t>
  </si>
  <si>
    <t xml:space="preserve">Commande équipements validés, en attente d'acquisition : livraison prévue semaine 1e 23/12 pour 1 semaine d'installation 
Configuration : en interne
05/08: Attente présentation du projet au noveau DG par la DSI.
Réunion le 03/07: budget DSI à voir.
</t>
  </si>
  <si>
    <t>Route développement Cargo</t>
  </si>
  <si>
    <t>Salon international, TSA ADP, lobbying</t>
  </si>
  <si>
    <t>Divers salons cargo (World cargo symposium…)</t>
  </si>
  <si>
    <t>Augmentation des tonnages fret et amélioration de méthode de travail par les autres entités concernées</t>
  </si>
  <si>
    <t>Projet facturation directe compagnies aérinnes: Réunion exceptionnelle DAF/DCM : procédure en cours de mise en place pour être opérationnelle Q2 2025 piloté par la DAF
Rencontre de toutes les compagnies aériennes sur la facturation directe aux compagnies, stratégie d'e developpement pour augmentation de volume de fret aérien
Salon Hong Kong WCS (World cargo symposium) : mars 2024
Visite EK pour 1er vol au mois de septembre 2024 : mars et juin 2024</t>
  </si>
  <si>
    <t>Ressources inadéquates en termes d’effectif et de compétences  (collecte et traitement des données, suivi qualité de service, gestion des flux par les équipes)</t>
  </si>
  <si>
    <t>Montée en compétence en collecte et traitement des données, suivi qualité de service, gestion des flux par les équipes</t>
  </si>
  <si>
    <t>- Traitement des données sur infopax transféré aux agents Slot
- Suivi qualité de service: Superviseurs opérationnels
- Gestion de flux: accompagnement  à faire (CDL), signalétiques déjà revus au départ/arrivée</t>
  </si>
  <si>
    <t>Mise en place d’une aire d’attente extérieure pour les passagers et accompagnateur.</t>
  </si>
  <si>
    <t>Non validé dans le capex de la DOP</t>
  </si>
  <si>
    <t>Mise en place des caméras de surveillance dont RAVINALA a un accès directement</t>
  </si>
  <si>
    <t>Equipement sur site, attente installation prévue 9/12 au 18/12</t>
  </si>
  <si>
    <t>Travaux d’extension du TARMAC</t>
  </si>
  <si>
    <t>Analyse des offres des entreprises (3 soumissionnaires) → travaux conditionnés par l’indexation*
Report des travaux du Tarmac NOS pour 2025, suite à l'indisponibilité du push-back de MGH qui est une condition pour lancer les travaux</t>
  </si>
  <si>
    <t>Mise en place d’un point de restauration au norme sur l’aéroport.</t>
  </si>
  <si>
    <t>AMI en cours : visite de site pour les 6 candidats semaine du 25/11</t>
  </si>
  <si>
    <t>Mise en place d'une aire d'attente pour les passagers et accompagnateur</t>
  </si>
  <si>
    <t>Extension du bureau SCAN</t>
  </si>
  <si>
    <t>Consultation des entreprises pour un démarrage de travaux prévu janvier 2025</t>
  </si>
  <si>
    <t>Réclamations des sous-concessionnaires sur la maintenance de certaines installations</t>
  </si>
  <si>
    <t>Les  actions dont le résultat dépend de l’Autorité Concédante ne sera pas maitrisé à 100%, malgré les efforts et stratégies mis en  place</t>
  </si>
  <si>
    <t>Continuer les actions de communication et RP auprès de l'AC</t>
  </si>
  <si>
    <t>Retard des reporting des sous-concessionnaires et manque de visibilité des chiffres en temps réel</t>
  </si>
  <si>
    <t>Digitalisation de collecte et traitement des datas des commerces / services pour améliorer les outils d’analyses et de prise de décision (en cours)</t>
  </si>
  <si>
    <t>Uniformisation de l’utilisation des salles de réunion</t>
  </si>
  <si>
    <t>Matériels audi-visuel
Connexion Wifi</t>
  </si>
  <si>
    <t>Matériels installés
Procédure d'utilisation en place
Gestion de salle via calendrier en place</t>
  </si>
  <si>
    <t xml:space="preserve">01/2025 : utilisation des salles de réunion uniformisée
Reflexion en cours sur l'acquisition des équipements à installer </t>
  </si>
  <si>
    <t>Actions supplémentaires à mettre en place face aux risques et opportunités</t>
  </si>
  <si>
    <t>Formaliser et déployer la procédure de gestion des vulnérabilités techniques de sécurité du système d'information</t>
  </si>
  <si>
    <t>DSI-RSSI</t>
  </si>
  <si>
    <t>09/08: Document finaliser RSSI; en attente validation DSI</t>
  </si>
  <si>
    <t>Test d'intrusion annuelle à mettre en place (soit B24 ou B25)</t>
  </si>
  <si>
    <t>Prestataire externe (auditeur)
Budget</t>
  </si>
  <si>
    <t>Résultat des tests avec un niveau de sécurité acceptable (Grade A ou B)</t>
  </si>
  <si>
    <t>01/2025 : Validation mission TSA, étude en cours avec ADP
Pas de budget B24 , B25 en cours de validation
Périmètre à présenter à la DAF/DG + validation CA/CS pour passer le test pour cette année 2024</t>
  </si>
  <si>
    <t>ISO 27001 (mesures relatives à ce risque)</t>
  </si>
  <si>
    <t>Certification idéalement pour 2026 (en stand by pour 2025)</t>
  </si>
  <si>
    <t>Elaborer et mettre en application une politique de bureau propre et de l’écran vide</t>
  </si>
  <si>
    <t>DSI-RSSI-DRH</t>
  </si>
  <si>
    <t>12/2024 : Sensibilisaiton OK, application OK
Sensibilisatoin déjà faite; Campagne en cours; tout le monde doit doit être sensibilisé.</t>
  </si>
  <si>
    <r>
      <t xml:space="preserve">Procéder au chiffrement des disques durs des ordinateurs </t>
    </r>
    <r>
      <rPr>
        <sz val="11"/>
        <color theme="1"/>
        <rFont val="Calibri"/>
        <family val="2"/>
        <scheme val="minor"/>
      </rPr>
      <t>portables à travers une politique</t>
    </r>
  </si>
  <si>
    <t>RSSI-CD Infra prod</t>
  </si>
  <si>
    <t>Achat du logiciel en cours pour mise en place vers fin juillet
Analyse d'une solution centraliser.
Le projet finira en 2025 car il fait partie du budget 2025</t>
  </si>
  <si>
    <t>Procédure usage des matériels de Ravinala Airports (voir si c'est déjà inclus dans la charte)</t>
  </si>
  <si>
    <t>PRA : le serveur secondaire doit avoir les mêmes ressources que le serveur principal. (Besoin en ressources serveurs)</t>
  </si>
  <si>
    <t>Présenter le projet à DG. Evaluation des besoins prioritaires selon le budget</t>
  </si>
  <si>
    <t>Matériels / Serveurs
Budget</t>
  </si>
  <si>
    <t>Stratégie pour 2025 à valider par DG / Comité</t>
  </si>
  <si>
    <r>
      <rPr>
        <sz val="11"/>
        <rFont val="Calibri"/>
        <family val="2"/>
        <scheme val="minor"/>
      </rPr>
      <t>01/2025 : Validation mission TSA, étude en cours avec ADP</t>
    </r>
    <r>
      <rPr>
        <sz val="11"/>
        <color rgb="FFFF0000"/>
        <rFont val="Calibri"/>
        <family val="2"/>
        <scheme val="minor"/>
      </rPr>
      <t xml:space="preserve">
Pas de budget b24</t>
    </r>
  </si>
  <si>
    <t>Besoin en ressource financière pour le test d’intrusion (pour être accompagné par un prestataire)</t>
  </si>
  <si>
    <t>Accompagnement ADP à voir par rapport au budget</t>
  </si>
  <si>
    <t>01/2025 : Validation mission TSA, étude en cours avec ADP
Test d'intrusion non fait suite à la restriction des budgets (à voir en 2026) cependant, l'accompagnement ADP a été fait et clôturé</t>
  </si>
  <si>
    <t>Parc informatique: besoins de ressources financières pour assurer le renouvellement de l’ensemble (AO à lancer)</t>
  </si>
  <si>
    <t>Lancer l'AO : Utiliser budget CAPEX 2024 ou planifier pour 2025</t>
  </si>
  <si>
    <t>Budget à valider</t>
  </si>
  <si>
    <t>AO lancé</t>
  </si>
  <si>
    <t>DSI-Resp Prod</t>
  </si>
  <si>
    <r>
      <rPr>
        <sz val="11"/>
        <color rgb="FF33CC33"/>
        <rFont val="Calibri"/>
        <family val="2"/>
        <scheme val="minor"/>
      </rPr>
      <t>01/2025 : AOS : budgt validé validé pour une partie; AO à lancer</t>
    </r>
    <r>
      <rPr>
        <sz val="11"/>
        <rFont val="Calibri"/>
        <family val="2"/>
        <scheme val="minor"/>
      </rPr>
      <t xml:space="preserve">
PARC Informatique CORP : OK
Plan de renouvellement PARC AOS : en cours pour 2025</t>
    </r>
  </si>
  <si>
    <t xml:space="preserve">Renforcement de la sécurité de l’information par la mise en place d’un système de management de la sécurité de l’information selon la norme ISO27001 Périmètre réduit </t>
  </si>
  <si>
    <t>Mise en place dun système de managemet lié à la norme ISO27001 (pas de certification)</t>
  </si>
  <si>
    <t>Périmètre réduit définit
Suivi chantier SMSI/ISO27001</t>
  </si>
  <si>
    <t>Démarche mise en place à poursuivre, certification à replanifier
Phase de mise en place</t>
  </si>
  <si>
    <t xml:space="preserve">Mise en place d’un outil de monitoring des parcs informatiques (PRTG) et d’un outil de tracking en général </t>
  </si>
  <si>
    <t>Outil
Budget</t>
  </si>
  <si>
    <t>Outil en place et configuré</t>
  </si>
  <si>
    <t>Montée en puissance des agents coordo AOCC et slot en agent polyvalent (dénomination du poste à déterminer)</t>
  </si>
  <si>
    <t>formations et/ou accompagnement des coordos sur les missions du slot d'une part,et l'accompagnement du slot sur l'utilisation des systèmes et outils du coordo</t>
  </si>
  <si>
    <t>DRH, Coordo AOCC,agent SLOT</t>
  </si>
  <si>
    <t xml:space="preserve">Disponibilité agent polyvalent </t>
  </si>
  <si>
    <r>
      <t>1 agent polyvalent sur 8 
Formations et/ou accompagnement des coordos sur les missions du slot d'une part,et l'accompagnement du slot sur l'utilisation des systèmes et outils du coordo</t>
    </r>
    <r>
      <rPr>
        <sz val="11"/>
        <color rgb="FFFF0000"/>
        <rFont val="Calibri"/>
        <family val="2"/>
        <scheme val="minor"/>
      </rPr>
      <t>Formaliser le process</t>
    </r>
  </si>
  <si>
    <t>Affectation automatique avec la tour</t>
  </si>
  <si>
    <t>FIDS installés à la tour de contrôle : 
A faire: configuration AMHS,visualisation immédiate des changements de ressources et informations sur l'évolution des traitements des vols départs à la tour, disponibilité informations APPROCHES à l’AOCC, transformation des mouvements arrivées et départs des postes de stationnement en stripes</t>
  </si>
  <si>
    <t>EQUIPE ASECNA,DOP,DSI,PLAN DE GESTION DU PROJET INTERCONNEXION,ECRANS</t>
  </si>
  <si>
    <t>INTERCONNEXION DES RESEAUX ATC et RAVINALA TNR</t>
  </si>
  <si>
    <t>FIDS installés à la tour de contrôle, projet en attente de validation de l’ASECNA (configuration AMHS, visualisation immédiate des changements de ressources, informations sur l'évolution des traitements des vols départs à la tour, disponibilité informations APPROCHES à l’AOCC, transformation des mouvements arrivées et départs des postes de stationnement en stripes</t>
  </si>
  <si>
    <t>Optimisation de l’utilisation de l’outil RESA (échange avec RESA pour les formations et paramétrage du RMS</t>
  </si>
  <si>
    <t>Formations INFOPAX,INVOICE,VISTA réalisées sur site,  Formation PAXTRACK et complément INFOPAX (à distance) à venir, Profil d’insertion des saisonniers à concevoir, Formation agents SLOT à utilisation RMS (à venir)</t>
  </si>
  <si>
    <t>DSI,Ingénieur d'exploitation,responsable ressources,systèmes INFOPAX et PAXTRACK</t>
  </si>
  <si>
    <t>KPI des données PAX depuis PAXTRACK,
DISPONIBILITE PROFIL D'INSERTION
Contrôle qulité des insertions automatiques des programmes auprès responsable ressources et programmes</t>
  </si>
  <si>
    <t>Coordination des ressources à NOS</t>
  </si>
  <si>
    <t>Ingénieur d'exploitation,Commandant NOS,responsable ressources,REP NOS,agent slot</t>
  </si>
  <si>
    <t>reception et validation des programmes de vols de NOS par le département ressources
Insertion des programmes validés dans infopax par responsable ressources et programmes
elaboration des FEX hebdomadaires par agents slot
Elaboration des FEX journalières par Equipe NOS</t>
  </si>
  <si>
    <t>Procédure de gestion des slots implémentée (validation de programmes des vols réguliers/charter avant l'ACM) , Procédure de demande de desserte (vols privés ) sur NOS implémentée (Demandes de desserte reçues et validées par SLOT et équipe NOS à l'exception des vols VVIP et militaires) , NOTAM diffusé.
Attente d'installation des caméras.</t>
  </si>
  <si>
    <t>Rajouter actions 2025</t>
  </si>
  <si>
    <t>Revue APEX</t>
  </si>
  <si>
    <t>Carences et niveau de conformité en matière de sécurité de l'aéroport NOS</t>
  </si>
  <si>
    <t>Recommandations APEX</t>
  </si>
  <si>
    <t>Pilote du suivi des recommandation APEX</t>
  </si>
  <si>
    <t>Preuves de cloture de chaque recommandation APEX</t>
  </si>
  <si>
    <t>Ianja</t>
  </si>
  <si>
    <t xml:space="preserve">Risques et opportunités 
</t>
  </si>
  <si>
    <t>Explication aux directions demanderesses le sens du respect du délai de recrutement (56jours)</t>
  </si>
  <si>
    <t>Planning de recrutement</t>
  </si>
  <si>
    <t>Respect du délai de recrutement</t>
  </si>
  <si>
    <t>31/09/2024</t>
  </si>
  <si>
    <r>
      <t>Evolution de délai de recrutement par direction à suivre</t>
    </r>
    <r>
      <rPr>
        <sz val="11"/>
        <color rgb="FFFF0000"/>
        <rFont val="Calibri"/>
        <family val="2"/>
        <scheme val="minor"/>
      </rPr>
      <t xml:space="preserve"> vers fin 2024</t>
    </r>
  </si>
  <si>
    <t xml:space="preserve">Absence de politique SST </t>
  </si>
  <si>
    <t>Mise en place de la politique SST (déploiment avec l'ISO 45001)</t>
  </si>
  <si>
    <t>Politique SST</t>
  </si>
  <si>
    <t xml:space="preserve">Politique SST opérationnelle </t>
  </si>
  <si>
    <t>ISO 45001 en stand by</t>
  </si>
  <si>
    <t>Mise en place des BLS et du comptoir HF : accueil des compagnies supplémentaires durant le pic de trafic et réduction des temps d’attente à l’enregistrement</t>
  </si>
  <si>
    <t>Besoin d’échange avec les autres aéroports sur les bonnes pratiques en termes de suivi nettoyage et gestion des flux pax → pour le CODIR, une présentation d’un aéroport de son choix par chaque directeur lors du codir</t>
  </si>
  <si>
    <t>Audit de suivi</t>
  </si>
  <si>
    <t xml:space="preserve">PS: La procédure MCE-PRO-001 Rev 1 du 09/05/18 n'a pas été modifiée suite à l'installation du nouveau système d'injection automatique de chlore. Ceci n'est pas une NC car l'évolution du process est récente et nécessite encore une analyse.  
La procédure MCE-PRO-001 Rev 1 du 09/05/18 n'a pas été modifiée suite à l'installation du nouveau système d'injection automatique de chlore. Ceci n'est pas une NC car l'évolution du process est récente et nécessite encore une analyse.  
</t>
  </si>
  <si>
    <t>Mise à jour de la procédure tenant compte l'installation du nouveau système d'injection automatique de chlore</t>
  </si>
  <si>
    <t xml:space="preserve">AA1 : Il serait pertinent de s’assurer des bonnes températures des vitrines réfrigérés des prestataires de restauration
</t>
  </si>
  <si>
    <t xml:space="preserve">Suivi du tableau de vérification systématique des températures (Montana, Biskot, Sofitrans) </t>
  </si>
  <si>
    <t>Sofitrans à vérifier</t>
  </si>
  <si>
    <t>AA2 : Il serait opportun de définir une valeur de non-conformité sur les temps de livraison bagage</t>
  </si>
  <si>
    <t>Définir une valeur de non-conformité sur les temps de livraison bagage</t>
  </si>
  <si>
    <t>AA3 : Il serait pertinent d’analyser les eaux stagnantes dans la fosse des cendres de l’incinérateur de NOS</t>
  </si>
  <si>
    <t xml:space="preserve">Analyser la toxicité des cendres de l'incinérateur de NOS </t>
  </si>
  <si>
    <t>Disponibilité du budget pour la réalisation de l'analyse pour l'année 2025
Recherche de laboratoire d'analyse des cendres</t>
  </si>
  <si>
    <t>QUALITÉ</t>
  </si>
  <si>
    <t>Action supplémentaire face aux risques et opportunités : Mise en place d'une démarche d'accréditation expérience clients</t>
  </si>
  <si>
    <t>AA4 : il serait pertinent d’identifier certains indicateurs de pilotage comme des indicateurs informatifs ou de surveillance car ils ne permettent plus l’amélioration.</t>
  </si>
  <si>
    <t xml:space="preserve">Mise à jour de la Charte RSE </t>
  </si>
  <si>
    <t>accompagnateur</t>
  </si>
  <si>
    <t>31/04/2025</t>
  </si>
  <si>
    <t xml:space="preserve">Consultation de l'accompagnateur lancée
</t>
  </si>
  <si>
    <t xml:space="preserve">Tableau de bord
</t>
  </si>
  <si>
    <t>Renouvellement du rappel à faire</t>
  </si>
  <si>
    <t xml:space="preserve">AA: Absence de synthèse des fiches de suivi nettoyage et infrastructure: des fiches de suivi existent pour les activités de nettoyage et le suivi d'infrastructure, cependant aucune synthèse consolidée n’est réalisée permettant de tracer efficacement les faits saillants observés  </t>
  </si>
  <si>
    <r>
      <t xml:space="preserve">AA: Améliorations du système GLPI – Gestion des incidents informatiques (INF) : Le système GLPI actuellement déployé assure une visibilité et un suivi régulier des incidents informatiques. Toutefois, la classification des incidents, en particulier ceux relatifs au site </t>
    </r>
    <r>
      <rPr>
        <b/>
        <sz val="11"/>
        <rFont val="Calibri"/>
        <family val="2"/>
        <scheme val="minor"/>
      </rPr>
      <t>NOS</t>
    </r>
    <r>
      <rPr>
        <sz val="11"/>
        <rFont val="Calibri"/>
        <family val="2"/>
        <scheme val="minor"/>
      </rPr>
      <t>, ne permet pas encore une catégorisation détaillée facilitant l’analyse et la proactivité.</t>
    </r>
  </si>
  <si>
    <t>Produire un dashbord d'analyse pour dissocier NOS et TNR</t>
  </si>
  <si>
    <t>Resp Support</t>
  </si>
  <si>
    <t>AA: Nettoyage insuffisant de certaines zones : Constat récurrent de zones non systématiquement nettoyées ou de nettoyage pas complètement efficace, telles que les installations en hauteur, les locaux techniques et des sanitaires. Présence de fuites visibles notamment dans les sanitaires</t>
  </si>
  <si>
    <t>PASSAGERS NOS/ENVIRONNEMENT</t>
  </si>
  <si>
    <r>
      <t xml:space="preserve">AA: Insuffisance de formation environnementale pour les nouvelles recrues </t>
    </r>
    <r>
      <rPr>
        <b/>
        <sz val="11"/>
        <rFont val="Calibri"/>
        <family val="2"/>
        <scheme val="minor"/>
      </rPr>
      <t>NOS.</t>
    </r>
    <r>
      <rPr>
        <sz val="11"/>
        <rFont val="Calibri"/>
        <family val="2"/>
        <scheme val="minor"/>
      </rPr>
      <t xml:space="preserve">
Certaines nouvelles recrues n’ont pas encore suivi les formations liées à la gestion environnementale (gestion des déversements, utilisation des kits anti-pollution, suivi des espèces exotiques envahissantes, utilisation de CAPA).</t>
    </r>
  </si>
  <si>
    <t>PS: Absence de formalisation des nouveaux systèmes : Les installations récentes (CCTV, EHF, VHF, système Orange back-up) ne sont pas encore formalisées et ne disposent pas encore de procédures, fiches techniques ou modes opératoires formalisés. Cette absence limite leur exploitation efficace, entraîne des risques liés à une mauvaise utilisation et complique la maintenance et la formation des équipes.</t>
  </si>
  <si>
    <t>PASSAGERS NOS/SECURITE</t>
  </si>
  <si>
    <t xml:space="preserve">PS: Mise à jour du plan d’évacuation: Les numéros d'urgence affichés sur le plan d’évacuation ne sont pas à jour ce qui peut compromettre la sécurité des passagers et du personnel en cas d’urgence. </t>
  </si>
  <si>
    <t>PASSAGERS NOS/ACHAT</t>
  </si>
  <si>
    <t>PS: Présence de rebuts sur site: Une procédure pour la gestion des rebuts a été initiée et est en cours de mise en œuvre. Néanmoins, plusieurs rebuts et déchets divers restent observables sur site sans traitement ou élimination spécifique.</t>
  </si>
  <si>
    <t>MAINTENANCE/ENVIRONNEMENT</t>
  </si>
  <si>
    <t>PS: Gestion des déchets non optimale suite non-fonctionnement incinérateur (MCE – ENV)
Plusieurs éléments ont été observés au niveau de l’incinérateur dont :
o	Constatation de fuites sur le tuyau et le corps en brique, chapeau enlevé de l’incinérateur impliquant la mise hors service de ce dernier ;
o	Infiltration d’eau possible dans le bac à cendre ;
o	Stockage de plusieurs quantités de déchets sur site représentant des risques de rongeurs et environnementaux</t>
  </si>
  <si>
    <t xml:space="preserve">AA: Les activités du contrôle interne ne sont pas encore suffisamment formalisées. L’absence d’un planning global et aligné avec les priorités stratégiques limite la visibilité des actions à entreprendre. </t>
  </si>
  <si>
    <t>Mise en place d'un planning CI</t>
  </si>
  <si>
    <t xml:space="preserve">PS: Plusieurs documents de travail du processus Finance ne sont pas systématiquement mis à jour suite aux changements organisationnels. En particulier, la procédure de contrôle de caisse (FIN-DOC-025) n’a pas été mise à jour ni validée suite au transfert des activités au comptant vers le processus opérationnel. </t>
  </si>
  <si>
    <t xml:space="preserve">Memo de ces changements organisationnels à mettre en place </t>
  </si>
  <si>
    <t>CD Comptabilité &amp; Finance/Contrôleur interne</t>
  </si>
  <si>
    <t>PS: L’absence de documentation formalisée sur les procédures en mode dégradé limite la réactivité en cas d’indisponibilité des systèmes Sage X3 et ATLAS.</t>
  </si>
  <si>
    <t xml:space="preserve">Mise en place d'une procédure en mode dégradé en cas d’indisponibilité du Sage X3 </t>
  </si>
  <si>
    <t xml:space="preserve">Atlas: à discuter avec Mialy </t>
  </si>
  <si>
    <t>AA: L’analyse et la planification de la gestion des risques ne sont pas encore systématiquement mises à jour, ce qui peut limiter l’anticipation des incidents majeurs.</t>
  </si>
  <si>
    <t>Mise à jour systematique des risques relatifs aux incidents informatiques</t>
  </si>
  <si>
    <t>AA: Les documentations techniques, notamment les procédures liées à Power BI et OneDrive, ne sont pas systématiquement partagées, limitant l’accessibilité des informations critiques pour les utilisateurs.</t>
  </si>
  <si>
    <t>Les  Instructions liées à Power BI et OneDrive à partager</t>
  </si>
  <si>
    <t xml:space="preserve">Support/Transfo </t>
  </si>
  <si>
    <t>RAF : A partager</t>
  </si>
  <si>
    <t>AA: Le système de Gestion et Management de Projet n’est pas pleinement exploité pour assurer un suivi structuré des projets en cours. L’instruction d’un nouveau système n’a pas été officiellement envoyée par courriel pour informer les parties prenantes.</t>
  </si>
  <si>
    <t>Sensibilisation des parties prenantes notamment équipe DSI pour 2025</t>
  </si>
  <si>
    <t>Resp transfo digitale</t>
  </si>
  <si>
    <t>AA: Les infrastructures informatiques comme pour le projet Parking NOS - TC nécessitent une validation approfondie au préalable pour garantir la disponibilité et la performance des serveurs demandés.</t>
  </si>
  <si>
    <t>Mise en place d'un document technique qui régit tout deploiment d'une solution informatique</t>
  </si>
  <si>
    <t>CD Infra</t>
  </si>
  <si>
    <t>PS: L’absence d’une enquête de satisfaction formalisée empêche une évaluation précise des retours utilisateurs. De plus, un problème de passation d’informations a été constaté, notamment pour la mise à jour des KPI et le suivi des performances.</t>
  </si>
  <si>
    <t xml:space="preserve">Mise en place d'une enquête de satisfaction utilisateurs avec Plan d'action : GMP, PBI, SIRH , Gestion d'absence et service IT </t>
  </si>
  <si>
    <t>Resp support/Transfo</t>
  </si>
  <si>
    <t xml:space="preserve">PS: Les scénarios de crise, incluant les cyberattaques et le maintien des serveurs hors ligne en cas de menace, ne sont pas encore pleinement formalisés dans un Plan de Reprise des Activités ni le Plan de Continuité des Activités. </t>
  </si>
  <si>
    <t>Mise en place de  documents Plan de Continutité Informatique</t>
  </si>
  <si>
    <t>PS: La procédure de suivi des équipements obsolètes, y compris les cartouches d’imprimante et autres déchets électroniques, n’est pas entièrement mise à jour dans le système GLPI, ce qui limite la traçabilité des équipements en fin de vie.</t>
  </si>
  <si>
    <t>Mise à jour systématique sur GLPI
Mise en place de procédure de gestion des déchets informatiques</t>
  </si>
  <si>
    <t>Redp Production</t>
  </si>
  <si>
    <t>AA: Existence d’un manuel de maintenance validé par l’ACM mais non partagé de manière systématique avec les autres processus, ce qui pourrait nuire à l'efficacité de l’ensemble du système de gestion de la maintenance</t>
  </si>
  <si>
    <t>Diffusion du manuel de maintenance</t>
  </si>
  <si>
    <t>Manuel à jour</t>
  </si>
  <si>
    <t xml:space="preserve">AA: Partage de la fiche travaux non systématique : Il existe une fiche travaux pour communiquer à toutes les parties prenantes les interventions de maintenance et de dépannage. Cependant, l’élaboration et la disponibilité de cette fiche n’est pas systématique pour tous les services maintenance. </t>
  </si>
  <si>
    <t>Sensibilsation de l'équipe sur l'utilsation systématique de la fiche travaux</t>
  </si>
  <si>
    <t>Chefs de services Maintenance</t>
  </si>
  <si>
    <r>
      <t xml:space="preserve">PS </t>
    </r>
    <r>
      <rPr>
        <sz val="11"/>
        <color rgb="FFFF0000"/>
        <rFont val="Calibri"/>
        <family val="2"/>
        <scheme val="minor"/>
      </rPr>
      <t>(MCE)</t>
    </r>
    <r>
      <rPr>
        <sz val="11"/>
        <rFont val="Calibri"/>
        <family val="2"/>
        <scheme val="minor"/>
      </rPr>
      <t>: Absence de mécanisme clair pour notifier les usagers en cas de panne prolongée: La norme exige que l'organisation mette en place des mécanismes efficaces de communication avec les clients, en particulier lorsqu'une situation affecte la qualité du service et les opérations. L'absence d’un mécanisme rapide et fiable pour informer les usagers en cas de panne prolongée (électricité, eau) peut être perçue comme un manquement à cette exigence</t>
    </r>
  </si>
  <si>
    <t xml:space="preserve">AA: La prochaine version de la norme ISO 9001:2026  prône la culture qualité
</t>
  </si>
  <si>
    <t xml:space="preserve"> - Sensibiliser tout le personnel sur qualité opérationnel de leur travail
- Une veille sur cette nouvelle version est une source d’amélioration. De même, la mise en conformité par rapport au nouveau code du travail qui comprenne une grande partie sur la santé et sécurité des travailleurs et la mise en place d’un comité SST pourra faciliter cette démarche. </t>
  </si>
  <si>
    <t xml:space="preserve">AA: 
- Les collaborateurs éprouvent des difficultés à identifier clairement les responsabilités au sein de l’organisation. 
- La possibilité de procéder à des recherches ciblées dans le contenu des procédures existantes favoriserait grandement la compréhension de ces dernières. </t>
  </si>
  <si>
    <t>- Il est recommandé de formaliser des modes opératoires et des instructions de travail plus détaillés concernant les activités et processus transversaux comme le cas de la gestion de réclamation, notamment en matière de gestion des déchets, les travaux dans les aéroports.
- Il est recommandé d’intégrer cette fonctionnalité dans le processus d’accueil des nouveaux collaborateurs.</t>
  </si>
  <si>
    <t xml:space="preserve">PS: Le projet de digitalisation des suivis des plans d’actions a été mis en « stand by » faute de budget et de priorité, néanmoins le risque avec l’utilisation de plusieurs fichiers Excel de suivi partagé sur intranet a ses limites. </t>
  </si>
  <si>
    <t>Trouver des solutions simples et gratuits qui n’enfreint pas sécurité des données pour mieux fluidifier la gestion de ces plans d’actions.</t>
  </si>
  <si>
    <t>PS: Il a été constaté que la vérification de la conformité et de l’impact du nouveau décret MECIE (2025) n’a pas encore été amorcée, ce qui pourrait engendrer des risques de non-conformité si le suivi n’est pas rapidement engagé.</t>
  </si>
  <si>
    <r>
      <t xml:space="preserve">AA: </t>
    </r>
    <r>
      <rPr>
        <sz val="9"/>
        <color theme="1"/>
        <rFont val="Century Gothic"/>
        <family val="2"/>
      </rPr>
      <t>Formation du personnel : Les formations sont dispensées, mais il n'y a pas de suivi systématique pour garantir que tous les employés ont reçu la formation nécessaire, ce qui pourrait créer des lacunes en matière de compétences.</t>
    </r>
  </si>
  <si>
    <r>
      <t xml:space="preserve">AA: </t>
    </r>
    <r>
      <rPr>
        <sz val="9"/>
        <color theme="1"/>
        <rFont val="Century Gothic"/>
        <family val="2"/>
      </rPr>
      <t>Entretien du matériel de sécurité : Le matériel de sécurité est présent, mais son entretien régulier n'est pas systématiquement vérifié, ce qui pourrait entraîner des dysfonctionnements en cas d'urgence (cas des extincteurs).</t>
    </r>
  </si>
  <si>
    <r>
      <t xml:space="preserve">PS: </t>
    </r>
    <r>
      <rPr>
        <sz val="9"/>
        <color theme="1"/>
        <rFont val="Century Gothic"/>
        <family val="2"/>
      </rPr>
      <t>Documentation des procédures : Bien que les procédures existent, elles ne sont pas toujours mises à jour ou accessibles à tous les employés, ce qui pourrait entraîner des dérives dans leur application.</t>
    </r>
  </si>
  <si>
    <r>
      <t xml:space="preserve">PS: </t>
    </r>
    <r>
      <rPr>
        <sz val="9"/>
        <color theme="1"/>
        <rFont val="Century Gothic"/>
        <family val="2"/>
      </rPr>
      <t>Communication des risques : Les risques sont identifiés, mais leur communication aux employés n'est pas toujours claire ou régulière, ce qui pourrait affecter la conscience des risques parmi le personnel.</t>
    </r>
  </si>
  <si>
    <t>AA: Manuel de maintenance validé non partagé de manière systématique aux autres processus : Mise en place d’un planning de rencontre SEP. Calendrier à respecter afin de ne pas nuire à la gestion des relations avec les parties prenantes.</t>
  </si>
  <si>
    <t>PS: La fiche d’identité des processus n’est pas à jour</t>
  </si>
  <si>
    <t xml:space="preserve">PS: Les indicateurs opérationnels ne sont pas à jour. Cela empêche une évaluation correcte des performances. </t>
  </si>
  <si>
    <t>PS: Bien qu’il y ait un responsable défini, la gestion environnementale est également sous tutelle du responsable RSE, ce qui peut entraîner une confusion dans les responsabilités.</t>
  </si>
  <si>
    <t>PS: Planification des actions pour atteindre les objectifs environnementaux : Un projet d’investissement sur le 400Hz est en cours afin de pouvoir l’utiliser à 100% pour éviter la microcoupure. L’échéance de mise en fonctionnement devrait être fixée.</t>
  </si>
  <si>
    <t>Veille reglémentaire</t>
  </si>
  <si>
    <t>L’employeur a l’obligation de promouvoir une culture de prévention pour s’assurer que les lieux de travail, les machines, les matériels et les procédés de travail placés sous leur contrôle ne présentent pas de risques pour la sécurité et la santé des travailleurs</t>
  </si>
  <si>
    <t>Evaluer périodiquement, ou de faire évaluer par toutes autres personnes
compétentes, les risques pour la sécurité et la santé des travailleurs qu’il
emploie et à cet effet, d’établir et de mettre à jour un Document Unique
d’Evaluation des Risques, en abrégé DUER, pour la sécurité et la santé des
travailleurs</t>
  </si>
  <si>
    <t>Attente du  Décret pris en Conseil de Gouvernement après avis du Conseil National du Travail et de l’Emploi détermine les modalités d’évaluation des risques, d’établissement des DUER et d’élaboration et de mise en oeuvre du PAP.</t>
  </si>
  <si>
    <t>Elaborer et de mettre en oeuvre annuellement un Plan d’Action de Prévention, en abrégé PAP, pour garantir la sécurité et la santé des travailleurs.</t>
  </si>
  <si>
    <t>AA:Il est essentiel de mettre en place une liste noire de ces prestataires. Le système doit garder cette traçabilité pour écarter les risques de non-conformité (matérielle, légale, etc.) et garantir que les services externalisés soient toujours les meilleurs possibles</t>
  </si>
  <si>
    <t>Mise en place d'une liste noire de ces prestataires</t>
  </si>
  <si>
    <t>PS:Le document ACH-LST-007 : Liste des fournisseurs à évaluer, n’est pas au format ISO. De même pour ACH-LST-004 : Etat de stocks valorisés</t>
  </si>
  <si>
    <t>Mise en conformité de ces documents selon la procédure de maîtrise de document</t>
  </si>
  <si>
    <t>PS:Les actions issues du document ACH-LST-007 : Liste des fournisseurs à évaluer, ne figure pas dans QUA-LST-002 : Ravinala_PA-ISO</t>
  </si>
  <si>
    <t>Inclure les actions du processus achats dans la liste des actions du système (QUA-LST-002 : Ravinala_PA-ISO).</t>
  </si>
  <si>
    <t>PS:Planification des actions pour atteindre les objectifs environnementaux
Un projet d’investissement sur le 400Hz est en cours afin de pouvoir l’utiliser à 100% pour éviter la microcoupure. L’échéance de mise en fonctionnement devrait être fixée</t>
  </si>
  <si>
    <t>AA:La fusion des deux processus impliquera l’intégration des activités commerciales du FRET dans les activités globales du nouveau processus.  Une opportunité d’uniformisation des processus commerciaux est attendue.</t>
  </si>
  <si>
    <t>Rajout d'activités FRE dans la FIP CMK, mise à jour des KPI</t>
  </si>
  <si>
    <t>AA:Les données commerciales (aéronautique, non-aéronautique, FRET, IMMO) seront intégrées dans un même serveur auquel toute l’équipe auront accès pour une mise à jour et une consultation synchronisées.</t>
  </si>
  <si>
    <t xml:space="preserve">Création d'un dossier partagé dans le serveur DCM géré par le nouveau responsable administratif et gestion de contrat </t>
  </si>
  <si>
    <t>PS:Les activités de « collecte des redevances » de la FRET seront basculées au processus FIN. Le transfert des procédés et des équipes FRET vers FIN sont prévues effectives au début du Q3 2025. Bien que des préparations 3 mois à l’avance ont été annoncées pour mener à bien ce transfert, tant sur le plan humain qu’opérationnel, cela constitue un point sensible en termes de gestion du changement dans le système et de détermination des rôles et responsabilités.</t>
  </si>
  <si>
    <t xml:space="preserve">Réunion de coordination en continue DAF/DCM/DRH jusqu'au transfert effectif </t>
  </si>
  <si>
    <t>PS:Le FIP du nouveau processus n’est pas encore à jour. La cohérence des exigences des parties prenantes, des activités et des KPI nécessitent une attention particulière. Les KPIs sont en refontes incluant : 1 KPI aéro/ 1 KPI non-aéro / 1 KPI Fret / 1KPI Immo</t>
  </si>
  <si>
    <t>Mise à jour de la FIP</t>
  </si>
  <si>
    <t>PS:Bien que les négociations pour l’ouverture de boutiques et restaurants ont abouti, les risques liés aux influences politico-économiques qui impactent négativement le calendrier d’activités du processus restent en cours de maîtrise.</t>
  </si>
  <si>
    <t>Mise à jour de la cartographie des risques DCM</t>
  </si>
  <si>
    <t>AA:Le processus COM dispose de tous les enregistrements requis (procédures, actions correctives, audits internes) et preuves documentées conformément aux exigences des normes. Cependant, l'analyse critique et la synthèse de ces données ne sont pas systématisées, limitant la capacité à identifier des tendances récurrentes (ex : types de non-conformités fréquentes), à prioriser les améliorations sur les risques majeurs (sécurité, environnement) et à demontrer l'efficacité réelle du processus.</t>
  </si>
  <si>
    <t>PS:Il a été observé que le partage des responsabilités et la gestion des interfaces entre les différentes parties prenantes ne sont pas formalisés. Cette absence de formalisme expose l’organisation aux risques suivant : Chevauchement d’actions (doublons) entre différentes entités,omissions d’actions essentielles,création de surcoûts liés à la redondance ou à la mauvaise allocation des ressources,manque de coordination dans la mise en œuvre des actions.</t>
  </si>
  <si>
    <t>PS:Il n’existe pas de mécanisme structuré pour capitaliser les leçons tirées de ces événements. Cela se traduit par UN Répétition d’incidents similaires malgré des actions correctives antérieures et une absence de base de connaissances partagée pour anticiper les risques récurrents d’opportunités d’amélioration continue liée à la non-intégration des retours d’expérience dans les procédures.</t>
  </si>
  <si>
    <t xml:space="preserve">AA: Mise à jour y compris améliorations attendus de documentations du processus JUR </t>
  </si>
  <si>
    <t xml:space="preserve">- Ethique et conformité: insertion de la procédure d’alerte éthique, révision du cadre des sponsorings et partenariat
- Conditions générales : révision des clauses environnementales </t>
  </si>
  <si>
    <t xml:space="preserve">AA:Le plan de conformité pour se conformer au décret d’application de la RGPD est prévu pour Q3 2025 à travers une mission TSA. </t>
  </si>
  <si>
    <t xml:space="preserve">AA:Des points réguliers sont tenus avec le processus achat pour la mise en œuvre du processus de due diligence avant la contractualisation. </t>
  </si>
  <si>
    <t>Maintenir le point avec le service Achat</t>
  </si>
  <si>
    <t xml:space="preserve">Processus de due diligence </t>
  </si>
  <si>
    <t>Processus de due diligence mis en œuvre</t>
  </si>
  <si>
    <t>PS:Différents tableaux de suivi ne sont pas au format du système de référencement, ce qui risque de porter à confusion. A l’instar du tableau de suivi des incidents, et du tableau de suivi des obligations mensuelles/suivi et reporting CA.</t>
  </si>
  <si>
    <t>Mise en forme des tableaux de suivi</t>
  </si>
  <si>
    <t>Tableau de suivi , procédure de maîtise de document</t>
  </si>
  <si>
    <t>Documents conformes</t>
  </si>
  <si>
    <t>PS: Une analyse environnementale a été réalisée toutefois, une incohérence au niveau des résultats et informations issues de cette analyse a été identifiée.</t>
  </si>
  <si>
    <t>AA: Les consignes d’exploitation et consignes de sécurité ont été transmises auprès des prestataires. Néanmoins, lors de la descente sur terrain, il a été remarqué que certaines de ces consignes n’ont pas été respectées (signalétiques, consignes de sécurité dont les FOD et la propreté de la zone de travaux).</t>
  </si>
  <si>
    <t>Des KPI avec des objectifs ont été définis pour mesurer la performance du processus. Deux indicateurs n’ont pas atteint leur cible sur deux (2) années successives.</t>
  </si>
  <si>
    <t>PS: Plusieurs éléments ont été observés au niveau de l’incinérateur : Constatation de fuites sur le tuyau et le corps en brique, chapeau enlevé de l’incinérateur impliquant la mise hors service de ce dernier ; Infiltration d’eau possible dans le bac à cendre ; Stockage de plusieurs quantités de déchets sur site représentant des risques de rongeurs et environnementaux.</t>
  </si>
  <si>
    <t>AA: L'analyse critique et la synthèse des enregistrements requis (procédures, actions correctives, audits internes) et preuves documentées ne sont pas systématisées, limitant la capacité à : Identifier des tendances récurrentes (ex : types de non-conformités fréquentes); Prioriser les améliorations sur les risques majeurs (sécurité, environnement) ; Démontrer l'efficacité réelle du processus.</t>
  </si>
  <si>
    <t>Mise en place des KPI opérationnels</t>
  </si>
  <si>
    <t>KPIs</t>
  </si>
  <si>
    <t>KPIs pertinents</t>
  </si>
  <si>
    <t>CDL</t>
  </si>
  <si>
    <t>PS: Le processus de Passager TNR (PSG TNR) dispose d’actions correctives documentées en réponse à des événements. Cependant, il n’existe pas de mécanisme structuré pour capitaliser les leçons tirées de ces événements</t>
  </si>
  <si>
    <t>Mise en place d'un mecanisme pour analyse événements et d'instruction/fiche reflexe pour le traitement de chaque événement.
Documentation des actiosn entreprises pour chaque événement</t>
  </si>
  <si>
    <t>Fiche reflexe</t>
  </si>
  <si>
    <t>Fiche reflexe permettant de bien analyser les événements répétitifs</t>
  </si>
  <si>
    <t xml:space="preserve">AA: Le fichier de matrice de synthèse permet d’avoir une vue d’ensemble des évaluations à froid sur une période. Un nouveau fichier qui pourrait orienter la décision sur les prochaines formations et les améliorer en continu. </t>
  </si>
  <si>
    <t>Exploitations des résultats issus des évaluations à froid</t>
  </si>
  <si>
    <t>Plan d'action partagé</t>
  </si>
  <si>
    <t>PS: Le rapport d’audit interne 2024 indique l’existence d’un fichier pour le relais de l’équipe RH à NOS. Le représentant de l’équipe RH à NOS n’est pas en connaissance de ce fichier.</t>
  </si>
  <si>
    <t>Communiquer l'information aux parties interessées (Assistante Admnisitrative et Financière ainsi que le Commandant de NOS) pour une meilleure organisation.</t>
  </si>
  <si>
    <t>DRH, équipe NOS</t>
  </si>
  <si>
    <t xml:space="preserve">PS: Aucune communication n’a été effectuée au service demandeur pour le déroulement de la formation en travaux en hauteur sur le site de NOS. </t>
  </si>
  <si>
    <t>Communication du plan de formation au Correspondant HSE et Commandant d'Aéroport de NOS</t>
  </si>
  <si>
    <t>Mail envoyé</t>
  </si>
  <si>
    <t xml:space="preserve">PS: Des fichiers qui n’ont pas d’entête : RHS-LST-010 : Suivi des requêtes DP ; la date du fichier RHS-LST-024 : Veille règlementaire n’est pas à jour.
</t>
  </si>
  <si>
    <t>Vérifier l'ensemble des documents du processus RHS , les mettre en format ISO et mettre à jour QUA-LST-001</t>
  </si>
  <si>
    <t>Aucun manquement dans le format d'entête des documents RHS</t>
  </si>
  <si>
    <t xml:space="preserve">PS: Indisponibilité des fiches de présence pour certaines formations/sensibilisations durant l’audit. </t>
  </si>
  <si>
    <t>Réinformer les différentes directions de l'obligation d'informer la DRH des formations qu'elles ont initiées, de transmettre à la DRH les fiches de présence
Archivage des fiches de présence</t>
  </si>
  <si>
    <t>DRH, autres directions</t>
  </si>
  <si>
    <t>Fiches de présence disponibles</t>
  </si>
  <si>
    <t>(Tous)</t>
  </si>
  <si>
    <t>Moyenne</t>
  </si>
  <si>
    <t>Étiquettes de lignes</t>
  </si>
  <si>
    <t>Nombre de STATUT</t>
  </si>
  <si>
    <t>Total général</t>
  </si>
  <si>
    <t>(vide)</t>
  </si>
  <si>
    <t>Avancement général</t>
  </si>
  <si>
    <t xml:space="preserve">Rapport provisoire de formation reçu le 10/06/25 &gt; Attente rapport final de formation -&gt; politique à insérer dans la procédure d'achat .
Digitalisation: objectif 2025
Utilisation X3 pour l'optimisation de la digitalisation
</t>
  </si>
  <si>
    <t>utilisation de 400HZ en stand by jusqu'à l'acquisition des UPS prévu le 11/07
AF  déjà utilisatrice depuis le 06/05/2024
Tests ok pour UU et KQ mais n'st pas rentable pour eux et ils doivent éteindre l'APU pendant l'utilisation de 400HZ
Pour  les autres avions: nos 400HZ n'eétaient pas compatibles avec leurs gros porteurs. La DGE a validé l'achat d'un 400HZ mobile à 90KVA qu 'on va compléter avec les 90KVA que l'on a déjà (prévu oct 25). Dès l'acquisition, l'utilisation sera systématique et sera facturé sur mise à disponibilité</t>
  </si>
  <si>
    <t>Amélioration de la coordination des mouvements arrivés et départs avec ASECNA avec la mise en place de l'interconnexion RAV/ASECNA 
FIDS installés et opérationnels</t>
  </si>
  <si>
    <t xml:space="preserve">La DGE a validé l'achat d'un 400HZ mobile à 90KVA qu 'on va compléter avec les 90KVA que l'on a déjà (prévu oct 25). Dès l'acquisition, l'utilisation sera systématique et sera facturé sur mise à disponibilité
</t>
  </si>
  <si>
    <t>Lettre d'information sur l'incitation à l'utilisation du 400HZ envoyée  aux compagnies. La politique d'utilisation des APU (400HZ) est déjà transmise aux compagnies. La publication des informations de l'utilisation dans l'AIP  de l'ASECNA sera fait après l'acquisition de l'APU mobile et des UPS. Ce sera une facturation sur mise à disponibilité.</t>
  </si>
  <si>
    <t>AA : Une fois mises en service, le circuit d’exploitation des données des boîtes de réclamations est à définir pour s’assurer que les réclamations soient prises en compte et traitées à temps</t>
  </si>
  <si>
    <t>Revue de Direction fev 2021 : abandon de l'indicateur "nombre de NC" car non pertinent</t>
  </si>
  <si>
    <t>Revue de Direction fev 2021 : Revoir la gestion des informations au niveau de Ravinala Airports. Ex : système d’archivage des données (voir avec le processus Amélioration afin de prendre en compte la gestion des documents et enregistrements qui est déjà en place)</t>
  </si>
  <si>
    <t xml:space="preserve">PP: L'amélioration du système de management pourrait porter de manière transversale sur la "simplification" ; les notions d'exigences, de contexte dans différentes présentations, comme des plans d'actions différents pour un même processus.
On trouve des redondances qui alourdissent les présentations sans apporter d'informations complémentaires.
</t>
  </si>
  <si>
    <t>PS: Le thème de l'environnement pour une entreprise visant la certification ISO 14001 n'est pas suffisamment apparent et ceci pour plusieurs processus.
- Pour le processus Grands Projets, la procédure indique : ces directives doivent être mises en œuvre et appliquées pour garantir un circuit efficace et répondre au Système de Management Qualité, - sans faire référence à l'environnement.
- Dans des cartes d'identité de processus, le processus environnement n'est pas mentionné dans les interactions de processus comme pour le SGS,
- Pour plusieurs processus on devrait pouvoir trouver un indicateur en relation avec ce thème comme pour la maintenance.</t>
  </si>
  <si>
    <t>Pour tous les objectifs : bien différencier les objectifs liés à la politique (objectifs macro puis 2 ou 3 objectifs plus qpécifiques qui en est rattaché) et les objectifs par processus
Ne pas oublier le tryptique du concept objectif:
o Direction où on veut aller (SMART)
o La cible qu’on veut atteindre
o Indicateur de performance pour mesurer comment on avance</t>
  </si>
  <si>
    <t>Pour les indicateurs: bien différencier les indicateurs de performance (cibles déjà connus à l'avance et présenté en revue de direction) et les indicateurs opérationnels (propre à chaque processus et permettant d'atteindre les cibles des indicateurs de performance)
Un indicateur seul n’est pas suffisant pour voir la performance. Souvent il faut un indicateur complémentaire. (ex : Processus Finance, taux de respect des délais d'envoi des factures aéronautiques et fret en compte : 90%  insuffisant même si on a atteint les 90% car il se peut que dans les 10% restantes, il reste des factures très importantes avec des gros montants qui n’ont pas été envoyées.)</t>
  </si>
  <si>
    <t xml:space="preserve">Tableau Analyse des contextes et des exigences des parties intéressées, risques et opportunités : à voir comment séparer le tableau car très complexe, à voir la possibilité de mettre la partie droite du tableau dans le plan d’action pour que les informations ne soient pas redondantes. </t>
  </si>
  <si>
    <t>Tableau Analyse des contextes et des exigences des parties intéressées, risques et opportunités / Analyse environnementale :
Considérer les parties intéressée muette (génération future, biodiversité, eau potable, etc)</t>
  </si>
  <si>
    <t>Gestion documentaire : Gestion des accès au serveur pour éviter de reproduire les documents au niveau du disque dur de celui qui lit le document car il y a risque d’avoir plusieurs versions.</t>
  </si>
  <si>
    <t>Gestion documentaire : Mise en conformité (rétroactive) des anciens documents : mettre un délai</t>
  </si>
  <si>
    <t>Gestion documentaire : Prendre en compte l’élimination des documents (à mieux spécifier dans la liste des documents)</t>
  </si>
  <si>
    <t xml:space="preserve">Analyse environnementale: Considérer les amélioration proposées lors de l'audit à blanc
</t>
  </si>
  <si>
    <t xml:space="preserve">Veille réglementaire : Mettre à jour la procédure de veille réglementaire suites aux discussions lors de l'audit à blanc
</t>
  </si>
  <si>
    <t>Fiches processus : A mettre à jour suivant les améliorations proposées lors de l'audit à blanc</t>
  </si>
  <si>
    <t>Audit interne :
o Classer les attestations des auditeurs internes
o Suivi des formations 
o Attestation pour le refresh --&gt; faire l'évaluation de l'efficacité de cette formation de recyclage (RH)
o Audit interne effectué par Rindra sur certaines parties : pas très impartial (~) mais il faut demander aussi son attestation de formation en audit interne</t>
  </si>
  <si>
    <t xml:space="preserve">Revue de direction :
o Ça doit être du global mais non pas opérationnel
o Indicateurs à remonter :
 Taux de réalisation des actions dans les délais
 Taux d'efficacité des actions
o Objectifs pour le cas de Ravinala : Analyse synthétique des données par processus
o Pas de décision du DG sur la revue des contextes et des exigences
o Processus Environnement : validation des obligations de conformité réglementaire
o Prendre un à un les thèmes qui devraient être suivis en réunion de direction (cf norme) et les mettre dans le CR de Revue de direction avec les informations pertinentes à remonter en Revue de direction pour chaque processus 
</t>
  </si>
  <si>
    <t>fev20 : pas de suivi du traitement des réclamations clients hors pax (échanges dans les mails)</t>
  </si>
  <si>
    <t>PS : Les contrats des sous-concessionnaires restauration comportent un volet environnemental. Sur l'exemple des bacs à graisse, ils sont d'abord validés lors de leur installation pour respecter les normes puis ensuite il est prévu un contrôle mensuel sur demande ou plus souvent in-situ.
Nous n'avons pas pu voir deux rapports de contrôle mensuel consécutifs pour le site de Nosy Be pour assurer que ces contrôles sont bien réalisés en allant sur le site de restauration.</t>
  </si>
  <si>
    <t>Méthode: veille et sensibilisation 
Matériels: téléphone, ordinateur
Mains d'œuvre: département communication
Milieu: Médias sociaux
Matières: commentaires et publication</t>
  </si>
  <si>
    <t>Méthodes: 
newsletter
sms vers num pro et perso des collaborateurs
affichage
intranet
Matériels: ordinateur
Mains d'œuvre:  département communication /DOP
Matières: Microsoft Office</t>
  </si>
  <si>
    <t>Méthode: Identification/Formation
Matériels: ordinateur/caméras/micros
Mains d'œuvre:  département communication / Prestataire</t>
  </si>
  <si>
    <t>Méthode : 
Coordination avec le Commandant de NOS à travers rapport 
Réception rapport FNF 
Déplacement de l'équipe TNR à NOS 
Recours à un prestataire local pour les grands évènements
Recrutement stagiaire communication en cours
Mise en place d'une procédure Gestion information NOS – COMMRP
Mains d'œuvre: COMM, prestataire, équipe NOS</t>
  </si>
  <si>
    <t>Méthode : procédure</t>
  </si>
  <si>
    <t>PS : La thématique de l'eau potable n'apparaît pas dans l'analyse environnementale. C'est une ressource qui a aussi un "cycle de vie" notion que l'on ne retrouve pas suffisamment dans le système de management de l'environnement.</t>
  </si>
  <si>
    <t>PP: La veille réglementaire est suivie par différentes responsabilités bien identifiées en annexe de la procédure.
Il est souhaitable que la procédure qui définit aussi les conditions d'accès périodiques à 2 ou 1 / an soit en accord avec la pratique terrain qui est d'une fréquence plus courte.
Faire aussi attention à la date d'application, prévue dans les textes, qui peut parfois être très rapprochée de sa publication.</t>
  </si>
  <si>
    <t>PP: La thématique environnementale n'est pas identifiée dans l'enquête de satisfaction client.
La recherche de l'intérêt manifesté par eux, donnerait ainsi une direction au processus Communication qui a aussi comme objectif de promouvoir une communication médiatique positive sur Ravinala Airports.</t>
  </si>
  <si>
    <t>PS: Le processus environnement n'a pas d'objectif de performance mais simplement des objectifs opérationnels.
De même cette thématique est souvent absente ou confondues avec l'opérationnel dans la vision des processus.</t>
  </si>
  <si>
    <t xml:space="preserve">Service achat, critères RSE </t>
  </si>
  <si>
    <t>Deploiment de l'achat responsable</t>
  </si>
  <si>
    <t xml:space="preserve">Attente rapport final&gt; deploiment des actions par ACH
Carto de risques MAJ et formation sur achat responsable par BUY WAY
2025: Collaboration avec BUY pour l'ellaboration de la Stratégie d'achat responsable
</t>
  </si>
  <si>
    <t xml:space="preserve">Action annulée: on est dans le norme (suivi environnemental d'analyse des eaux / annuel)
</t>
  </si>
  <si>
    <t>TSA programmé courant T3 2025 (en ligne)
Faits:
- Analyse réglementation
- Audit des données traités (avec cabinet CHEVRIER )
- Etablissement documentations
- Plan d'action pour la conformité
NF : mise en œuvre avec l'appui TSA - Mission TSA décalée 2024 (décision DG lors de la revue de direction )
08/04: 
Attente mission TSA pour validation du plan d'actions. Validation politique RGPD en cours.</t>
  </si>
  <si>
    <t>·          9001 7.5.3 : Les documents ISO ne sont pas totalement maitrisés, des différences entre les référencements de la liste des documents et les en-tête des documents ont été constatés</t>
  </si>
  <si>
    <t>·          14001 6.1.2 : Les Aspects environnementaux significatifs sont connus par les pilotes de processus mais la formalisation n’est pas maitrisée (lien et existence de l’Analyse Environnementale non maîtrisée)</t>
  </si>
  <si>
    <t>Oui/ indicateur disponible avec les causes et analyses</t>
  </si>
  <si>
    <t>Revue de Direction fev21: Nécessité de revoir le mode de fonctionnement et la limite de responsabilité du technicien polyvalent à NOS</t>
  </si>
  <si>
    <t>PP : Il serait bien de mettre en avant les différents contrôles et/ou mesures réalisés :
- Qualité des rejets, air, sols, eau,
- Maintenance des installations de climatisation,
- Contrôles d'étanchéité pour les gaz frigorigènes (effet de serre).</t>
  </si>
  <si>
    <t xml:space="preserve"> Suivi consommation réelle de gasoil du groupe électrogène vs consommation théorique (litre/heure) pour pouvoir être analysé en vue d’une prise d’action</t>
  </si>
  <si>
    <t xml:space="preserve"> Stock de pièce sensibles : un suivi mensuel est envoyé par l’équipe du magasin ; toutefois, un paramétrage du seuil pour déclencher une commande est envisagé.</t>
  </si>
  <si>
    <t>Attente visibilité Direction Générale : nouvelle gare Fret</t>
  </si>
  <si>
    <t>PP: Pour une prochaine politique, il conviendrait d'exprimer plus clairement l'engagement de satisfaire les obligations de conformité ; ily est dit actuellement système de management intégré combinant les exigences des mandants (autorités, actionnaires et bailleurs) ?
Une politique de management simple et claire facilite la compréhension par le personnel et surtout en améliore sa mémorisation et ses objectifs.</t>
  </si>
  <si>
    <t>PS: Vous connaissez la qualification des objectifs : SMART pour Simple, Mesurable, Accessible, Réaliste et Temporel.
Ce dernier point n'est pas identifié, l'atteinte de la cible de tel objectif est-elle prévue pour l'année ou pour une autre date dans le cas d'une planification à plus long terme.</t>
  </si>
  <si>
    <t>PP: Le tableau de bord pour l'ensemble des processus fait état de nombreux indicateurs.
Il est souhaitable de bien réaliser le tryptique objectif/indicateur/cible.
De même bien faire la différence entre les indicateurs de performance en relation avec les objectifs qualité ou environnement et les indicateurs opérationnels liés aux activités.
Les indicateurs de performance doivent être en nombre raisonnable et devraient figurer sur la fiche d'identité du processus qui présente celui-ci.</t>
  </si>
  <si>
    <t xml:space="preserve">PS: La revue direction doit démontrer qu'elle répond aux exigences normatives, ce qui n'est pas aisément compréhensible dans sa présentation.
Par exemple, la démonstration du respect de ses obligations de conformité n'apparaît pas, alors que ce doit être un engagement de la direction intégré à sa politique. (Voir la PP ci-dessus) </t>
  </si>
  <si>
    <t>Produit de nettoyage adapté
Fiche de suivi propreté de l'aérogare (selon méthode SPM)</t>
  </si>
  <si>
    <t>pas de circuit de collecte et de traitement des réclamations</t>
  </si>
  <si>
    <t xml:space="preserve">PS: Il n'est pas aisé dans un audit à distance de pouvoir auditer des personnes en situation de travail. Nous avons néanmoins pu rencontrer un opérateur polyvalent de maintenance.
Il est bien conscient de sa contribution au service de l'aéroport et de se son apport sur la bonne marche des infrastructures.
La politique du SMI, bien qu'affichée, reste assez lointaine pour lui. De même que les indicateurs sur lesquels son travail a un impact ne sont pas connus, la démarche environnementale reste aussi peu citée. 
La sensibilisation sur ces données est incomplète et nécessite une communication verbale appuyée de l'encadrement.
Fait constaté sur ce site mais très certainement généralisé du fait de la jeunesse du système de management. </t>
  </si>
  <si>
    <t>Mise en place d'une instruction sur les mesures à prendre pour les FIDS en saison de pluie 
Travaux de ventelles</t>
  </si>
  <si>
    <t>Instruction pour les FIDS en saison de pluie
Système de protection des façades contre les projections d'eau de pluie</t>
  </si>
  <si>
    <t xml:space="preserve">PS: La déclinaison de certains indicateurs est améliorable.
Pour ce processus un des objectifs de performance est de pas avoir d'incidents aéronautiques avec comme indicateur le nombre de non-conformité ACM dont 3 pour Ivato et 5 pour Nosy-Be. 
Ces écarts peuvent être majeurs ou mineurs avec des conséquences très différentes.
Un focus sur les non-conformités majeures, probablement maxi 1 pour TNR et maxi 2 pour NOS serait plus représentatif de la performance du processus. </t>
  </si>
  <si>
    <t>Gestion dotation : 
 - INF-INS-013 Dotation&amp;Remplacement des Matériels IT&amp;T v1.0
 - Mise en application : 24/07/2020
Standard Operating Environment : 
 - INF-DOC-001 Standard Operating Environment v02
 - Mise en application : 12/12/2018</t>
  </si>
  <si>
    <t xml:space="preserve">Gestion des problèmes : 
 - INF-INS-013 Dotation&amp;Remplacement des Matériels IT&amp;T v1.0
 - Mise en application : 15/07/2021
'Gestion des changements : 
 - INF-PRO-003 Procédure de gestion des changements
 - Mise en application : 15/07/2021
</t>
  </si>
  <si>
    <t>PP: Pour mesurer l'objectif de satisfaction des clients, l'indicateur est le taux de disponibilité des systèmes d'information (RESA, ERP, CCTV, ACS, SONO, CORP, GED) avec une cible de 99,99 %, qui reste difficile à comprendre.
L'objectif intitulé "Fiabilité des systèmes d'information", avec comme indicateur le nombre d'heures d'arrêt, et la cible de 3 Heures sur 12 mois glissants (déclinées des 99,99 %) deviennent plus compréhensibles.</t>
  </si>
  <si>
    <t xml:space="preserve">CAPEX : 37 766 €
</t>
  </si>
  <si>
    <t xml:space="preserve">Annulé , pas pertinant selon DG
Offre reçu et envoyé à la DQRSE.DQRSE  a demandé un autre modèle de design (Décallage pour 31/10/2024)
</t>
  </si>
  <si>
    <t xml:space="preserve">Habillage TC marque aéroport et culture 
Plateforme des marques
Mettre en place un photobooth TB et TC avec fond retracant les plus beaux parcours touristiques de Madagascar </t>
  </si>
  <si>
    <t>Note ASQ &gt; 4</t>
  </si>
  <si>
    <t xml:space="preserve">Installation prévue avant le 15 juin 2025 (Okalou) : travaux DT en cours
</t>
  </si>
  <si>
    <t xml:space="preserve">En cours: Attente devis fournisseurs (arrivée TC), parking en cours de revue, TB &amp; TA (demande de cotation à lancer ce 20/06/25)
Signalétiques services : ok
</t>
  </si>
  <si>
    <t xml:space="preserve"> En cours de revue avec le comité Habillement (DOP,COM, RH)
B25
Les écharpent sont déja portées par les agents d'accueil
Attente redesigning du logo, consultation des agences en cours par la COM
03/08/2023 : Consultation de 3 prestataires pour revue habillement : Prototype robe reçu , attente prototype costume (2 mois pour la production)</t>
  </si>
  <si>
    <t xml:space="preserve">21/06: Mise en place finale des 12 chaises conforts dans la salle d'embarquement ce 21/06
 15/04: Devis de Hazovato reçu, attente devis du Botaniste" pour déco du coin confort. 
17/01: attente retour de Hazovato concernant le plan masse 
19/12: BC en cours d'envoi auprès Hazovato. mettre en standby suite audit APEX DOP, sûreté à revérifier, simulation 3D. Reporté 2024
24/11: Présentation envoyé DOP/DT/DQRSE →Elaboration d'un plan 3D pour accord DOP et DT sur les installations (pouf et transat dans un premier temps) 
02/11: deadline 30/11 modifié 31/12 car changement de commande importation en confection interne : étude sur terrain par Hazovato effectué 30/10, en attente de devis &amp; présentation.
Prévu importation
En atente de devis et réunion à faire avec DOP pour revoir l'emplacement + étude sur nombre et design </t>
  </si>
  <si>
    <t>Budget, prestataire ECE</t>
  </si>
  <si>
    <t>Blocs sanitaires rénovés et opérationnels</t>
  </si>
  <si>
    <t xml:space="preserve">Planification revue en cohérence avec la réhabilitation du TB: les travaux du bloc sanitaire côté salle d'embarquement seront faits durant la fermeture du TB pour les travaux de réhabilitation.
Décision en comité achat : revue du design avec comité ASQ (effectué) &gt; révision du plan avec l'architecte effectué &gt; planning de travaux confirmé (lancement sans attendre les travaux de rénovation du TB : décision comité ASQ) &gt; nouvel AO lancé : debut travaux estimé début décembre 
</t>
  </si>
  <si>
    <t xml:space="preserve"> Réhabilitation TB  : Phase 3 Aménagement salle arrivée TA (y compris nouveau tapis bagage) </t>
  </si>
  <si>
    <t>Opérations arrivée domestique transféré au TA</t>
  </si>
  <si>
    <t xml:space="preserve">Réhabilitation TB : Phase 4 Réaménagement salle départ TB (utilisation temporaire du départ TA) 
</t>
  </si>
  <si>
    <t>Budget, MOE EGIS-JARY-OTER, prestataire (en cours de sélection)</t>
  </si>
  <si>
    <t xml:space="preserve">Etudes dU projet en cours. Planning réactualisé
Attribution du MOE au Groupement EGIS-JARY-OTER
Sélection du prestataire travaux : en cours (démarrage travaux estimée 2ème semaine de juillet 2025)
</t>
  </si>
  <si>
    <t>Mettre en place des points de chargement par poteau au TB (coin travail) dans la future salle d'embarquement</t>
  </si>
  <si>
    <t>Budget, prestataire (en cours de sélection)</t>
  </si>
  <si>
    <t>points de chargement par siège au TB (coin travail) opérationnels</t>
  </si>
  <si>
    <t>Mise à disposition de l'emplacement (pelouse extérieure)</t>
  </si>
  <si>
    <t>Disponibilité d'un point de vente extérieur</t>
  </si>
  <si>
    <t>Attente home staging 
Mise en place point de vente extérieure : attente proposition d'avancement de Sofitrans</t>
  </si>
  <si>
    <t>Contrat AEROPUB</t>
  </si>
  <si>
    <t>Panneaux pub installés + augmentation de redevance commerciale</t>
  </si>
  <si>
    <t xml:space="preserve"> Attente home staging  pour mise en place.
Panneaux statiques en guise de  cloisonnement TA: Deploiment en cours : 
</t>
  </si>
  <si>
    <t xml:space="preserve">PS : La pandémie et la fermeture des frontières à impacter la production d'indicateurs de performance permettant de mesurer de façon précises l'efficacité du SMI.  </t>
  </si>
  <si>
    <t>Audit programmé en juillet (interne) et octobre/décembre pour l'externe
Pour des raisons d'organisation en interne, l'audit en interne prévu au mois de Juillet est reporté déut octobre 2024. Les audits externes sont maintenus pendant les périodes sus mentionnées
APEX 2024</t>
  </si>
  <si>
    <t>application My reports</t>
  </si>
  <si>
    <t>Application My reports opérationnel : sauvegarde et maintenance</t>
  </si>
  <si>
    <t>Gestion de suivi des deadlines reporting</t>
  </si>
  <si>
    <t xml:space="preserve"> PS:  9001 7.5.3 : Puiseurs autres documents existent aussi au niveau du processus pour assurer son bon fonctionnement, quoique ces documents ne sont pas entièrement maîtrisés (manque de référencement et de date de mise à jour) comme la planification budgétaire et la liste des redevances </t>
  </si>
  <si>
    <t>Ràf: insertion siteweb</t>
  </si>
  <si>
    <t xml:space="preserve">Suivi de nettoyage effectué par le conducteur PBB et les chefs de section
Création d'un poste de superviseur qualité qui assure le contrôle propreté
Mise en place synthèse mensuelle des données collectées
Méthode SPM en stand-by, remplacée par contrôle nettoyage </t>
  </si>
  <si>
    <t>ISO 45001 en stand by
Remplacé par les 10 règles d'or de la sécurité : sensibilisation effectuée et en continue</t>
  </si>
  <si>
    <t>Situation d'urgence inclus dans la procédure d'achat</t>
  </si>
  <si>
    <t>Gestion de stock non optimal pour NOS</t>
  </si>
  <si>
    <t>Mise à jour régulière des mouvements des stocks</t>
  </si>
  <si>
    <t>X3</t>
  </si>
  <si>
    <t>Situation de stock disponible</t>
  </si>
  <si>
    <t>Mise à jour partielle des mouvements à date du 13 mars 2025 pour les entrées et 13 janvier 2025 pour les sorties</t>
  </si>
  <si>
    <t xml:space="preserve">Sondage, collborateurs </t>
  </si>
  <si>
    <t>Taux de participation élévé</t>
  </si>
  <si>
    <t>Charte de bonne conduite</t>
  </si>
  <si>
    <t>Charte referencée</t>
  </si>
  <si>
    <t xml:space="preserve">Demande de partenariat avec Asecna concernant la collecte des redevances aéronautique au comptant : msie en place d'un guichet unique </t>
  </si>
  <si>
    <t>Guichet unique</t>
  </si>
  <si>
    <t>Paiement à la caisse de Ravinala</t>
  </si>
  <si>
    <t>Dossiers CA / CD Ethique et Compliance</t>
  </si>
  <si>
    <t>Dossiers CA numérisés</t>
  </si>
  <si>
    <t>Impressions seulement pour les demandeurs (5/12)</t>
  </si>
  <si>
    <t xml:space="preserve">Mise à jour de la veille règlementaire </t>
  </si>
  <si>
    <t>Veille reglémentaire, CD Éthique et Compliance</t>
  </si>
  <si>
    <t>Veille règlementaire à jour</t>
  </si>
  <si>
    <t xml:space="preserve">Procédure éthique et compliance </t>
  </si>
  <si>
    <t>Sensibilisation du processus ACH effectuée</t>
  </si>
  <si>
    <t>AA : Gestion de la criticité, maitrise des délais : Formaliser le critère pour la priorisation et la maitrise de délai d’intervention de maintenance (exemple : porte R+1 TC qui a généré une intrusion) .</t>
  </si>
  <si>
    <t xml:space="preserve">Matrice de priorisation </t>
  </si>
  <si>
    <t xml:space="preserve">Matrice de priorisation mise en place </t>
  </si>
  <si>
    <t>Proposition d'une nouvelle ré-organisation prévue par le DG</t>
  </si>
  <si>
    <t>Nouvelle ré-organisation prévue par le DG</t>
  </si>
  <si>
    <t>MCE et GPR délimité</t>
  </si>
  <si>
    <t>Suivi des déchets effectué</t>
  </si>
  <si>
    <t>Documents de suivi de travaux</t>
  </si>
  <si>
    <t>Documents de suivi de travaux référencés</t>
  </si>
  <si>
    <t>Superviseur AOCC</t>
  </si>
  <si>
    <t>Client informé de la clôture de sa demande</t>
  </si>
  <si>
    <r>
      <t xml:space="preserve">Initialement MAINTENANCE 
Intervention Méthode: clôture du BI (FNA) - &gt; communication de la situation du icket au coordo AOCC
</t>
    </r>
    <r>
      <rPr>
        <b/>
        <sz val="11"/>
        <color rgb="FFFF0000"/>
        <rFont val="Calibri"/>
        <family val="2"/>
        <scheme val="minor"/>
      </rPr>
      <t>C</t>
    </r>
    <r>
      <rPr>
        <b/>
        <i/>
        <sz val="11"/>
        <color rgb="FFFF0000"/>
        <rFont val="Calibri"/>
        <family val="2"/>
        <scheme val="minor"/>
      </rPr>
      <t>oordo AOCC : information du client final de la clôture du ticket</t>
    </r>
  </si>
  <si>
    <t>AA :  Il est recommandé pour l’équipe de se familiariser avec les outils du système : fiche processus, tableau de suivi des actions, des non-conformités et des risques.</t>
  </si>
  <si>
    <t>Sensibilisation, documents du système</t>
  </si>
  <si>
    <t>Documents du système bien apprehendés par l'équipe</t>
  </si>
  <si>
    <t>Tableau de suivi simplifié, PSG NOS</t>
  </si>
  <si>
    <t>Tableau de suivi simplifié mis en place</t>
  </si>
  <si>
    <t>FIP à jour</t>
  </si>
  <si>
    <t>Politique SMI</t>
  </si>
  <si>
    <t>Sensibilisation des prestataires effectuée</t>
  </si>
  <si>
    <t>Back-up, serveur</t>
  </si>
  <si>
    <t>Back-up disponible en cas d'interruption</t>
  </si>
  <si>
    <t>Affichage pictogramme et FDS dans le container en attendant l'arrivée du nouveau bac sur mesure</t>
  </si>
  <si>
    <t>Bac de rétention</t>
  </si>
  <si>
    <t>pictogramme et FDS affichés</t>
  </si>
  <si>
    <t>container de stockage</t>
  </si>
  <si>
    <t>Batteries obsolètes entreposés dans une zone conforme</t>
  </si>
  <si>
    <t>Stagiaire/RSST</t>
  </si>
  <si>
    <t>Continuité de l'activité en l'absence du Responsable</t>
  </si>
  <si>
    <t>Formaliser les indicateurs SST pour 2024</t>
  </si>
  <si>
    <t xml:space="preserve">Indicateurs SST </t>
  </si>
  <si>
    <t>Indicateurs SST pour 2024 à jour</t>
  </si>
  <si>
    <t>Plan de prévention</t>
  </si>
  <si>
    <t>Plan de prévention utilisés/respecté à toutes interventions</t>
  </si>
  <si>
    <t>Renforcer la remontée d'informations</t>
  </si>
  <si>
    <t>Sensibilisation, challenge</t>
  </si>
  <si>
    <t>Incidents remontés au RSST</t>
  </si>
  <si>
    <t>Plan d'action tenant compte des résultats des sous-concessionnaires</t>
  </si>
  <si>
    <t>Cartographie des risques et opportunités</t>
  </si>
  <si>
    <t>Cartographie des risques et opportunités à jour</t>
  </si>
  <si>
    <t>Veille réglementaire</t>
  </si>
  <si>
    <t>Veille réglementaire à jour</t>
  </si>
  <si>
    <t>Nouveau poste, contrôle propreté</t>
  </si>
  <si>
    <t>Suivi nettoyage renforcé</t>
  </si>
  <si>
    <t>Formation</t>
  </si>
  <si>
    <t>Équipes formées</t>
  </si>
  <si>
    <t>Plan d'actions, co-pilote</t>
  </si>
  <si>
    <t xml:space="preserve">Plan d'action à jour avec les commentaires d'audit </t>
  </si>
  <si>
    <t xml:space="preserve"> Système de Gestion des Plaintes</t>
  </si>
  <si>
    <t xml:space="preserve"> Système de Gestion des Plaintes mis à jour </t>
  </si>
  <si>
    <t>Projet de certification en stand by</t>
  </si>
  <si>
    <t xml:space="preserve">Politique SMI </t>
  </si>
  <si>
    <t>Projet non validé</t>
  </si>
  <si>
    <t>caméras de surveillance</t>
  </si>
  <si>
    <t>Écrans de visulation installée dans le bureau du Commandant NOS</t>
  </si>
  <si>
    <t>Conditionnée par l'indexation</t>
  </si>
  <si>
    <t>En stand by</t>
  </si>
  <si>
    <t>Emplacement et travaux nécessaires</t>
  </si>
  <si>
    <t>Aire d'attente disponible</t>
  </si>
  <si>
    <t>Bureau, DT</t>
  </si>
  <si>
    <t>Surface du bureau élargi</t>
  </si>
  <si>
    <t>Maintenance de certaines installations</t>
  </si>
  <si>
    <t>Installations opérationnels et conformes</t>
  </si>
  <si>
    <t>Réunion avec l'AC</t>
  </si>
  <si>
    <t>Retour sur les actions reçu de l'Etat</t>
  </si>
  <si>
    <t>Nouveau système (Application) utilisé par la DCM</t>
  </si>
  <si>
    <t xml:space="preserve">Visibilité en temps réel des chiffres liés aux activités commerciales </t>
  </si>
  <si>
    <t>Test d'intrusion externe ok
Q4 : test d'intrusion interne</t>
  </si>
  <si>
    <t>logiciel installé. 
10 anciens PC non compatibles : proposition à mettre en rebus et à renouvelleer ces matériels
Analyse d'une solution centraliser.
Le projet finira en 2025 car il fait partie du budget 2025</t>
  </si>
  <si>
    <t>Présenter le projet à DG pour validation. Evaluation des besoins prioritaires selon le budget</t>
  </si>
  <si>
    <t>DSI/RSSI</t>
  </si>
  <si>
    <r>
      <rPr>
        <sz val="11"/>
        <rFont val="Calibri"/>
        <family val="2"/>
        <scheme val="minor"/>
      </rPr>
      <t xml:space="preserve">Étude en cours </t>
    </r>
    <r>
      <rPr>
        <sz val="11"/>
        <color rgb="FFFF0000"/>
        <rFont val="Calibri"/>
        <family val="2"/>
        <scheme val="minor"/>
      </rPr>
      <t xml:space="preserve">
Pas de budget b25</t>
    </r>
  </si>
  <si>
    <t xml:space="preserve">01/2025 : mission TSA OK 
</t>
  </si>
  <si>
    <t>Doublon de la ligne 616</t>
  </si>
  <si>
    <t>Mise en place des BLS et du comptoir HF</t>
  </si>
  <si>
    <t>BLS, comptoir</t>
  </si>
  <si>
    <t xml:space="preserve">Optimisation des temps d'attente d'enregistrement au check-in </t>
  </si>
  <si>
    <t xml:space="preserve">Échange avec les autres aéroports sur les bonnes pratiques en termes de suivi nettoyage et gestion des flux pax </t>
  </si>
  <si>
    <t>Salon, séminaire</t>
  </si>
  <si>
    <t>Connaissance des bonnes pratique en terme de nettoyage</t>
  </si>
  <si>
    <t xml:space="preserve">PS: La procédure MCE-PRO-001 Rev 1 du 09/05/18 n'a pas été modifiée suite à l'installation du nouveau système d'injection automatique de chlore. Ceci n'est pas une NC car l'évolution du process est récente et nécessite encore une analyse. </t>
  </si>
  <si>
    <t>Procédure de maintenance</t>
  </si>
  <si>
    <t xml:space="preserve">Procédure mis à jour </t>
  </si>
  <si>
    <t>AA1 : Il serait pertinent de s’assurer des bonnes températures des vitrines réfrigérés des prestataires de restauration NOS</t>
  </si>
  <si>
    <t>Tableau de vérification systématique des températures</t>
  </si>
  <si>
    <t>Bonne température des vitrines refrigérés, aucune réclamation reçue</t>
  </si>
  <si>
    <t>Sofitrans NOS à vérifier</t>
  </si>
  <si>
    <t>Définir un KPI sur les temps de livraison bagage</t>
  </si>
  <si>
    <t>Temps de livraison de bagage</t>
  </si>
  <si>
    <t>KPIs sur le Temps de livraison de bagage mis en place/respecté</t>
  </si>
  <si>
    <t>Collaboration avec la commune pour l'évacuation des cendres, refection toiture de la fosse à cendre</t>
  </si>
  <si>
    <t>Incinérateur, Maintenance NOS</t>
  </si>
  <si>
    <t>Plus d'eaux stagnante dans la fosse</t>
  </si>
  <si>
    <t>Identifier des KPIs pertinents</t>
  </si>
  <si>
    <t>RRSE</t>
  </si>
  <si>
    <t xml:space="preserve">Analyse des risques ESG en cours
</t>
  </si>
  <si>
    <t>Email</t>
  </si>
  <si>
    <t>Exploiter efficacement les fiches de suivi de nettoyage existants pour identifier les faits répétitifs</t>
  </si>
  <si>
    <t>Fiche de suivi de nettoyage</t>
  </si>
  <si>
    <t>Faits saillants maîtrisés</t>
  </si>
  <si>
    <t>PASSAGERS NOS/SYSTÈME D'INFORMATION</t>
  </si>
  <si>
    <t>Dashbord</t>
  </si>
  <si>
    <t>Incidents NOS dissocié de TNR dans GLPI</t>
  </si>
  <si>
    <t>Mise en place d'un planning de nettoyage qui couvrent toutes les zones du terminal</t>
  </si>
  <si>
    <t xml:space="preserve">Planning de nettoyage / Officier de quart </t>
  </si>
  <si>
    <t>Planning de nettoyage qui couvre toutes les zones</t>
  </si>
  <si>
    <t>REP/Chef de quart</t>
  </si>
  <si>
    <t>Organiser des formation liés à la gestion environnementale pour l'équipe NOS</t>
  </si>
  <si>
    <t>Plan de formation, induction</t>
  </si>
  <si>
    <t>Resp environnement</t>
  </si>
  <si>
    <t>Formaliser les procédures/instructions liés à l'utilisation des nouveaux systèmes</t>
  </si>
  <si>
    <t>Procédures/instructions liés à l'utilisation des nouveaux systèmes</t>
  </si>
  <si>
    <t>Procédures/instructions liés à l'utilisation des nouveaux systèmes disponibles</t>
  </si>
  <si>
    <t>Mettre à jour le plan d'évacuation NOS</t>
  </si>
  <si>
    <t>Plan d'évacuation NOS</t>
  </si>
  <si>
    <t>Plan d'évacuation NOS à jour</t>
  </si>
  <si>
    <t>Commandant NOS / RSST</t>
  </si>
  <si>
    <t>PS: Présence de rebus sur site: Une procédure pour la gestion des rebuts a été initiée et est en cours de mise en œuvre. Néanmoins, plusieurs rebuts et déchets divers restent observables sur site sans traitement ou élimination spécifique.</t>
  </si>
  <si>
    <t>Traitement de tous les rebus NOS avec le service ACH et les directions concernées</t>
  </si>
  <si>
    <t>Magasin dedié, implication de toutes les directos concernées</t>
  </si>
  <si>
    <t>Rebus transféré dans un endroit dedié</t>
  </si>
  <si>
    <t>Commandant NOS / ACH</t>
  </si>
  <si>
    <t>Planning CI</t>
  </si>
  <si>
    <t>Planning CI mis en oeuvre</t>
  </si>
  <si>
    <t>Procédures , mémo</t>
  </si>
  <si>
    <t>Documents à jour suivant le changement organisationnel</t>
  </si>
  <si>
    <t>Mémo "Passation caisse parking/fret/recette au comptant AG DAF/DOP" disponible,en attente de réunion avec la DOP pour acter</t>
  </si>
  <si>
    <t>Mise en place d'une procédure en mode dégradé en cas d’indisponibilité du Sage X3 et ATLAS</t>
  </si>
  <si>
    <t>X3, ATLAS</t>
  </si>
  <si>
    <t>Procédure en mode dégradé en cas d’indisponibilité du Sage X3, ATLAS mis en place</t>
  </si>
  <si>
    <t xml:space="preserve">Procédure "Gestion en mode dégradée (X3, Atlas, Invoice)" validée par email par  DAF 09/05/25
</t>
  </si>
  <si>
    <t>Tableau de suivi des risques</t>
  </si>
  <si>
    <t>Risques relatifs aux incidents informatiques mis à jour systematiquement</t>
  </si>
  <si>
    <t xml:space="preserve">Partager les instructions liées à Power BI et OneDrive </t>
  </si>
  <si>
    <t xml:space="preserve">Power BI et OneDrive </t>
  </si>
  <si>
    <t>Instructions liées à Power BI et OneDrive partagées</t>
  </si>
  <si>
    <t>Système de gestion et Management de projet</t>
  </si>
  <si>
    <t xml:space="preserve">Système de Gestion et Management de Projet pleinement exploité </t>
  </si>
  <si>
    <t>Document technique</t>
  </si>
  <si>
    <t>Document technique mis en place</t>
  </si>
  <si>
    <t>CD Infra/RSSI</t>
  </si>
  <si>
    <t>Objectifs sur le taux de satisfaction atteints</t>
  </si>
  <si>
    <t>Plan de Continutité Informatique</t>
  </si>
  <si>
    <t>Plan de Continutité Informatique disponible et actualisé</t>
  </si>
  <si>
    <t>GLPI</t>
  </si>
  <si>
    <t xml:space="preserve">GLPI à jour
Procédure de gestion des déchets informatiques mise en place </t>
  </si>
  <si>
    <t>AA: Existence d’un manuel de maintenance  mais non partagé de manière systématique avec les autres processus, ce qui pourrait nuire à l'efficacité de l’ensemble du système de gestion de la maintenance</t>
  </si>
  <si>
    <t>Manuel de maintenance</t>
  </si>
  <si>
    <t>Manuel de maintenance diffusé et appliqué</t>
  </si>
  <si>
    <t>Retour commentaires de François JULLEMIER à  considérer : nouvelle organisation à prendre en compte
&gt; à valider par ACM après changement organisationnel</t>
  </si>
  <si>
    <t xml:space="preserve"> Fiche travaux</t>
  </si>
  <si>
    <t>Fiche de travaux utilisé systématiquement</t>
  </si>
  <si>
    <t>Les travaux ne commencent qu'après élaboration de la fiche de travaux</t>
  </si>
  <si>
    <t>PS: Absence de mécanisme clair pour notifier les usagers en cas de panne prolongée: La norme exige que l'organisation mette en place des mécanismes efficaces de communication avec les clients, en particulier lorsqu'une situation affecte la qualité du service et les opérations. L'absence d’un mécanisme rapide et fiable pour informer les usagers en cas de panne prolongée (électricité, eau) peut être perçue comme un manquement à cette exigence</t>
  </si>
  <si>
    <t xml:space="preserve">Mise en place des mécanismes efficaces de communication avec les clients, en particulier lorsqu'une situation affecte la qualité du service et les opérations. </t>
  </si>
  <si>
    <t>Affiche</t>
  </si>
  <si>
    <t>Usagers informés à temps des situations prolongées à l'aéroport</t>
  </si>
  <si>
    <t xml:space="preserve">Faire un point avec Sandrine </t>
  </si>
  <si>
    <t>AA: La prochaine version de la norme ISO 9001:2026  prône la culture qualité</t>
  </si>
  <si>
    <t>Etudier la mise en œuvre de cette nouvelle version</t>
  </si>
  <si>
    <t>Norme ISO 9001:2026, impication des pilotes/copilotes/collaborateurs Ravinala</t>
  </si>
  <si>
    <t>Nouvelle version de la norme ISO 9001:2026 mise en œuvre</t>
  </si>
  <si>
    <t>CD Qualité et Gestion des risques / Contrôleur qualité</t>
  </si>
  <si>
    <t>- Formaliser des modes opératoires et des instructions de travail plus détaillés concernant les activités et processus transversaux comme le cas de la gestion de réclamation, notamment en matière de gestion des déchets, les travaux dans les aéroports.
- Intégrer cette fonctionnalité dans le processus d’accueil des nouveaux collaborateurs.</t>
  </si>
  <si>
    <t>Instructions , inductions</t>
  </si>
  <si>
    <t>Instructions sur la gestion des déchets et travaux aux aéroports mises en place</t>
  </si>
  <si>
    <t xml:space="preserve">CD Qualité et Gestion des risques </t>
  </si>
  <si>
    <t>Trouver des solutions simples et gratuits qui n’enfreint pas la sécurité des données pour mieux fluidifier la gestion de ces plans d’actions.</t>
  </si>
  <si>
    <t>CD Qualité et Gestion des risques / stagiaire DQRSE-DSI</t>
  </si>
  <si>
    <t>Plans d'actions pratiques et centralisées</t>
  </si>
  <si>
    <t xml:space="preserve">Vérification de la conformité et de l’impact du nouveau décret MECIE (2025) </t>
  </si>
  <si>
    <t xml:space="preserve">Décret MECIE (2025) </t>
  </si>
  <si>
    <t>Décret MECIE (2025) prise en considération dans l'étude d'impacts environnementaux</t>
  </si>
  <si>
    <r>
      <t xml:space="preserve">AA: </t>
    </r>
    <r>
      <rPr>
        <sz val="9"/>
        <color theme="1"/>
        <rFont val="Calibri"/>
        <family val="2"/>
        <scheme val="minor"/>
      </rPr>
      <t>Formation du personnel : Les formations sont dispensées, mais il n'y a pas de suivi systématique pour garantir que tous les employés ont reçu la formation nécessaire, ce qui pourrait créer des lacunes en matière de compétences.</t>
    </r>
  </si>
  <si>
    <t>Mise à jour du plan de formation santé /sécurité</t>
  </si>
  <si>
    <t>Plan de formation santé /sécurité</t>
  </si>
  <si>
    <t>Traçabilité des formations disponible</t>
  </si>
  <si>
    <t>En continu en collaboration avec les RH (Vatosoa)</t>
  </si>
  <si>
    <r>
      <t xml:space="preserve">AA: </t>
    </r>
    <r>
      <rPr>
        <sz val="9"/>
        <color theme="1"/>
        <rFont val="Calibri"/>
        <family val="2"/>
        <scheme val="minor"/>
      </rPr>
      <t>Entretien du matériel de sécurité : Le matériel de sécurité est présent, mais son entretien régulier n'est pas systématiquement vérifié, ce qui pourrait entraîner des dysfonctionnements en cas d'urgence (cas des extincteurs).</t>
    </r>
  </si>
  <si>
    <t>Mise à jour de la procédure Inspection SSI</t>
  </si>
  <si>
    <t>Procédure Inspection SSI</t>
  </si>
  <si>
    <t>Procédure Inspection SSI à jour</t>
  </si>
  <si>
    <t>Validé DQRSE , Suivi de vérification SSI mis en place semaine de 18/06.
Inspection systématique annuel des extincteurs effectué par BATPRO</t>
  </si>
  <si>
    <r>
      <t xml:space="preserve">PS: </t>
    </r>
    <r>
      <rPr>
        <sz val="9"/>
        <color theme="1"/>
        <rFont val="Calibri"/>
        <family val="2"/>
        <scheme val="minor"/>
      </rPr>
      <t>Documentation des procédures : Bien que les procédures existent, elles ne sont pas toujours mises à jour ou accessibles à tous les employés, ce qui pourrait entraîner des dérives dans leur application.</t>
    </r>
  </si>
  <si>
    <t>Mise à jour des procédures et diffusion aux utilisateurs</t>
  </si>
  <si>
    <t>Procédures du processus SEC</t>
  </si>
  <si>
    <t>Procédures mises a jour et accessibles à tous les employés de Ravinala</t>
  </si>
  <si>
    <t>Procédures avec RH : Procédure en cas d'accident</t>
  </si>
  <si>
    <r>
      <t xml:space="preserve">PS: </t>
    </r>
    <r>
      <rPr>
        <sz val="9"/>
        <color theme="1"/>
        <rFont val="Calibri"/>
        <family val="2"/>
        <scheme val="minor"/>
      </rPr>
      <t>Communication des risques : Les risques sont identifiés, mais leur communication aux employés n'est pas toujours claire ou régulière, ce qui pourrait affecter la conscience des risques parmi le personnel.</t>
    </r>
  </si>
  <si>
    <t>Consultation des collaborateurs avant validation du document unique</t>
  </si>
  <si>
    <t>Document unique</t>
  </si>
  <si>
    <t>Collaborateurs coscients des risques</t>
  </si>
  <si>
    <t>Consultation des collaborateurs effectuées -&gt; Présentation pour validation finale auprès des des Responsables supérieurs/Directeurs avant deploiment des actions prioritaires (budget disponible)
Attente sortie décret du gouvernement, possibilité de modification de forme du document</t>
  </si>
  <si>
    <t>Planning de rencontres SEP à partager aux autres processus</t>
  </si>
  <si>
    <t>Planning de rencontres SEP</t>
  </si>
  <si>
    <t>Planning de rencontres SEP partagé aux autres processus</t>
  </si>
  <si>
    <t>Planning de rencontres SEP partagé, prochain anvoi de MAJ fin juillet 2025</t>
  </si>
  <si>
    <t>Mise à jour du FIP</t>
  </si>
  <si>
    <t>FIP à jour: Poste des pilotes et co-pilotes ; changement de dénomination en SOCIETAL ; mise à jour des activités ; mise à jour des indicateurs</t>
  </si>
  <si>
    <t>Mise à jour des indicateurs opérationnels</t>
  </si>
  <si>
    <t>Indicateurs opérationnels</t>
  </si>
  <si>
    <t>Indicateurs opérationnels mis à jour</t>
  </si>
  <si>
    <t>Indicateurs opérationnels à jour</t>
  </si>
  <si>
    <t>Clarification des rôles dans les FIP</t>
  </si>
  <si>
    <t>Rôles environnement et RSE bien distingués</t>
  </si>
  <si>
    <t xml:space="preserve">FIP à jour: mise à jour des activités </t>
  </si>
  <si>
    <t xml:space="preserve">Planifier les actions liés aux objectifs environnementaux pour le projet de 400Hz </t>
  </si>
  <si>
    <t>Projet 400Hz, objectifs environnementaux</t>
  </si>
  <si>
    <t>Actions liées aux objectifs environnementaux mises en place</t>
  </si>
  <si>
    <t>Evaluer périodiquement, ou de faire évaluer par toutes autres personnes compétentes, les risques pour la sécurité et la santé des travailleurs qu’il
emploie et à cet effet, d’établir et de mettre à jour un Document Unique d’Evaluation des Risques, en abrégé DUER, pour la sécurité et la santé des travailleurs</t>
  </si>
  <si>
    <t>DUER</t>
  </si>
  <si>
    <t>DUER mis à jour</t>
  </si>
  <si>
    <t>Vérification reglémentaire des matériels effectués (Pompiers/SOCOTEC) 
Attente du  Décret pris en Conseil de Gouvernement après avis du Conseil National du Travail et de l’Emploi détermine les modalités d’évaluation des risques, d’établissement des DUER et d’élaboration et de mise en oeuvre du PAP.</t>
  </si>
  <si>
    <t>Elaborer et mettre en oeuvre annuellement un Plan d’Action de Prévention, en abrégé PAP, pour garantir la sécurité et la santé des travailleurs.</t>
  </si>
  <si>
    <t>Plan d'action de prévention</t>
  </si>
  <si>
    <t>Culture de prévention mise en œuvre</t>
  </si>
  <si>
    <t>Mettre à jour la liste noire de ces prestataires</t>
  </si>
  <si>
    <t>Liste des prestataires</t>
  </si>
  <si>
    <t>Liste noire de ces prestataires mise en place</t>
  </si>
  <si>
    <t>document ACH-LST-007 et ACH-LST-004 , procédure de maîtrise des documents</t>
  </si>
  <si>
    <t>Suivre les actions issues des évaluations des fournisseurs 2024</t>
  </si>
  <si>
    <t>Plan d'actions ISO</t>
  </si>
  <si>
    <t>Actions suite évaluation des fournisseurs incluses dans le plan d'action du système</t>
  </si>
  <si>
    <t>KPIs, FIP</t>
  </si>
  <si>
    <t>Processus fusionnés</t>
  </si>
  <si>
    <t>Dossier partagé</t>
  </si>
  <si>
    <t xml:space="preserve">Disponibilité des données commerciales (aéronautique, non-aéronautique, FRET, IMMO) dans un même serveur </t>
  </si>
  <si>
    <t>DAF/DCM/DRH</t>
  </si>
  <si>
    <t xml:space="preserve">Activités ''collecte des redevances" transférées au processus FIN </t>
  </si>
  <si>
    <t>Cartographie des risques DCM</t>
  </si>
  <si>
    <t>Risques liés aux influences politico-économiques maîtrisés</t>
  </si>
  <si>
    <t>Insérer dans le plan de COM les faits recurrents par événement pour faciliter l'analyse</t>
  </si>
  <si>
    <t>Documents de suivi du processus COM</t>
  </si>
  <si>
    <t>Analyse systematique post évenement et suivi des actions correctives à jour</t>
  </si>
  <si>
    <t>Veiller à la réalisation des activités COM dans la FIP et au respect des procédures COM</t>
  </si>
  <si>
    <t>Fiche de présence de la réunion</t>
  </si>
  <si>
    <t>Actions propres à chaque direction, pas de chevauchement</t>
  </si>
  <si>
    <t>PS:Il n’existe pas de mécanisme structuré pour capitaliser les leçons tirées de ces événements. Cela se traduit par une répétition d’incidents similaires malgré des actions correctives antérieures et une absence de base de connaissances partagée pour anticiper les risques récurrents d’opportunités d’amélioration continue liée à la non-intégration des retours d’expérience dans les procédures.</t>
  </si>
  <si>
    <t>Plan d'actions COM</t>
  </si>
  <si>
    <t>Plan d'actions COM tenant compte des actions pour eliminer les événements récurrents</t>
  </si>
  <si>
    <t xml:space="preserve">CD Éthique et compliance, procédure d’alerte éthique, clauses environnementales </t>
  </si>
  <si>
    <t xml:space="preserve">Documentations du processus JUR mis à jour </t>
  </si>
  <si>
    <t>Ràf: insertion ste web + sensibilisation (estimé oct 25)</t>
  </si>
  <si>
    <t>Réalisation des actions pour la mise en conformité (RGPD)</t>
  </si>
  <si>
    <t>Actions RGPD / CD Éthique et compliance</t>
  </si>
  <si>
    <t>Actions RGPD deployées</t>
  </si>
  <si>
    <t>Document envoyé pour analyse ADP (Mission TSA)
Fin mission prévue Novembre / Décembre 2025</t>
  </si>
  <si>
    <t>Mise en conformité des tableaux de suivi</t>
  </si>
  <si>
    <t>AA: Absence de mécanisme clair ou d’actions spécifiques de communication pour communiquer en interne les informations pertinentes relatives au système de management environnemental, en particulier les changements apportés au système de management environnemental et en externe les informations pertinentes relatives au système de management environnemental.</t>
  </si>
  <si>
    <t xml:space="preserve">Mettre à jour le plan de communication (environnement) </t>
  </si>
  <si>
    <t>Plan de COM</t>
  </si>
  <si>
    <t>Plan de COM appliqué</t>
  </si>
  <si>
    <t>Mise à jour de l'AES</t>
  </si>
  <si>
    <t>tableau de suivi des aspects environnementaux</t>
  </si>
  <si>
    <t>AES à jour et pertinent</t>
  </si>
  <si>
    <t xml:space="preserve">Sensibilisation des pilotes/copilotes </t>
  </si>
  <si>
    <t>Renforcer le suivi sur site et effectuer le safety walk régulièrement ( Tarmac I) : hebdo</t>
  </si>
  <si>
    <t xml:space="preserve">Prestataire et équipe interne (DT, DQRSE/SGS/DOP)
</t>
  </si>
  <si>
    <t>Consignes de sécurité bien respectés</t>
  </si>
  <si>
    <t>PS: Des KPI avec des objectifs ont été définis pour mesurer la performance du processus. Deux indicateurs n’ont pas atteint leur cible sur deux (2) années successives.</t>
  </si>
  <si>
    <t>Révision systématique à mi-parcours de la planification initiale de référence pour tenir compte des changements de stratégies/priorités du management et des précisions/ajouts de scopes des projets durant le 1er semestre</t>
  </si>
  <si>
    <t>KPIs calculés sur la base d'une plannification à jour</t>
  </si>
  <si>
    <t xml:space="preserve">Vérification de l'incinérateur </t>
  </si>
  <si>
    <t>Incinérateur opérationnel</t>
  </si>
  <si>
    <t>Commandant NOS / MCE</t>
  </si>
  <si>
    <t>AA : Il a été défini de faire la mise à jour annuelle des données par les fiches d’installation (mois de novembre). La version officielle de ces fiches d’installation n’était pas disponible au moment de l’audit car en attente de validation par ASECNA. Néanmoins, les changements ne sont pas majeurs (coordonnées, etc) et n’ont pas d’impact direct sur la sécurité</t>
  </si>
  <si>
    <t>AA : Le tableau de suivi des indicateurs est laissé vide pour les indicateurs qui ne sont pas applicables mais sans les explications y afférentes. Il en est de même pour l’indicateur taux d’avancement des actions FNF</t>
  </si>
  <si>
    <t>AA : Les besoins de sensibilisation aussi bien en interne qu’en externe ne sont pas identifiés</t>
  </si>
  <si>
    <t>AA : Une revue de direction du processus est réalisée de manière succincte lors de la revue du SMI. Il n’y a pas de revue de direction spécifique pour le Système de Gestion de la Sécurité qui permettrait d’aller dans les détails du processus.</t>
  </si>
  <si>
    <t>PS : Le plan d’action sur la non-conformité majeure (présence de déchets de démolition tassés derrière les hangars AMA et GRAPHAIR) lors de l’audit ACM du 21/01/2025 transmis le 14/03/2025 présente uniquement des actions curatives. La cause racine doit être identifiée pour éviter la récurrence. Il a été partagé lors de l’audit que l’action corrective identifiée est de réaliser une opération place nette. Les actions suite à la NC ne sont pas encore reportées dans le tableau de suivi des actions.</t>
  </si>
  <si>
    <t>Archives: magasin à part</t>
  </si>
  <si>
    <t>Transformation d’un container en salle d’archives</t>
  </si>
  <si>
    <t>Envoi email aux concernés pour avancer sur le sujet
En attente décsision finale du devenir d'un des conteneurs</t>
  </si>
  <si>
    <t>Besoin en ressource : 10 agents polyvalents</t>
  </si>
  <si>
    <t>Budget 2026</t>
  </si>
  <si>
    <t>Faire des développements de l’outil RMS afin que le suivi des utilisations des banques d’enregistrement soit harmonisé au mode de facturation, avec une possibilité d’obtention des indicateurs des temps d’utilisation par compagnie -&gt;  Présentation des détails au DG</t>
  </si>
  <si>
    <t>(Besoin de budget supplémentaire si dépasse les prévisions B25)</t>
  </si>
  <si>
    <t xml:space="preserve">Mauvais accompagnement de l’intégrateur de l’ERP X3 </t>
  </si>
  <si>
    <t>Demande d'accompagnement par un nouveau prestataire -&gt; Présentation des détails au DG</t>
  </si>
  <si>
    <t>(Besoin de budget supplémentaire)</t>
  </si>
  <si>
    <t>CD Comptabilité</t>
  </si>
  <si>
    <t xml:space="preserve">en collaboration avec la DSI : projet d'audit ERP </t>
  </si>
  <si>
    <t>PSG NOS/GPR/FIN/INF/</t>
  </si>
  <si>
    <t>Information des pax NOS : Mettre en place des écrans d’information pour les passagers , Améliorer la sonorisation de l’aérogare</t>
  </si>
  <si>
    <t>mise en place d’un écran à prioriser, sonorisation à prévoir</t>
  </si>
  <si>
    <t xml:space="preserve">Mise en place de IA Helpdesk </t>
  </si>
  <si>
    <t>Déjà budgétisé, besoin du Go</t>
  </si>
  <si>
    <t>CD Transfo digitale</t>
  </si>
  <si>
    <t>POC fait
Cadrage scope élargi en cours</t>
  </si>
  <si>
    <t xml:space="preserve">Renforcement de la sécurité de l’information par la mise en place d’un système de management de la sécurité de l’information selon la norme ISO27001: Pas de certification pour 2025 mais poursuivre la démarche de la mise en place </t>
  </si>
  <si>
    <t>Actions d'amélioration sécurité infra suite recommendations test d'intrusion : 
Sensibilisations et formations des collaborateurs
Sesnsibilisation des entités aéroportuaires</t>
  </si>
  <si>
    <t>RSSi</t>
  </si>
  <si>
    <t>Outil et méthodologie gestion de projet</t>
  </si>
  <si>
    <t>Mise en place de GMP
Formation et vulgarisation de l'outil</t>
  </si>
  <si>
    <t>PMO</t>
  </si>
  <si>
    <t>Amélioration des expériences passagers (BLS Mutualisé, BOT d'information...)</t>
  </si>
  <si>
    <t>Mise en place BLS Mutualisé (Cadrage et quick-win)</t>
  </si>
  <si>
    <t>Offres reçues, réunion avec les entités concernées à faire</t>
  </si>
  <si>
    <t>Redéfinition de l’organisation de la Maintenance</t>
  </si>
  <si>
    <t>Renforcer la digitalisation des processus RH via la mise en place d’un logiciel performant (gestion de carrière, compétences, évaluations, formations) afin de : 
•Optimiser la disponibilité et la fiabilité des données, 
•Sécuriser les informations sensibles, 
•Réduire les risques opérationnels,
•Améliorer la conformité réglementaire.
En fonction de l’obtention de l’indexation ou pas</t>
  </si>
  <si>
    <t xml:space="preserve">Renforcer la digitalisation des processus RH via la mise en place d’un logiciel performant (gestion de carrière, compétences, évaluations, formations) afin de : </t>
  </si>
  <si>
    <t xml:space="preserve">Besoin de budget supplémentaire pour une partie qui ne sera pas résolu avec les stagiaires </t>
  </si>
  <si>
    <t>OK pour proposition budget 2026</t>
  </si>
  <si>
    <t>Stand by : attente indexation</t>
  </si>
  <si>
    <t>Amélioration du contrôle qualité vers l’assurance qualité</t>
  </si>
  <si>
    <t>Changement dénomination</t>
  </si>
  <si>
    <t xml:space="preserve">Digitalisation du SMI </t>
  </si>
  <si>
    <t>Audit de renouvellement</t>
  </si>
  <si>
    <t>OBS1: Il y a plus de 90 lignes de projets d’augmentation de la capacité et de mise en conformité
Traçabilité insuffisante des projets  :
Absence de codes de rattachement (en dehors d’un code pour la ligne budgétaire) des activités / projets
suivi fastidieux  des différentes évolutions des exigences ainsi que des différents niveaux de validation</t>
  </si>
  <si>
    <t xml:space="preserve">Voir avec la DSI la possibilité de mettre en place un outil de suivi de la progression des projets
PS: les codes de rattachement des projets existent </t>
  </si>
  <si>
    <t>Application, budget, DT/DSI</t>
  </si>
  <si>
    <t>La plannification de mise en place de l'outil est disponible</t>
  </si>
  <si>
    <t>Réunion prévue ce 19/06</t>
  </si>
  <si>
    <t xml:space="preserve">OBS2: Il n’y a pas de ressources permettant la surveillance synthétique de la progression des différents projets validés et en cours selon leurs étapes respectives </t>
  </si>
  <si>
    <t>Voir avec la DSI la possibilité de mettre en place un outil de suivi de la progression des projets</t>
  </si>
  <si>
    <t>OBS3: Les critères de contrôle des sous-concessionnaires (liste de conformité) ne sont pas classifiés. Les fiches templates de contrôle existent mais ne sont pas adaptées.</t>
  </si>
  <si>
    <t>Mise à jour des templates de contrôle pour les sous-concessionaires (mettre plus de détails selon SC)</t>
  </si>
  <si>
    <t>Fiche de contrôle</t>
  </si>
  <si>
    <t>Pas de non-conformité des sous-concesssionnaires</t>
  </si>
  <si>
    <t xml:space="preserve">OBS4: Les indicateurs ne sont pas toujours adaptés à la mesure ou mal formulé : l’atteinte à 80% du délai de 56 jours pour les recrutements est à 58% </t>
  </si>
  <si>
    <t>OBS4: Les indicateurs ne sont pas toujours adaptés à la mesure ou mal formulé : On parle d’optimisation du BFR alors que le délai de paiement des fournisseurs est inférieur au 30 jours à reception de facture.</t>
  </si>
  <si>
    <t>Revise l'indicateur (paiement + de 30jrs)</t>
  </si>
  <si>
    <t>Organisation en interne + négociation avec les FRNS</t>
  </si>
  <si>
    <t>Paiement des factures &gt; 30jrs</t>
  </si>
  <si>
    <t>Maintenir en seuil optimal la solvabilité et la rentabilité</t>
  </si>
  <si>
    <t xml:space="preserve">OBS4: Les indicateurs ne sont pas toujours adaptés à la mesure ou mal formulé : il n’y a que 2 indicateurs (TF et TG) qui ne permettent pas de mesurer une amélioration, juste de constater. </t>
  </si>
  <si>
    <t xml:space="preserve">Modification des indicateurs T3 2025:
- Voir l’objectif pour le taux de fréquence (&lt;4) et le taux de gravité (&lt;0,11) car non atteint et surtout incohérent
- Aller un peu plus dans les indicateurs qui parlent et qui sont des indicateurs de performance (ce qui n’est pas le cas des TF/TG), plutôt avec les incidents, les remontées et peut-être catégoriser également les incidents
</t>
  </si>
  <si>
    <t>Indicateurs modifiés</t>
  </si>
  <si>
    <t>Indicateurs qui permettent de mesurer l'efficacité du processus SST</t>
  </si>
  <si>
    <t>En attente de validation de la DQRSE</t>
  </si>
  <si>
    <t>OBS5: Il n’y a pas de support de suivi des activités selon les sollicitations d’avis. Il n’y a pas de mesure de performances. Il serait pertinent de suivre le volume de sollicitations et leurs classifications, les délais de traitement et l’efficacité de l’intervention. L’enquête de satisfaction de l’utilisateur en aval confirmerait les réalisations. Absence d’enregistrement/stataisitique des interventions/demandes auprès de la JUR</t>
  </si>
  <si>
    <t xml:space="preserve">Mettre en place un enregistrement des demandes </t>
  </si>
  <si>
    <t xml:space="preserve">OBS6:  Le chapitre sur la portée de la procédure ne permet pas de démontrer que la procédure a été remise ou que les sous concessionnaires ont été informés de la mise à disposition du kit anti-pollution. 
La communication est faite par les équipes QRSE. </t>
  </si>
  <si>
    <t>Mise à jour et diffusion de la procédure</t>
  </si>
  <si>
    <t>Application de la procédure</t>
  </si>
  <si>
    <t>Sensibilisation DCM 16/06, autres directions 22/05</t>
  </si>
  <si>
    <t>PASAGERS NOS</t>
  </si>
  <si>
    <t>Capa stocké dans le bureau de Tefy : mode de fonctionnement non optimal</t>
  </si>
  <si>
    <t xml:space="preserve">Revoir les activités du processus et faire un peu light </t>
  </si>
  <si>
    <t>Mise à jour de la FIP : activités par departement</t>
  </si>
  <si>
    <t>Activités &amp; KPI pertinents</t>
  </si>
  <si>
    <t>Gaël/Nadia</t>
  </si>
  <si>
    <t>Vérification du respect des engagements des contrats : non systématique ni enregistrée, plus spécifique pour Sofitrans par exemple avec le contrôle de la température et classer par notion de risques</t>
  </si>
  <si>
    <t xml:space="preserve">Suivi des engagements dans les AOT </t>
  </si>
  <si>
    <t>Gestionnaires des contrats et documents</t>
  </si>
  <si>
    <t xml:space="preserve">Engagements dans les AOT respectés </t>
  </si>
  <si>
    <t>Vérification du tableau de suivi à faire par CQ
Actions en continue</t>
  </si>
  <si>
    <t>Comité de suivi des clients : non planifié et non suivi</t>
  </si>
  <si>
    <t xml:space="preserve">Planifier et faire systématiquement les comités de suivi des clients </t>
  </si>
  <si>
    <t xml:space="preserve">Comité de suivi des clients, relance </t>
  </si>
  <si>
    <t>Rapport de comité de suivi par Clients</t>
  </si>
  <si>
    <t>Les activités du processus est trop synthétique</t>
  </si>
  <si>
    <t xml:space="preserve">Préciser le cadre d'intervention de la maîtrise d'ouvrage dans la FIP du processus </t>
  </si>
  <si>
    <t>Clarté des activités du processus</t>
  </si>
  <si>
    <t>Ronde pour constater les dysfonctionnements : enregistrés dans plusieurs documents, à simplifier</t>
  </si>
  <si>
    <t>Coordination entre DOP et Maintenance : système de ticket, FNA, GMAO…</t>
  </si>
  <si>
    <t xml:space="preserve">Bip dans la salle d’embarquement : à régler </t>
  </si>
  <si>
    <t>Voir avec la maintenance</t>
  </si>
  <si>
    <t>Zones à contrôler : lister les zones obligatoires et voir quels sont les outils pour faire le contrôle de ces zones </t>
  </si>
  <si>
    <t>Lister les zones dans la fiche ronde et heure de passage</t>
  </si>
  <si>
    <t>Pas de proactivité</t>
  </si>
  <si>
    <t>Accompagner les autres processus pour leur indépendance</t>
  </si>
  <si>
    <t>Actions à définir
Sensibilisation sur les procédures (sinistres, juridiques, E&amp;C) prévue Octobre 2025</t>
  </si>
  <si>
    <t>Gestion des réclamations : manque de statistiques, combien de réclamations non traitées, taux de clôture des réclamations</t>
  </si>
  <si>
    <t>Automatiser la gestion des réclamations (statistique réclamation, réponse automatique, email réclamation…)</t>
  </si>
  <si>
    <t>Chargé COM digitale</t>
  </si>
  <si>
    <t>Projet avec DSI</t>
  </si>
  <si>
    <t>Processus de recrutement délai de recrutement non tenu alors que non revu depuis deux ans, risque de perte des talents shortlistés car blocage de la suite des entretiens au niveau des directions demanderesses et perte de temps également. A voir comment planifier en amont.</t>
  </si>
  <si>
    <t>Indicateur de turnover : faire du benchmark. Faire une analyse des départs : quel profil, quelle catégorie (cadre, non cadre)</t>
  </si>
  <si>
    <t>Plainte d’accumulation de déchets remontée lors de la réunion communautaire</t>
  </si>
  <si>
    <t>Rédaction de lettre de réponse sur les actions que nous avons mises en place (en collaboration avec Zo) et le fait qu’il devrait vérifier quelle autre société jette leur déchet dans leur fokontany.</t>
  </si>
  <si>
    <t xml:space="preserve">Lettre de réponse, descente sur site </t>
  </si>
  <si>
    <t>Aucun déchet venant de l'aéroport</t>
  </si>
  <si>
    <t xml:space="preserve">lettre envoyée </t>
  </si>
  <si>
    <t>Problématiques frigos Sofitrans</t>
  </si>
  <si>
    <t>Mettre en place un plan de contrôle/vérification de ce frigo</t>
  </si>
  <si>
    <t>Correspondant SST</t>
  </si>
  <si>
    <t>Faire un suivi des actions relatives aux Analyses environnementales </t>
  </si>
  <si>
    <t>Déterminer les fréquences du suivi des actons relatives  aux Analyses environnementales </t>
  </si>
  <si>
    <t>Réaliser la mise à jour de l’Analyse environnementale pour 2025 . Mettre à jour le Plan d’action AES. Mettre la date des actions car il se peut que ça soit des actions qui datent d’une analyse environnementale de 2022 ou date de mise à jour dans le fichier excel</t>
  </si>
  <si>
    <t xml:space="preserve">La fréquence à laquelle on fait la revue de l’analyse environnementale n’est pas précisée dans la procédure. </t>
  </si>
  <si>
    <t xml:space="preserve">Insérer la fréquence à laquelle on fait la revue de l’analyse environnementale dans la procédure. </t>
  </si>
  <si>
    <t xml:space="preserve">Disponibilité de l'historique de la MAJ de l'AES </t>
  </si>
  <si>
    <t>STEP : déterminer avec l’équipe technique quel est notre rôle par rapport au prestataire (entre autres comment s’assurer que le suivi des différents paramètres est bien réalisé) car nous avons également la responsabilité de nous assurer que les effluents qui sortent de la STEP sont conformes.</t>
  </si>
  <si>
    <t>Intégrer les réunions avec les prestataires et traiter les données remontés par les presatataires suivant la conformité réglementaires</t>
  </si>
  <si>
    <t>Tableaux comparatifs normes</t>
  </si>
  <si>
    <t>Données bien traités</t>
  </si>
  <si>
    <t>Suivi DQRSE à matérialiser après travaux</t>
  </si>
  <si>
    <t>Mise à jour du Document unique </t>
  </si>
  <si>
    <t>- Revoir les notations sur la gravité 
- Dresser un statistique (Camembert) des actions pour voir les pourcentages d’action jaune, orange, vert</t>
  </si>
  <si>
    <t>Document unique à jour</t>
  </si>
  <si>
    <t>Notations de gravité revues</t>
  </si>
  <si>
    <t>Retour des responsables reçus : compilation des données à faire (envoi à Felana début août)</t>
  </si>
  <si>
    <t>Remontée d’informations/incidents</t>
  </si>
  <si>
    <t xml:space="preserve">Sensibiliser les collaborateurs sur terrains à remonter  les incidents ou presqu’accidents qu’ils notent au niveau des chantiers </t>
  </si>
  <si>
    <t xml:space="preserve">Sensibilisation, système de mise en place des acteurs SST </t>
  </si>
  <si>
    <t>Sensibilisation effectué en continu, poursuite challenge de remontée d'information,  ambassadeurs SST opérationnels</t>
  </si>
  <si>
    <t>Acteurs SST validé par DG, communication en interne mi-ao^t
Actions à déployer à partir sept 2025
Journée sécurité prévue fin de l'année</t>
  </si>
  <si>
    <t xml:space="preserve">Suivi de la Durée de vie des extincteurs </t>
  </si>
  <si>
    <t>Faire le suivi de l’âge des extincteurs incluant l'historique de remplacement et actions suite à l'atteinte de durée de vie (recharge ou jeter) :SEC-LST-016</t>
  </si>
  <si>
    <t>Fiche de suivi des extincteurs à jour</t>
  </si>
  <si>
    <t>Extincteurs opérationnels et conformes</t>
  </si>
  <si>
    <t>MAJ des bases de données d'ici 31/07 : contrôle des extincteurs annuel</t>
  </si>
  <si>
    <t xml:space="preserve">Travail en espace confiné </t>
  </si>
  <si>
    <t>Faire le suivi de l'application de la procédure espace confiné
Mettre en place avec la MCE le plan des galersies sous-terraines</t>
  </si>
  <si>
    <t>Formation, Procédure de travail en espace confiné, plan</t>
  </si>
  <si>
    <t>Formation effectuée, Procédure de travail en espace confiné appliquée</t>
  </si>
  <si>
    <t>Ebauche en cours de validation, plan à voir avec la DT (Maintenance)</t>
  </si>
  <si>
    <t>Maintenir ce point</t>
  </si>
  <si>
    <t>RECOMMANDATIONS</t>
  </si>
  <si>
    <t>ACTIONS VALIDÉES - MOYENS ASSOCIÉS</t>
  </si>
  <si>
    <t>FIN</t>
  </si>
  <si>
    <t>Audit interne ADP</t>
  </si>
  <si>
    <t>Les redevances RDIA et Passager d’Air Madagascar sont collectées par la compagnie et non reversés à Ravinala contrairement aux autres compagnies. Cette redevance représente en 2022, un montant de 1,1 mEUR pour AM et 2,7 mEUR pour Tsaradia.</t>
  </si>
  <si>
    <t xml:space="preserve">Envisager de collecter les redevances RDIA et passager directement à l’aéroport par Ravinala </t>
  </si>
  <si>
    <t>Mémo descriptif du projet collecte au comptant finalisé et validé avec les actionnaires. Mise en œuvre à rediscuter après les élections présidentielles.</t>
  </si>
  <si>
    <t>Projet en stand by : accord non reçu du Ministère des Transports</t>
  </si>
  <si>
    <t xml:space="preserve">Mensuellement des vols ET, KQ, MD comportent des informations incomplètes dans InfoPax, c’est pourquoi les compagnies communiquent au slot de Ravinala un imprimé écran du LDM par mail pour saisie manuelles des données dans InfoPax.
</t>
  </si>
  <si>
    <t xml:space="preserve"> Renforcer les contrôles lors de la correction des factures aéronautiques</t>
  </si>
  <si>
    <t>Revu par le DAF des corrections effectuées sur les factures, à posteriori, chaque mois</t>
  </si>
  <si>
    <t xml:space="preserve">DAF </t>
  </si>
  <si>
    <t xml:space="preserve">Les clients sont notifiés, mise en application de cette mesure en mois d’octobre
Les clients sont notifiés, mise en application de cette mesure en mois d’octobre
</t>
  </si>
  <si>
    <t xml:space="preserve">Les revenus régionaux et domestiques sont enregistrés dans le même compte comptable ne permettant pas à ce stade de réaliser des contrôles de cohérences des recettes par type de trafic.
</t>
  </si>
  <si>
    <t xml:space="preserve"> Mettre en place des contrôles des revenus par passagers et par type de trafic </t>
  </si>
  <si>
    <t xml:space="preserve"> Application de pénalités aux compagnies aériennes n’envoyant pas systématiquement de message IATA (e.g. ET).</t>
  </si>
  <si>
    <t>DAF - Naina (Yvon)</t>
  </si>
  <si>
    <t>Contrôles ponctuels et aléatoires des factures par le contrôle financier une fois que l’équipe financière sera complète.</t>
  </si>
  <si>
    <t>DAF - Dina</t>
  </si>
  <si>
    <t xml:space="preserve">Contrôles démarrés en Octobre </t>
  </si>
  <si>
    <t>AER</t>
  </si>
  <si>
    <t>Réunions avec Amarante pour s’accorder sur une réconciliation mensuelle des données PAX (cf. point ci-dessous) départ + mise en place d’une plateforme de statistique par l’ACM.</t>
  </si>
  <si>
    <t>En cours d’étude avec Martial et l’équipe de DSI suite à des anomalies constatées entre comptoir d’enregistrement/PIF/Porte d’embarquement</t>
  </si>
  <si>
    <t>CMK</t>
  </si>
  <si>
    <t>Surveillance renforcée de l’air d’aviation générale (Pax et cargo).</t>
  </si>
  <si>
    <t>CMK (Tatamo)</t>
  </si>
  <si>
    <t xml:space="preserve">Mettre en place des contrôles des revenus par passagers et par type de trafic </t>
  </si>
  <si>
    <t>Insertion de l’ensemble des manifestes des passagers des vols  privés dans InfoPax par les hôtesses déjà effective.</t>
  </si>
  <si>
    <t xml:space="preserve">Effective manuellement
</t>
  </si>
  <si>
    <t>Les redevances varient selon la destination de l’aéronef (domestique / régional /international), les vols vers le Kenya et l’Ethiopie sont facturés comme « régional » mais cette spécificité n’est pas précisée dans le code malagasy de l’aviation civile. Le contrat de concession précise que le trafic régional concerne : ile de la réunion, Maurice, Mayotte, les Comores et les Seychelles.</t>
  </si>
  <si>
    <t xml:space="preserve">Mettre en œuvre le contrat de concession ou obtenir un base légale justifiant de la non-application du contrat de concession </t>
  </si>
  <si>
    <t xml:space="preserve">Les difficultés à faire respecter nos contrats (augmentation tarifs,  paiement des factures, etc.) ne relève généralement pas d’une  défaillance du contrôle interne de l’entreprise </t>
  </si>
  <si>
    <t xml:space="preserve">Contractuellement, la mise à disposition des comptoirs d’enregistrement aux compagnies est facturée à l’heure. Cependant depuis mai 2022, les compagnies sont facturées à la minute mais aucun avenant aux contrats n’a été signé.
</t>
  </si>
  <si>
    <t xml:space="preserve"> Régulariser le changement de mode de facturation avec les compagnies 
</t>
  </si>
  <si>
    <t>Conditions générales et grilles tarifaires mises à jour et communiquées aux compagnies.</t>
  </si>
  <si>
    <t>Il n’existe pas de réconciliation entre InfoPax et AMHS (outil de la tour de contrôle) pour vérifier que l’exhaustivité des atterrissages et décollages est enregistrée et facturée le cas échéant dans les systèmes de Ravinala. Note : un avion décollant le 23.01.23 de Tana et qui s’est crashé n’avait pas été déclaré dans les systèmes (aviation générale).</t>
  </si>
  <si>
    <t xml:space="preserve"> Réconcilier quotidiennement les informations d’AMHS avec celles d’InfoPax pour confirmer l’exhaustivité des départs et arrivées  </t>
  </si>
  <si>
    <t>Réconciliation quotidienne et systématique trop compliquée (demande à faire à la tour, temps d’extraction et réconciliation longue) avec les ressources actuelles. Réconciliation ponctuelle envisageable en cas de doute</t>
  </si>
  <si>
    <t xml:space="preserve">Des anomalies ont été constatées concernant la fiabilisation de nombre de passagers déclarés :Les vols hebdomadaires de TZ416 et TZ417 ne sont pas déclarés dans InfoPax par Tsaradia, comme le reste des autres vols opérés, mais facturés sur la base du manifeste récupéré par les hôtesses ;
</t>
  </si>
  <si>
    <t xml:space="preserve"> Intégrer l’ensemble des vols Tsaradia à InfoPax </t>
  </si>
  <si>
    <t xml:space="preserve"> Intégration de l’ensemble des vols Tsaradia dans InfoPax déjà effectuée</t>
  </si>
  <si>
    <t>AER - Martial</t>
  </si>
  <si>
    <t>Pour l’aviation générale, des manifestes sont reçus plusieurs jours après le vol et non contrôlés avant facturation.</t>
  </si>
  <si>
    <t>En collaboration avec Amarante, réconcilier les cartes d’embarquement avec les données InfoPax</t>
  </si>
  <si>
    <t xml:space="preserve"> Réunions pour promouvoir auprès d’Amarante et MGH l’utilisation de
Paxtrack. Besoin éventuel de rajouts de scans à prendre en charge
par Ravinala + partage des données Paxtrack avec Amarante. Tests à
prévoir en mai sur des vols types et actions correctives à mener avec
le soutien d’ADP (TSA).</t>
  </si>
  <si>
    <t>INF</t>
  </si>
  <si>
    <t>Les taux de redevance commerciale et domaniale sont modifiables dans Atlas par la Direction Commerciale et Marketing.
Note : pour l’aéronautique, les taux sont modifiables uniquement par les équipes de la DSI</t>
  </si>
  <si>
    <t>Limiter le nombre de collaborateurs ayant accès à la modification des taux de
redevance dans Atlas
la configuration de la gestion des profils utilisateurs, formalisé par une
matrice d’habilitation. Pas de possibilité de modification des taux de
redevance en dessous du responsable de la facturation</t>
  </si>
  <si>
    <t xml:space="preserve"> Demande à formaliser par le service facturation auprès de la DSI pour
la configuration de la gestion des profils utilisateurs, formalisé par une
matrice d’habilitation. Pas de possibilité de modification des taux de
redevance en dessous du responsable de la facturation.</t>
  </si>
  <si>
    <t>DAF (Yvon) - DSI</t>
  </si>
  <si>
    <t xml:space="preserve">deadline 01/07 modifié 15/12/23 car la revue des droits a été effectuée avec la DAF le 30/11 (proposition à faire avec l’équipe DSI à attribuer au super utilisateur le droit de modification début novembre)
</t>
  </si>
  <si>
    <t>L’eau et l’électricité pour le domanial ne sont pas refacturées à la société Sofitrans comme prévu par le contrat. De même, des frais de maintenance de leurs installations ont été réglés par Ravinala et n’ont pas fait l’objet d’une refacturation (numéro de pièce : 21JAL00156).</t>
  </si>
  <si>
    <t xml:space="preserve">S’assurer que les charges courantes (e.g. eau, électricité, etc.) sont bien payées par le locataire 
</t>
  </si>
  <si>
    <t xml:space="preserve"> Pour la refacturation des charges les sous-concessions en redevance commerciale (i) intégration dans l’AOT de l’installation de compteurs divisionnaires (ii) relevé par l’équipe Ravinala Airports : déjà effectif pour le TC
Pour la refacturation des charges les sous-concessions en redevance domaniale :10% du montant de la redevance domaniale, intégré directement dans le loyer : effectif pour le TC mais à appliquer pour le reste du périmètre Ravinala</t>
  </si>
  <si>
    <t>CMK - Ando</t>
  </si>
  <si>
    <t>Prévu à finaliser d’ici fin de l’année</t>
  </si>
  <si>
    <t xml:space="preserve">Le concessionnaire Galana, opérant la station-service du terminal domestique, est facturé 1 MGA par litre de carburant vendu. Seulement 532 800 MGA ont été facturés sur le 1er trimestre 2022 sans aucun détail du sous-concessionnaire. De plus, le client n’a toujours pas déclaré ses ventes pour les trimestres 2/3/4 de 2022 donc aucune facture n’a pu être éditée. Galana vend également dans sa boutique de la nourriture et des boissons ce qui est proscrit par le contrat.
</t>
  </si>
  <si>
    <t>Suivre les dates de renouvellement des concessions et réaliser des appels d’offre le cas échéant. Notifier le client en cas d’écart avec le contrat</t>
  </si>
  <si>
    <t xml:space="preserve"> Tableau de suivi des obligations en cours + obligations contractuelles
</t>
  </si>
  <si>
    <t>CMK - Fano</t>
  </si>
  <si>
    <t>La société Assist Aviation a été facturée 321 mMGA en 2022 dans le cadre de la facturation domaniale malgré le fait que l’Autorisation d’Occupation Temporaire n’a été signée que par le titulaire et non Ravinala le 29.10.20.</t>
  </si>
  <si>
    <t xml:space="preserve">Vérifier que l’ensemble des AOT sont dûment signées par les 2 partie </t>
  </si>
  <si>
    <t xml:space="preserve"> Gestion documentaire en cours de vérification de tous les documents physiques et numériques</t>
  </si>
  <si>
    <t xml:space="preserve">Une clause d’audit concernant la redevance de chiffre d’affaires est prévue dans les contrats avec les sous-concessionnaires, mais n’a encore jamais été appliquée par Ravinala pour vérifier l’exhaustivité du chiffre d’affaires déclaré.
</t>
  </si>
  <si>
    <t xml:space="preserve">Former un collaborateur concernant l’audit des sous-concessionnaire. 
</t>
  </si>
  <si>
    <t>Audit des sous-concessionnaires : recommandation d’un audit par une personne de la DAF Achat et/ou JUR (personne en dehors de la DCM)</t>
  </si>
  <si>
    <t>Mettre en place un programme d’audit des sous-concessionnaires pour vérifier le chiffre d’affaires déclaré</t>
  </si>
  <si>
    <t xml:space="preserve"> Audit de CA : prévue par l’article 27 du CCCG, à vérifier par la DAF la conformité des données</t>
  </si>
  <si>
    <t>PSG TNR</t>
  </si>
  <si>
    <t xml:space="preserve"> Sur le parking du terminal domestique, 2 principales faiblesses ont été identifiées :
• Les 2 barrières amovibles en place ne permettent pas d’empêcher l’accès des véhicules (cf. annexe 1 - photos 3&amp;4) ;
• Le partage du parking domestique avec celui des employés de l’aéroport peut permettre à certains clients de sortir du côté de la barrière pour les véhicules des collaborateurs qui est manuelle (cf. annexe 2 - photo 5).</t>
  </si>
  <si>
    <t xml:space="preserve">S’assurer que le parking n’est pas accessible en dehors des barrières automatiques et séparer le parking des employés de celui des clients du terminal domestique </t>
  </si>
  <si>
    <t xml:space="preserve">Fermeture de la zone entre les parkings staff Ravinala et TA/TB (test avec rubalise dans un premier temps puis plots béton ou autres roadblockers ensuite) tout en maintenant une barrière amovible pour les accès pompiers et sortie en cas d’urgence ou problème techniques sur les barrières parking et ajout d’obstacles anti-franchissement sur les zones à risque
</t>
  </si>
  <si>
    <t>PSG TNR - Miary</t>
  </si>
  <si>
    <t>eFermeture effective depuis octobre 2023</t>
  </si>
  <si>
    <t>Une carte avec 90 passages par mois est fournie aux taxis mais les systèmes des 2 parkings n’étant pas les mêmes, le nombre d’entrées est illimité.</t>
  </si>
  <si>
    <t xml:space="preserve"> Trouver une solution pour respecter le nombre d’entrées par les taxis 
</t>
  </si>
  <si>
    <t xml:space="preserve">Avec les deux fournisseurs de SE des parkings, réaliser un diagnostic sur le système de gestion des badges car paramétrages non reconnus. Si impossibilité de gérer les abonnements aux 2 parkings avec une même carte, envisager de fournir 2 cartes différentes.
</t>
  </si>
  <si>
    <t>PSG TNR - Noro</t>
  </si>
  <si>
    <t xml:space="preserve">Aucun véhicule sur le parking domestique n’a été enregistré dans le listing des véhicules stationnés la nuit depuis le 10 août 2022. Ce relevé sert à s’assurer que le client paye le nombre de jours de stationnement car en cas de perte de ticket la facturation correspond à une journée de stationnement (1 500 MGA).
</t>
  </si>
  <si>
    <t>Enregistrer l’ensemble des véhicules stationnés sur le parking domestique la nuit par
le superviseur</t>
  </si>
  <si>
    <t xml:space="preserve"> Fichier de recensement déjà mis à jour par l’équipe parking
</t>
  </si>
  <si>
    <t xml:space="preserve">Un carnet est utilisé pour facturer manuellement les pertes de tickets mais la saisie ne suit pas la numérotation séquentielle, empêchant un suivi détaillé
</t>
  </si>
  <si>
    <t>Suivre la numérotation séquentielle lors de la rédaction de factures manuelle</t>
  </si>
  <si>
    <t>Edition de nouveaux carnets de facture manuelle par Terminal et par N° de Caisse</t>
  </si>
  <si>
    <t>2 coffres sont utilisés lors de la collecte des espèces des parkings et du fret, 1 qui récupère les espèces lors du roulement des équipes à 18h et l’autre qui sert de stockage avant remise en banque. Cependant, il n’existe pas de procédure pour un renouvellement régulier des codes des coffres mais également lors du départ d’un collaborateur. 
Note : les inventaires de caisse lors de l’audit n’ont pas révélé d’écart.</t>
  </si>
  <si>
    <t xml:space="preserve">Revoir le dispositif de gestion des codes des coffres afin de renforcer la sécurité 
</t>
  </si>
  <si>
    <t>Changement du code de la caisse centrale tous les mois ou en cas de transfert de responsabilité</t>
  </si>
  <si>
    <t>DAF (Fanja)</t>
  </si>
  <si>
    <t xml:space="preserve"> Des 2 roues sont stationnés devant les entrées du terminal domestique gênant l’entrée et la sortie des passagers (cf. annexe 1 - photo 6).
Note : les 2 roues ne sont pas facturés au terminal domestique.</t>
  </si>
  <si>
    <t xml:space="preserve">S’assurer que les 2 roues sont garés dans les espaces prévus pour cet usage </t>
  </si>
  <si>
    <t xml:space="preserve">Première sensibilisation effectuée auprès de certains utilisateurs de deux roues pour qu’ils utilisent les espaces parking dédiés. Rappels par emails, affichages devant les terminaux concernés et auprès des agents de sécurité à suivre.
</t>
  </si>
  <si>
    <t xml:space="preserve">Action SSSM </t>
  </si>
  <si>
    <t>Les fonds de caisse remis aux caissiers au début du service sont préparés par la caisse centrale et sont alimentés d’un montant différent selon le nombre de vols. Pour simplifier le processus, un même montant pourrait être fixé pour les fonds de caisse</t>
  </si>
  <si>
    <t xml:space="preserve">Harmoniser le montant des fonds de caisse pour les parkings de Tana
</t>
  </si>
  <si>
    <t xml:space="preserve"> Recommandation déjà appliquée suite au passage de l’auditeur</t>
  </si>
  <si>
    <t>NOS</t>
  </si>
  <si>
    <t>L’absence de contrôle de cohérence concernant les revenus parking à Nosy Be ne permet pas de s’assurer de l’exhaustivité du chiffre d’affaires déclaré.
Note : les barrières étant défectueuses depuis plusieurs années, l’ensemble des tickets est émis de façon manuelle.</t>
  </si>
  <si>
    <t xml:space="preserve">Mettre en place des contrôles de cohérence entre le nombre de vols et d’entrées quotidiennes sur le parking de Nosy Be 
</t>
  </si>
  <si>
    <t>Remonter des infos parking de Nos et analyses des cohérences des données à TNR</t>
  </si>
  <si>
    <t>A prévoir avec la mission NOS</t>
  </si>
  <si>
    <t>ACH</t>
  </si>
  <si>
    <t xml:space="preserve">Un contrat de prestation de services a été signé le 18.01.22 entre Novotel et Ravinala dont le montant d’achat représente 1 002 mrdMGA en 2022 mais n’a pas fait l’objet d’une mise en concurrence conforme à la politique achats. De plus, le montant étant supérieur à 100 KEUR et non budgété doit être approuvé par la majorité super qualifié du Conseil d’administration (cf. pacte d’actionnaires).
Note : TAV OS n’ayant pas obtenu de licence pour opérer le lounge lors de l’ouverture du terminal international en décembre 2021, un sous-traitant a dû être sélectionné dans l’urgence pour offrir ce service aux passagers.
Note 2 : des devis ont été fournis postérieurement à l’audit mais n’ont pas fait l’objet d’une validation par le comité achat 
</t>
  </si>
  <si>
    <t xml:space="preserve">Suivre la procédure achats lors des engagements de dépenses
</t>
  </si>
  <si>
    <t>La procédure achat est régie par un logigramme mis en place dans un ERP X3, Un tableau des engagements des dépenses a été paramétré dans ce système qui limite les droits d’engagements de chaque direction. Le système est opérationnel mais requiert encore quelques ajustements, Un rappel des procédures d’achat et notamment de la nécessité de la mise en concurrence à l’ensemble des directions sera fait</t>
  </si>
  <si>
    <t>DAF - Rila</t>
  </si>
  <si>
    <t xml:space="preserve">Le contrat signé avec le relais des plateaux le 07.01.22 dont le montant d’achat représente 629 mMGA en 2022 n’a pas non plus fait l’objet d’un appel d’offre, ni de validation par le comité achat.
</t>
  </si>
  <si>
    <t>Faire valider par le conseil d’administration le fournisseur sélectionné a posteriori lorsqu’il n’a pas été possible de suivre le processus défin</t>
  </si>
  <si>
    <t xml:space="preserve"> La modification des attributions du CA est une décision
d’actionnaires</t>
  </si>
  <si>
    <t xml:space="preserve">Les cabinets de recrutement Africa Corporate partner / HR Opportunity / Agile conseil ont été utilisés en 2021 &amp; 2022 mais n’ont pas fait l’objet d’une mise en concurrence et n’ont pas répondu au questionnaire de conformité.
</t>
  </si>
  <si>
    <t>S’assurer que l’absence de mise en concurrence est justifiée et que l’intégralité des fournisseurs remplit le questionnaire de conformité</t>
  </si>
  <si>
    <t>L’absence de mise en concurrence de certains fournisseurs sera systématiquement justifiée par une note explicative validée par la direction générale
En lien avec le département juridique, revue trimestrielle de la complétude des dossiers fournisseurs</t>
  </si>
  <si>
    <t>Les pouvoirs d’engagements de la procédure achat ont bien été validés par les personnes autorisées (cf. annexe 3). Ces limites d’engagement de dépenses sont paramétrées dans X3 pour empêcher un collaborateur de dépasser son montant autorisé, à date ces limites ne sont pas en ligne avec la procédure achats.
Note : les limites dans X3 sont inférieures à celle de la politique achats minimisant le risque pour la société.</t>
  </si>
  <si>
    <t>Aligner les pouvoirs d’engagement de dépenses de la procédure achat avec le paramétrage dans X3</t>
  </si>
  <si>
    <t>La procédure achat est régie par un logigramme mis en place dans un ERP X3, Un tableau des engagements des dépenses a été paramétré dans ce système qui limite les droits d’engagements de chaque direction. Le système est opérationnel mais requiert encore quelques ajustements, Un rappel des procédures d’achat et notamment de la nécessité de la mise en concurrence à l’ensemble des directions sera fait.</t>
  </si>
  <si>
    <t>Il n’existe pas encore de cartographie des risques fournisseurs. Ce document permettra notamment d’évaluer les niveaux de risque sur les thématiques corruptions, droits humains et libertés fondamentales, santé / sécurité des personnes, environnement, social, dépendance, santé financière, continuité d’exploitation, performance, maîtrise de la chaîne d’approvisionnement, confidentialité / sécurité de l’information, etc.</t>
  </si>
  <si>
    <t>Déployer une cartographie des risques fournisseurs</t>
  </si>
  <si>
    <t xml:space="preserve">Une matrice de risque fournisseur sur le modèle de celui d’ADP est en cours d’analyse et sera adaptée pour Ravinala Airports et présentée au comité d’audit et des risques.
</t>
  </si>
  <si>
    <t xml:space="preserve">La mise en concurrence systématique pour des achats récurrents retarde les approvisionnements, notamment des équipes techniques et opérations. Au moment de l’audit, l’identification de fournisseurs clés permettant à certaines équipes d’accélérer leur processus achats avec les fournisseurs récurrents n’a pas été mis en place.
</t>
  </si>
  <si>
    <t>Poursuivre le processus d’encadrement des relations fournisseurs, notamment via la mise en place d’un pool de fournisseurs clés</t>
  </si>
  <si>
    <t>Evaluation annuelle, suivi d’un plan action corrective. Réunion bi annuelle afin d’identifier les fournisseurs sensibles</t>
  </si>
  <si>
    <t xml:space="preserve">L’ensemble des utilisateurs de X3 peuvent modifier les RIB fournisseurs. Cependant les ordres de virements sont actuellement préparés hors système mais devraient à terme être interfacés avec la plateforme de web banking.
</t>
  </si>
  <si>
    <t xml:space="preserve">Paramétrer dans X3 les droits pour les changements de RIB aux utilisateurs autorisés
</t>
  </si>
  <si>
    <t xml:space="preserve">Fonctionnalité non utilisée pour le moment. Paramétrage et mise en place d’une matrice de changement et validation des RIB fournisseurs dans X3
</t>
  </si>
  <si>
    <t>DAF (Cathia)</t>
  </si>
  <si>
    <t>paramétrage prévu avant fin de l’année</t>
  </si>
  <si>
    <t>La réception de facture est centralisée par l’assistante de la DAF pour ensuite être répartie dans l’ensemble des directions pour validation papier. Ce processus manuel ralentit la mise en paiement. La digitalisation des étapes de validation des factures est disponible dans X3, sa mise en place renforcera les contrôles et accéléra la mise en paiement.
Note : le calcul du DPO a été réalisé pour l’audit et s’élève à 35 jours pour 2022 ce qui est conforme aux délais légaux</t>
  </si>
  <si>
    <t>Intégrer X3 dans le processus de validation des factures de la réception jusqu’à la mise en paiement</t>
  </si>
  <si>
    <t>Mise en place d’une dématérialisation des factures avec l’intégrateur X3</t>
  </si>
  <si>
    <t>DAF - Naina</t>
  </si>
  <si>
    <t>projet à étudier avec l’équipe DSI, échéance fin mars 2024</t>
  </si>
  <si>
    <t xml:space="preserve">Lors de la validation des factures, un code d’imputation budgétaire est saisi par le demandeur. Cependant à date il n’existe pas d’une analyse des dépenses réelles au regard des dépenses budgétées par direction.
</t>
  </si>
  <si>
    <t xml:space="preserve">Mettre en place un suivi mensuel des dépenses réelles en comparaison du budget par direction
Mensualiser les dépenses lors de l’exercice budgétaire
</t>
  </si>
  <si>
    <t>Mensualisation du budget et révision de l’atterrissage pour le CA de mai</t>
  </si>
  <si>
    <t xml:space="preserve"> Deux conventions de partenariat sont en place :
• Une convention avec le Corps de Protection Civile à Ivato pour le sauvetage et l’administration des premiers secours en cas de catastrophe terrestre ou lors d’un amerrissage sur le lac (cf. annexe 1 – Photo 9) ;
Note : cette convention prévoit une rémunération mensuelle par Ravinala de 5 mMGA.
• Une avec le Ministère de la défense à Nosy Be pour le sauvetage des passagers et l’apport des premiers secours liés à leur survie dans l’eau.
Note : cette convention prévoit une rémunération mensuelle par Ravinala de 3 mMGA mais la société n’a jamais été facturée de ce montant.</t>
  </si>
  <si>
    <t xml:space="preserve">Clarifier les limites et les responsabilités
</t>
  </si>
  <si>
    <t xml:space="preserve">Note juridique relative à la conformité des moyens mis en place (conclusion des deux conventions signées avec l’organisme de l’état: CPC et DET MAR rattaché au Ministère de la Défense et Ravinala Airports) suivant les exigences de réglementation locale et de l’OACI </t>
  </si>
  <si>
    <t>JUR - Josie</t>
  </si>
  <si>
    <t>Vérifier la conformité des moyens avec ce que demande la réglementation nationale et l’OACI</t>
  </si>
  <si>
    <t>Note juridique relative au périmètre de responsabilités des parties suivant les deux conventions et de la réglementation en vigueur</t>
  </si>
  <si>
    <t>Un protocole d’accord avec la gendarmerie nationale a été signé en mai 2017 et prévoit une rémunération mensuelle de 700 kMGA. Cet accord vise à renforcer l’ordre publique au niveau de la plateforme aéroportuaire d’Ivato (e.g. circulation des personnes et des véhicules).</t>
  </si>
  <si>
    <t>En collaboration avec l’éthique, vérifier la conformité de cet accord</t>
  </si>
  <si>
    <t>Rapport du département éthique et conformité relatif à la convention signée avec la gendarmerie</t>
  </si>
  <si>
    <t xml:space="preserve">Le Directeur Financier est l’administrateur de la plateforme bancaire de la BNI et octroie les profils des utilisateurs sans double validation. L’administrateur pourrait configurer les accès de manière à être l’unique payeur.
</t>
  </si>
  <si>
    <t xml:space="preserve">Trouver une solution pour que les accès à la plateforme bancaire soient administrés par un collaborateur n’ayant pas de pouvoir bancaire </t>
  </si>
  <si>
    <t xml:space="preserve">Solutions en cours d’étude avec la banque. Possibilité d’avoir des
superviseurs (2) encadrant les pouvoirs de l’administrateur (sinon l’administrateur peut librement modifier les pouvoirs de tous les utilisateurs de la plateforme ainsi que les procédures de validation)
</t>
  </si>
  <si>
    <t>DAF / DSI</t>
  </si>
  <si>
    <t>Les pouvoirs bancaires pour l’ensemble des comptes sont les suivants :
• Groupe A : CEO / COO / Ex-Asset Management Director ADP
• Groupe B : DAF / Cheffe comptable
Les accès de l’ex-Asset Management Director ne sont pas nécessaires et devraient être retirés.</t>
  </si>
  <si>
    <t xml:space="preserve">Notifier les banques lors du départ d’un collaborateur afin de lui retirer ses pouvoirs bancaires
</t>
  </si>
  <si>
    <t xml:space="preserve"> Notification de départ des signataires à rajouter aux procédures </t>
  </si>
  <si>
    <t>Les notes de frais du Directeur Générale et du Directeur Financier sont réglées par carte affaires et ne font pas l’objet d’une double validation.
Note : Ces 2 cartes sont directement reliées au compte de la société.</t>
  </si>
  <si>
    <t>Valider a posteriori l’ensemble des dépenses des cartes affaires par une tierce personne afin de s’assurer d’une double validation pour l’ensemble des dépenses</t>
  </si>
  <si>
    <t xml:space="preserve">Validation des dépenses de DG par DAF et inversement les dépenses de DAF par DG déjà mise en place
</t>
  </si>
  <si>
    <t>Les rapprochements bancaires mensuels sont bien signés par la trésorerie, la comptabilité et le DAF mais ne sont pas datés. Cet ajout sur les rapports permettrait de s’assurer que les rapprochements sont réalisés dans un délai raisonnable lors de la clôture. L’ensemble des écritures en rapprochement avec de l’antériorité a été justifié lors des revues mais pourrait être intégré aux rapprochements pour faciliter la revue du valideur</t>
  </si>
  <si>
    <t>Ajouter sur les rapprochements bancaires la date de signature et les justificatifs des écritures avec une forte l’antériorité</t>
  </si>
  <si>
    <t>Date de signature et justificatifs des écritures antérieures mis en place par la trésorerie</t>
  </si>
  <si>
    <t xml:space="preserve"> La revue des accès aux outils informatiques a fait apparaitre les écarts suivants :
• INFOPAX :
• Des salariés ayant quitté la société depuis plus de 6 mois ont toujours
un compte ;
• Plusieurs collaborateurs utilisent un même compte (e.g. hôtesses).
• VISTA : 8 comptes génériques pouvant être basculés en compte nominatif
pour une meilleure traçabilité
• BAGERA :
• 6 comptes génériques utilisés par Madagascar Ground Handling ;
• 4 comptes administrateurs pouvant être limité à 1.
• GED : des comptes de collaborateurs ayant quitté la société depuis plus d’un an.
• GMAO : plusieurs comptes génériques (e.g. « Admin chef maintenance », « département énergie et fluide »).</t>
  </si>
  <si>
    <t>Réaliser une revue régulière des droits d’accès aux différents systèmes d’information et répertoires partagés</t>
  </si>
  <si>
    <t xml:space="preserve">Planification, réalisation et suivi périodique (chaque fin de trimestre) des utilisateurs avec leurs droits d’accès et privilèges (à partir de Q2)
</t>
  </si>
  <si>
    <t>DSI (Andry Appli)</t>
  </si>
  <si>
    <t>L’outil F cargo a été développé en interne pour la gestion du fret et l’administration est effectuée par l’équipe Finance contrairement à l’ensemble des autres outils administrés par la DSI
Note : la gestion du fret devrait être intégrée à X3 lors du T1 2023</t>
  </si>
  <si>
    <t xml:space="preserve">Revoir l’administration de l’outil F CARGO : </t>
  </si>
  <si>
    <t>Intégration du processus de facturation FRET dans l’ERP Sage X3 (Projet Gestion commerciale module Vente X3 en cours)</t>
  </si>
  <si>
    <t>Des disques durs externes sont utilisés par certains employés afin de pouvoir travailler à domicile sur leur ordinateur personnel.</t>
  </si>
  <si>
    <t>Sensibiliser les collaborateurs sur les risques de conserver les données sur un disque dur externe</t>
  </si>
  <si>
    <t>Sensibilisation des collaborateurs sur l’utilisation du OneDrive et/ou du partageur pour conserver les données Note : pas de budget prévu pour l’achat de disque dure pour l’ensemble des collaborateurs pour cette années</t>
  </si>
  <si>
    <t>DSI (Support)</t>
  </si>
  <si>
    <t xml:space="preserve">Lors du départ d’un collaborateur, l’ensemble des documents collectés est conservé au niveau de la DRH (e.g. CV, lettre de motivation, IBAN, etc.). Une procédure définissant les documents obligatoires à conserver est nécessaire dans le cadre d’une future loi sur la protection des données.
</t>
  </si>
  <si>
    <t>Mettre en place une politique de conservation des données personnelles des collaborateurs et détruire les données non essentielles dans les dossiers des employés ayant quitté la société</t>
  </si>
  <si>
    <t>Recommandation non retenue dans le plan d’actions (non critique) mais en cours de réflexion</t>
  </si>
  <si>
    <t>Un projet de politique d’accueil a été rédigé par l’ancien Directeur des Ressources Humaines en 2021 mais n’a pas encore été appliqué. Ce processus vise à fidéliser les nouveaux entrants et ainsi baisser le turnover. Dans cette politique, aucune visite des infrastructures n’est prévue, ce qui est important dans le développement de connaissance des employés du secteur aéroportuaire.</t>
  </si>
  <si>
    <t>Mettre en place la politique d’accueil des nouveaux entrants</t>
  </si>
  <si>
    <t xml:space="preserve"> Validation politique d’accueil et d’intégration</t>
  </si>
  <si>
    <t>Instaurer une visite des infrastructures aéroportuaires tant airside que landside pour les nouveaux entrants</t>
  </si>
  <si>
    <t xml:space="preserve"> Recommandation non retenue dans le plan d’actions (non
critique) mais en cours de réflexion</t>
  </si>
  <si>
    <t>Le règlement intérieur et le code de conduite sont présentés à tous les collaborateurs lors de leur intégration mais seuls les responsables syndicaux signent le règlement intérieur.</t>
  </si>
  <si>
    <t>Faire signer à tous les collaborateurs le règlement intérieur ainsi que le code de conduite</t>
  </si>
  <si>
    <t>Signature par le collaborateur d’acceptation de lecture du RI lors  de la prise de service</t>
  </si>
  <si>
    <t>Les indemnités de stage (100 KMGA par mois) sont versées en espèce aux collaborateurs. De plus aucune charge n’est comptabilisée lors de ce versement.</t>
  </si>
  <si>
    <t xml:space="preserve">Intégrer le paiement des indemnités de stage à la paie mensuelle
</t>
  </si>
  <si>
    <t xml:space="preserve">Création base parallèle pour stagiaire et compte spécifique pour paiement stagiaire
</t>
  </si>
  <si>
    <t>S’assurer qu’aucune charge doit être payée par Ravinala dans le cadre de l’indemnité de stage</t>
  </si>
  <si>
    <t>La vérification a été effectuée, pas de charge pour les stages</t>
  </si>
  <si>
    <t xml:space="preserve">3 pensions alimentaires sont versées en espèces et déduites du salaire des collaborateurs concernés, deux à Nosy Be pour un montant de 55 KMGA et 150 KMGA par mois et une à Tana pour 200 KMGA.
</t>
  </si>
  <si>
    <t>Verser les pensions alimentaires par virement</t>
  </si>
  <si>
    <t>Envoyer une lettre de demande de RIB aux bénéficiaires des pensions alimentaires</t>
  </si>
  <si>
    <t xml:space="preserve">Les caissiers du fret, travaillant de 4h à 17h tous les jours, dépassent le délai légal qui interdit de travailler plus de 12h consécutives.
</t>
  </si>
  <si>
    <t>Aligner les horaires des collaborateurs aux durées légales</t>
  </si>
  <si>
    <t xml:space="preserve">Rappel des règles des durées légales et obligations pour les cas exceptionnels
</t>
  </si>
  <si>
    <t xml:space="preserve">Les fiches de paie sont imprimées et distribuées par l’équipe Ressources Humaines à l’ensemble des collaborateurs. Ce processus pourrait être digitalisé pour les collaborateurs ayant un mail.
Note : la loi malgache requière que le collaborateur signe sa fiche de paie valant acceptation
</t>
  </si>
  <si>
    <t>Recenser les collaborateurs ou directions pour lesquels la digitalisation des fiches de paie est possible</t>
  </si>
  <si>
    <t>Demande de dérogation à l’Inspection du Travail pour la digitalisation des fiches de paie</t>
  </si>
  <si>
    <t>La revue des accès du système de contrôle par empreinte digitale a fait apparaitre plusieurs anciens collaborateurs toujours actifs (e.g. ex directrice juridique).</t>
  </si>
  <si>
    <t xml:space="preserve">Mettre à jour régulièrement la liste des accès par empreinte digitale 
</t>
  </si>
  <si>
    <t xml:space="preserve"> Mise à jour du processus de départ</t>
  </si>
  <si>
    <t>Il n’existe pas de procédure pour la gestion des clés et des badges :
• L’ensemble des employés de la DOP possède une clé des bureaux mais aucun formulaire de remise de clé ni de listing avec la liste du personnel possédant une clé n’est en place ;
• Plusieurs collaborateurs travaillant dans des bureaux fermés ont une clé à leur disposition mais aucun registre en place pour les répertorier.</t>
  </si>
  <si>
    <t>Faire signer un formulaire à l’ensemble des collaborateurs lors de la remise de la clé
Mettre en place un fichier avec la liste des collaborateurs ayant une clé
Revoir le processus de départ afin que le collaborateur perçoive son solde de tout compte une fois l’ensemble des formalités réglées</t>
  </si>
  <si>
    <t>Un cable lock est remis au collaborateur avec leur ordinateur portable mais peu de PCs sont attachés le soir après le départ du bureau. (cf. annexe 1 – Photos 7&amp;8).</t>
  </si>
  <si>
    <t xml:space="preserve"> Attacher les PCs une fois le bureau quitté le soir ou ranger les PCs dans les armoires
</t>
  </si>
  <si>
    <t>L’ancien terminal international, occupé actuellement uniquement par des bureaux, est en libre accès sans standardiste à l’entrée du bâtiment pour contrôler les entrées / sorties (cf. annexe 1 – Photos 1&amp;2)</t>
  </si>
  <si>
    <t>Filtrer les personnes pouvant accéder à l’ancien terminal international</t>
  </si>
  <si>
    <t>Trouver un accord avec les entités régaliennes afin de déménager les bureaux restants du RDC du TA pour ensuite fermer les entrées principales du TA et ne maintenir que l’accès par l’escalier extérieur à la mezzanine adjacente au TA.</t>
  </si>
  <si>
    <t>Le plan de continuité des activités n’est pas abouti. En cas de troubles et en particulier de troubles à l’ordre public nécessitant le retrait des expatriés, une procédure doit être élaborée pour définir le mode de fonctionnement de l’aéroport en mode dégradé.
Note : « l’élection présidentielle se tiendra en 2023 dans un contexte tendu » étude économique – novembre 2022, Coface.</t>
  </si>
  <si>
    <t>En collaboration avec ASMS, identifier et formaliser les scenarii correspondant aux risques critiques susceptibles de déclencher le PCA interne ou externe</t>
  </si>
  <si>
    <t>Date</t>
  </si>
  <si>
    <t>année concernée</t>
  </si>
  <si>
    <t>Sujets</t>
  </si>
  <si>
    <t>Constat</t>
  </si>
  <si>
    <t xml:space="preserve">ACTIONS VALIDÉES  </t>
  </si>
  <si>
    <t>Sondage</t>
  </si>
  <si>
    <t>Service</t>
  </si>
  <si>
    <t>Connaissance des tâches du service achat et de la procédure achat</t>
  </si>
  <si>
    <t>Sensibilisation, définition du RACI au niveau achat</t>
  </si>
  <si>
    <t>Sensibilisation effectué courant mai 2024
ràf: RACI Magasin</t>
  </si>
  <si>
    <t>Qualité de service (anticipation, écoute,collboration,  rendue, délai de réponse)</t>
  </si>
  <si>
    <t xml:space="preserve">Amélioration de traitement des demandes et responsabilisation des personnes au sein du service achat par rapport à leurs tâches individuelles </t>
  </si>
  <si>
    <t>Amélioration de l'organisation parc auto : création d'un système de demande en ligne</t>
  </si>
  <si>
    <t xml:space="preserve">Les demandes de déplacements / courses sont reçues par email et sont programmées par rapport à leur réception. Les demandes sont reçues 1/2 journée avant le besoin au moins.
Seules les demandes urgentes sont traitées en extra. </t>
  </si>
  <si>
    <t>Amélioration communication au niveau du magasin : principe d'information des demandeurs sur les livraisons reçues</t>
  </si>
  <si>
    <t>Sensibilisation effecuée pour les magasiniers et leurs n+1 quant à l'information des utlisateurs sur les livraisons reçues. 
Il arrive que les informations ne sont reçues à temps par les utilisateurs</t>
  </si>
  <si>
    <t>Service achat</t>
  </si>
  <si>
    <t>COM</t>
  </si>
  <si>
    <t xml:space="preserve">Vœux TNR &amp; NOS </t>
  </si>
  <si>
    <t>Mécontentement par raport à la collation dans la salle d'embarquement TB (Mamy masira) : 30 personnes/43</t>
  </si>
  <si>
    <t>Changement de prestataire plus professionnel</t>
  </si>
  <si>
    <t>CD Comm Respo Comm</t>
  </si>
  <si>
    <t>Mécontentement par raport à la sonorisation (RA) : 18 personnes /43</t>
  </si>
  <si>
    <t xml:space="preserve">Travailler avec des professionnels </t>
  </si>
  <si>
    <t xml:space="preserve">Noël des enfants TNR </t>
  </si>
  <si>
    <t>Collation BBQ Station non adapté pour les enfants &amp; services mediocres</t>
  </si>
  <si>
    <t>Ne plus prendre le prestataire</t>
  </si>
  <si>
    <t>2023</t>
  </si>
  <si>
    <t xml:space="preserve">Sondage </t>
  </si>
  <si>
    <t xml:space="preserve">Parc informatique + Téléphones : Dotation actuelle non satisfaisante (27/54) </t>
  </si>
  <si>
    <t>Renouvellement du parc informatique et téléphones suivant le budget déjà établi et monitoring des équipements existants</t>
  </si>
  <si>
    <t>CD Infra et Production/ Resp Production</t>
  </si>
  <si>
    <t>04/03: stratégie de remplacement en cours d'étude
2023 : Changement de RAM des PC de certains collaborateurs / Renouvelement des gammes de téléphones mobiles depuis Décembre 2023 / Etat performance des ordinateurs pour toutes les directions est déjà identifié</t>
  </si>
  <si>
    <t>Outil de ticketing GLPI, Procédures, délais de résolutions des demandes pas encore connues niveau collaborateur (25/54)</t>
  </si>
  <si>
    <t>Mise en œuvre du programme de sensibilisation, et utilisation d'outils de sensibilisation</t>
  </si>
  <si>
    <t>RSSI/Support</t>
  </si>
  <si>
    <t>04/03: sensibilisation effectuée, prochain campagne mois d'avril
2023 : Sensibilisation présentielle effectuée (GLPI+Réservation salle) / Sensibilisation via fond d'écran</t>
  </si>
  <si>
    <t>Les salles de réunions ne sont pas uniformes (réclamation utilisateurs)</t>
  </si>
  <si>
    <t xml:space="preserve">Amélioration des salles de réunion et de ces équipements </t>
  </si>
  <si>
    <t>04/03: uniformisation des salles de réunion en cours d'étude</t>
  </si>
  <si>
    <t>Procédure juridique non suivie</t>
  </si>
  <si>
    <t>Sensibilisation concernant les tâches du service juridique (14 commentaires sur 38)</t>
  </si>
  <si>
    <t>CD éthique &amp; compliance</t>
  </si>
  <si>
    <t>Améliortion continue des services au niveau de la DJA</t>
  </si>
  <si>
    <t>Planification des réunions mensuelles avec DT, DCM et DAF (suivi des demandes de chaque direction et prise de note de nouvelles demandes) et amélioration de collaboration avec toutes les directions</t>
  </si>
  <si>
    <t>Réunion continue avec DT et DCM , DAF rajouté recemment et d'autres directions plus tard</t>
  </si>
  <si>
    <t>Soirée de gala</t>
  </si>
  <si>
    <t>- Plats : non variés, salinité faible
- Animation : sobre
- Accessoires : qualité inconvenable</t>
  </si>
  <si>
    <t>- Redynamisation et consultation du Comité Evènement pour trancher sur les propositions</t>
  </si>
  <si>
    <t>CD QVT</t>
  </si>
  <si>
    <t>- Recueil de plusieurs offres techniques</t>
  </si>
  <si>
    <t>- Dégustation des plats avant de statuer sur le choix du prestataire</t>
  </si>
  <si>
    <t>CARLTON est une marque de prestige.
Amélioré dans les autres évènement</t>
  </si>
  <si>
    <t>- Renforcement du contrôle de la qualité des plats lors d'un évènement</t>
  </si>
  <si>
    <t>Amélioré dans les autres évènements</t>
  </si>
  <si>
    <t>- Visite des lieux et recommandations sur les emplacements des points de distribution des plats pour présever la qualité</t>
  </si>
  <si>
    <t>Soirée tropicale</t>
  </si>
  <si>
    <t xml:space="preserve">- Durée trop courte
- Repas insuffisant en quantité
- Manque d'organisation dans la récupération des employés
- Piste de danse sablonneuse
- Animation insatisfaisante
- Nombre de lots insuffisant
</t>
  </si>
  <si>
    <t>Pour les autres évènements à venir dans le courant de 2023 et 2024</t>
  </si>
  <si>
    <t>Remise de récompenses aux enfants ayant réussi aux examens officiels</t>
  </si>
  <si>
    <t>- Retard de la date de l'évènement
- Pas d'animation pour les enfants
- Décoration insuffisante
- Représentant des parents non briefé à l'avance</t>
  </si>
  <si>
    <t>- Replanification de l'évènement sur un mois adéquat : avant la rentrée des classes ou plus tôt dans le mois d'octobre</t>
  </si>
  <si>
    <t>Définie dans la planification 2024 des évènements RH en novembre 2023</t>
  </si>
  <si>
    <t>- Intégrer des animations ludiques visant à amuser les enfants</t>
  </si>
  <si>
    <t>Pour 2024</t>
  </si>
  <si>
    <t>- Améliorer la décoration des lieux en recourant aux services d'un prestataire</t>
  </si>
  <si>
    <t>- Identifier le représentant des parents au moins 1 mois à l'avance</t>
  </si>
  <si>
    <t>Noël des enfants TNR</t>
  </si>
  <si>
    <t>- Eloignement du lieu
- Animation ne répondant pas au thème de Noël
- Espace de jeux assez étroit
- Durée d'attente longue pour accéder aux divers jeux
- Formule déjeuner no adaptée aux enfants</t>
  </si>
  <si>
    <t>- Sélection du prestataire en intégrant les critères de  des lieux ( éloignement et la superficie) et '- recommandations sur les emplacements des points de distribution des plats pour présever la qualité</t>
  </si>
  <si>
    <t>L'éloignement est relatif et dépend du quartier de résidence des collaborateurs</t>
  </si>
  <si>
    <t>Noël des enfants NOS : Eloignement du lieu
- Animation ne répondant pas au thème de Noël
- Espace de jeux assez étroit
- Durée d'attente longue pour accéder aux divers jeux
- Formule déjeuner no adaptée aux enfants</t>
  </si>
  <si>
    <t>- '- Multiplier les points de jeu suivant les possibilités et la disponibilité en quantité des jeux auprès du/des prestataires
- Briefer les prestataires en animation à ce que leurs services soient adaptés au thème de l'évènement</t>
  </si>
  <si>
    <t>A renforcer pour 2024</t>
  </si>
  <si>
    <t>Suite au désistement au dernier moment du prestataire sélectionné, la dégustation des plats du nouveau prestataire n'a pu se faire.
A renforcer pour 2024</t>
  </si>
  <si>
    <t>Compte tenu de la chaleur, même si les plats ont bien été conservés, quelques mets ont été quand même avariés.
A renforcer pour 2024</t>
  </si>
  <si>
    <t xml:space="preserve">Noël des enfants NOS </t>
  </si>
  <si>
    <t>Les jouets n'ont pas été reçus à temps</t>
  </si>
  <si>
    <t>- Identifier d'autres fournisseurs de jouets pour les enfants ( qualité, quantité et prédisposition à accepter notre modalité de paiement) et rappel sur le respect du délai de livraison</t>
  </si>
  <si>
    <t>Le calendrier de commande du fournisseur est planifié dès 2022 mais l'arrivée des jouets ont été quand même en retard.
A renforcer pour 2024</t>
  </si>
  <si>
    <t>Noël des enfants NOS : Les jouets n'ont pas été reçus à temps</t>
  </si>
  <si>
    <t>- Présenter aux DP les fournisseurs identifiés</t>
  </si>
  <si>
    <t>SEC</t>
  </si>
  <si>
    <t>Réquête soudeur</t>
  </si>
  <si>
    <t>Chaussures pointure 40: Pas encore reçu.</t>
  </si>
  <si>
    <t>Réquête  Agent de piste</t>
  </si>
  <si>
    <t>Taille de pantalon: Trop serré.</t>
  </si>
  <si>
    <t>Essayage des habillements avant confirmation des tailles pour la dotation 2023</t>
  </si>
  <si>
    <t xml:space="preserve">Qualité de l’imper jaune: qualité à revoir 
</t>
  </si>
  <si>
    <t>Changement de prestataire pour l'achat dotation 2023</t>
  </si>
  <si>
    <t>Réquête  TS</t>
  </si>
  <si>
    <t>EPI: Les EPI ne sont pas encore disponibles pour eux.</t>
  </si>
  <si>
    <t>La dotation des EPI se fait par vague.
Communication à améliorer sur les informations</t>
  </si>
  <si>
    <t xml:space="preserve">Fermeture de gilet: qualité à revoir </t>
  </si>
  <si>
    <t>Consigne transmis aux prestataires</t>
  </si>
  <si>
    <t>Réquête  Agent d’entretien</t>
  </si>
  <si>
    <t>Lunettes de protection: distribution pas encore été effectuée.</t>
  </si>
  <si>
    <t>Imperméable  jaune: demande d'autres modèles/qualités pour les imperméables</t>
  </si>
  <si>
    <t>Réquête  Electricien</t>
  </si>
  <si>
    <t xml:space="preserve">Combinaison: taille grande </t>
  </si>
  <si>
    <t xml:space="preserve">Réquête  TS </t>
  </si>
  <si>
    <t>Tablier: mettre des presses au lieu des boutons
Demande des imperméables</t>
  </si>
  <si>
    <t>Consigne transmis aux prestataires
Dotation imperméable planifiée pour 2023</t>
  </si>
  <si>
    <t>Réquête Agent Incinérateur</t>
  </si>
  <si>
    <t xml:space="preserve">Imperméable:  souhaite recevoir une autre dotation d'impérméable </t>
  </si>
  <si>
    <t>Nombre de dotation déjà défini</t>
  </si>
  <si>
    <t>Réquête Electricien</t>
  </si>
  <si>
    <t xml:space="preserve">EPI: les EPI respectent les normes </t>
  </si>
  <si>
    <t>Sensbilisation effectuée : oui les EPI respectent les normes CE</t>
  </si>
  <si>
    <t>Réquête Agent de piste</t>
  </si>
  <si>
    <t>T-Shirt: Qualité t-shirt à améliorer</t>
  </si>
  <si>
    <t>Qualité de l’imper: a améliorer</t>
  </si>
  <si>
    <t>Réquête  Chef de section de service</t>
  </si>
  <si>
    <t>Gilet: La zone située entre les aisselles est extrêmement serrée.</t>
  </si>
  <si>
    <t xml:space="preserve">Consigne transmis aux prestataires
SAV après vente si non respect des tailles </t>
  </si>
  <si>
    <t>Casquette antichoc: Pouvons-nous l’obtenir ?</t>
  </si>
  <si>
    <t>Dotation effectuée</t>
  </si>
  <si>
    <t>Réquête  Superviseur maintenance AOCC</t>
  </si>
  <si>
    <t>EPI spécial pour le cureur: Il est actuellement en cours de mise en œuvre.</t>
  </si>
  <si>
    <t xml:space="preserve">Recherche de prestataire pour EPI des cureurs
Sollicitation équipe maintenance </t>
  </si>
  <si>
    <t>Prospection effectuée par ACH, attente retour des prestataires</t>
  </si>
  <si>
    <t>Réquête  Chauffeur</t>
  </si>
  <si>
    <t>Extincteur, boite à pharmacie: Ils font la demande, les conducteurs de tracteurs.</t>
  </si>
  <si>
    <t>Dotation à faire pour les extincteurs</t>
  </si>
  <si>
    <t>Tablier: Les boutons sont placés de manière inverse.</t>
  </si>
  <si>
    <t>Consigne transmis aux prestataires pour les prochaines dotations</t>
  </si>
  <si>
    <t>Réquête  Jardinier</t>
  </si>
  <si>
    <t xml:space="preserve">Imper: Qualité insatisfaisante </t>
  </si>
  <si>
    <t>Réquête  Conducteur</t>
  </si>
  <si>
    <t>T-Shirt: Mauvaise qualité, se déchirait facilement.</t>
  </si>
  <si>
    <t>Imper: Souhaitent le recevoir dans les plus brefs délais.</t>
  </si>
  <si>
    <t>Botte de pluie: Pourrions-nous l'obtenir?</t>
  </si>
  <si>
    <t>Dotation à faire</t>
  </si>
  <si>
    <t>Réquête  Plombier</t>
  </si>
  <si>
    <t>Pantalon de travail: Agrandir sa poche.</t>
  </si>
  <si>
    <t>Modèle validée par les équipes sur terrain</t>
  </si>
  <si>
    <t>Casque: Pourrions-nous l'obtenir?</t>
  </si>
  <si>
    <t xml:space="preserve">Dotation à faire </t>
  </si>
  <si>
    <t>Fermeture du pantalon: Fragile</t>
  </si>
  <si>
    <t xml:space="preserve">Consigne transmis aux prestataires </t>
  </si>
  <si>
    <t>Gant de protection: Pas encore obtenu.</t>
  </si>
  <si>
    <t>T-shirt: Mauvaise qualité</t>
  </si>
  <si>
    <t>Imper jaune: Demande de dotation d'imper, étant donné que le dernier a été acheté en 2017?</t>
  </si>
  <si>
    <t xml:space="preserve"> Réquête Cureur</t>
  </si>
  <si>
    <t>EPI spécial pour cureur: Equipements non résistants, en particulier les bottes et les gants.</t>
  </si>
  <si>
    <t>Des améliorations ont été faites</t>
  </si>
  <si>
    <t>Réquête Conducteur passerelle</t>
  </si>
  <si>
    <t>Combinaison: Pourrions-nous l’obtenir ?</t>
  </si>
  <si>
    <t>Voir comment  les actions pour les opportunités sont planifiées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</si>
</sst>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_€_-;\-* #,##0.00\ _€_-;_-* &quot;-&quot;??\ _€_-;_-@_-"/>
    <numFmt numFmtId="165" formatCode="dd/mm/yy;@"/>
    <numFmt numFmtId="166" formatCode="[$-40C]mmmm\-yy;@"/>
    <numFmt numFmtId="167" formatCode="[$-40C]mmm\-yy;@"/>
    <numFmt numFmtId="168" formatCode="_-* #,##0\ _€_-;\-* #,##0\ _€_-;_-* &quot;-&quot;??\ _€_-;_-@_-"/>
  </numFmts>
  <fonts count="5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0"/>
      <color rgb="FFFF0000"/>
      <name val="Calibri"/>
      <family val="2"/>
      <scheme val="minor"/>
    </font>
    <font>
      <b/>
      <sz val="10"/>
      <color theme="1"/>
      <name val="Calibri"/>
      <family val="2"/>
      <scheme val="minor"/>
    </font>
    <font>
      <sz val="11"/>
      <color theme="0" tint="-0.499984740745262"/>
      <name val="Calibri"/>
      <family val="2"/>
      <scheme val="minor"/>
    </font>
    <font>
      <sz val="11"/>
      <color rgb="FFFF0000"/>
      <name val="Calibri"/>
      <family val="2"/>
      <scheme val="minor"/>
    </font>
    <font>
      <sz val="10"/>
      <color theme="1"/>
      <name val="Calibri"/>
      <family val="2"/>
      <scheme val="minor"/>
    </font>
    <font>
      <sz val="11"/>
      <name val="Calibri"/>
      <family val="2"/>
      <scheme val="minor"/>
    </font>
    <font>
      <b/>
      <sz val="11"/>
      <color theme="2" tint="-0.499984740745262"/>
      <name val="Calibri"/>
      <family val="2"/>
      <scheme val="minor"/>
    </font>
    <font>
      <b/>
      <sz val="10"/>
      <name val="Calibri"/>
      <family val="2"/>
      <scheme val="minor"/>
    </font>
    <font>
      <sz val="11"/>
      <color rgb="FF7030A0"/>
      <name val="Calibri"/>
      <family val="2"/>
      <scheme val="minor"/>
    </font>
    <font>
      <b/>
      <sz val="9"/>
      <color theme="1"/>
      <name val="Calibri"/>
      <family val="2"/>
      <scheme val="minor"/>
    </font>
    <font>
      <sz val="7"/>
      <color theme="1"/>
      <name val="Times New Roman"/>
      <family val="1"/>
    </font>
    <font>
      <sz val="8"/>
      <color theme="1"/>
      <name val="Times New Roman"/>
      <family val="1"/>
    </font>
    <font>
      <sz val="11"/>
      <color rgb="FF000000"/>
      <name val="Calibri"/>
      <family val="2"/>
    </font>
    <font>
      <sz val="9"/>
      <color indexed="81"/>
      <name val="Tahoma"/>
      <family val="2"/>
    </font>
    <font>
      <b/>
      <sz val="9"/>
      <color indexed="81"/>
      <name val="Tahoma"/>
      <family val="2"/>
    </font>
    <font>
      <b/>
      <sz val="11"/>
      <color rgb="FF7030A0"/>
      <name val="Calibri"/>
      <family val="2"/>
      <scheme val="minor"/>
    </font>
    <font>
      <sz val="11"/>
      <color theme="1"/>
      <name val="Calibri"/>
      <family val="2"/>
    </font>
    <font>
      <sz val="11"/>
      <color rgb="FF0000FF"/>
      <name val="Calibri"/>
      <family val="2"/>
      <scheme val="minor"/>
    </font>
    <font>
      <b/>
      <sz val="11"/>
      <color rgb="FF0000FF"/>
      <name val="Calibri"/>
      <family val="2"/>
      <scheme val="minor"/>
    </font>
    <font>
      <sz val="11"/>
      <color theme="1"/>
      <name val="Arial Narrow"/>
      <family val="2"/>
    </font>
    <font>
      <sz val="9"/>
      <color theme="1"/>
      <name val="Calibri"/>
      <family val="2"/>
      <scheme val="minor"/>
    </font>
    <font>
      <sz val="11"/>
      <color theme="4"/>
      <name val="Calibri"/>
      <family val="2"/>
      <scheme val="minor"/>
    </font>
    <font>
      <sz val="11"/>
      <color theme="9"/>
      <name val="Calibri"/>
      <family val="2"/>
      <scheme val="minor"/>
    </font>
    <font>
      <sz val="11"/>
      <color theme="4"/>
      <name val="Arial Rounded MT Bold"/>
      <family val="2"/>
    </font>
    <font>
      <sz val="11"/>
      <color theme="0"/>
      <name val="Calibri"/>
      <family val="2"/>
      <scheme val="minor"/>
    </font>
    <font>
      <b/>
      <sz val="11"/>
      <name val="Calibri"/>
      <family val="2"/>
      <scheme val="minor"/>
    </font>
    <font>
      <sz val="11"/>
      <color theme="1"/>
      <name val="Times New Roman"/>
      <family val="1"/>
    </font>
    <font>
      <sz val="11"/>
      <color theme="2" tint="-0.499984740745262"/>
      <name val="Calibri"/>
      <family val="2"/>
      <scheme val="minor"/>
    </font>
    <font>
      <sz val="10"/>
      <color rgb="FFFF0000"/>
      <name val="Calibri"/>
      <family val="2"/>
      <scheme val="minor"/>
    </font>
    <font>
      <sz val="10"/>
      <name val="Calibri"/>
      <family val="2"/>
      <scheme val="minor"/>
    </font>
    <font>
      <sz val="11"/>
      <color rgb="FF000000"/>
      <name val="Arial Narrow"/>
      <family val="2"/>
    </font>
    <font>
      <sz val="11"/>
      <name val="Times New Roman"/>
      <family val="1"/>
    </font>
    <font>
      <sz val="11"/>
      <name val="Arial Narrow"/>
      <family val="2"/>
    </font>
    <font>
      <sz val="11"/>
      <name val="Calibri"/>
      <family val="2"/>
    </font>
    <font>
      <sz val="7"/>
      <name val="Times New Roman"/>
      <family val="1"/>
    </font>
    <font>
      <sz val="11"/>
      <name val="Calibri"/>
      <family val="1"/>
    </font>
    <font>
      <u/>
      <sz val="11"/>
      <color rgb="FF0000FF"/>
      <name val="Calibri"/>
      <family val="2"/>
      <scheme val="minor"/>
    </font>
    <font>
      <sz val="11"/>
      <color rgb="FF000000"/>
      <name val="Calibri"/>
      <family val="2"/>
      <scheme val="minor"/>
    </font>
    <font>
      <b/>
      <sz val="11"/>
      <color rgb="FFFF0000"/>
      <name val="Calibri"/>
      <family val="2"/>
      <scheme val="minor"/>
    </font>
    <font>
      <b/>
      <sz val="16"/>
      <name val="Calibri"/>
      <family val="2"/>
      <scheme val="minor"/>
    </font>
    <font>
      <i/>
      <sz val="11"/>
      <name val="Calibri"/>
      <family val="2"/>
      <scheme val="minor"/>
    </font>
    <font>
      <sz val="8"/>
      <name val="Calibri"/>
      <family val="2"/>
      <scheme val="minor"/>
    </font>
    <font>
      <b/>
      <sz val="11"/>
      <name val="Calibri"/>
      <family val="2"/>
    </font>
    <font>
      <sz val="11"/>
      <color rgb="FF33CC33"/>
      <name val="Calibri"/>
      <family val="2"/>
      <scheme val="minor"/>
    </font>
    <font>
      <sz val="11"/>
      <color rgb="FFFF0000"/>
      <name val="Calibri"/>
      <family val="2"/>
    </font>
    <font>
      <sz val="9"/>
      <color theme="1"/>
      <name val="Century Gothic"/>
      <family val="2"/>
    </font>
    <font>
      <b/>
      <i/>
      <sz val="11"/>
      <color rgb="FFFF0000"/>
      <name val="Calibri"/>
      <family val="2"/>
      <scheme val="minor"/>
    </font>
  </fonts>
  <fills count="13">
    <fill>
      <patternFill patternType="none"/>
    </fill>
    <fill>
      <patternFill patternType="gray125"/>
    </fill>
    <fill>
      <patternFill patternType="solid">
        <fgColor rgb="FFFFFFCC"/>
        <bgColor indexed="64"/>
      </patternFill>
    </fill>
    <fill>
      <patternFill patternType="solid">
        <fgColor rgb="FFCCFF99"/>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CCFF99"/>
        <bgColor rgb="FF000000"/>
      </patternFill>
    </fill>
    <fill>
      <patternFill patternType="solid">
        <fgColor rgb="FFFFFFCC"/>
        <bgColor rgb="FF000000"/>
      </patternFill>
    </fill>
  </fills>
  <borders count="21">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style="hair">
        <color indexed="64"/>
      </right>
      <top style="hair">
        <color indexed="64"/>
      </top>
      <bottom/>
      <diagonal/>
    </border>
    <border>
      <left style="hair">
        <color indexed="64"/>
      </left>
      <right style="hair">
        <color indexed="64"/>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bottom style="hair">
        <color indexed="64"/>
      </bottom>
      <diagonal/>
    </border>
    <border>
      <left style="hair">
        <color indexed="64"/>
      </left>
      <right/>
      <top style="hair">
        <color indexed="64"/>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dotted">
        <color indexed="64"/>
      </bottom>
      <diagonal/>
    </border>
  </borders>
  <cellStyleXfs count="5">
    <xf numFmtId="0" fontId="0" fillId="0" borderId="0"/>
    <xf numFmtId="9"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cellStyleXfs>
  <cellXfs count="433">
    <xf numFmtId="0" fontId="0" fillId="0" borderId="0" xfId="0"/>
    <xf numFmtId="0" fontId="0" fillId="0" borderId="0" xfId="0" applyAlignment="1">
      <alignment vertical="center"/>
    </xf>
    <xf numFmtId="0" fontId="4" fillId="0" borderId="0" xfId="0" applyFont="1" applyAlignment="1">
      <alignment horizontal="right" vertical="center"/>
    </xf>
    <xf numFmtId="14" fontId="4" fillId="0" borderId="0" xfId="0" applyNumberFormat="1" applyFont="1" applyAlignment="1">
      <alignment horizontal="left"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3" fillId="0" borderId="0" xfId="0" applyFont="1" applyAlignment="1">
      <alignment vertical="center"/>
    </xf>
    <xf numFmtId="0" fontId="6" fillId="0" borderId="0" xfId="0" applyFont="1" applyAlignment="1">
      <alignment horizontal="right" vertical="center"/>
    </xf>
    <xf numFmtId="0" fontId="0" fillId="0" borderId="0" xfId="0" applyAlignment="1">
      <alignment vertical="center" wrapText="1"/>
    </xf>
    <xf numFmtId="14" fontId="4" fillId="0" borderId="0" xfId="0" applyNumberFormat="1" applyFont="1" applyAlignment="1">
      <alignment horizontal="left" vertical="center" wrapText="1"/>
    </xf>
    <xf numFmtId="0" fontId="0" fillId="0" borderId="1" xfId="0" applyBorder="1" applyAlignment="1">
      <alignment horizontal="left" vertical="center" wrapText="1"/>
    </xf>
    <xf numFmtId="0" fontId="7" fillId="0" borderId="0" xfId="0" applyFont="1" applyAlignment="1">
      <alignment horizontal="center" vertical="center"/>
    </xf>
    <xf numFmtId="0" fontId="0" fillId="0" borderId="1" xfId="0" applyBorder="1" applyAlignment="1">
      <alignment vertical="center" wrapText="1"/>
    </xf>
    <xf numFmtId="9" fontId="4" fillId="5" borderId="0" xfId="1" applyFont="1" applyFill="1" applyAlignment="1">
      <alignment horizontal="center" vertical="center"/>
    </xf>
    <xf numFmtId="0" fontId="5" fillId="6" borderId="1" xfId="0" applyFont="1" applyFill="1" applyBorder="1" applyAlignment="1">
      <alignment horizontal="center" vertical="center" wrapText="1"/>
    </xf>
    <xf numFmtId="0" fontId="10" fillId="0" borderId="0" xfId="0" applyFont="1" applyAlignment="1">
      <alignment horizontal="right" vertical="center"/>
    </xf>
    <xf numFmtId="0" fontId="0" fillId="0" borderId="1" xfId="0" applyBorder="1" applyAlignment="1">
      <alignment horizontal="left" vertical="top" wrapText="1"/>
    </xf>
    <xf numFmtId="0" fontId="0" fillId="6" borderId="1" xfId="0" applyFill="1" applyBorder="1" applyAlignment="1">
      <alignment horizontal="left" vertical="center" wrapText="1"/>
    </xf>
    <xf numFmtId="0" fontId="9" fillId="0" borderId="1" xfId="0" applyFont="1" applyBorder="1" applyAlignment="1">
      <alignment horizontal="left" vertical="center" wrapText="1"/>
    </xf>
    <xf numFmtId="0" fontId="12" fillId="0" borderId="1" xfId="0" applyFont="1" applyBorder="1" applyAlignment="1">
      <alignment horizontal="left" vertical="center" wrapText="1"/>
    </xf>
    <xf numFmtId="165" fontId="6" fillId="0" borderId="0" xfId="0" applyNumberFormat="1" applyFont="1" applyAlignment="1">
      <alignment horizontal="right" vertical="center"/>
    </xf>
    <xf numFmtId="165" fontId="0" fillId="0" borderId="0" xfId="0" applyNumberFormat="1" applyAlignment="1">
      <alignment vertical="center"/>
    </xf>
    <xf numFmtId="165" fontId="11" fillId="0" borderId="0" xfId="0" applyNumberFormat="1" applyFont="1" applyAlignment="1">
      <alignment horizontal="center" vertical="center"/>
    </xf>
    <xf numFmtId="9" fontId="0" fillId="0" borderId="1" xfId="0" applyNumberFormat="1" applyBorder="1" applyAlignment="1">
      <alignment horizontal="center" vertical="center" wrapText="1"/>
    </xf>
    <xf numFmtId="0" fontId="0" fillId="0" borderId="2" xfId="0" applyBorder="1" applyAlignment="1">
      <alignment horizontal="left" vertical="center" wrapText="1"/>
    </xf>
    <xf numFmtId="9" fontId="4" fillId="6" borderId="0" xfId="1" applyFont="1" applyFill="1" applyAlignment="1">
      <alignment horizontal="center" vertical="center"/>
    </xf>
    <xf numFmtId="0" fontId="5" fillId="6" borderId="8" xfId="0" applyFont="1"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left" vertical="center" wrapText="1"/>
    </xf>
    <xf numFmtId="0" fontId="13" fillId="6" borderId="1" xfId="0" applyFont="1" applyFill="1" applyBorder="1" applyAlignment="1">
      <alignment horizontal="center" vertical="center" wrapText="1"/>
    </xf>
    <xf numFmtId="0" fontId="0" fillId="0" borderId="1" xfId="0" applyBorder="1"/>
    <xf numFmtId="0" fontId="0" fillId="0" borderId="1" xfId="0" applyBorder="1" applyAlignment="1">
      <alignment horizontal="justify" vertical="center"/>
    </xf>
    <xf numFmtId="0" fontId="0" fillId="0" borderId="1" xfId="0" quotePrefix="1" applyBorder="1" applyAlignment="1">
      <alignment horizontal="left" vertical="center" wrapText="1"/>
    </xf>
    <xf numFmtId="14" fontId="0" fillId="2" borderId="1" xfId="0" applyNumberFormat="1" applyFill="1" applyBorder="1" applyAlignment="1">
      <alignment horizontal="center" vertical="center" wrapText="1"/>
    </xf>
    <xf numFmtId="14" fontId="0" fillId="0" borderId="2" xfId="0" applyNumberFormat="1" applyBorder="1" applyAlignment="1">
      <alignment horizontal="center" vertical="center" wrapText="1"/>
    </xf>
    <xf numFmtId="0" fontId="0" fillId="3" borderId="1" xfId="0" applyFill="1" applyBorder="1" applyAlignment="1">
      <alignment vertical="center" wrapText="1"/>
    </xf>
    <xf numFmtId="0" fontId="0" fillId="3" borderId="1" xfId="0" quotePrefix="1" applyFill="1" applyBorder="1" applyAlignment="1">
      <alignment vertical="center" wrapText="1"/>
    </xf>
    <xf numFmtId="0" fontId="0" fillId="2" borderId="6" xfId="0" applyFill="1" applyBorder="1" applyAlignment="1">
      <alignment horizontal="center" vertical="center" wrapText="1"/>
    </xf>
    <xf numFmtId="0" fontId="8" fillId="2" borderId="6" xfId="0" applyFont="1" applyFill="1" applyBorder="1" applyAlignment="1">
      <alignment horizontal="center" vertical="center" wrapText="1"/>
    </xf>
    <xf numFmtId="0" fontId="8" fillId="0" borderId="2"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8" fillId="2" borderId="5" xfId="0" applyFont="1" applyFill="1" applyBorder="1" applyAlignment="1">
      <alignment horizontal="center" vertical="center" wrapText="1"/>
    </xf>
    <xf numFmtId="0" fontId="0" fillId="0" borderId="2" xfId="0" applyBorder="1" applyAlignment="1">
      <alignment vertical="center" wrapText="1"/>
    </xf>
    <xf numFmtId="0" fontId="5" fillId="0" borderId="2" xfId="0" applyFont="1" applyBorder="1" applyAlignment="1">
      <alignment horizontal="center" vertical="center"/>
    </xf>
    <xf numFmtId="0" fontId="5" fillId="0" borderId="8" xfId="0" applyFont="1" applyBorder="1" applyAlignment="1">
      <alignment horizontal="center" vertical="center"/>
    </xf>
    <xf numFmtId="0" fontId="5" fillId="0" borderId="1" xfId="0" applyFont="1" applyBorder="1" applyAlignment="1">
      <alignment horizontal="center" vertical="center"/>
    </xf>
    <xf numFmtId="9" fontId="0" fillId="0" borderId="1" xfId="1" applyFont="1" applyBorder="1" applyAlignment="1">
      <alignment vertical="center"/>
    </xf>
    <xf numFmtId="0" fontId="3" fillId="0" borderId="1" xfId="0" applyFont="1" applyBorder="1" applyAlignment="1">
      <alignment horizontal="center" vertical="center" wrapText="1"/>
    </xf>
    <xf numFmtId="14" fontId="0" fillId="0" borderId="1" xfId="0" applyNumberFormat="1" applyBorder="1" applyAlignment="1">
      <alignment horizontal="center" vertical="center"/>
    </xf>
    <xf numFmtId="9" fontId="0" fillId="0" borderId="2" xfId="1" applyFont="1" applyFill="1" applyBorder="1" applyAlignment="1">
      <alignment horizontal="center" vertical="center" wrapText="1"/>
    </xf>
    <xf numFmtId="0" fontId="21" fillId="0" borderId="2" xfId="0" quotePrefix="1" applyFont="1" applyBorder="1" applyAlignment="1">
      <alignment horizontal="left" vertical="center" wrapText="1"/>
    </xf>
    <xf numFmtId="0" fontId="0" fillId="0" borderId="2" xfId="0" quotePrefix="1" applyBorder="1" applyAlignment="1">
      <alignment horizontal="left" vertical="center" wrapText="1"/>
    </xf>
    <xf numFmtId="0" fontId="8" fillId="6"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2" borderId="10" xfId="0" applyFill="1" applyBorder="1" applyAlignment="1">
      <alignment horizontal="center" vertical="center" wrapText="1"/>
    </xf>
    <xf numFmtId="14" fontId="0" fillId="0" borderId="1" xfId="0" applyNumberFormat="1" applyBorder="1" applyAlignment="1">
      <alignment horizontal="center" vertical="center" wrapText="1"/>
    </xf>
    <xf numFmtId="0" fontId="3" fillId="0" borderId="1" xfId="0" applyFont="1" applyBorder="1" applyAlignment="1">
      <alignment horizontal="center" vertical="center"/>
    </xf>
    <xf numFmtId="0" fontId="0" fillId="3" borderId="1" xfId="0" quotePrefix="1" applyFill="1" applyBorder="1" applyAlignment="1">
      <alignment horizontal="left" vertical="top" wrapText="1"/>
    </xf>
    <xf numFmtId="0" fontId="3" fillId="3" borderId="1" xfId="0" applyFont="1" applyFill="1" applyBorder="1" applyAlignment="1">
      <alignment vertical="center" wrapText="1"/>
    </xf>
    <xf numFmtId="0" fontId="3" fillId="0" borderId="1" xfId="0" applyFont="1" applyBorder="1" applyAlignment="1">
      <alignment horizontal="left" vertical="center" wrapText="1"/>
    </xf>
    <xf numFmtId="0" fontId="0" fillId="3" borderId="1" xfId="0" applyFill="1" applyBorder="1" applyAlignment="1">
      <alignment horizontal="left" vertical="center" wrapText="1"/>
    </xf>
    <xf numFmtId="0" fontId="13" fillId="6" borderId="9" xfId="0" applyFont="1" applyFill="1" applyBorder="1" applyAlignment="1">
      <alignment horizontal="center" vertical="center" wrapText="1"/>
    </xf>
    <xf numFmtId="14" fontId="0" fillId="0" borderId="1" xfId="0" applyNumberFormat="1" applyBorder="1" applyAlignment="1">
      <alignment horizontal="left" vertical="center" wrapText="1"/>
    </xf>
    <xf numFmtId="0" fontId="16" fillId="0" borderId="1" xfId="0" applyFont="1" applyBorder="1" applyAlignment="1">
      <alignment vertical="center"/>
    </xf>
    <xf numFmtId="0" fontId="8" fillId="6" borderId="9" xfId="0" applyFont="1" applyFill="1" applyBorder="1" applyAlignment="1">
      <alignment horizontal="center" vertical="center" wrapText="1"/>
    </xf>
    <xf numFmtId="0" fontId="9" fillId="0" borderId="9" xfId="0" applyFont="1" applyBorder="1" applyAlignment="1">
      <alignment horizontal="left" vertical="center" wrapText="1"/>
    </xf>
    <xf numFmtId="0" fontId="9" fillId="0" borderId="17" xfId="0" applyFont="1" applyBorder="1" applyAlignment="1">
      <alignment vertical="center" wrapText="1"/>
    </xf>
    <xf numFmtId="0" fontId="9" fillId="0" borderId="17" xfId="0" applyFont="1" applyBorder="1" applyAlignment="1">
      <alignment horizontal="left" vertical="center" wrapText="1"/>
    </xf>
    <xf numFmtId="0" fontId="13" fillId="0" borderId="1" xfId="0" applyFont="1" applyBorder="1" applyAlignment="1">
      <alignment horizontal="center" vertical="center" wrapText="1"/>
    </xf>
    <xf numFmtId="0" fontId="0" fillId="6" borderId="1" xfId="0" quotePrefix="1" applyFill="1" applyBorder="1" applyAlignment="1">
      <alignment horizontal="center" vertical="center" wrapText="1"/>
    </xf>
    <xf numFmtId="0" fontId="0" fillId="2" borderId="1" xfId="0" applyFill="1" applyBorder="1" applyAlignment="1">
      <alignment horizontal="center" vertical="center" wrapText="1"/>
    </xf>
    <xf numFmtId="9" fontId="0" fillId="0" borderId="1" xfId="0" applyNumberFormat="1" applyBorder="1" applyAlignment="1">
      <alignment horizontal="left" vertical="top" wrapText="1"/>
    </xf>
    <xf numFmtId="0" fontId="0" fillId="6" borderId="1" xfId="0" applyFill="1" applyBorder="1" applyAlignment="1">
      <alignment vertical="center" wrapText="1"/>
    </xf>
    <xf numFmtId="0" fontId="0" fillId="6" borderId="2" xfId="0" applyFill="1" applyBorder="1" applyAlignment="1">
      <alignment horizontal="center" vertical="center" wrapText="1"/>
    </xf>
    <xf numFmtId="0" fontId="23" fillId="0" borderId="2" xfId="0" applyFont="1" applyBorder="1" applyAlignment="1">
      <alignment vertical="center" wrapText="1"/>
    </xf>
    <xf numFmtId="9" fontId="0" fillId="0" borderId="2" xfId="0" applyNumberFormat="1" applyBorder="1" applyAlignment="1">
      <alignment horizontal="left" vertical="top" wrapText="1"/>
    </xf>
    <xf numFmtId="0" fontId="0" fillId="0" borderId="2" xfId="0" applyBorder="1" applyAlignment="1">
      <alignment horizontal="left" vertical="top" wrapText="1"/>
    </xf>
    <xf numFmtId="0" fontId="0" fillId="3" borderId="2" xfId="0" quotePrefix="1" applyFill="1" applyBorder="1" applyAlignment="1">
      <alignment horizontal="left" vertical="top" wrapText="1"/>
    </xf>
    <xf numFmtId="0" fontId="0" fillId="0" borderId="9" xfId="0" applyBorder="1" applyAlignment="1">
      <alignment horizontal="center" vertical="center" wrapText="1"/>
    </xf>
    <xf numFmtId="0" fontId="5" fillId="6" borderId="9"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0" fillId="3" borderId="1" xfId="0" applyFill="1" applyBorder="1" applyAlignment="1">
      <alignment horizontal="left" vertical="top" wrapText="1"/>
    </xf>
    <xf numFmtId="0" fontId="3" fillId="0" borderId="0" xfId="0" applyFont="1" applyAlignment="1">
      <alignment horizontal="center" vertical="center"/>
    </xf>
    <xf numFmtId="9" fontId="0" fillId="0" borderId="2" xfId="0" applyNumberFormat="1" applyBorder="1" applyAlignment="1">
      <alignment horizontal="center" vertical="center" wrapText="1"/>
    </xf>
    <xf numFmtId="0" fontId="2" fillId="4" borderId="3" xfId="0" applyFont="1" applyFill="1" applyBorder="1" applyAlignment="1">
      <alignment horizontal="center" vertical="center" wrapText="1"/>
    </xf>
    <xf numFmtId="0" fontId="8" fillId="6" borderId="15"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6" borderId="12" xfId="0" applyFont="1" applyFill="1" applyBorder="1" applyAlignment="1">
      <alignment horizontal="center" vertical="center" wrapText="1"/>
    </xf>
    <xf numFmtId="17" fontId="8" fillId="6" borderId="1" xfId="0" applyNumberFormat="1" applyFont="1" applyFill="1" applyBorder="1" applyAlignment="1">
      <alignment horizontal="center" vertical="center" wrapText="1"/>
    </xf>
    <xf numFmtId="0" fontId="8" fillId="6" borderId="15" xfId="0" quotePrefix="1" applyFont="1" applyFill="1" applyBorder="1" applyAlignment="1">
      <alignment horizontal="center" vertical="center" wrapText="1"/>
    </xf>
    <xf numFmtId="0" fontId="8" fillId="6" borderId="13" xfId="0" applyFont="1" applyFill="1" applyBorder="1" applyAlignment="1">
      <alignment horizontal="center" vertical="center" wrapText="1"/>
    </xf>
    <xf numFmtId="0" fontId="0" fillId="0" borderId="12" xfId="0" applyBorder="1" applyAlignment="1">
      <alignment horizontal="center" vertical="center"/>
    </xf>
    <xf numFmtId="14" fontId="8" fillId="6" borderId="1" xfId="0" applyNumberFormat="1" applyFont="1" applyFill="1" applyBorder="1" applyAlignment="1">
      <alignment horizontal="center" vertical="center" wrapText="1"/>
    </xf>
    <xf numFmtId="0" fontId="8" fillId="6" borderId="16" xfId="0" applyFont="1" applyFill="1" applyBorder="1" applyAlignment="1">
      <alignment horizontal="center" vertical="center" wrapText="1"/>
    </xf>
    <xf numFmtId="0" fontId="0" fillId="0" borderId="1" xfId="0" applyBorder="1" applyAlignment="1">
      <alignment horizontal="center" vertical="center"/>
    </xf>
    <xf numFmtId="166" fontId="8" fillId="6" borderId="1" xfId="0" applyNumberFormat="1" applyFont="1" applyFill="1" applyBorder="1" applyAlignment="1">
      <alignment horizontal="center" vertical="center" wrapText="1"/>
    </xf>
    <xf numFmtId="166" fontId="8" fillId="0" borderId="1" xfId="0" applyNumberFormat="1" applyFont="1" applyBorder="1" applyAlignment="1">
      <alignment horizontal="center" vertical="center"/>
    </xf>
    <xf numFmtId="0" fontId="0" fillId="0" borderId="2" xfId="0" applyBorder="1" applyAlignment="1">
      <alignment horizontal="center" vertical="center"/>
    </xf>
    <xf numFmtId="167" fontId="8" fillId="6" borderId="1" xfId="0" applyNumberFormat="1" applyFont="1" applyFill="1" applyBorder="1" applyAlignment="1">
      <alignment horizontal="center" vertical="center" wrapText="1"/>
    </xf>
    <xf numFmtId="0" fontId="5" fillId="6" borderId="2" xfId="0" applyFont="1" applyFill="1" applyBorder="1" applyAlignment="1">
      <alignment vertical="center" wrapText="1"/>
    </xf>
    <xf numFmtId="0" fontId="8" fillId="6" borderId="2" xfId="0" applyFont="1" applyFill="1" applyBorder="1" applyAlignment="1">
      <alignment vertical="center" wrapText="1"/>
    </xf>
    <xf numFmtId="0" fontId="0" fillId="0" borderId="11" xfId="0" applyBorder="1" applyAlignment="1">
      <alignment vertical="center"/>
    </xf>
    <xf numFmtId="0" fontId="20" fillId="7" borderId="1" xfId="0" applyFont="1" applyFill="1" applyBorder="1" applyAlignment="1">
      <alignment horizontal="center" vertical="center"/>
    </xf>
    <xf numFmtId="0" fontId="0" fillId="0" borderId="6" xfId="0" applyBorder="1" applyAlignment="1">
      <alignment horizontal="center" vertical="center"/>
    </xf>
    <xf numFmtId="0" fontId="0" fillId="0" borderId="14" xfId="0" applyBorder="1" applyAlignment="1">
      <alignment vertical="center" wrapText="1"/>
    </xf>
    <xf numFmtId="0" fontId="0" fillId="3" borderId="14" xfId="0" applyFill="1" applyBorder="1" applyAlignment="1">
      <alignment vertical="center" wrapText="1"/>
    </xf>
    <xf numFmtId="0" fontId="0" fillId="2" borderId="5" xfId="0" applyFill="1" applyBorder="1" applyAlignment="1">
      <alignment horizontal="center" vertical="center" wrapText="1"/>
    </xf>
    <xf numFmtId="14" fontId="0" fillId="2" borderId="11" xfId="0" applyNumberFormat="1" applyFill="1" applyBorder="1" applyAlignment="1">
      <alignment horizontal="center" vertical="center" wrapText="1"/>
    </xf>
    <xf numFmtId="0" fontId="0" fillId="0" borderId="2" xfId="0" applyBorder="1" applyAlignment="1">
      <alignment vertical="center"/>
    </xf>
    <xf numFmtId="0" fontId="0" fillId="8" borderId="11" xfId="0" applyFill="1" applyBorder="1" applyAlignment="1">
      <alignment horizontal="center" vertical="center" wrapText="1"/>
    </xf>
    <xf numFmtId="0" fontId="0" fillId="0" borderId="1" xfId="0" applyBorder="1" applyAlignment="1">
      <alignment vertical="center"/>
    </xf>
    <xf numFmtId="14" fontId="0" fillId="2" borderId="6" xfId="0" applyNumberFormat="1" applyFill="1" applyBorder="1" applyAlignment="1">
      <alignment horizontal="center" vertical="center" wrapText="1"/>
    </xf>
    <xf numFmtId="0" fontId="0" fillId="3" borderId="2" xfId="0" applyFill="1" applyBorder="1" applyAlignment="1">
      <alignment vertical="center" wrapText="1"/>
    </xf>
    <xf numFmtId="14" fontId="0" fillId="0" borderId="2" xfId="0" applyNumberFormat="1" applyBorder="1" applyAlignment="1">
      <alignment vertical="center"/>
    </xf>
    <xf numFmtId="14" fontId="0" fillId="0" borderId="1" xfId="0" applyNumberFormat="1" applyBorder="1" applyAlignment="1">
      <alignment vertical="center"/>
    </xf>
    <xf numFmtId="14" fontId="0" fillId="0" borderId="11" xfId="0" applyNumberFormat="1" applyBorder="1" applyAlignment="1">
      <alignment horizontal="center" vertical="center" wrapText="1"/>
    </xf>
    <xf numFmtId="0" fontId="0" fillId="0" borderId="11" xfId="0" applyBorder="1" applyAlignment="1">
      <alignment horizontal="center" vertical="center" wrapText="1"/>
    </xf>
    <xf numFmtId="17" fontId="24" fillId="6" borderId="1" xfId="0" applyNumberFormat="1" applyFont="1" applyFill="1" applyBorder="1" applyAlignment="1">
      <alignment horizontal="center" vertical="center" wrapText="1"/>
    </xf>
    <xf numFmtId="17" fontId="24" fillId="6" borderId="9" xfId="0" applyNumberFormat="1" applyFont="1" applyFill="1" applyBorder="1" applyAlignment="1">
      <alignment horizontal="center" vertical="center" wrapText="1"/>
    </xf>
    <xf numFmtId="0" fontId="0" fillId="0" borderId="9" xfId="0" applyBorder="1" applyAlignment="1">
      <alignment vertical="center" wrapText="1"/>
    </xf>
    <xf numFmtId="0" fontId="0" fillId="3" borderId="9" xfId="0" applyFill="1" applyBorder="1" applyAlignment="1">
      <alignment vertical="center" wrapText="1"/>
    </xf>
    <xf numFmtId="17" fontId="24" fillId="6" borderId="17" xfId="0" applyNumberFormat="1" applyFont="1" applyFill="1" applyBorder="1" applyAlignment="1">
      <alignment horizontal="center" vertical="center" wrapText="1"/>
    </xf>
    <xf numFmtId="0" fontId="0" fillId="0" borderId="17" xfId="0" applyBorder="1" applyAlignment="1">
      <alignment vertical="center" wrapText="1"/>
    </xf>
    <xf numFmtId="0" fontId="0" fillId="3" borderId="17" xfId="0" applyFill="1" applyBorder="1" applyAlignment="1">
      <alignment vertical="center" wrapText="1"/>
    </xf>
    <xf numFmtId="0" fontId="0" fillId="2" borderId="17" xfId="0" applyFill="1" applyBorder="1" applyAlignment="1">
      <alignment horizontal="center" vertical="center" wrapText="1"/>
    </xf>
    <xf numFmtId="0" fontId="0" fillId="0" borderId="17" xfId="0" applyBorder="1" applyAlignment="1">
      <alignment horizontal="center" vertical="center" wrapText="1"/>
    </xf>
    <xf numFmtId="0" fontId="0" fillId="6" borderId="17" xfId="0" applyFill="1" applyBorder="1" applyAlignment="1">
      <alignment vertical="center" wrapText="1"/>
    </xf>
    <xf numFmtId="0" fontId="0" fillId="3" borderId="17" xfId="0" applyFill="1" applyBorder="1" applyAlignment="1">
      <alignment horizontal="left" vertical="center" wrapText="1"/>
    </xf>
    <xf numFmtId="0" fontId="0" fillId="0" borderId="17" xfId="0" applyBorder="1" applyAlignment="1">
      <alignment horizontal="left" vertical="center" wrapText="1"/>
    </xf>
    <xf numFmtId="14" fontId="0" fillId="0" borderId="17" xfId="0" applyNumberFormat="1" applyBorder="1" applyAlignment="1">
      <alignment vertical="center" wrapText="1"/>
    </xf>
    <xf numFmtId="0" fontId="0" fillId="0" borderId="17" xfId="0" applyBorder="1" applyAlignment="1">
      <alignment vertical="center"/>
    </xf>
    <xf numFmtId="165" fontId="0" fillId="3" borderId="17" xfId="0" applyNumberFormat="1" applyFill="1" applyBorder="1" applyAlignment="1">
      <alignment horizontal="left" vertical="center" wrapText="1"/>
    </xf>
    <xf numFmtId="9" fontId="0" fillId="3" borderId="17" xfId="0" applyNumberFormat="1" applyFill="1" applyBorder="1" applyAlignment="1">
      <alignment horizontal="left" vertical="center" wrapText="1"/>
    </xf>
    <xf numFmtId="9" fontId="0" fillId="0" borderId="2" xfId="0" quotePrefix="1" applyNumberFormat="1" applyBorder="1" applyAlignment="1">
      <alignment horizontal="center" vertical="center" wrapText="1"/>
    </xf>
    <xf numFmtId="0" fontId="0" fillId="3" borderId="6" xfId="0" applyFill="1" applyBorder="1" applyAlignment="1">
      <alignment vertical="center" wrapText="1"/>
    </xf>
    <xf numFmtId="9" fontId="0" fillId="0" borderId="11" xfId="0" applyNumberFormat="1" applyBorder="1" applyAlignment="1">
      <alignment horizontal="center" vertical="center" wrapText="1"/>
    </xf>
    <xf numFmtId="0" fontId="0" fillId="0" borderId="1" xfId="0" applyBorder="1" applyAlignment="1">
      <alignment vertical="top" wrapText="1"/>
    </xf>
    <xf numFmtId="0" fontId="0" fillId="3" borderId="9" xfId="0" quotePrefix="1" applyFill="1" applyBorder="1" applyAlignment="1">
      <alignment vertical="center" wrapText="1"/>
    </xf>
    <xf numFmtId="49" fontId="0" fillId="3" borderId="1" xfId="0" quotePrefix="1" applyNumberFormat="1" applyFill="1" applyBorder="1" applyAlignment="1">
      <alignment vertical="center" wrapText="1"/>
    </xf>
    <xf numFmtId="0" fontId="0" fillId="0" borderId="2" xfId="0" applyBorder="1"/>
    <xf numFmtId="0" fontId="0" fillId="3" borderId="1" xfId="0" applyFill="1" applyBorder="1" applyAlignment="1">
      <alignment horizontal="center" vertical="center" wrapText="1"/>
    </xf>
    <xf numFmtId="14" fontId="3" fillId="0" borderId="2" xfId="0" applyNumberFormat="1" applyFont="1" applyBorder="1" applyAlignment="1">
      <alignment horizontal="center" vertical="center" wrapText="1"/>
    </xf>
    <xf numFmtId="0" fontId="0" fillId="0" borderId="6" xfId="0" applyBorder="1" applyAlignment="1">
      <alignment horizontal="center" vertical="center" wrapText="1"/>
    </xf>
    <xf numFmtId="14" fontId="0" fillId="6" borderId="1" xfId="0" applyNumberFormat="1" applyFill="1" applyBorder="1" applyAlignment="1">
      <alignment horizontal="center" vertical="center" wrapText="1"/>
    </xf>
    <xf numFmtId="14" fontId="20" fillId="6" borderId="1" xfId="0" applyNumberFormat="1" applyFont="1" applyFill="1" applyBorder="1" applyAlignment="1">
      <alignment horizontal="center" vertical="center"/>
    </xf>
    <xf numFmtId="0" fontId="20" fillId="3" borderId="1" xfId="0" applyFont="1" applyFill="1" applyBorder="1" applyAlignment="1">
      <alignment vertical="center" wrapText="1"/>
    </xf>
    <xf numFmtId="0" fontId="20" fillId="2" borderId="6" xfId="0" applyFont="1" applyFill="1" applyBorder="1" applyAlignment="1">
      <alignment horizontal="center" vertical="center"/>
    </xf>
    <xf numFmtId="0" fontId="20" fillId="3" borderId="1" xfId="0" applyFont="1" applyFill="1" applyBorder="1" applyAlignment="1">
      <alignment vertical="center"/>
    </xf>
    <xf numFmtId="14" fontId="20" fillId="2" borderId="1" xfId="0" applyNumberFormat="1" applyFont="1" applyFill="1" applyBorder="1" applyAlignment="1">
      <alignment horizontal="center" vertical="center"/>
    </xf>
    <xf numFmtId="0" fontId="20" fillId="2" borderId="1" xfId="0" applyFont="1" applyFill="1" applyBorder="1" applyAlignment="1">
      <alignment horizontal="center" vertical="center"/>
    </xf>
    <xf numFmtId="17" fontId="0" fillId="0" borderId="1" xfId="0" applyNumberFormat="1" applyBorder="1" applyAlignment="1">
      <alignment horizontal="center" vertical="center" wrapText="1"/>
    </xf>
    <xf numFmtId="0" fontId="0" fillId="3" borderId="9" xfId="0" applyFill="1" applyBorder="1" applyAlignment="1">
      <alignment horizontal="center" vertical="center" wrapText="1"/>
    </xf>
    <xf numFmtId="0" fontId="0" fillId="2" borderId="9" xfId="0" applyFill="1" applyBorder="1" applyAlignment="1">
      <alignment horizontal="center" vertical="center" wrapText="1"/>
    </xf>
    <xf numFmtId="9" fontId="0" fillId="0" borderId="9" xfId="0" applyNumberFormat="1" applyBorder="1" applyAlignment="1">
      <alignment horizontal="center" vertical="center" wrapText="1"/>
    </xf>
    <xf numFmtId="14" fontId="0" fillId="2" borderId="2" xfId="0" applyNumberFormat="1" applyFill="1" applyBorder="1" applyAlignment="1">
      <alignment horizontal="center" vertical="center" wrapText="1"/>
    </xf>
    <xf numFmtId="0" fontId="0" fillId="0" borderId="2" xfId="0" applyBorder="1" applyAlignment="1">
      <alignment horizontal="center" vertical="center" wrapText="1"/>
    </xf>
    <xf numFmtId="0" fontId="0" fillId="3" borderId="2" xfId="0" applyFill="1" applyBorder="1" applyAlignment="1">
      <alignment horizontal="center" vertical="center" wrapText="1"/>
    </xf>
    <xf numFmtId="14" fontId="0" fillId="6" borderId="11" xfId="0" applyNumberFormat="1" applyFill="1" applyBorder="1" applyAlignment="1">
      <alignment horizontal="center" vertical="center" wrapText="1"/>
    </xf>
    <xf numFmtId="14" fontId="0" fillId="0" borderId="1" xfId="4" applyNumberFormat="1" applyFont="1" applyBorder="1" applyAlignment="1">
      <alignment horizontal="left" vertical="top" wrapText="1"/>
    </xf>
    <xf numFmtId="0" fontId="9" fillId="2" borderId="6" xfId="0" applyFont="1" applyFill="1" applyBorder="1" applyAlignment="1">
      <alignment horizontal="center" vertical="center" wrapText="1"/>
    </xf>
    <xf numFmtId="0" fontId="0" fillId="3" borderId="9" xfId="0" applyFill="1" applyBorder="1" applyAlignment="1">
      <alignment horizontal="left" vertical="center" wrapText="1"/>
    </xf>
    <xf numFmtId="0" fontId="0" fillId="0" borderId="0" xfId="0" applyAlignment="1">
      <alignment horizontal="left"/>
    </xf>
    <xf numFmtId="0" fontId="9" fillId="3" borderId="1" xfId="0" applyFont="1" applyFill="1" applyBorder="1" applyAlignment="1">
      <alignment vertical="center" wrapText="1"/>
    </xf>
    <xf numFmtId="0" fontId="16" fillId="3" borderId="1" xfId="0" applyFont="1" applyFill="1" applyBorder="1" applyAlignment="1">
      <alignment vertical="center" wrapText="1"/>
    </xf>
    <xf numFmtId="0" fontId="16" fillId="3" borderId="1" xfId="0" applyFont="1" applyFill="1" applyBorder="1" applyAlignment="1">
      <alignment vertical="center"/>
    </xf>
    <xf numFmtId="0" fontId="3" fillId="0" borderId="0" xfId="0" applyFont="1"/>
    <xf numFmtId="0" fontId="8" fillId="0" borderId="19" xfId="0" applyFont="1" applyBorder="1" applyAlignment="1">
      <alignment horizontal="center" vertical="center"/>
    </xf>
    <xf numFmtId="0" fontId="0" fillId="0" borderId="8" xfId="0" applyBorder="1" applyAlignment="1">
      <alignment horizontal="left" vertical="center"/>
    </xf>
    <xf numFmtId="9" fontId="0" fillId="0" borderId="7" xfId="0" applyNumberFormat="1" applyBorder="1" applyAlignment="1">
      <alignment horizontal="center" vertical="center"/>
    </xf>
    <xf numFmtId="168" fontId="0" fillId="0" borderId="0" xfId="0" applyNumberFormat="1"/>
    <xf numFmtId="0" fontId="8" fillId="0" borderId="18" xfId="0" pivotButton="1" applyFont="1" applyBorder="1" applyAlignment="1">
      <alignment horizontal="center" vertical="center"/>
    </xf>
    <xf numFmtId="0" fontId="7" fillId="3" borderId="1" xfId="0" applyFont="1" applyFill="1" applyBorder="1" applyAlignment="1">
      <alignment vertical="center" wrapText="1"/>
    </xf>
    <xf numFmtId="0" fontId="0" fillId="3" borderId="6" xfId="0" applyFill="1" applyBorder="1" applyAlignment="1">
      <alignment horizontal="center" vertical="center" wrapText="1"/>
    </xf>
    <xf numFmtId="0" fontId="25" fillId="3" borderId="1" xfId="0" applyFont="1" applyFill="1" applyBorder="1" applyAlignment="1">
      <alignment vertical="center" wrapText="1"/>
    </xf>
    <xf numFmtId="0" fontId="26" fillId="3" borderId="1" xfId="0" applyFont="1" applyFill="1" applyBorder="1" applyAlignment="1">
      <alignment vertical="center" wrapText="1"/>
    </xf>
    <xf numFmtId="0" fontId="25" fillId="3" borderId="9" xfId="0" applyFont="1" applyFill="1" applyBorder="1" applyAlignment="1">
      <alignment vertical="center" wrapText="1"/>
    </xf>
    <xf numFmtId="0" fontId="0" fillId="3" borderId="2" xfId="0" applyFill="1" applyBorder="1" applyAlignment="1">
      <alignment horizontal="left" vertical="center" wrapText="1"/>
    </xf>
    <xf numFmtId="9" fontId="9" fillId="0" borderId="2" xfId="0" applyNumberFormat="1" applyFont="1" applyBorder="1" applyAlignment="1">
      <alignment horizontal="center" vertical="center" wrapText="1"/>
    </xf>
    <xf numFmtId="0" fontId="0" fillId="3" borderId="1" xfId="0" quotePrefix="1" applyFill="1" applyBorder="1" applyAlignment="1">
      <alignment horizontal="center" vertical="center" wrapText="1"/>
    </xf>
    <xf numFmtId="14" fontId="9" fillId="2" borderId="1" xfId="0" applyNumberFormat="1" applyFont="1" applyFill="1" applyBorder="1" applyAlignment="1">
      <alignment horizontal="center" vertical="center" wrapText="1"/>
    </xf>
    <xf numFmtId="0" fontId="21" fillId="3" borderId="9" xfId="0" quotePrefix="1" applyFont="1" applyFill="1" applyBorder="1" applyAlignment="1">
      <alignment vertical="center" wrapText="1"/>
    </xf>
    <xf numFmtId="0" fontId="9" fillId="0" borderId="2" xfId="0" quotePrefix="1" applyFont="1" applyBorder="1" applyAlignment="1">
      <alignment horizontal="left" vertical="center" wrapText="1"/>
    </xf>
    <xf numFmtId="0" fontId="0" fillId="0" borderId="0" xfId="0" applyAlignment="1">
      <alignment horizontal="center" vertical="center"/>
    </xf>
    <xf numFmtId="0" fontId="0" fillId="6" borderId="15" xfId="0" applyFill="1" applyBorder="1" applyAlignment="1">
      <alignment horizontal="center" vertical="center" wrapText="1"/>
    </xf>
    <xf numFmtId="0" fontId="29" fillId="6" borderId="1" xfId="0" applyFont="1" applyFill="1" applyBorder="1" applyAlignment="1">
      <alignment horizontal="center" vertical="center" wrapText="1"/>
    </xf>
    <xf numFmtId="0" fontId="9" fillId="6" borderId="12" xfId="0" applyFont="1" applyFill="1" applyBorder="1" applyAlignment="1">
      <alignment horizontal="center" vertical="center" wrapText="1"/>
    </xf>
    <xf numFmtId="17" fontId="3" fillId="6" borderId="1" xfId="0" applyNumberFormat="1" applyFont="1" applyFill="1" applyBorder="1" applyAlignment="1">
      <alignment horizontal="center" vertical="center" wrapText="1"/>
    </xf>
    <xf numFmtId="166" fontId="3" fillId="0" borderId="1" xfId="0" applyNumberFormat="1" applyFont="1" applyBorder="1" applyAlignment="1">
      <alignment horizontal="center" vertical="center"/>
    </xf>
    <xf numFmtId="17" fontId="29" fillId="6" borderId="1" xfId="0" applyNumberFormat="1" applyFont="1" applyFill="1" applyBorder="1" applyAlignment="1">
      <alignment horizontal="center" vertical="center" wrapText="1"/>
    </xf>
    <xf numFmtId="0" fontId="9" fillId="0" borderId="2" xfId="0" quotePrefix="1" applyFont="1" applyBorder="1" applyAlignment="1">
      <alignment horizontal="left" vertical="top" wrapText="1"/>
    </xf>
    <xf numFmtId="0" fontId="9" fillId="0" borderId="1" xfId="0" applyFont="1" applyBorder="1" applyAlignment="1">
      <alignment vertical="top" wrapText="1"/>
    </xf>
    <xf numFmtId="0" fontId="0" fillId="3" borderId="1" xfId="0" applyFill="1" applyBorder="1" applyAlignment="1">
      <alignment vertical="top" wrapText="1"/>
    </xf>
    <xf numFmtId="0" fontId="0" fillId="0" borderId="0" xfId="0" applyAlignment="1">
      <alignment vertical="top"/>
    </xf>
    <xf numFmtId="165" fontId="6" fillId="0" borderId="0" xfId="0" applyNumberFormat="1" applyFont="1" applyAlignment="1">
      <alignment horizontal="right" vertical="top"/>
    </xf>
    <xf numFmtId="0" fontId="6" fillId="0" borderId="0" xfId="0" applyFont="1" applyAlignment="1">
      <alignment horizontal="right" vertical="top"/>
    </xf>
    <xf numFmtId="0" fontId="31" fillId="0" borderId="0" xfId="0" applyFont="1" applyAlignment="1">
      <alignment horizontal="right" vertical="top"/>
    </xf>
    <xf numFmtId="0" fontId="31" fillId="0" borderId="0" xfId="0" applyFont="1" applyAlignment="1">
      <alignment horizontal="center" vertical="top"/>
    </xf>
    <xf numFmtId="0" fontId="0" fillId="0" borderId="0" xfId="0" applyAlignment="1">
      <alignment vertical="top" wrapText="1"/>
    </xf>
    <xf numFmtId="165" fontId="0" fillId="0" borderId="0" xfId="0" applyNumberFormat="1" applyAlignment="1">
      <alignment vertical="top"/>
    </xf>
    <xf numFmtId="0" fontId="7" fillId="0" borderId="0" xfId="0" applyFont="1" applyAlignment="1">
      <alignment horizontal="center" vertical="top"/>
    </xf>
    <xf numFmtId="0" fontId="32" fillId="0" borderId="0" xfId="0" applyFont="1" applyAlignment="1">
      <alignment horizontal="right" vertical="top"/>
    </xf>
    <xf numFmtId="165" fontId="33" fillId="0" borderId="0" xfId="0" applyNumberFormat="1" applyFont="1" applyAlignment="1">
      <alignment horizontal="center" vertical="top"/>
    </xf>
    <xf numFmtId="9" fontId="32" fillId="0" borderId="0" xfId="1" applyFont="1" applyFill="1" applyAlignment="1">
      <alignment horizontal="center" vertical="top"/>
    </xf>
    <xf numFmtId="14" fontId="32" fillId="0" borderId="0" xfId="0" applyNumberFormat="1" applyFont="1" applyAlignment="1">
      <alignment horizontal="left" vertical="top"/>
    </xf>
    <xf numFmtId="9" fontId="32" fillId="6" borderId="0" xfId="1" applyFont="1" applyFill="1" applyAlignment="1">
      <alignment horizontal="center" vertical="top"/>
    </xf>
    <xf numFmtId="14" fontId="32" fillId="0" borderId="0" xfId="0" applyNumberFormat="1" applyFont="1" applyAlignment="1">
      <alignment horizontal="left" vertical="top" wrapText="1"/>
    </xf>
    <xf numFmtId="0" fontId="8" fillId="6" borderId="2" xfId="0" applyFont="1" applyFill="1" applyBorder="1" applyAlignment="1">
      <alignment horizontal="center" vertical="top" wrapText="1"/>
    </xf>
    <xf numFmtId="0" fontId="8" fillId="6" borderId="15" xfId="0" applyFont="1" applyFill="1" applyBorder="1" applyAlignment="1">
      <alignment horizontal="center" vertical="top" wrapText="1"/>
    </xf>
    <xf numFmtId="17" fontId="8" fillId="6" borderId="1" xfId="0" applyNumberFormat="1" applyFont="1" applyFill="1" applyBorder="1" applyAlignment="1">
      <alignment horizontal="center" vertical="top" wrapText="1"/>
    </xf>
    <xf numFmtId="0" fontId="8" fillId="6" borderId="1" xfId="0" applyFont="1" applyFill="1" applyBorder="1" applyAlignment="1">
      <alignment horizontal="center" vertical="top" wrapText="1"/>
    </xf>
    <xf numFmtId="0" fontId="0" fillId="2" borderId="5" xfId="0" applyFill="1" applyBorder="1" applyAlignment="1">
      <alignment horizontal="center" vertical="top" wrapText="1"/>
    </xf>
    <xf numFmtId="14" fontId="0" fillId="2" borderId="5" xfId="0" applyNumberFormat="1" applyFill="1" applyBorder="1" applyAlignment="1">
      <alignment horizontal="center" vertical="top" wrapText="1"/>
    </xf>
    <xf numFmtId="9" fontId="0" fillId="0" borderId="2" xfId="0" applyNumberFormat="1" applyBorder="1" applyAlignment="1">
      <alignment horizontal="center" vertical="top" wrapText="1"/>
    </xf>
    <xf numFmtId="0" fontId="0" fillId="0" borderId="2" xfId="0" applyBorder="1" applyAlignment="1">
      <alignment horizontal="center" vertical="top" wrapText="1"/>
    </xf>
    <xf numFmtId="14" fontId="0" fillId="0" borderId="2" xfId="0" applyNumberFormat="1" applyBorder="1" applyAlignment="1">
      <alignment horizontal="center" vertical="top" wrapText="1"/>
    </xf>
    <xf numFmtId="0" fontId="9" fillId="0" borderId="1" xfId="0" applyFont="1" applyBorder="1" applyAlignment="1">
      <alignment horizontal="left" vertical="top" wrapText="1"/>
    </xf>
    <xf numFmtId="0" fontId="8" fillId="6" borderId="12" xfId="0" applyFont="1" applyFill="1" applyBorder="1" applyAlignment="1">
      <alignment horizontal="center" vertical="top" wrapText="1"/>
    </xf>
    <xf numFmtId="0" fontId="0" fillId="0" borderId="0" xfId="0" applyAlignment="1">
      <alignment horizontal="center" vertical="top"/>
    </xf>
    <xf numFmtId="0" fontId="0" fillId="9" borderId="5" xfId="0" applyFill="1" applyBorder="1" applyAlignment="1">
      <alignment horizontal="center" vertical="top" wrapText="1"/>
    </xf>
    <xf numFmtId="14" fontId="0" fillId="9" borderId="5" xfId="0" applyNumberFormat="1" applyFill="1" applyBorder="1" applyAlignment="1">
      <alignment horizontal="center" vertical="top" wrapText="1"/>
    </xf>
    <xf numFmtId="0" fontId="9" fillId="3" borderId="1" xfId="0" applyFont="1" applyFill="1" applyBorder="1" applyAlignment="1">
      <alignment vertical="top" wrapText="1"/>
    </xf>
    <xf numFmtId="0" fontId="0" fillId="6" borderId="1" xfId="0" applyFill="1" applyBorder="1" applyAlignment="1">
      <alignment vertical="top" wrapText="1"/>
    </xf>
    <xf numFmtId="0" fontId="0" fillId="6" borderId="1" xfId="0" applyFill="1" applyBorder="1" applyAlignment="1">
      <alignment horizontal="left" vertical="top" wrapText="1"/>
    </xf>
    <xf numFmtId="0" fontId="0" fillId="0" borderId="0" xfId="0" applyAlignment="1">
      <alignment horizontal="center" vertical="top" wrapText="1"/>
    </xf>
    <xf numFmtId="0" fontId="28" fillId="4" borderId="3" xfId="0" applyFont="1" applyFill="1" applyBorder="1" applyAlignment="1">
      <alignment horizontal="center" vertical="center" wrapText="1"/>
    </xf>
    <xf numFmtId="0" fontId="28" fillId="4" borderId="4" xfId="0" applyFont="1" applyFill="1" applyBorder="1" applyAlignment="1">
      <alignment horizontal="center" vertical="center" wrapText="1"/>
    </xf>
    <xf numFmtId="0" fontId="0" fillId="0" borderId="0" xfId="0" applyAlignment="1">
      <alignment horizontal="center" vertical="center" wrapText="1"/>
    </xf>
    <xf numFmtId="0" fontId="8" fillId="6" borderId="2" xfId="0" applyFont="1" applyFill="1" applyBorder="1" applyAlignment="1">
      <alignment horizontal="center" vertical="center" wrapText="1"/>
    </xf>
    <xf numFmtId="14" fontId="8" fillId="6" borderId="15" xfId="0" applyNumberFormat="1" applyFont="1" applyFill="1" applyBorder="1" applyAlignment="1">
      <alignment horizontal="center" vertical="center" wrapText="1"/>
    </xf>
    <xf numFmtId="14" fontId="0" fillId="2" borderId="5" xfId="0" applyNumberFormat="1" applyFill="1" applyBorder="1" applyAlignment="1">
      <alignment horizontal="center" vertical="center" wrapText="1"/>
    </xf>
    <xf numFmtId="49" fontId="28" fillId="4" borderId="3" xfId="0" applyNumberFormat="1" applyFont="1" applyFill="1" applyBorder="1" applyAlignment="1">
      <alignment horizontal="center" vertical="center" wrapText="1"/>
    </xf>
    <xf numFmtId="49" fontId="8" fillId="6" borderId="1" xfId="0" applyNumberFormat="1" applyFont="1" applyFill="1" applyBorder="1" applyAlignment="1">
      <alignment horizontal="center" vertical="center" wrapText="1"/>
    </xf>
    <xf numFmtId="0" fontId="8" fillId="6" borderId="1" xfId="0" applyFont="1" applyFill="1" applyBorder="1" applyAlignment="1">
      <alignment horizontal="left" vertical="center" wrapText="1"/>
    </xf>
    <xf numFmtId="49" fontId="0" fillId="0" borderId="0" xfId="0" applyNumberFormat="1" applyAlignment="1">
      <alignment vertical="center"/>
    </xf>
    <xf numFmtId="165" fontId="33" fillId="0" borderId="0" xfId="0" applyNumberFormat="1" applyFont="1" applyAlignment="1">
      <alignment horizontal="center" vertical="center"/>
    </xf>
    <xf numFmtId="0" fontId="31" fillId="0" borderId="0" xfId="0" applyFont="1" applyAlignment="1">
      <alignment horizontal="right" vertical="center"/>
    </xf>
    <xf numFmtId="0" fontId="31" fillId="0" borderId="0" xfId="0" applyFont="1" applyAlignment="1">
      <alignment horizontal="center" vertical="center"/>
    </xf>
    <xf numFmtId="0" fontId="32" fillId="0" borderId="0" xfId="0" applyFont="1" applyAlignment="1">
      <alignment horizontal="right" vertical="center"/>
    </xf>
    <xf numFmtId="9" fontId="32" fillId="0" borderId="0" xfId="1" applyFont="1" applyFill="1" applyAlignment="1">
      <alignment horizontal="center" vertical="center"/>
    </xf>
    <xf numFmtId="14" fontId="32" fillId="0" borderId="0" xfId="0" applyNumberFormat="1" applyFont="1" applyAlignment="1">
      <alignment horizontal="left" vertical="center"/>
    </xf>
    <xf numFmtId="9" fontId="32" fillId="6" borderId="0" xfId="1" applyFont="1" applyFill="1" applyAlignment="1">
      <alignment horizontal="center" vertical="center"/>
    </xf>
    <xf numFmtId="14" fontId="32" fillId="0" borderId="0" xfId="0" applyNumberFormat="1" applyFont="1" applyAlignment="1">
      <alignment horizontal="left" vertical="center" wrapText="1"/>
    </xf>
    <xf numFmtId="0" fontId="8" fillId="6" borderId="9" xfId="0" applyFont="1" applyFill="1" applyBorder="1" applyAlignment="1">
      <alignment horizontal="left" vertical="center" wrapText="1"/>
    </xf>
    <xf numFmtId="0" fontId="8" fillId="6" borderId="1" xfId="0" applyFont="1" applyFill="1" applyBorder="1" applyAlignment="1">
      <alignment horizontal="left" vertical="top" wrapText="1"/>
    </xf>
    <xf numFmtId="0" fontId="9" fillId="6" borderId="1" xfId="0" applyFont="1" applyFill="1" applyBorder="1" applyAlignment="1">
      <alignment vertical="center" wrapText="1"/>
    </xf>
    <xf numFmtId="0" fontId="9" fillId="0" borderId="0" xfId="0" applyFont="1" applyAlignment="1">
      <alignment vertical="center"/>
    </xf>
    <xf numFmtId="0" fontId="29" fillId="0" borderId="0" xfId="0" applyFont="1" applyAlignment="1">
      <alignment vertical="center"/>
    </xf>
    <xf numFmtId="0" fontId="29" fillId="4" borderId="3" xfId="0" applyFont="1" applyFill="1" applyBorder="1" applyAlignment="1">
      <alignment horizontal="center" vertical="center"/>
    </xf>
    <xf numFmtId="0" fontId="29" fillId="6" borderId="2" xfId="0" applyFont="1" applyFill="1" applyBorder="1" applyAlignment="1">
      <alignment horizontal="center" vertical="center" wrapText="1"/>
    </xf>
    <xf numFmtId="0" fontId="9" fillId="6" borderId="15" xfId="0" applyFont="1" applyFill="1" applyBorder="1" applyAlignment="1">
      <alignment horizontal="center" vertical="center" wrapText="1"/>
    </xf>
    <xf numFmtId="166" fontId="29" fillId="6" borderId="1" xfId="0" applyNumberFormat="1" applyFont="1" applyFill="1" applyBorder="1" applyAlignment="1">
      <alignment horizontal="center" vertical="center" wrapText="1"/>
    </xf>
    <xf numFmtId="0" fontId="29" fillId="0" borderId="2" xfId="0" applyFont="1" applyBorder="1" applyAlignment="1">
      <alignment horizontal="center" vertical="center"/>
    </xf>
    <xf numFmtId="0" fontId="9" fillId="3" borderId="1" xfId="0" quotePrefix="1" applyFont="1" applyFill="1" applyBorder="1" applyAlignment="1">
      <alignment vertical="center" wrapText="1"/>
    </xf>
    <xf numFmtId="0" fontId="9" fillId="6" borderId="15" xfId="0" quotePrefix="1" applyFont="1" applyFill="1" applyBorder="1" applyAlignment="1">
      <alignment horizontal="center" vertical="center" wrapText="1"/>
    </xf>
    <xf numFmtId="0" fontId="9" fillId="0" borderId="15" xfId="0" quotePrefix="1" applyFont="1" applyBorder="1" applyAlignment="1">
      <alignment horizontal="center" vertical="center" wrapText="1"/>
    </xf>
    <xf numFmtId="0" fontId="29" fillId="6" borderId="8" xfId="0" applyFont="1" applyFill="1" applyBorder="1" applyAlignment="1">
      <alignment horizontal="center" vertical="center" wrapText="1"/>
    </xf>
    <xf numFmtId="0" fontId="29" fillId="0" borderId="8" xfId="0" applyFont="1" applyBorder="1" applyAlignment="1">
      <alignment horizontal="center" vertical="center"/>
    </xf>
    <xf numFmtId="166" fontId="29" fillId="0" borderId="1" xfId="0" applyNumberFormat="1" applyFont="1" applyBorder="1" applyAlignment="1">
      <alignment horizontal="center" vertical="center"/>
    </xf>
    <xf numFmtId="0" fontId="29" fillId="0" borderId="1" xfId="0" applyFont="1" applyBorder="1" applyAlignment="1">
      <alignment horizontal="center" vertical="center"/>
    </xf>
    <xf numFmtId="0" fontId="29" fillId="0" borderId="0" xfId="0" applyFont="1" applyAlignment="1">
      <alignment horizontal="center" vertical="center"/>
    </xf>
    <xf numFmtId="0" fontId="9" fillId="0" borderId="0" xfId="0" applyFont="1" applyAlignment="1">
      <alignment vertical="center" wrapText="1"/>
    </xf>
    <xf numFmtId="165" fontId="9" fillId="0" borderId="0" xfId="0" applyNumberFormat="1" applyFont="1" applyAlignment="1">
      <alignment vertical="center"/>
    </xf>
    <xf numFmtId="0" fontId="9" fillId="0" borderId="0" xfId="0" applyFont="1" applyAlignment="1">
      <alignment horizontal="center" vertical="center"/>
    </xf>
    <xf numFmtId="14" fontId="29" fillId="0" borderId="0" xfId="0" applyNumberFormat="1" applyFont="1" applyAlignment="1">
      <alignment horizontal="center" vertical="center"/>
    </xf>
    <xf numFmtId="9" fontId="29" fillId="6" borderId="0" xfId="1" applyFont="1" applyFill="1" applyAlignment="1">
      <alignment horizontal="center" vertical="center"/>
    </xf>
    <xf numFmtId="14" fontId="29" fillId="0" borderId="0" xfId="0" applyNumberFormat="1" applyFont="1" applyAlignment="1">
      <alignment horizontal="left" vertical="center" wrapText="1"/>
    </xf>
    <xf numFmtId="0" fontId="9" fillId="2" borderId="5" xfId="0" applyFont="1" applyFill="1" applyBorder="1" applyAlignment="1">
      <alignment horizontal="center" vertical="center" wrapText="1"/>
    </xf>
    <xf numFmtId="0" fontId="9" fillId="0" borderId="2" xfId="0" applyFont="1" applyBorder="1" applyAlignment="1">
      <alignment horizontal="center" vertical="center" wrapText="1"/>
    </xf>
    <xf numFmtId="14" fontId="9" fillId="0" borderId="2" xfId="0" applyNumberFormat="1" applyFont="1" applyBorder="1" applyAlignment="1">
      <alignment horizontal="center" vertical="center" wrapText="1"/>
    </xf>
    <xf numFmtId="0" fontId="9" fillId="0" borderId="2" xfId="0" applyFont="1" applyBorder="1" applyAlignment="1">
      <alignment vertical="center"/>
    </xf>
    <xf numFmtId="14" fontId="9" fillId="0" borderId="2" xfId="0" applyNumberFormat="1" applyFont="1" applyBorder="1" applyAlignment="1">
      <alignment vertical="center"/>
    </xf>
    <xf numFmtId="0" fontId="9" fillId="2" borderId="1" xfId="0" applyFont="1" applyFill="1" applyBorder="1" applyAlignment="1">
      <alignment horizontal="center" vertical="center" wrapText="1"/>
    </xf>
    <xf numFmtId="0" fontId="9" fillId="5" borderId="11" xfId="0" applyFont="1" applyFill="1" applyBorder="1" applyAlignment="1">
      <alignment horizontal="center" vertical="center" wrapText="1"/>
    </xf>
    <xf numFmtId="14" fontId="9" fillId="5" borderId="1" xfId="0" applyNumberFormat="1" applyFont="1" applyFill="1" applyBorder="1" applyAlignment="1">
      <alignment horizontal="center" vertical="center" wrapText="1"/>
    </xf>
    <xf numFmtId="0" fontId="9" fillId="5" borderId="2" xfId="0" applyFont="1" applyFill="1" applyBorder="1" applyAlignment="1">
      <alignment vertical="center"/>
    </xf>
    <xf numFmtId="14" fontId="9" fillId="5" borderId="2" xfId="0" applyNumberFormat="1" applyFont="1" applyFill="1" applyBorder="1" applyAlignment="1">
      <alignment vertical="center"/>
    </xf>
    <xf numFmtId="0" fontId="9" fillId="0" borderId="1" xfId="0" quotePrefix="1" applyFont="1" applyBorder="1" applyAlignment="1">
      <alignment vertical="center" wrapText="1"/>
    </xf>
    <xf numFmtId="0" fontId="9" fillId="0" borderId="11" xfId="0" applyFont="1" applyBorder="1" applyAlignment="1">
      <alignment horizontal="center" vertical="center"/>
    </xf>
    <xf numFmtId="9" fontId="9" fillId="6" borderId="2" xfId="0" applyNumberFormat="1" applyFont="1" applyFill="1" applyBorder="1" applyAlignment="1">
      <alignment horizontal="center" vertical="center" wrapText="1"/>
    </xf>
    <xf numFmtId="9" fontId="9" fillId="0" borderId="1" xfId="0" applyNumberFormat="1" applyFont="1" applyBorder="1" applyAlignment="1">
      <alignment horizontal="center" vertical="center" wrapText="1"/>
    </xf>
    <xf numFmtId="0" fontId="9" fillId="0" borderId="2" xfId="0" applyFont="1" applyBorder="1" applyAlignment="1">
      <alignment horizontal="left" vertical="center" wrapText="1"/>
    </xf>
    <xf numFmtId="0" fontId="9" fillId="3" borderId="2" xfId="0" applyFont="1" applyFill="1" applyBorder="1" applyAlignment="1">
      <alignment vertical="center" wrapText="1"/>
    </xf>
    <xf numFmtId="167" fontId="29" fillId="6" borderId="1" xfId="0" applyNumberFormat="1" applyFont="1" applyFill="1" applyBorder="1" applyAlignment="1">
      <alignment horizontal="center" vertical="center" wrapText="1"/>
    </xf>
    <xf numFmtId="14" fontId="29" fillId="6" borderId="1" xfId="0" applyNumberFormat="1" applyFont="1" applyFill="1" applyBorder="1" applyAlignment="1">
      <alignment horizontal="center" vertical="center" wrapText="1"/>
    </xf>
    <xf numFmtId="17" fontId="29" fillId="6" borderId="9" xfId="0" applyNumberFormat="1" applyFont="1" applyFill="1" applyBorder="1" applyAlignment="1">
      <alignment horizontal="center" vertical="center" wrapText="1"/>
    </xf>
    <xf numFmtId="0" fontId="9" fillId="3" borderId="9" xfId="0" applyFont="1" applyFill="1" applyBorder="1" applyAlignment="1">
      <alignment vertical="center" wrapText="1"/>
    </xf>
    <xf numFmtId="167" fontId="9" fillId="6" borderId="1" xfId="0" applyNumberFormat="1"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3" borderId="6" xfId="0" applyFont="1" applyFill="1" applyBorder="1" applyAlignment="1">
      <alignment vertical="center" wrapText="1"/>
    </xf>
    <xf numFmtId="166" fontId="9" fillId="0" borderId="1" xfId="0" applyNumberFormat="1" applyFont="1" applyBorder="1" applyAlignment="1">
      <alignment horizontal="center" vertical="center"/>
    </xf>
    <xf numFmtId="0" fontId="9" fillId="3" borderId="9" xfId="0" applyFont="1" applyFill="1" applyBorder="1" applyAlignment="1">
      <alignment horizontal="left" vertical="center" wrapText="1"/>
    </xf>
    <xf numFmtId="0" fontId="29" fillId="0" borderId="1" xfId="0" applyFont="1" applyBorder="1" applyAlignment="1">
      <alignment horizontal="center" vertical="center" wrapText="1"/>
    </xf>
    <xf numFmtId="0" fontId="9" fillId="6" borderId="1" xfId="0" quotePrefix="1" applyFont="1" applyFill="1" applyBorder="1" applyAlignment="1">
      <alignment horizontal="center" vertical="center" wrapText="1"/>
    </xf>
    <xf numFmtId="0" fontId="9" fillId="3" borderId="1" xfId="0" applyFont="1" applyFill="1" applyBorder="1" applyAlignment="1">
      <alignment horizontal="left" vertical="top" wrapText="1"/>
    </xf>
    <xf numFmtId="0" fontId="9" fillId="6" borderId="1" xfId="0" applyFont="1" applyFill="1" applyBorder="1" applyAlignment="1">
      <alignment horizontal="center" vertical="center" wrapText="1"/>
    </xf>
    <xf numFmtId="0" fontId="9" fillId="3" borderId="1" xfId="0" quotePrefix="1" applyFont="1" applyFill="1" applyBorder="1" applyAlignment="1">
      <alignment horizontal="left" vertical="top" wrapText="1"/>
    </xf>
    <xf numFmtId="0" fontId="9" fillId="3" borderId="2" xfId="0" quotePrefix="1" applyFont="1" applyFill="1" applyBorder="1" applyAlignment="1">
      <alignment horizontal="left" vertical="top" wrapText="1"/>
    </xf>
    <xf numFmtId="0" fontId="9" fillId="0" borderId="12" xfId="0" applyFont="1" applyBorder="1" applyAlignment="1">
      <alignment horizontal="center" vertical="center" wrapText="1"/>
    </xf>
    <xf numFmtId="0" fontId="9" fillId="3" borderId="9" xfId="0" quotePrefix="1" applyFont="1" applyFill="1" applyBorder="1" applyAlignment="1">
      <alignment vertical="center" wrapText="1"/>
    </xf>
    <xf numFmtId="49" fontId="9" fillId="3" borderId="1" xfId="0" applyNumberFormat="1" applyFont="1" applyFill="1" applyBorder="1" applyAlignment="1">
      <alignment vertical="center" wrapText="1"/>
    </xf>
    <xf numFmtId="49" fontId="9" fillId="3" borderId="1" xfId="0" quotePrefix="1" applyNumberFormat="1" applyFont="1" applyFill="1" applyBorder="1" applyAlignment="1">
      <alignment vertical="center" wrapText="1"/>
    </xf>
    <xf numFmtId="0" fontId="9" fillId="6" borderId="2" xfId="0" applyFont="1" applyFill="1" applyBorder="1" applyAlignment="1">
      <alignment vertical="center" wrapText="1"/>
    </xf>
    <xf numFmtId="0" fontId="9" fillId="0" borderId="12" xfId="0" applyFont="1" applyBorder="1" applyAlignment="1">
      <alignment horizontal="center" vertical="center"/>
    </xf>
    <xf numFmtId="0" fontId="9" fillId="0" borderId="2" xfId="0" applyFont="1" applyBorder="1" applyAlignment="1">
      <alignment vertical="center" wrapText="1"/>
    </xf>
    <xf numFmtId="14" fontId="9" fillId="0" borderId="1" xfId="0" applyNumberFormat="1" applyFont="1" applyBorder="1" applyAlignment="1">
      <alignment vertical="center"/>
    </xf>
    <xf numFmtId="14" fontId="9" fillId="0" borderId="1" xfId="0" applyNumberFormat="1" applyFont="1" applyBorder="1" applyAlignment="1">
      <alignment horizontal="center" vertical="center" wrapText="1"/>
    </xf>
    <xf numFmtId="9" fontId="9" fillId="5" borderId="2" xfId="0" applyNumberFormat="1" applyFont="1" applyFill="1" applyBorder="1" applyAlignment="1">
      <alignment horizontal="center" vertical="center" wrapText="1"/>
    </xf>
    <xf numFmtId="0" fontId="9" fillId="0" borderId="11" xfId="0" applyFont="1" applyBorder="1" applyAlignment="1">
      <alignment horizontal="center" vertical="center" wrapText="1"/>
    </xf>
    <xf numFmtId="14" fontId="9" fillId="0" borderId="17" xfId="0" applyNumberFormat="1" applyFont="1" applyBorder="1" applyAlignment="1">
      <alignment vertical="center" wrapText="1"/>
    </xf>
    <xf numFmtId="0" fontId="9" fillId="0" borderId="17" xfId="0" applyFont="1" applyBorder="1" applyAlignment="1">
      <alignment vertical="center"/>
    </xf>
    <xf numFmtId="0" fontId="9" fillId="0" borderId="7" xfId="0" applyFont="1" applyBorder="1" applyAlignment="1">
      <alignment horizontal="left" vertical="center" wrapText="1"/>
    </xf>
    <xf numFmtId="0" fontId="9" fillId="6" borderId="2" xfId="0" applyFont="1" applyFill="1" applyBorder="1" applyAlignment="1">
      <alignment vertical="center"/>
    </xf>
    <xf numFmtId="9" fontId="9" fillId="6" borderId="2" xfId="0" quotePrefix="1" applyNumberFormat="1" applyFont="1" applyFill="1" applyBorder="1" applyAlignment="1">
      <alignment horizontal="center" vertical="center" wrapText="1"/>
    </xf>
    <xf numFmtId="0" fontId="9" fillId="6" borderId="1" xfId="0" applyFont="1" applyFill="1" applyBorder="1" applyAlignment="1">
      <alignment horizontal="left" vertical="center" wrapText="1"/>
    </xf>
    <xf numFmtId="0" fontId="9" fillId="6" borderId="0" xfId="0" applyFont="1" applyFill="1" applyAlignment="1">
      <alignment vertical="center" wrapText="1"/>
    </xf>
    <xf numFmtId="9" fontId="9" fillId="0" borderId="2" xfId="0" quotePrefix="1" applyNumberFormat="1" applyFont="1" applyBorder="1" applyAlignment="1">
      <alignment horizontal="center" vertical="center" wrapText="1"/>
    </xf>
    <xf numFmtId="0" fontId="9" fillId="5" borderId="0" xfId="0" applyFont="1" applyFill="1" applyAlignment="1">
      <alignment vertical="center" wrapText="1"/>
    </xf>
    <xf numFmtId="9" fontId="9" fillId="6" borderId="1" xfId="0" applyNumberFormat="1" applyFont="1" applyFill="1" applyBorder="1" applyAlignment="1">
      <alignment horizontal="left" vertical="top" wrapText="1"/>
    </xf>
    <xf numFmtId="9" fontId="9" fillId="0" borderId="1" xfId="0" applyNumberFormat="1" applyFont="1" applyBorder="1" applyAlignment="1">
      <alignment horizontal="left" vertical="top" wrapText="1"/>
    </xf>
    <xf numFmtId="165" fontId="9" fillId="2" borderId="2" xfId="0" applyNumberFormat="1" applyFont="1" applyFill="1" applyBorder="1" applyAlignment="1">
      <alignment horizontal="center" vertical="center" wrapText="1"/>
    </xf>
    <xf numFmtId="9" fontId="9" fillId="6" borderId="2" xfId="0" applyNumberFormat="1" applyFont="1" applyFill="1" applyBorder="1" applyAlignment="1">
      <alignment horizontal="left" vertical="top" wrapText="1"/>
    </xf>
    <xf numFmtId="9" fontId="9" fillId="0" borderId="2" xfId="0" applyNumberFormat="1" applyFont="1" applyBorder="1" applyAlignment="1">
      <alignment horizontal="left" vertical="top" wrapText="1"/>
    </xf>
    <xf numFmtId="14" fontId="9" fillId="0" borderId="1" xfId="4" applyNumberFormat="1" applyFont="1" applyBorder="1" applyAlignment="1">
      <alignment horizontal="center" vertical="top" wrapText="1"/>
    </xf>
    <xf numFmtId="0" fontId="9" fillId="0" borderId="2" xfId="0" applyFont="1" applyBorder="1" applyAlignment="1">
      <alignment horizontal="left" vertical="top" wrapText="1"/>
    </xf>
    <xf numFmtId="9" fontId="9" fillId="0" borderId="11" xfId="0" applyNumberFormat="1" applyFont="1" applyBorder="1" applyAlignment="1">
      <alignment horizontal="center" vertical="center" wrapText="1"/>
    </xf>
    <xf numFmtId="14" fontId="9" fillId="0" borderId="11" xfId="0" applyNumberFormat="1" applyFont="1" applyBorder="1" applyAlignment="1">
      <alignment horizontal="center" vertical="center" wrapText="1"/>
    </xf>
    <xf numFmtId="0" fontId="9" fillId="0" borderId="2" xfId="0" applyFont="1" applyBorder="1" applyAlignment="1">
      <alignment horizontal="center" vertical="center"/>
    </xf>
    <xf numFmtId="0" fontId="9" fillId="0" borderId="1" xfId="0" applyFont="1" applyBorder="1" applyAlignment="1">
      <alignment wrapText="1"/>
    </xf>
    <xf numFmtId="0" fontId="9" fillId="5" borderId="2" xfId="0" applyFont="1" applyFill="1" applyBorder="1" applyAlignment="1">
      <alignment horizontal="center" vertical="center" wrapText="1"/>
    </xf>
    <xf numFmtId="0" fontId="9" fillId="0" borderId="1" xfId="0" quotePrefix="1" applyFont="1" applyBorder="1" applyAlignment="1">
      <alignment horizontal="left" vertical="top" wrapText="1"/>
    </xf>
    <xf numFmtId="0" fontId="9" fillId="6" borderId="2" xfId="0" applyFont="1" applyFill="1" applyBorder="1" applyAlignment="1">
      <alignment horizontal="center" vertical="center" wrapText="1"/>
    </xf>
    <xf numFmtId="14" fontId="9" fillId="6" borderId="2" xfId="0" applyNumberFormat="1" applyFont="1" applyFill="1" applyBorder="1" applyAlignment="1">
      <alignment horizontal="center" vertical="center" wrapText="1"/>
    </xf>
    <xf numFmtId="0" fontId="9" fillId="0" borderId="1" xfId="0" applyFont="1" applyBorder="1"/>
    <xf numFmtId="0" fontId="9" fillId="0" borderId="2" xfId="0" applyFont="1" applyBorder="1"/>
    <xf numFmtId="0" fontId="29" fillId="6" borderId="9"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3" borderId="1" xfId="0" applyFont="1" applyFill="1" applyBorder="1" applyAlignment="1">
      <alignment horizontal="left" vertical="center" wrapText="1"/>
    </xf>
    <xf numFmtId="0" fontId="37" fillId="3" borderId="1" xfId="0" applyFont="1" applyFill="1" applyBorder="1" applyAlignment="1">
      <alignment vertical="center" wrapText="1"/>
    </xf>
    <xf numFmtId="0" fontId="37" fillId="3" borderId="1" xfId="0" applyFont="1" applyFill="1" applyBorder="1" applyAlignment="1">
      <alignment vertical="center"/>
    </xf>
    <xf numFmtId="0" fontId="9" fillId="0" borderId="1" xfId="0" applyFont="1" applyBorder="1" applyAlignment="1">
      <alignment horizontal="center" vertical="center"/>
    </xf>
    <xf numFmtId="0" fontId="29" fillId="0" borderId="5" xfId="0" applyFont="1" applyBorder="1" applyAlignment="1">
      <alignment horizontal="center" vertical="center"/>
    </xf>
    <xf numFmtId="0" fontId="29" fillId="0" borderId="15" xfId="0" applyFont="1" applyBorder="1" applyAlignment="1">
      <alignment horizontal="center" vertical="center"/>
    </xf>
    <xf numFmtId="17" fontId="29" fillId="6" borderId="2" xfId="0" applyNumberFormat="1" applyFont="1" applyFill="1" applyBorder="1" applyAlignment="1">
      <alignment horizontal="center" vertical="center" wrapText="1"/>
    </xf>
    <xf numFmtId="0" fontId="29" fillId="0" borderId="2" xfId="0" applyFont="1" applyBorder="1" applyAlignment="1">
      <alignment horizontal="center" vertical="center" wrapText="1"/>
    </xf>
    <xf numFmtId="0" fontId="29" fillId="6" borderId="12" xfId="0" applyFont="1" applyFill="1" applyBorder="1" applyAlignment="1">
      <alignment horizontal="center" vertical="center" wrapText="1"/>
    </xf>
    <xf numFmtId="17" fontId="9" fillId="6" borderId="1" xfId="0" applyNumberFormat="1" applyFont="1" applyFill="1" applyBorder="1" applyAlignment="1">
      <alignment horizontal="center" vertical="center" wrapText="1"/>
    </xf>
    <xf numFmtId="168" fontId="9" fillId="6" borderId="1" xfId="4" applyNumberFormat="1" applyFont="1" applyFill="1" applyBorder="1" applyAlignment="1">
      <alignment vertical="center" wrapText="1"/>
    </xf>
    <xf numFmtId="9" fontId="9" fillId="0" borderId="9" xfId="0" applyNumberFormat="1" applyFont="1" applyBorder="1" applyAlignment="1">
      <alignment horizontal="center" vertical="center" wrapText="1"/>
    </xf>
    <xf numFmtId="0" fontId="37" fillId="5" borderId="2" xfId="0" applyFont="1" applyFill="1" applyBorder="1" applyAlignment="1">
      <alignment horizontal="center" vertical="center"/>
    </xf>
    <xf numFmtId="14" fontId="29" fillId="0" borderId="2" xfId="0" applyNumberFormat="1" applyFont="1" applyBorder="1" applyAlignment="1">
      <alignment horizontal="center" vertical="center" wrapText="1"/>
    </xf>
    <xf numFmtId="9" fontId="9" fillId="6" borderId="2" xfId="0" applyNumberFormat="1" applyFont="1" applyFill="1" applyBorder="1" applyAlignment="1">
      <alignment horizontal="left" vertical="center" wrapText="1"/>
    </xf>
    <xf numFmtId="0" fontId="9" fillId="0" borderId="1" xfId="0" applyFont="1" applyBorder="1" applyAlignment="1">
      <alignment vertical="center"/>
    </xf>
    <xf numFmtId="0" fontId="29" fillId="0" borderId="1" xfId="0" applyFont="1" applyBorder="1" applyAlignment="1">
      <alignment vertical="center" wrapText="1"/>
    </xf>
    <xf numFmtId="14" fontId="9" fillId="6" borderId="1" xfId="0" applyNumberFormat="1" applyFont="1" applyFill="1" applyBorder="1" applyAlignment="1">
      <alignment horizontal="center" vertical="center" wrapText="1"/>
    </xf>
    <xf numFmtId="0" fontId="37" fillId="6" borderId="1" xfId="0" applyFont="1" applyFill="1" applyBorder="1" applyAlignment="1">
      <alignment horizontal="left" vertical="center" wrapText="1"/>
    </xf>
    <xf numFmtId="14" fontId="37" fillId="6" borderId="1" xfId="0" applyNumberFormat="1" applyFont="1" applyFill="1" applyBorder="1" applyAlignment="1">
      <alignment horizontal="center" vertical="center"/>
    </xf>
    <xf numFmtId="14" fontId="9" fillId="0" borderId="7" xfId="0" applyNumberFormat="1" applyFont="1" applyBorder="1" applyAlignment="1">
      <alignment horizontal="left" vertical="center" wrapText="1"/>
    </xf>
    <xf numFmtId="0" fontId="9" fillId="6" borderId="7" xfId="0" applyFont="1" applyFill="1" applyBorder="1" applyAlignment="1">
      <alignment horizontal="left" vertical="center" wrapText="1"/>
    </xf>
    <xf numFmtId="0" fontId="37" fillId="7" borderId="1" xfId="0" applyFont="1" applyFill="1" applyBorder="1" applyAlignment="1">
      <alignment horizontal="center" vertical="center"/>
    </xf>
    <xf numFmtId="0" fontId="37" fillId="0" borderId="7" xfId="0" applyFont="1" applyBorder="1" applyAlignment="1">
      <alignment vertical="center"/>
    </xf>
    <xf numFmtId="0" fontId="9" fillId="0" borderId="7" xfId="0" applyFont="1" applyBorder="1" applyAlignment="1">
      <alignment vertical="center" wrapText="1"/>
    </xf>
    <xf numFmtId="0" fontId="37" fillId="5" borderId="1" xfId="0" applyFont="1" applyFill="1" applyBorder="1" applyAlignment="1">
      <alignment horizontal="center" vertical="center"/>
    </xf>
    <xf numFmtId="14" fontId="9" fillId="0" borderId="1" xfId="0" applyNumberFormat="1" applyFont="1" applyBorder="1" applyAlignment="1">
      <alignment horizontal="left" vertical="center" wrapText="1"/>
    </xf>
    <xf numFmtId="17" fontId="9" fillId="0" borderId="1" xfId="0" applyNumberFormat="1" applyFont="1" applyBorder="1" applyAlignment="1">
      <alignment horizontal="center" vertical="center" wrapText="1"/>
    </xf>
    <xf numFmtId="17" fontId="9" fillId="0" borderId="9" xfId="0" applyNumberFormat="1" applyFont="1" applyBorder="1" applyAlignment="1">
      <alignment horizontal="center" vertical="center" wrapText="1"/>
    </xf>
    <xf numFmtId="9" fontId="9" fillId="0" borderId="2" xfId="1" applyFont="1" applyFill="1" applyBorder="1" applyAlignment="1">
      <alignment horizontal="center" vertical="center" wrapText="1"/>
    </xf>
    <xf numFmtId="0" fontId="9" fillId="3" borderId="9" xfId="0" applyFont="1" applyFill="1" applyBorder="1" applyAlignment="1">
      <alignment vertical="top" wrapText="1"/>
    </xf>
    <xf numFmtId="0" fontId="39" fillId="3" borderId="1" xfId="0" applyFont="1" applyFill="1" applyBorder="1" applyAlignment="1">
      <alignment vertical="center" wrapText="1"/>
    </xf>
    <xf numFmtId="0" fontId="9" fillId="5" borderId="6" xfId="0" applyFont="1" applyFill="1" applyBorder="1" applyAlignment="1">
      <alignment horizontal="center" vertical="center" wrapText="1"/>
    </xf>
    <xf numFmtId="9" fontId="0" fillId="6" borderId="2" xfId="0" applyNumberFormat="1" applyFill="1" applyBorder="1" applyAlignment="1">
      <alignment horizontal="center" vertical="center" wrapText="1"/>
    </xf>
    <xf numFmtId="0" fontId="9" fillId="3" borderId="2" xfId="0" quotePrefix="1" applyFont="1" applyFill="1" applyBorder="1" applyAlignment="1">
      <alignment horizontal="left" vertical="center" wrapText="1"/>
    </xf>
    <xf numFmtId="0" fontId="9" fillId="3" borderId="1" xfId="0" quotePrefix="1" applyFont="1" applyFill="1" applyBorder="1" applyAlignment="1">
      <alignment horizontal="left" vertical="center" wrapText="1"/>
    </xf>
    <xf numFmtId="0" fontId="26" fillId="3" borderId="9" xfId="0" applyFont="1" applyFill="1" applyBorder="1" applyAlignment="1">
      <alignment vertical="center" wrapText="1"/>
    </xf>
    <xf numFmtId="0" fontId="9" fillId="0" borderId="1" xfId="0" quotePrefix="1" applyFont="1" applyBorder="1" applyAlignment="1">
      <alignment vertical="top" wrapText="1"/>
    </xf>
    <xf numFmtId="0" fontId="41" fillId="3" borderId="1" xfId="0" applyFont="1" applyFill="1" applyBorder="1" applyAlignment="1">
      <alignment vertical="center" wrapText="1"/>
    </xf>
    <xf numFmtId="14" fontId="9" fillId="6" borderId="2" xfId="0" applyNumberFormat="1" applyFont="1" applyFill="1" applyBorder="1" applyAlignment="1">
      <alignment vertical="center"/>
    </xf>
    <xf numFmtId="0" fontId="44" fillId="0" borderId="0" xfId="0" applyFont="1" applyAlignment="1">
      <alignment horizontal="right" vertical="center"/>
    </xf>
    <xf numFmtId="9" fontId="9" fillId="0" borderId="1" xfId="0" applyNumberFormat="1" applyFont="1" applyBorder="1" applyAlignment="1">
      <alignment horizontal="left" vertical="center" wrapText="1"/>
    </xf>
    <xf numFmtId="9" fontId="42" fillId="0" borderId="0" xfId="1" applyFont="1" applyFill="1" applyAlignment="1">
      <alignment horizontal="center" vertical="center"/>
    </xf>
    <xf numFmtId="165" fontId="42" fillId="0" borderId="0" xfId="0" applyNumberFormat="1" applyFont="1" applyAlignment="1">
      <alignment horizontal="center" vertical="center"/>
    </xf>
    <xf numFmtId="0" fontId="0" fillId="3" borderId="6" xfId="0" applyFill="1" applyBorder="1" applyAlignment="1">
      <alignment horizontal="left" vertical="center" wrapText="1"/>
    </xf>
    <xf numFmtId="9" fontId="9" fillId="0" borderId="1" xfId="0" applyNumberFormat="1" applyFont="1" applyBorder="1" applyAlignment="1">
      <alignment horizontal="center" vertical="center"/>
    </xf>
    <xf numFmtId="0" fontId="9" fillId="3" borderId="6" xfId="0" applyFont="1" applyFill="1" applyBorder="1" applyAlignment="1">
      <alignment horizontal="left" vertical="center" wrapText="1"/>
    </xf>
    <xf numFmtId="14" fontId="9" fillId="3" borderId="1" xfId="0" applyNumberFormat="1" applyFont="1" applyFill="1" applyBorder="1" applyAlignment="1">
      <alignment horizontal="left" vertical="center" wrapText="1"/>
    </xf>
    <xf numFmtId="167" fontId="28" fillId="4" borderId="4" xfId="0" applyNumberFormat="1" applyFont="1" applyFill="1" applyBorder="1" applyAlignment="1">
      <alignment horizontal="center" vertical="center" wrapText="1"/>
    </xf>
    <xf numFmtId="14" fontId="0" fillId="10" borderId="2" xfId="0" applyNumberFormat="1" applyFill="1" applyBorder="1" applyAlignment="1">
      <alignment horizontal="center" vertical="center" wrapText="1"/>
    </xf>
    <xf numFmtId="0" fontId="0" fillId="6" borderId="9" xfId="0" applyFill="1" applyBorder="1" applyAlignment="1">
      <alignment vertical="center" wrapText="1"/>
    </xf>
    <xf numFmtId="0" fontId="8" fillId="6" borderId="9" xfId="0" applyFont="1" applyFill="1" applyBorder="1" applyAlignment="1">
      <alignment horizontal="left" vertical="top" wrapText="1"/>
    </xf>
    <xf numFmtId="0" fontId="0" fillId="6" borderId="9" xfId="0" applyFill="1" applyBorder="1" applyAlignment="1">
      <alignment horizontal="left" vertical="center" wrapText="1"/>
    </xf>
    <xf numFmtId="0" fontId="43" fillId="0" borderId="0" xfId="0" applyFont="1" applyAlignment="1">
      <alignment vertical="center"/>
    </xf>
    <xf numFmtId="14" fontId="7" fillId="2" borderId="1" xfId="0" applyNumberFormat="1" applyFont="1" applyFill="1" applyBorder="1" applyAlignment="1">
      <alignment horizontal="center" vertical="center" wrapText="1"/>
    </xf>
    <xf numFmtId="9" fontId="5" fillId="0" borderId="19" xfId="0" applyNumberFormat="1" applyFont="1" applyBorder="1" applyAlignment="1">
      <alignment horizontal="center" vertical="center"/>
    </xf>
    <xf numFmtId="0" fontId="5" fillId="0" borderId="18" xfId="0" applyFont="1" applyBorder="1" applyAlignment="1">
      <alignment horizontal="center" vertical="center"/>
    </xf>
    <xf numFmtId="0" fontId="9" fillId="0" borderId="9" xfId="0" applyFont="1" applyBorder="1" applyAlignment="1">
      <alignment horizontal="left" vertical="top" wrapText="1"/>
    </xf>
    <xf numFmtId="0" fontId="29" fillId="6" borderId="1" xfId="0" applyFont="1" applyFill="1" applyBorder="1" applyAlignment="1">
      <alignment horizontal="center" wrapText="1"/>
    </xf>
    <xf numFmtId="0" fontId="7" fillId="0" borderId="1" xfId="0" applyFont="1" applyBorder="1" applyAlignment="1">
      <alignment vertical="center" wrapText="1"/>
    </xf>
    <xf numFmtId="0" fontId="7" fillId="0" borderId="1" xfId="0" applyFont="1" applyBorder="1" applyAlignment="1">
      <alignment horizontal="left" vertical="top" wrapText="1"/>
    </xf>
    <xf numFmtId="0" fontId="0" fillId="0" borderId="18" xfId="0" pivotButton="1" applyBorder="1" applyAlignment="1">
      <alignment vertical="center"/>
    </xf>
    <xf numFmtId="0" fontId="0" fillId="0" borderId="19" xfId="0" applyBorder="1" applyAlignment="1">
      <alignment vertical="center"/>
    </xf>
    <xf numFmtId="14" fontId="9" fillId="6" borderId="11" xfId="0" applyNumberFormat="1" applyFont="1" applyFill="1" applyBorder="1" applyAlignment="1">
      <alignment horizontal="center" vertical="center" wrapText="1"/>
    </xf>
    <xf numFmtId="0" fontId="23" fillId="0" borderId="7" xfId="0" applyFont="1" applyBorder="1" applyAlignment="1">
      <alignment horizontal="left" vertical="center" wrapText="1"/>
    </xf>
    <xf numFmtId="9" fontId="42" fillId="0" borderId="1" xfId="0" applyNumberFormat="1" applyFont="1" applyBorder="1" applyAlignment="1">
      <alignment horizontal="left" vertical="center" wrapText="1"/>
    </xf>
    <xf numFmtId="0" fontId="48" fillId="3" borderId="1" xfId="0" applyFont="1" applyFill="1" applyBorder="1" applyAlignment="1">
      <alignment vertical="center" wrapText="1"/>
    </xf>
    <xf numFmtId="0" fontId="7" fillId="2" borderId="6" xfId="0" applyFont="1" applyFill="1" applyBorder="1" applyAlignment="1">
      <alignment horizontal="center" vertical="center" wrapText="1"/>
    </xf>
    <xf numFmtId="9" fontId="7" fillId="0" borderId="2" xfId="0" applyNumberFormat="1" applyFont="1" applyBorder="1" applyAlignment="1">
      <alignment horizontal="center" vertical="center" wrapText="1"/>
    </xf>
    <xf numFmtId="0" fontId="0" fillId="3" borderId="6" xfId="0" quotePrefix="1" applyFill="1" applyBorder="1" applyAlignment="1">
      <alignment vertical="center" wrapText="1"/>
    </xf>
    <xf numFmtId="0" fontId="8" fillId="6" borderId="11" xfId="0" applyFont="1" applyFill="1" applyBorder="1" applyAlignment="1">
      <alignment horizontal="center" vertical="center" wrapText="1"/>
    </xf>
    <xf numFmtId="0" fontId="0" fillId="6" borderId="11" xfId="0" applyFill="1" applyBorder="1" applyAlignment="1">
      <alignment vertical="center" wrapText="1"/>
    </xf>
    <xf numFmtId="0" fontId="8" fillId="6" borderId="20" xfId="0" applyFont="1" applyFill="1" applyBorder="1" applyAlignment="1">
      <alignment horizontal="center" vertical="center" wrapText="1"/>
    </xf>
    <xf numFmtId="0" fontId="9" fillId="0" borderId="0" xfId="0" applyFont="1" applyAlignment="1">
      <alignment horizontal="left" vertical="top" wrapText="1"/>
    </xf>
    <xf numFmtId="0" fontId="9" fillId="11" borderId="1" xfId="0" applyFont="1" applyFill="1" applyBorder="1" applyAlignment="1">
      <alignment vertical="center" wrapText="1"/>
    </xf>
    <xf numFmtId="0" fontId="9" fillId="12" borderId="6" xfId="0" applyFont="1" applyFill="1" applyBorder="1" applyAlignment="1">
      <alignment horizontal="center" vertical="center" wrapText="1"/>
    </xf>
    <xf numFmtId="0" fontId="37" fillId="3" borderId="1" xfId="0" applyFont="1" applyFill="1" applyBorder="1" applyAlignment="1">
      <alignment wrapText="1"/>
    </xf>
    <xf numFmtId="0" fontId="37" fillId="3" borderId="1" xfId="0" applyFont="1" applyFill="1" applyBorder="1" applyAlignment="1">
      <alignment vertical="top" wrapText="1"/>
    </xf>
    <xf numFmtId="9" fontId="0" fillId="0" borderId="9" xfId="0" applyNumberFormat="1" applyBorder="1" applyAlignment="1">
      <alignment horizontal="center" vertical="center" wrapText="1"/>
    </xf>
    <xf numFmtId="9" fontId="0" fillId="0" borderId="2" xfId="0" applyNumberFormat="1"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3" fillId="0" borderId="0" xfId="0" applyFont="1" applyAlignment="1">
      <alignment horizontal="center" vertical="center"/>
    </xf>
    <xf numFmtId="0" fontId="0" fillId="3" borderId="9" xfId="0" applyFill="1" applyBorder="1" applyAlignment="1">
      <alignment horizontal="center" vertical="center" wrapText="1"/>
    </xf>
    <xf numFmtId="0" fontId="0" fillId="3" borderId="2" xfId="0" applyFill="1" applyBorder="1" applyAlignment="1">
      <alignment horizontal="center" vertical="center" wrapText="1"/>
    </xf>
    <xf numFmtId="0" fontId="0" fillId="2" borderId="9" xfId="0" applyFill="1" applyBorder="1" applyAlignment="1">
      <alignment horizontal="center" vertical="center" wrapText="1"/>
    </xf>
    <xf numFmtId="0" fontId="0" fillId="2" borderId="2" xfId="0" applyFill="1" applyBorder="1" applyAlignment="1">
      <alignment horizontal="center" vertical="center" wrapText="1"/>
    </xf>
    <xf numFmtId="14" fontId="0" fillId="2" borderId="9" xfId="0" applyNumberFormat="1" applyFill="1" applyBorder="1" applyAlignment="1">
      <alignment horizontal="center" vertical="center" wrapText="1"/>
    </xf>
    <xf numFmtId="14" fontId="0" fillId="2" borderId="2" xfId="0" applyNumberFormat="1" applyFill="1" applyBorder="1" applyAlignment="1">
      <alignment horizontal="center" vertical="center" wrapText="1"/>
    </xf>
    <xf numFmtId="0" fontId="0" fillId="3" borderId="9" xfId="0" applyFill="1" applyBorder="1" applyAlignment="1">
      <alignment horizontal="left" vertical="top" wrapText="1"/>
    </xf>
    <xf numFmtId="0" fontId="0" fillId="3" borderId="2" xfId="0" applyFill="1" applyBorder="1" applyAlignment="1">
      <alignment horizontal="left" vertical="top" wrapText="1"/>
    </xf>
    <xf numFmtId="0" fontId="25" fillId="3" borderId="9" xfId="0" applyFont="1" applyFill="1" applyBorder="1" applyAlignment="1">
      <alignment horizontal="left" vertical="center" wrapText="1"/>
    </xf>
    <xf numFmtId="0" fontId="25" fillId="3" borderId="2" xfId="0" applyFont="1" applyFill="1" applyBorder="1" applyAlignment="1">
      <alignment horizontal="left" vertical="center" wrapText="1"/>
    </xf>
    <xf numFmtId="0" fontId="43" fillId="0" borderId="0" xfId="0" applyFont="1" applyAlignment="1">
      <alignment horizontal="center" vertical="center"/>
    </xf>
    <xf numFmtId="0" fontId="3" fillId="0" borderId="0" xfId="0" applyFont="1" applyAlignment="1">
      <alignment horizontal="center" vertical="top"/>
    </xf>
  </cellXfs>
  <cellStyles count="5">
    <cellStyle name="Milliers" xfId="4" builtinId="3"/>
    <cellStyle name="Normal" xfId="0" builtinId="0"/>
    <cellStyle name="Normal 2 2 4" xfId="3" xr:uid="{00000000-0005-0000-0000-000002000000}"/>
    <cellStyle name="Normal 3" xfId="2" xr:uid="{00000000-0005-0000-0000-000003000000}"/>
    <cellStyle name="Pourcentage" xfId="1" builtinId="5"/>
  </cellStyles>
  <dxfs count="164">
    <dxf>
      <fill>
        <patternFill>
          <bgColor theme="9"/>
        </patternFill>
      </fill>
    </dxf>
    <dxf>
      <fill>
        <patternFill>
          <bgColor rgb="FFFFCC66"/>
        </patternFill>
      </fill>
    </dxf>
    <dxf>
      <fill>
        <patternFill>
          <bgColor theme="6" tint="0.39994506668294322"/>
        </patternFill>
      </fill>
    </dxf>
    <dxf>
      <fill>
        <patternFill>
          <bgColor rgb="FF92D050"/>
        </patternFill>
      </fill>
    </dxf>
    <dxf>
      <fill>
        <patternFill>
          <bgColor theme="9"/>
        </patternFill>
      </fill>
    </dxf>
    <dxf>
      <fill>
        <patternFill>
          <bgColor rgb="FFFFCC66"/>
        </patternFill>
      </fill>
    </dxf>
    <dxf>
      <fill>
        <patternFill>
          <bgColor theme="6" tint="0.39994506668294322"/>
        </patternFill>
      </fill>
    </dxf>
    <dxf>
      <fill>
        <patternFill>
          <bgColor rgb="FF92D050"/>
        </patternFill>
      </fill>
    </dxf>
    <dxf>
      <fill>
        <patternFill>
          <bgColor theme="6" tint="0.39994506668294322"/>
        </patternFill>
      </fill>
    </dxf>
    <dxf>
      <fill>
        <patternFill>
          <bgColor rgb="FF92D050"/>
        </patternFill>
      </fill>
    </dxf>
    <dxf>
      <fill>
        <patternFill>
          <bgColor theme="9"/>
        </patternFill>
      </fill>
    </dxf>
    <dxf>
      <fill>
        <patternFill>
          <bgColor rgb="FFFFCC66"/>
        </patternFill>
      </fill>
    </dxf>
    <dxf>
      <fill>
        <patternFill>
          <bgColor theme="9"/>
        </patternFill>
      </fill>
    </dxf>
    <dxf>
      <fill>
        <patternFill>
          <bgColor theme="6" tint="0.39994506668294322"/>
        </patternFill>
      </fill>
    </dxf>
    <dxf>
      <fill>
        <patternFill>
          <bgColor rgb="FFFFCC66"/>
        </patternFill>
      </fill>
    </dxf>
    <dxf>
      <fill>
        <patternFill>
          <bgColor rgb="FF92D050"/>
        </patternFill>
      </fill>
    </dxf>
    <dxf>
      <fill>
        <patternFill>
          <bgColor theme="9"/>
        </patternFill>
      </fill>
    </dxf>
    <dxf>
      <fill>
        <patternFill>
          <bgColor rgb="FFFFCC66"/>
        </patternFill>
      </fill>
    </dxf>
    <dxf>
      <fill>
        <patternFill>
          <bgColor theme="6" tint="0.39994506668294322"/>
        </patternFill>
      </fill>
    </dxf>
    <dxf>
      <fill>
        <patternFill>
          <bgColor rgb="FF92D050"/>
        </patternFill>
      </fill>
    </dxf>
    <dxf>
      <fill>
        <patternFill>
          <bgColor rgb="FF92D050"/>
        </patternFill>
      </fill>
    </dxf>
    <dxf>
      <fill>
        <patternFill>
          <bgColor theme="6" tint="0.39994506668294322"/>
        </patternFill>
      </fill>
    </dxf>
    <dxf>
      <fill>
        <patternFill>
          <bgColor rgb="FFFFCC66"/>
        </patternFill>
      </fill>
    </dxf>
    <dxf>
      <fill>
        <patternFill>
          <bgColor theme="9"/>
        </patternFill>
      </fill>
    </dxf>
    <dxf>
      <fill>
        <patternFill>
          <bgColor theme="6" tint="0.39994506668294322"/>
        </patternFill>
      </fill>
    </dxf>
    <dxf>
      <fill>
        <patternFill>
          <bgColor rgb="FFFFCC66"/>
        </patternFill>
      </fill>
    </dxf>
    <dxf>
      <fill>
        <patternFill>
          <bgColor theme="9"/>
        </patternFill>
      </fill>
    </dxf>
    <dxf>
      <fill>
        <patternFill>
          <bgColor rgb="FF92D050"/>
        </patternFill>
      </fill>
    </dxf>
    <dxf>
      <fill>
        <patternFill>
          <bgColor rgb="FFFFCC66"/>
        </patternFill>
      </fill>
    </dxf>
    <dxf>
      <fill>
        <patternFill>
          <bgColor theme="9"/>
        </patternFill>
      </fill>
    </dxf>
    <dxf>
      <fill>
        <patternFill>
          <bgColor theme="6" tint="0.39994506668294322"/>
        </patternFill>
      </fill>
    </dxf>
    <dxf>
      <fill>
        <patternFill>
          <bgColor rgb="FF92D050"/>
        </patternFill>
      </fill>
    </dxf>
    <dxf>
      <fill>
        <patternFill>
          <bgColor rgb="FFFFCC66"/>
        </patternFill>
      </fill>
    </dxf>
    <dxf>
      <fill>
        <patternFill>
          <bgColor theme="9"/>
        </patternFill>
      </fill>
    </dxf>
    <dxf>
      <fill>
        <patternFill>
          <bgColor rgb="FF92D050"/>
        </patternFill>
      </fill>
    </dxf>
    <dxf>
      <fill>
        <patternFill>
          <bgColor theme="6" tint="0.39994506668294322"/>
        </patternFill>
      </fill>
    </dxf>
    <dxf>
      <fill>
        <patternFill>
          <bgColor theme="6" tint="0.39994506668294322"/>
        </patternFill>
      </fill>
    </dxf>
    <dxf>
      <fill>
        <patternFill>
          <bgColor rgb="FFFFCC66"/>
        </patternFill>
      </fill>
    </dxf>
    <dxf>
      <fill>
        <patternFill>
          <bgColor theme="9"/>
        </patternFill>
      </fill>
    </dxf>
    <dxf>
      <fill>
        <patternFill>
          <bgColor rgb="FF92D050"/>
        </patternFill>
      </fill>
    </dxf>
    <dxf>
      <font>
        <color rgb="FF9C0006"/>
      </font>
      <fill>
        <patternFill>
          <bgColor rgb="FFFFC7CE"/>
        </patternFill>
      </fill>
    </dxf>
    <dxf>
      <fill>
        <patternFill>
          <bgColor rgb="FFFFC7CE"/>
        </patternFill>
      </fill>
    </dxf>
    <dxf>
      <fill>
        <patternFill>
          <bgColor theme="9"/>
        </patternFill>
      </fill>
    </dxf>
    <dxf>
      <fill>
        <patternFill>
          <bgColor rgb="FFFFCC66"/>
        </patternFill>
      </fill>
    </dxf>
    <dxf>
      <fill>
        <patternFill>
          <bgColor theme="6" tint="0.39994506668294322"/>
        </patternFill>
      </fill>
    </dxf>
    <dxf>
      <fill>
        <patternFill>
          <bgColor rgb="FF92D050"/>
        </patternFill>
      </fill>
    </dxf>
    <dxf>
      <fill>
        <patternFill>
          <bgColor rgb="FFFFCC66"/>
        </patternFill>
      </fill>
    </dxf>
    <dxf>
      <fill>
        <patternFill>
          <bgColor rgb="FF92D050"/>
        </patternFill>
      </fill>
    </dxf>
    <dxf>
      <fill>
        <patternFill>
          <bgColor theme="6" tint="0.39994506668294322"/>
        </patternFill>
      </fill>
    </dxf>
    <dxf>
      <fill>
        <patternFill>
          <bgColor theme="9"/>
        </patternFill>
      </fill>
    </dxf>
    <dxf>
      <fill>
        <patternFill>
          <bgColor rgb="FF92D050"/>
        </patternFill>
      </fill>
    </dxf>
    <dxf>
      <fill>
        <patternFill>
          <bgColor theme="9"/>
        </patternFill>
      </fill>
    </dxf>
    <dxf>
      <fill>
        <patternFill>
          <bgColor rgb="FFFFCC66"/>
        </patternFill>
      </fill>
    </dxf>
    <dxf>
      <fill>
        <patternFill>
          <bgColor theme="6" tint="0.39994506668294322"/>
        </patternFill>
      </fill>
    </dxf>
    <dxf>
      <fill>
        <patternFill>
          <bgColor theme="9"/>
        </patternFill>
      </fill>
    </dxf>
    <dxf>
      <fill>
        <patternFill>
          <bgColor rgb="FFFFCC66"/>
        </patternFill>
      </fill>
    </dxf>
    <dxf>
      <fill>
        <patternFill>
          <bgColor theme="6" tint="0.39994506668294322"/>
        </patternFill>
      </fill>
    </dxf>
    <dxf>
      <fill>
        <patternFill>
          <bgColor rgb="FF92D050"/>
        </patternFill>
      </fill>
    </dxf>
    <dxf>
      <fill>
        <patternFill>
          <bgColor theme="9"/>
        </patternFill>
      </fill>
    </dxf>
    <dxf>
      <fill>
        <patternFill>
          <bgColor rgb="FFFFCC66"/>
        </patternFill>
      </fill>
    </dxf>
    <dxf>
      <fill>
        <patternFill>
          <bgColor theme="6" tint="0.39994506668294322"/>
        </patternFill>
      </fill>
    </dxf>
    <dxf>
      <fill>
        <patternFill>
          <bgColor rgb="FF92D050"/>
        </patternFill>
      </fill>
    </dxf>
    <dxf>
      <fill>
        <patternFill>
          <bgColor rgb="FFFFCC66"/>
        </patternFill>
      </fill>
    </dxf>
    <dxf>
      <fill>
        <patternFill>
          <bgColor theme="9"/>
        </patternFill>
      </fill>
    </dxf>
    <dxf>
      <fill>
        <patternFill>
          <bgColor theme="6" tint="0.39994506668294322"/>
        </patternFill>
      </fill>
    </dxf>
    <dxf>
      <fill>
        <patternFill>
          <bgColor rgb="FF92D050"/>
        </patternFill>
      </fill>
    </dxf>
    <dxf>
      <fill>
        <patternFill>
          <bgColor theme="9"/>
        </patternFill>
      </fill>
    </dxf>
    <dxf>
      <fill>
        <patternFill>
          <bgColor theme="6" tint="0.39994506668294322"/>
        </patternFill>
      </fill>
    </dxf>
    <dxf>
      <fill>
        <patternFill>
          <bgColor rgb="FF92D050"/>
        </patternFill>
      </fill>
    </dxf>
    <dxf>
      <fill>
        <patternFill>
          <bgColor rgb="FFFFCC66"/>
        </patternFill>
      </fill>
    </dxf>
    <dxf>
      <fill>
        <patternFill>
          <bgColor rgb="FF92D050"/>
        </patternFill>
      </fill>
    </dxf>
    <dxf>
      <fill>
        <patternFill>
          <bgColor theme="9"/>
        </patternFill>
      </fill>
    </dxf>
    <dxf>
      <fill>
        <patternFill>
          <bgColor rgb="FFFFCC66"/>
        </patternFill>
      </fill>
    </dxf>
    <dxf>
      <fill>
        <patternFill>
          <bgColor theme="6" tint="0.39994506668294322"/>
        </patternFill>
      </fill>
    </dxf>
    <dxf>
      <fill>
        <patternFill>
          <bgColor rgb="FFFFCC66"/>
        </patternFill>
      </fill>
    </dxf>
    <dxf>
      <fill>
        <patternFill>
          <bgColor theme="9"/>
        </patternFill>
      </fill>
    </dxf>
    <dxf>
      <fill>
        <patternFill>
          <bgColor theme="6" tint="0.39994506668294322"/>
        </patternFill>
      </fill>
    </dxf>
    <dxf>
      <fill>
        <patternFill>
          <bgColor rgb="FF92D050"/>
        </patternFill>
      </fill>
    </dxf>
    <dxf>
      <fill>
        <patternFill>
          <bgColor rgb="FF92D050"/>
        </patternFill>
      </fill>
    </dxf>
    <dxf>
      <fill>
        <patternFill>
          <bgColor theme="6" tint="0.39994506668294322"/>
        </patternFill>
      </fill>
    </dxf>
    <dxf>
      <fill>
        <patternFill>
          <bgColor rgb="FFFFCC66"/>
        </patternFill>
      </fill>
    </dxf>
    <dxf>
      <fill>
        <patternFill>
          <bgColor theme="9"/>
        </patternFill>
      </fill>
    </dxf>
    <dxf>
      <fill>
        <patternFill>
          <bgColor rgb="FF92D050"/>
        </patternFill>
      </fill>
    </dxf>
    <dxf>
      <fill>
        <patternFill>
          <bgColor theme="6" tint="0.39994506668294322"/>
        </patternFill>
      </fill>
    </dxf>
    <dxf>
      <fill>
        <patternFill>
          <bgColor rgb="FFFFCC66"/>
        </patternFill>
      </fill>
    </dxf>
    <dxf>
      <fill>
        <patternFill>
          <bgColor theme="9"/>
        </patternFill>
      </fill>
    </dxf>
    <dxf>
      <fill>
        <patternFill>
          <bgColor rgb="FF92D050"/>
        </patternFill>
      </fill>
    </dxf>
    <dxf>
      <fill>
        <patternFill>
          <bgColor theme="9"/>
        </patternFill>
      </fill>
    </dxf>
    <dxf>
      <fill>
        <patternFill>
          <bgColor theme="6" tint="0.39994506668294322"/>
        </patternFill>
      </fill>
    </dxf>
    <dxf>
      <fill>
        <patternFill>
          <bgColor rgb="FFFFCC66"/>
        </patternFill>
      </fill>
    </dxf>
    <dxf>
      <fill>
        <patternFill>
          <bgColor rgb="FF92D050"/>
        </patternFill>
      </fill>
    </dxf>
    <dxf>
      <fill>
        <patternFill>
          <bgColor theme="6" tint="0.39994506668294322"/>
        </patternFill>
      </fill>
    </dxf>
    <dxf>
      <fill>
        <patternFill>
          <bgColor rgb="FFFFCC66"/>
        </patternFill>
      </fill>
    </dxf>
    <dxf>
      <fill>
        <patternFill>
          <bgColor theme="9"/>
        </patternFill>
      </fill>
    </dxf>
    <dxf>
      <fill>
        <patternFill>
          <bgColor theme="9"/>
        </patternFill>
      </fill>
    </dxf>
    <dxf>
      <fill>
        <patternFill>
          <bgColor rgb="FFFFCC66"/>
        </patternFill>
      </fill>
    </dxf>
    <dxf>
      <fill>
        <patternFill>
          <bgColor theme="6" tint="0.39994506668294322"/>
        </patternFill>
      </fill>
    </dxf>
    <dxf>
      <fill>
        <patternFill>
          <bgColor rgb="FF92D050"/>
        </patternFill>
      </fill>
    </dxf>
    <dxf>
      <fill>
        <patternFill>
          <bgColor theme="9"/>
        </patternFill>
      </fill>
    </dxf>
    <dxf>
      <fill>
        <patternFill>
          <bgColor rgb="FFFFCC66"/>
        </patternFill>
      </fill>
    </dxf>
    <dxf>
      <fill>
        <patternFill>
          <bgColor rgb="FF92D050"/>
        </patternFill>
      </fill>
    </dxf>
    <dxf>
      <fill>
        <patternFill>
          <bgColor theme="6" tint="0.39994506668294322"/>
        </patternFill>
      </fill>
    </dxf>
    <dxf>
      <fill>
        <patternFill>
          <bgColor rgb="FF92D050"/>
        </patternFill>
      </fill>
    </dxf>
    <dxf>
      <fill>
        <patternFill>
          <bgColor rgb="FFFFCC66"/>
        </patternFill>
      </fill>
    </dxf>
    <dxf>
      <fill>
        <patternFill>
          <bgColor theme="9"/>
        </patternFill>
      </fill>
    </dxf>
    <dxf>
      <fill>
        <patternFill>
          <bgColor theme="6" tint="0.39994506668294322"/>
        </patternFill>
      </fill>
    </dxf>
    <dxf>
      <fill>
        <patternFill>
          <bgColor rgb="FF92D050"/>
        </patternFill>
      </fill>
    </dxf>
    <dxf>
      <fill>
        <patternFill>
          <bgColor theme="6" tint="0.39994506668294322"/>
        </patternFill>
      </fill>
    </dxf>
    <dxf>
      <fill>
        <patternFill>
          <bgColor rgb="FFFFCC66"/>
        </patternFill>
      </fill>
    </dxf>
    <dxf>
      <fill>
        <patternFill>
          <bgColor theme="9"/>
        </patternFill>
      </fill>
    </dxf>
    <dxf>
      <fill>
        <patternFill>
          <bgColor rgb="FFFFC7CE"/>
        </patternFill>
      </fill>
    </dxf>
    <dxf>
      <font>
        <color rgb="FF9C0006"/>
      </font>
      <fill>
        <patternFill>
          <bgColor rgb="FFFFC7CE"/>
        </patternFill>
      </fill>
    </dxf>
    <dxf>
      <fill>
        <patternFill>
          <bgColor theme="9"/>
        </patternFill>
      </fill>
    </dxf>
    <dxf>
      <fill>
        <patternFill>
          <bgColor rgb="FF92D050"/>
        </patternFill>
      </fill>
    </dxf>
    <dxf>
      <fill>
        <patternFill>
          <bgColor theme="6" tint="0.39994506668294322"/>
        </patternFill>
      </fill>
    </dxf>
    <dxf>
      <fill>
        <patternFill>
          <bgColor rgb="FFFFCC66"/>
        </patternFill>
      </fill>
    </dxf>
    <dxf>
      <fill>
        <patternFill>
          <bgColor rgb="FF92D050"/>
        </patternFill>
      </fill>
    </dxf>
    <dxf>
      <fill>
        <patternFill>
          <bgColor theme="6" tint="0.39994506668294322"/>
        </patternFill>
      </fill>
    </dxf>
    <dxf>
      <fill>
        <patternFill>
          <bgColor rgb="FFFFCC66"/>
        </patternFill>
      </fill>
    </dxf>
    <dxf>
      <fill>
        <patternFill>
          <bgColor theme="9"/>
        </patternFill>
      </fill>
    </dxf>
    <dxf>
      <fill>
        <patternFill>
          <bgColor rgb="FF92D050"/>
        </patternFill>
      </fill>
    </dxf>
    <dxf>
      <fill>
        <patternFill>
          <bgColor theme="6" tint="0.39994506668294322"/>
        </patternFill>
      </fill>
    </dxf>
    <dxf>
      <fill>
        <patternFill>
          <bgColor rgb="FFFFCC66"/>
        </patternFill>
      </fill>
    </dxf>
    <dxf>
      <fill>
        <patternFill>
          <bgColor theme="9"/>
        </patternFill>
      </fill>
    </dxf>
    <dxf>
      <fill>
        <patternFill>
          <bgColor theme="9"/>
        </patternFill>
      </fill>
    </dxf>
    <dxf>
      <fill>
        <patternFill>
          <bgColor rgb="FFFFCC66"/>
        </patternFill>
      </fill>
    </dxf>
    <dxf>
      <fill>
        <patternFill>
          <bgColor theme="6" tint="0.39994506668294322"/>
        </patternFill>
      </fill>
    </dxf>
    <dxf>
      <fill>
        <patternFill>
          <bgColor rgb="FF92D050"/>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92D050"/>
        </patternFill>
      </fill>
    </dxf>
    <dxf>
      <fill>
        <patternFill>
          <bgColor theme="6" tint="0.39994506668294322"/>
        </patternFill>
      </fill>
    </dxf>
    <dxf>
      <fill>
        <patternFill>
          <bgColor rgb="FFFFCC66"/>
        </patternFill>
      </fill>
    </dxf>
    <dxf>
      <fill>
        <patternFill>
          <bgColor theme="9"/>
        </patternFill>
      </fill>
    </dxf>
    <dxf>
      <fill>
        <patternFill>
          <bgColor rgb="FF92D050"/>
        </patternFill>
      </fill>
    </dxf>
    <dxf>
      <fill>
        <patternFill>
          <bgColor theme="6" tint="0.39994506668294322"/>
        </patternFill>
      </fill>
    </dxf>
    <dxf>
      <fill>
        <patternFill>
          <bgColor rgb="FFFFCC66"/>
        </patternFill>
      </fill>
    </dxf>
    <dxf>
      <fill>
        <patternFill>
          <bgColor theme="9"/>
        </patternFill>
      </fill>
    </dxf>
    <dxf>
      <numFmt numFmtId="168" formatCode="_-* #,##0\ _€_-;\-* #,##0\ _€_-;_-* &quot;-&quot;??\ _€_-;_-@_-"/>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alignment horizontal="center" readingOrder="0"/>
    </dxf>
    <dxf>
      <alignment horizontal="center" readingOrder="0"/>
    </dxf>
    <dxf>
      <alignment vertical="center" readingOrder="0"/>
    </dxf>
    <dxf>
      <font>
        <sz val="10"/>
      </font>
    </dxf>
    <dxf>
      <font>
        <sz val="10"/>
      </font>
    </dxf>
    <dxf>
      <font>
        <sz val="10"/>
      </font>
    </dxf>
    <dxf>
      <font>
        <sz val="10"/>
      </font>
    </dxf>
    <dxf>
      <alignment horizontal="right" readingOrder="0"/>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thin">
          <color indexed="64"/>
        </left>
        <right style="thin">
          <color indexed="64"/>
        </right>
      </border>
    </dxf>
    <dxf>
      <numFmt numFmtId="13" formatCode="0%"/>
    </dxf>
    <dxf>
      <alignment horizontal="center" readingOrder="0"/>
    </dxf>
    <dxf>
      <alignment horizontal="center"/>
    </dxf>
    <dxf>
      <border>
        <vertical style="thin">
          <color indexed="64"/>
        </vertical>
        <horizontal style="thin">
          <color indexed="64"/>
        </horizontal>
      </border>
    </dxf>
    <dxf>
      <border>
        <vertical style="thin">
          <color indexed="64"/>
        </vertical>
        <horizontal style="thin">
          <color indexed="64"/>
        </horizontal>
      </border>
    </dxf>
    <dxf>
      <font>
        <b/>
      </font>
    </dxf>
    <dxf>
      <font>
        <b/>
      </font>
    </dxf>
  </dxfs>
  <tableStyles count="0" defaultTableStyle="TableStyleMedium9" defaultPivotStyle="PivotStyleLight16"/>
  <colors>
    <mruColors>
      <color rgb="FF33CC33"/>
      <color rgb="FFCCFF99"/>
      <color rgb="FFFF6600"/>
      <color rgb="FF0000FF"/>
      <color rgb="FFFFCC99"/>
      <color rgb="FFFFCC00"/>
      <color rgb="FFFF9933"/>
      <color rgb="FFFF5050"/>
      <color rgb="FFFF3300"/>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externalLink" Target="externalLinks/externalLink17.xml"/><Relationship Id="rId3" Type="http://schemas.openxmlformats.org/officeDocument/2006/relationships/worksheet" Target="worksheets/sheet3.xml"/><Relationship Id="rId21" Type="http://schemas.openxmlformats.org/officeDocument/2006/relationships/externalLink" Target="externalLinks/externalLink12.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externalLink" Target="externalLinks/externalLink16.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pivotCacheDefinition" Target="pivotCache/pivotCacheDefinition2.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pivotCacheDefinition" Target="pivotCache/pivotCacheDefinition1.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Statut des actions</a:t>
            </a:r>
          </a:p>
        </c:rich>
      </c:tx>
      <c:layout>
        <c:manualLayout>
          <c:xMode val="edge"/>
          <c:yMode val="edge"/>
          <c:x val="0.38111034361762586"/>
          <c:y val="2.690505581096718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FR"/>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4708046972239013E-2"/>
          <c:y val="0.19267613535744221"/>
          <c:w val="0.63177855944586214"/>
          <c:h val="0.69970273067005173"/>
        </c:manualLayout>
      </c:layout>
      <c:pie3DChart>
        <c:varyColors val="1"/>
        <c:ser>
          <c:idx val="0"/>
          <c:order val="0"/>
          <c:tx>
            <c:v>Total</c:v>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591-47DE-BAD0-1411A6D792B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B591-47DE-BAD0-1411A6D792B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B591-47DE-BAD0-1411A6D792B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B591-47DE-BAD0-1411A6D792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à clôturer</c:v>
              </c:pt>
              <c:pt idx="1">
                <c:v>à lancer</c:v>
              </c:pt>
              <c:pt idx="2">
                <c:v>clôturé</c:v>
              </c:pt>
              <c:pt idx="3">
                <c:v>en cours</c:v>
              </c:pt>
            </c:strLit>
          </c:cat>
          <c:val>
            <c:numLit>
              <c:formatCode>General</c:formatCode>
              <c:ptCount val="4"/>
              <c:pt idx="0">
                <c:v>25</c:v>
              </c:pt>
              <c:pt idx="1">
                <c:v>21</c:v>
              </c:pt>
              <c:pt idx="2">
                <c:v>116</c:v>
              </c:pt>
              <c:pt idx="3">
                <c:v>34</c:v>
              </c:pt>
            </c:numLit>
          </c:val>
          <c:extLst>
            <c:ext xmlns:c16="http://schemas.microsoft.com/office/drawing/2014/chart" uri="{C3380CC4-5D6E-409C-BE32-E72D297353CC}">
              <c16:uniqueId val="{00000000-719E-4B02-BDB1-DD9672980C0B}"/>
            </c:ext>
          </c:extLst>
        </c:ser>
        <c:ser>
          <c:idx val="1"/>
          <c:order val="1"/>
          <c:tx>
            <c:strRef>
              <c:f>TDB!$B$5:$B$23</c:f>
              <c:strCache>
                <c:ptCount val="18"/>
                <c:pt idx="0">
                  <c:v>FINANCE</c:v>
                </c:pt>
                <c:pt idx="1">
                  <c:v>SGS</c:v>
                </c:pt>
                <c:pt idx="2">
                  <c:v>AMELIORATION</c:v>
                </c:pt>
                <c:pt idx="3">
                  <c:v>MANAGEMENT</c:v>
                </c:pt>
                <c:pt idx="4">
                  <c:v>ACHATS</c:v>
                </c:pt>
                <c:pt idx="5">
                  <c:v>ENVIRONNEMENT</c:v>
                </c:pt>
                <c:pt idx="6">
                  <c:v>COMMUNICATION</c:v>
                </c:pt>
                <c:pt idx="7">
                  <c:v>SOCIAL</c:v>
                </c:pt>
                <c:pt idx="8">
                  <c:v>COMMERCIAL</c:v>
                </c:pt>
                <c:pt idx="9">
                  <c:v>RESSOURCES HUMAINES</c:v>
                </c:pt>
                <c:pt idx="10">
                  <c:v>SECURITE</c:v>
                </c:pt>
                <c:pt idx="11">
                  <c:v>PASSAGERS TNR</c:v>
                </c:pt>
                <c:pt idx="12">
                  <c:v>SYSTÈME D'INFORMATION</c:v>
                </c:pt>
                <c:pt idx="13">
                  <c:v>JURIDIQUE</c:v>
                </c:pt>
                <c:pt idx="14">
                  <c:v>MAINTENANCE</c:v>
                </c:pt>
                <c:pt idx="15">
                  <c:v>PASSAGERS NOS</c:v>
                </c:pt>
                <c:pt idx="16">
                  <c:v>GRANDS PROJETS</c:v>
                </c:pt>
                <c:pt idx="17">
                  <c:v>FRET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B591-47DE-BAD0-1411A6D792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Lit>
              <c:formatCode>General</c:formatCode>
              <c:ptCount val="1"/>
              <c:pt idx="0">
                <c:v>1</c:v>
              </c:pt>
            </c:numLit>
          </c:val>
          <c:extLst>
            <c:ext xmlns:c16="http://schemas.microsoft.com/office/drawing/2014/chart" uri="{C3380CC4-5D6E-409C-BE32-E72D297353CC}">
              <c16:uniqueId val="{00000000-FA11-4625-81D2-E42A05D59245}"/>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000000000001077" l="0.70000000000000062" r="0.70000000000000062" t="0.75000000000001077" header="0.30000000000000032" footer="0.30000000000000032"/>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289980</xdr:colOff>
      <xdr:row>0</xdr:row>
      <xdr:rowOff>82550</xdr:rowOff>
    </xdr:from>
    <xdr:to>
      <xdr:col>0</xdr:col>
      <xdr:colOff>856260</xdr:colOff>
      <xdr:row>2</xdr:row>
      <xdr:rowOff>169550</xdr:rowOff>
    </xdr:to>
    <xdr:pic>
      <xdr:nvPicPr>
        <xdr:cNvPr id="2" name="Image 1" descr="logo_ravinala.jpg">
          <a:extLst>
            <a:ext uri="{FF2B5EF4-FFF2-40B4-BE49-F238E27FC236}">
              <a16:creationId xmlns:a16="http://schemas.microsoft.com/office/drawing/2014/main" id="{00000000-0008-0000-0000-000002000000}"/>
            </a:ext>
          </a:extLst>
        </xdr:cNvPr>
        <xdr:cNvPicPr preferRelativeResize="0">
          <a:picLocks noChangeAspect="1"/>
        </xdr:cNvPicPr>
      </xdr:nvPicPr>
      <xdr:blipFill>
        <a:blip xmlns:r="http://schemas.openxmlformats.org/officeDocument/2006/relationships" r:embed="rId1" cstate="print"/>
        <a:stretch>
          <a:fillRect/>
        </a:stretch>
      </xdr:blipFill>
      <xdr:spPr>
        <a:xfrm>
          <a:off x="289980" y="82550"/>
          <a:ext cx="566280" cy="468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316429</xdr:colOff>
      <xdr:row>1</xdr:row>
      <xdr:rowOff>129702</xdr:rowOff>
    </xdr:from>
    <xdr:to>
      <xdr:col>0</xdr:col>
      <xdr:colOff>1091286</xdr:colOff>
      <xdr:row>5</xdr:row>
      <xdr:rowOff>187584</xdr:rowOff>
    </xdr:to>
    <xdr:pic>
      <xdr:nvPicPr>
        <xdr:cNvPr id="2" name="Image 1" descr="logo_ravinala.jpg">
          <a:extLst>
            <a:ext uri="{FF2B5EF4-FFF2-40B4-BE49-F238E27FC236}">
              <a16:creationId xmlns:a16="http://schemas.microsoft.com/office/drawing/2014/main" id="{00000000-0008-0000-0100-000002000000}"/>
            </a:ext>
          </a:extLst>
        </xdr:cNvPr>
        <xdr:cNvPicPr preferRelativeResize="0">
          <a:picLocks noChangeAspect="1"/>
        </xdr:cNvPicPr>
      </xdr:nvPicPr>
      <xdr:blipFill>
        <a:blip xmlns:r="http://schemas.openxmlformats.org/officeDocument/2006/relationships" r:embed="rId1" cstate="print"/>
        <a:stretch>
          <a:fillRect/>
        </a:stretch>
      </xdr:blipFill>
      <xdr:spPr>
        <a:xfrm>
          <a:off x="316429" y="129702"/>
          <a:ext cx="776127" cy="5946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435223</xdr:colOff>
      <xdr:row>2</xdr:row>
      <xdr:rowOff>106458</xdr:rowOff>
    </xdr:from>
    <xdr:to>
      <xdr:col>8</xdr:col>
      <xdr:colOff>149598</xdr:colOff>
      <xdr:row>20</xdr:row>
      <xdr:rowOff>212915</xdr:rowOff>
    </xdr:to>
    <xdr:graphicFrame macro="">
      <xdr:nvGraphicFramePr>
        <xdr:cNvPr id="2" name="Graphique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193147</xdr:colOff>
      <xdr:row>1</xdr:row>
      <xdr:rowOff>26505</xdr:rowOff>
    </xdr:from>
    <xdr:to>
      <xdr:col>0</xdr:col>
      <xdr:colOff>765337</xdr:colOff>
      <xdr:row>3</xdr:row>
      <xdr:rowOff>35422</xdr:rowOff>
    </xdr:to>
    <xdr:pic>
      <xdr:nvPicPr>
        <xdr:cNvPr id="2" name="Image 1" descr="logo_ravinala.jpg">
          <a:extLst>
            <a:ext uri="{FF2B5EF4-FFF2-40B4-BE49-F238E27FC236}">
              <a16:creationId xmlns:a16="http://schemas.microsoft.com/office/drawing/2014/main" id="{3B76B447-332F-4156-BA3B-5684AEE916BB}"/>
            </a:ext>
          </a:extLst>
        </xdr:cNvPr>
        <xdr:cNvPicPr preferRelativeResize="0">
          <a:picLocks noChangeAspect="1"/>
        </xdr:cNvPicPr>
      </xdr:nvPicPr>
      <xdr:blipFill>
        <a:blip xmlns:r="http://schemas.openxmlformats.org/officeDocument/2006/relationships" r:embed="rId1" cstate="print"/>
        <a:stretch>
          <a:fillRect/>
        </a:stretch>
      </xdr:blipFill>
      <xdr:spPr>
        <a:xfrm>
          <a:off x="193147" y="26505"/>
          <a:ext cx="583620" cy="44980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316429</xdr:colOff>
      <xdr:row>1</xdr:row>
      <xdr:rowOff>129702</xdr:rowOff>
    </xdr:from>
    <xdr:to>
      <xdr:col>0</xdr:col>
      <xdr:colOff>1091286</xdr:colOff>
      <xdr:row>6</xdr:row>
      <xdr:rowOff>187584</xdr:rowOff>
    </xdr:to>
    <xdr:pic>
      <xdr:nvPicPr>
        <xdr:cNvPr id="2" name="Image 1" descr="logo_ravinala.jpg">
          <a:extLst>
            <a:ext uri="{FF2B5EF4-FFF2-40B4-BE49-F238E27FC236}">
              <a16:creationId xmlns:a16="http://schemas.microsoft.com/office/drawing/2014/main" id="{95306CA3-635F-4972-A416-938966C32577}"/>
            </a:ext>
          </a:extLst>
        </xdr:cNvPr>
        <xdr:cNvPicPr preferRelativeResize="0">
          <a:picLocks noChangeAspect="1"/>
        </xdr:cNvPicPr>
      </xdr:nvPicPr>
      <xdr:blipFill>
        <a:blip xmlns:r="http://schemas.openxmlformats.org/officeDocument/2006/relationships" r:embed="rId1" cstate="print"/>
        <a:stretch>
          <a:fillRect/>
        </a:stretch>
      </xdr:blipFill>
      <xdr:spPr>
        <a:xfrm>
          <a:off x="316429" y="0"/>
          <a:ext cx="774857" cy="60668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289980</xdr:colOff>
      <xdr:row>0</xdr:row>
      <xdr:rowOff>82550</xdr:rowOff>
    </xdr:from>
    <xdr:to>
      <xdr:col>0</xdr:col>
      <xdr:colOff>856260</xdr:colOff>
      <xdr:row>2</xdr:row>
      <xdr:rowOff>169550</xdr:rowOff>
    </xdr:to>
    <xdr:pic>
      <xdr:nvPicPr>
        <xdr:cNvPr id="2" name="Image 1" descr="logo_ravinala.jpg">
          <a:extLst>
            <a:ext uri="{FF2B5EF4-FFF2-40B4-BE49-F238E27FC236}">
              <a16:creationId xmlns:a16="http://schemas.microsoft.com/office/drawing/2014/main" id="{00000000-0008-0000-0300-000002000000}"/>
            </a:ext>
          </a:extLst>
        </xdr:cNvPr>
        <xdr:cNvPicPr preferRelativeResize="0">
          <a:picLocks noChangeAspect="1"/>
        </xdr:cNvPicPr>
      </xdr:nvPicPr>
      <xdr:blipFill>
        <a:blip xmlns:r="http://schemas.openxmlformats.org/officeDocument/2006/relationships" r:embed="rId1" cstate="print"/>
        <a:stretch>
          <a:fillRect/>
        </a:stretch>
      </xdr:blipFill>
      <xdr:spPr>
        <a:xfrm>
          <a:off x="289980" y="82550"/>
          <a:ext cx="566280" cy="45276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262101</xdr:colOff>
      <xdr:row>0</xdr:row>
      <xdr:rowOff>37170</xdr:rowOff>
    </xdr:from>
    <xdr:to>
      <xdr:col>1</xdr:col>
      <xdr:colOff>213731</xdr:colOff>
      <xdr:row>2</xdr:row>
      <xdr:rowOff>258583</xdr:rowOff>
    </xdr:to>
    <xdr:pic>
      <xdr:nvPicPr>
        <xdr:cNvPr id="2" name="Image 1" descr="logo_ravinala.jpg">
          <a:extLst>
            <a:ext uri="{FF2B5EF4-FFF2-40B4-BE49-F238E27FC236}">
              <a16:creationId xmlns:a16="http://schemas.microsoft.com/office/drawing/2014/main" id="{B1882540-83D1-4693-A66A-604A860A3E0D}"/>
            </a:ext>
          </a:extLst>
        </xdr:cNvPr>
        <xdr:cNvPicPr preferRelativeResize="0">
          <a:picLocks noChangeAspect="1"/>
        </xdr:cNvPicPr>
      </xdr:nvPicPr>
      <xdr:blipFill>
        <a:blip xmlns:r="http://schemas.openxmlformats.org/officeDocument/2006/relationships" r:embed="rId1" cstate="print"/>
        <a:stretch>
          <a:fillRect/>
        </a:stretch>
      </xdr:blipFill>
      <xdr:spPr>
        <a:xfrm>
          <a:off x="262101" y="37170"/>
          <a:ext cx="736490" cy="58717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00005\Desktop\Copie%20de%20Copie%20de%20QUA-LST-002%20Ravinala_PA-ISO_rev%20DMR%20011221%20FIN.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00005\AppData\Local\Microsoft\Windows\INetCache\Content.Outlook\37SWFL0K\Copie%20de%20QUA-LST-002%20Ravinala_PA-ISO_%20(00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00005\AppData\Local\Microsoft\Windows\INetCache\Content.Outlook\37SWFL0K\Copie%20de%20QUA-LST-002%20Ravinala_PA-ISO_.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00186\AppData\Local\Microsoft\Windows\INetCache\Content.Outlook\PP9MKSNV\QUA-LST-002%20Ravinala_PA-ISO_vDJA%20(0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00186\AppData\Local\Microsoft\Windows\INetCache\Content.Outlook\PP9MKSNV\QUA-LST-002%20Ravinala_PA-ISO_SOC.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00186\AppData\Local\Microsoft\Windows\INetCache\Content.Outlook\PP9MKSNV\QUA-LST-002%20Ravinala_PA-ISO%20(JUIN%202023).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ers\00186\AppData\Local\Microsoft\Windows\INetCache\Content.Outlook\PP9MKSNV\QUA-LST-002%20Ravinala_PA-ISO_revGPR_20230616.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Users\00186\AppData\Local\Microsoft\Windows\INetCache\Content.Outlook\PP9MKSNV\QUA-LST-002%20Ravinala_PA-ISO_%20(002).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Users\00186\OneDrive%20-%20Ravinala%20Airports\Bureau\PA%20avec%20audit%20interne%20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00005\AppData\Local\Microsoft\Windows\INetCache\Content.Outlook\37SWFL0K\QUA-LST-002%20Ravinala_PA-ISO_rev%20DMR%200112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00005\AppData\Local\Microsoft\Windows\INetCache\Content.Outlook\37SWFL0K\Copie%20de%20QUA-LST-002%20Ravinala_PA-ISO_vDCM%20(0000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00005\Desktop\QUA-LST-002%20Ravinala_PA-ISO-Fr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00005\Desktop\Copie%20de%20Copie%20de%20QUA-LST-002%20Ravinala_PA-ISO_A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00005\Dropbox\Ravinala\QUA-LST-002%20Ravinala_PA-ISO.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ravinalaairportsmadagascar-my.sharepoint.com/personal/00372_ravinala-airports_aero/Documents/Documents/QUA-LST-002%20Ravinala_PA-ISO%20COMMRP.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00174\Desktop\CERTIFICATION%20ISO%209001\2022\M%20&#224;%20J%20Octobre%2022\Copie%20de%20QUA-LST-002%20Ravinala_PA-ISO..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00005\AppData\Local\Microsoft\Windows\INetCache\Content.Outlook\37SWFL0K\QUA-LST-002%20Ravinala_PA-ISO.%20PAXv202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
      <sheetName val="TDB"/>
      <sheetName val="liste"/>
    </sheetNames>
    <sheetDataSet>
      <sheetData sheetId="0"/>
      <sheetData sheetId="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t;=2020."/>
      <sheetName val="=&gt;2021."/>
      <sheetName val="Commentaires pour Andry"/>
      <sheetName val="liste"/>
    </sheetNames>
    <sheetDataSet>
      <sheetData sheetId="0" refreshError="1"/>
      <sheetData sheetId="1" refreshError="1"/>
      <sheetData sheetId="2" refreshError="1"/>
      <sheetData sheetId="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t;=2020."/>
      <sheetName val="=&gt;2021."/>
      <sheetName val="Commentaires pour Andry"/>
      <sheetName val="liste"/>
      <sheetName val="Feuil1"/>
      <sheetName val="TDB"/>
    </sheetNames>
    <sheetDataSet>
      <sheetData sheetId="0"/>
      <sheetData sheetId="1"/>
      <sheetData sheetId="2"/>
      <sheetData sheetId="3"/>
      <sheetData sheetId="4"/>
      <sheetData sheetId="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e"/>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t;=2020."/>
      <sheetName val="=&gt;2021."/>
      <sheetName val="Commentaires pour Andry"/>
      <sheetName val="liste"/>
    </sheetNames>
    <sheetDataSet>
      <sheetData sheetId="0" refreshError="1"/>
      <sheetData sheetId="1" refreshError="1"/>
      <sheetData sheetId="2" refreshError="1"/>
      <sheetData sheetId="3"/>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t;=2020."/>
      <sheetName val="=&gt;2021."/>
      <sheetName val="Commentaires pour Andry"/>
      <sheetName val="liste"/>
    </sheetNames>
    <sheetDataSet>
      <sheetData sheetId="0"/>
      <sheetData sheetId="1"/>
      <sheetData sheetId="2"/>
      <sheetData sheetId="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t;=2020."/>
      <sheetName val="Feuil1"/>
      <sheetName val="=&gt;2021."/>
      <sheetName val="TDB"/>
      <sheetName val="Commentaires pour Andry"/>
      <sheetName val="liste"/>
    </sheetNames>
    <sheetDataSet>
      <sheetData sheetId="0"/>
      <sheetData sheetId="1"/>
      <sheetData sheetId="2"/>
      <sheetData sheetId="3"/>
      <sheetData sheetId="4"/>
      <sheetData sheetId="5"/>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t;=2020."/>
      <sheetName val="=&gt;2021."/>
      <sheetName val="TDB"/>
      <sheetName val="Audit ADP "/>
      <sheetName val="Enquête de satisfaction interne"/>
      <sheetName val="Commentaires pour Andry"/>
      <sheetName val="liste"/>
      <sheetName val="=&gt;2023."/>
      <sheetName val="Feuil1"/>
      <sheetName val="Audit interne 2023"/>
    </sheetNames>
    <sheetDataSet>
      <sheetData sheetId="0"/>
      <sheetData sheetId="1"/>
      <sheetData sheetId="2"/>
      <sheetData sheetId="3"/>
      <sheetData sheetId="4"/>
      <sheetData sheetId="5"/>
      <sheetData sheetId="6"/>
      <sheetData sheetId="7" refreshError="1"/>
      <sheetData sheetId="8" refreshError="1"/>
      <sheetData sheetId="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t;=2020."/>
      <sheetName val="=&gt;2021."/>
      <sheetName val="TDB"/>
      <sheetName val="Audit ADP "/>
      <sheetName val="Enquête de satisfaction interne"/>
      <sheetName val="Commentaires pour Andry"/>
      <sheetName val="liste"/>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
      <sheetName val="TDB"/>
      <sheetName val="liste"/>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
      <sheetName val="TDB"/>
      <sheetName val="liste"/>
    </sheetNames>
    <sheetDataSet>
      <sheetData sheetId="0" refreshError="1"/>
      <sheetData sheetId="1" refreshError="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
      <sheetName val="TDB"/>
      <sheetName val="liste"/>
    </sheetNames>
    <sheetDataSet>
      <sheetData sheetId="0" refreshError="1"/>
      <sheetData sheetId="1" refreshError="1"/>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
      <sheetName val="TDB"/>
      <sheetName val="liste"/>
    </sheetNames>
    <sheetDataSet>
      <sheetData sheetId="0"/>
      <sheetData sheetId="1"/>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
      <sheetName val="TDB"/>
      <sheetName val="liste"/>
    </sheetNames>
    <sheetDataSet>
      <sheetData sheetId="0"/>
      <sheetData sheetId="1"/>
      <sheetData sheetId="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e"/>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t;=2020."/>
      <sheetName val="=&gt;2021."/>
      <sheetName val="Commentaires pour Andry"/>
      <sheetName val="liste"/>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Ravinala_PA-ISO.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eur" refreshedDate="44056.644000462962" createdVersion="3" refreshedVersion="6" minRefreshableVersion="3" recordCount="204" xr:uid="{00000000-000A-0000-FFFF-FFFF00000000}">
  <cacheSource type="worksheet">
    <worksheetSource ref="A4:H210" sheet="PA" r:id="rId2"/>
  </cacheSource>
  <cacheFields count="8">
    <cacheField name="PROCESSUS" numFmtId="0">
      <sharedItems containsBlank="1" count="19">
        <s v="ACHATS"/>
        <s v="AERONEF"/>
        <s v="AMELIORATION"/>
        <s v="COMMERCIAL"/>
        <s v="COMMUNICATION"/>
        <s v="ENVIRONNEMENT"/>
        <s v="FINANCE"/>
        <s v="FRET"/>
        <s v="GRANDS PROJETS"/>
        <s v="JURIDIQUE"/>
        <s v="MAINTENANCE"/>
        <s v="NOS"/>
        <s v="PASSAGERS"/>
        <s v="RH"/>
        <s v="RSE"/>
        <s v="SECURITE"/>
        <s v="SGS"/>
        <s v="SI"/>
        <m u="1"/>
      </sharedItems>
    </cacheField>
    <cacheField name="ISO" numFmtId="0">
      <sharedItems containsBlank="1" containsMixedTypes="1" containsNumber="1" containsInteger="1" minValue="10" maxValue="10"/>
    </cacheField>
    <cacheField name="CONSTATS" numFmtId="0">
      <sharedItems containsBlank="1" longText="1"/>
    </cacheField>
    <cacheField name="ACTIONS" numFmtId="0">
      <sharedItems containsBlank="1" longText="1"/>
    </cacheField>
    <cacheField name="RESPONSABLE" numFmtId="0">
      <sharedItems containsBlank="1"/>
    </cacheField>
    <cacheField name="DELAI" numFmtId="0">
      <sharedItems containsDate="1" containsBlank="1" containsMixedTypes="1" minDate="2019-03-31T00:00:00" maxDate="2021-01-01T00:00:00"/>
    </cacheField>
    <cacheField name="AVANCEMENT" numFmtId="9">
      <sharedItems containsString="0" containsBlank="1" containsNumber="1" minValue="0" maxValue="1"/>
    </cacheField>
    <cacheField name="STATUT" numFmtId="0">
      <sharedItems containsBlank="1" count="6">
        <s v="à clôturer"/>
        <s v="clôturé"/>
        <s v="en cours"/>
        <s v="à lancer"/>
        <m/>
        <s v="en standby"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eur" refreshedDate="45734.403229282405" createdVersion="8" refreshedVersion="8" minRefreshableVersion="3" recordCount="644" xr:uid="{23F4B1E9-F69D-4089-BEA4-9EDD5E0FE763}">
  <cacheSource type="worksheet">
    <worksheetSource ref="A5:O692" sheet="=&gt;2021."/>
  </cacheSource>
  <cacheFields count="15">
    <cacheField name="PROCESSUS" numFmtId="0">
      <sharedItems containsBlank="1" count="25">
        <s v="ACHATS"/>
        <s v="AERONEF"/>
        <s v="AMELIORATION"/>
        <s v="COMMERCIAL"/>
        <s v="COMMUNICATION"/>
        <s v="ENVIRONNEMENT"/>
        <s v="GRANDS PROJETS"/>
        <s v="FINANCE"/>
        <s v="FRET"/>
        <s v="JURIDIQUE"/>
        <s v="MAINTENANCE"/>
        <s v="MANAGEMENT"/>
        <s v="PASSAGERS NOS"/>
        <s v="PASSAGERS TNR"/>
        <s v="RESSOURCES HUMAINES"/>
        <s v="SECURITE"/>
        <s v="SGS"/>
        <s v="SGS/AER"/>
        <s v="SOCIAL"/>
        <s v="SYSTÈME D'INFORMATION"/>
        <m/>
        <s v="QUALITÉ"/>
        <s v="ENVIRONNEMENT " u="1"/>
        <s v="PSG NOS" u="1"/>
        <s v="PSG TNR" u="1"/>
      </sharedItems>
    </cacheField>
    <cacheField name="N° " numFmtId="0">
      <sharedItems containsDate="1" containsString="0" containsBlank="1" containsMixedTypes="1" minDate="1899-12-31T04:01:03" maxDate="2023-06-08T00:00:00"/>
    </cacheField>
    <cacheField name="DATE CONSTATS" numFmtId="0">
      <sharedItems containsDate="1" containsBlank="1" containsMixedTypes="1" minDate="2019-01-01T00:00:00" maxDate="2025-03-06T00:00:00"/>
    </cacheField>
    <cacheField name="SOURCES" numFmtId="0">
      <sharedItems containsBlank="1"/>
    </cacheField>
    <cacheField name="CONSTATS" numFmtId="0">
      <sharedItems containsBlank="1" longText="1"/>
    </cacheField>
    <cacheField name="ACTIONS" numFmtId="0">
      <sharedItems containsBlank="1" longText="1"/>
    </cacheField>
    <cacheField name="RESSOURCES NECESSAIRES" numFmtId="0">
      <sharedItems containsBlank="1" longText="1"/>
    </cacheField>
    <cacheField name="MOYENS DE VERIFICATION DE L'EFFICACITE" numFmtId="0">
      <sharedItems containsDate="1" containsBlank="1" containsMixedTypes="1" minDate="2024-09-30T00:00:00" maxDate="2024-10-01T00:00:00" longText="1"/>
    </cacheField>
    <cacheField name="RESPONSABLE" numFmtId="0">
      <sharedItems containsBlank="1"/>
    </cacheField>
    <cacheField name="DATE" numFmtId="0">
      <sharedItems containsDate="1" containsBlank="1" containsMixedTypes="1" minDate="2018-12-20T00:00:00" maxDate="2028-01-01T00:00:00" count="173">
        <d v="2021-12-31T00:00:00"/>
        <d v="2022-10-31T00:00:00"/>
        <d v="2022-12-31T00:00:00"/>
        <d v="2022-06-30T00:00:00"/>
        <d v="2023-12-10T00:00:00"/>
        <d v="2024-12-31T00:00:00"/>
        <d v="2024-09-30T00:00:00"/>
        <d v="2024-07-01T00:00:00"/>
        <d v="2022-09-30T00:00:00"/>
        <d v="2024-02-28T00:00:00"/>
        <m/>
        <d v="2025-03-31T00:00:00"/>
        <d v="2024-05-01T00:00:00"/>
        <d v="2024-06-30T00:00:00"/>
        <d v="2023-08-30T00:00:00"/>
        <d v="2023-06-30T00:00:00"/>
        <d v="2023-12-31T00:00:00"/>
        <d v="2023-09-30T00:00:00"/>
        <d v="2025-12-31T00:00:00"/>
        <d v="2021-11-04T00:00:00"/>
        <d v="2023-08-31T00:00:00"/>
        <s v="en continue"/>
        <d v="2022-12-01T00:00:00"/>
        <d v="2023-08-01T00:00:00"/>
        <d v="2023-05-31T00:00:00"/>
        <s v="31/11/2023"/>
        <d v="2024-12-30T00:00:00"/>
        <d v="2021-04-16T00:00:00"/>
        <d v="2021-04-23T00:00:00"/>
        <d v="2021-05-03T00:00:00"/>
        <d v="2022-02-28T00:00:00"/>
        <d v="2021-10-31T00:00:00"/>
        <d v="2022-04-08T00:00:00"/>
        <d v="2022-04-30T00:00:00"/>
        <d v="2021-09-28T00:00:00"/>
        <d v="2021-10-30T00:00:00"/>
        <d v="2022-05-17T00:00:00"/>
        <d v="2022-01-31T00:00:00"/>
        <d v="2022-03-31T00:00:00"/>
        <d v="2021-07-31T00:00:00"/>
        <d v="2024-04-30T00:00:00"/>
        <d v="2020-06-01T00:00:00"/>
        <d v="2021-06-30T00:00:00"/>
        <d v="2022-04-28T00:00:00"/>
        <d v="2023-12-13T00:00:00"/>
        <d v="2022-11-10T00:00:00"/>
        <d v="2022-05-10T00:00:00"/>
        <d v="2019-12-31T00:00:00"/>
        <d v="2019-03-31T00:00:00"/>
        <d v="2019-10-28T00:00:00"/>
        <d v="2019-11-30T00:00:00"/>
        <d v="2020-11-29T00:00:00"/>
        <d v="2019-05-15T00:00:00"/>
        <d v="2022-07-31T00:00:00"/>
        <d v="2023-04-30T00:00:00"/>
        <d v="2022-03-30T00:00:00"/>
        <d v="2025-06-06T00:00:00"/>
        <d v="2024-07-15T00:00:00"/>
        <d v="2024-06-28T00:00:00"/>
        <d v="2024-01-31T00:00:00"/>
        <d v="2022-05-04T00:00:00"/>
        <d v="2022-04-01T00:00:00"/>
        <d v="2022-04-04T00:00:00"/>
        <d v="2021-04-01T00:00:00"/>
        <d v="2022-03-01T00:00:00"/>
        <d v="2023-03-31T00:00:00"/>
        <s v="30/02/2022"/>
        <d v="2024-11-30T00:00:00"/>
        <d v="2022-05-31T00:00:00"/>
        <d v="2023-07-31T00:00:00"/>
        <d v="2020-12-31T00:00:00"/>
        <d v="2024-01-01T00:00:00"/>
        <d v="2022-02-11T00:00:00"/>
        <d v="2021-05-31T00:00:00"/>
        <d v="2024-02-15T00:00:00"/>
        <d v="2022-10-30T00:00:00"/>
        <d v="2025-03-07T00:00:00"/>
        <d v="2022-01-01T00:00:00"/>
        <d v="2022-01-02T00:00:00"/>
        <d v="2022-05-16T00:00:00"/>
        <d v="2021-09-30T00:00:00"/>
        <d v="2022-05-30T00:00:00"/>
        <d v="2024-03-31T00:00:00"/>
        <d v="2021-01-01T00:00:00"/>
        <d v="2022-03-15T00:00:00"/>
        <d v="2019-02-28T00:00:00"/>
        <d v="2019-06-30T00:00:00"/>
        <s v="(2 fois par an)"/>
        <d v="2022-02-04T00:00:00"/>
        <d v="2022-06-03T00:00:00"/>
        <d v="2021-12-16T00:00:00"/>
        <d v="2023-10-30T00:00:00"/>
        <d v="2024-08-31T00:00:00"/>
        <d v="2022-08-31T00:00:00"/>
        <d v="2022-12-30T00:00:00"/>
        <d v="2026-12-31T00:00:00"/>
        <d v="2021-12-30T00:00:00"/>
        <d v="2024-01-15T00:00:00"/>
        <d v="2021-04-30T00:00:00"/>
        <d v="2022-08-01T00:00:00"/>
        <d v="2022-11-30T00:00:00"/>
        <d v="2020-10-30T00:00:00"/>
        <d v="2018-12-20T00:00:00"/>
        <d v="2019-05-08T00:00:00"/>
        <d v="2020-06-30T00:00:00"/>
        <d v="2021-05-01T00:00:00"/>
        <d v="2021-11-03T00:00:00"/>
        <d v="2020-12-10T00:00:00"/>
        <d v="2021-02-10T00:00:00"/>
        <d v="2021-05-10T00:00:00"/>
        <d v="2021-08-10T00:00:00"/>
        <d v="2021-11-10T00:00:00"/>
        <s v="31/11/2021"/>
        <d v="2022-02-10T00:00:00"/>
        <d v="2022-02-01T00:00:00"/>
        <d v="2022-08-15T00:00:00"/>
        <d v="2022-07-01T00:00:00"/>
        <d v="2021-03-30T00:00:00"/>
        <d v="2021-03-31T00:00:00"/>
        <d v="2021-02-01T00:00:00"/>
        <d v="2022-06-15T00:00:00"/>
        <d v="2023-11-10T00:00:00"/>
        <d v="2020-07-31T00:00:00"/>
        <d v="2024-11-15T00:00:00"/>
        <d v="2022-07-21T00:00:00"/>
        <d v="2024-07-31T00:00:00"/>
        <d v="2021-11-30T00:00:00"/>
        <d v="2021-08-30T00:00:00"/>
        <d v="2024-02-29T00:00:00"/>
        <d v="2023-10-31T00:00:00"/>
        <d v="2024-10-31T00:00:00"/>
        <d v="2023-06-26T00:00:00"/>
        <d v="2025-06-30T00:00:00"/>
        <d v="2023-09-15T00:00:00"/>
        <d v="2024-10-30T00:00:00"/>
        <d v="2025-03-08T00:00:00"/>
        <d v="2025-10-31T00:00:00"/>
        <d v="2025-04-30T00:00:00"/>
        <d v="2023-05-26T00:00:00"/>
        <d v="2024-07-04T00:00:00"/>
        <d v="2027-12-31T00:00:00"/>
        <d v="2024-04-25T00:00:00"/>
        <d v="2024-08-30T00:00:00"/>
        <d v="2024-02-04T00:00:00"/>
        <d v="2025-07-31T00:00:00"/>
        <d v="2025-01-31T00:00:00"/>
        <d v="2024-06-07T00:00:00"/>
        <d v="2024-06-20T00:00:00"/>
        <d v="2023-01-31T00:00:00"/>
        <d v="2024-07-05T00:00:00"/>
        <d v="2024-05-06T00:00:00"/>
        <d v="2024-05-31T00:00:00"/>
        <d v="2024-11-08T00:00:00"/>
        <d v="2024-05-28T00:00:00"/>
        <d v="2024-05-24T00:00:00"/>
        <d v="2025-05-31T00:00:00"/>
        <d v="2024-04-01T00:00:00"/>
        <d v="2024-05-17T00:00:00"/>
        <d v="2024-05-22T00:00:00"/>
        <d v="2024-07-30T00:00:00"/>
        <s v="06/05/2024_x000a__x000a__x000a__x000a_31/07/2024"/>
        <d v="2024-12-04T00:00:00"/>
        <s v="29/04/2024_x000a_22/05/2024"/>
        <d v="2024-07-10T00:00:00"/>
        <d v="2024-07-08T00:00:00"/>
        <d v="2025-09-30T00:00:00"/>
        <d v="2027-06-30T00:00:00"/>
        <d v="2025-05-30T00:00:00"/>
        <d v="2026-06-01T00:00:00"/>
        <s v="31/09/2024"/>
        <d v="2025-06-01T00:00:00"/>
        <s v="31/04/2025"/>
        <d v="2025-02-28T00:00:00" u="1"/>
      </sharedItems>
    </cacheField>
    <cacheField name="AVANCEMENT" numFmtId="0">
      <sharedItems containsBlank="1" containsMixedTypes="1" containsNumber="1" minValue="0" maxValue="1"/>
    </cacheField>
    <cacheField name="STATUT" numFmtId="0">
      <sharedItems containsBlank="1"/>
    </cacheField>
    <cacheField name="EFFICACITE" numFmtId="0">
      <sharedItems containsBlank="1"/>
    </cacheField>
    <cacheField name="VALIDEE LE" numFmtId="0">
      <sharedItems containsDate="1" containsBlank="1" containsMixedTypes="1" minDate="1905-07-14T00:00:00" maxDate="2024-05-02T00:00:00"/>
    </cacheField>
    <cacheField name="COMMENTAIR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4">
  <r>
    <x v="0"/>
    <s v="7.1.4"/>
    <s v="produits dangereux non identifiés, absence d'instructions spécifiques (stockage, manipulation, FDS)"/>
    <s v="identifier les produits dangereux, mettre en place les instructions spécifiques (avec le HSE)"/>
    <s v="CS Achat"/>
    <s v="fin juin"/>
    <n v="0.8"/>
    <x v="0"/>
  </r>
  <r>
    <x v="0"/>
    <s v="7.1.6"/>
    <s v="fiches d'informations fournisseurs en cours de mise en place_x000a_Audit interne fev20 : pas de visibilité sur les faits marquants avec les fournisseurs"/>
    <s v="finaliser la mise en place des fiches d'informations des fournisseurs_x000a_préciser les faits marquants avec les fournisseurs dans Sage (ex : blacklistés avec motifs)"/>
    <s v="CS Achat"/>
    <s v="mi juin"/>
    <n v="0.8"/>
    <x v="0"/>
  </r>
  <r>
    <x v="0"/>
    <s v="8.4"/>
    <s v="incohérence des montants dans la procédure d'achats (cf diagnostic ADP)"/>
    <s v="mettre à jour la procédure d'achats (montants)"/>
    <s v="CS Achat"/>
    <s v="fin mai"/>
    <n v="1"/>
    <x v="1"/>
  </r>
  <r>
    <x v="0"/>
    <s v="8.4"/>
    <s v="évaluation des fournisseurs en cours de mise en place_x000a_Audit interne fev20 : mesures prises suite à l’évaluation Tout clean pas disponibles"/>
    <s v="élaborer la fiche d'évaluation, identifier les fournisseurs / prestataires sensibles, planifier les évaluations_x000a_exploiter les résultats d'évaluation "/>
    <s v="CS Achat"/>
    <s v="fin octobre"/>
    <n v="1"/>
    <x v="1"/>
  </r>
  <r>
    <x v="0"/>
    <s v="8.5"/>
    <s v="pas de garantie sur l'effectivité de la maîtrise des achats à Nosy Be"/>
    <s v="définir les règles et les dispositions de contrôle"/>
    <s v="CS Achat"/>
    <s v="fait"/>
    <n v="1"/>
    <x v="1"/>
  </r>
  <r>
    <x v="0"/>
    <s v="9.1.3"/>
    <s v="indicateurs incomplets_x000a_Audit interne fev20 : indicateurs non produits_x000a_Audit interne fev20 : pas de suivi des délais de livraison (hors passage magasin) depuis la validation des demandes d’achat"/>
    <s v="compléter tableau de suivi des commandes en précisant les dates des demandes d'achat et les types d'achats (biens / services)_x000a_produire les indicateurs, exploiter les données"/>
    <s v="CS Achat"/>
    <s v="mi juin"/>
    <n v="0.5"/>
    <x v="2"/>
  </r>
  <r>
    <x v="0"/>
    <s v="10.1"/>
    <s v="Audit interne fev20 : réclamations fournisseurs suivies dans les mails"/>
    <s v="enregistrer les NC du magasin et du service achats et les réclamations auprès des fournisseurs dans le tableau de suivi des NC"/>
    <s v="CS Achat"/>
    <s v="fin juin"/>
    <n v="0"/>
    <x v="3"/>
  </r>
  <r>
    <x v="1"/>
    <s v="8.1"/>
    <s v="Audit interne fev20 (axe d'amélioration)"/>
    <s v="mettre en place le SLOT Management au niveau du nouveau terminal"/>
    <s v="RSGS"/>
    <m/>
    <n v="1"/>
    <x v="1"/>
  </r>
  <r>
    <x v="1"/>
    <s v="6.1"/>
    <s v="Audit interne fev20 : analyses des risques opérationnels non exploitées, pas d'actions planifiées "/>
    <s v="- vérifier la cohérence entre l'analyse du contexte et l'analyse des risques opérationnels_x000a_- exploiter les données de l'analyse des risques_x000a_- planifier les actions"/>
    <s v="RSGS"/>
    <m/>
    <n v="1"/>
    <x v="1"/>
  </r>
  <r>
    <x v="1"/>
    <s v="7.5.3"/>
    <s v="pas de liste des documents"/>
    <s v="dresser une liste des documents à maîtriser "/>
    <s v="SLOT (Natacha)"/>
    <d v="2020-08-21T00:00:00"/>
    <n v="0"/>
    <x v="3"/>
  </r>
  <r>
    <x v="1"/>
    <s v="8.1"/>
    <s v="circuit d'octroi SLOT non formalisé"/>
    <s v="formaliser le circuit d'octroi SLOT"/>
    <s v="SLOT (Natacha)"/>
    <d v="2020-08-21T00:00:00"/>
    <n v="0"/>
    <x v="3"/>
  </r>
  <r>
    <x v="1"/>
    <s v="9.1.3"/>
    <s v="Audit interne fev20 : indicateurs non produits"/>
    <s v="produire les indicateurs, exploiter les données"/>
    <s v="RSGS"/>
    <d v="2020-08-21T00:00:00"/>
    <n v="0"/>
    <x v="3"/>
  </r>
  <r>
    <x v="2"/>
    <s v="10.2"/>
    <s v="Audit interne fev2020 : règles de traitement des NC non maîtrisées dont la gestion des réclamations provenant de la  DCM_x000a_ADP: Catégorie de NC &quot;Dysfonctionnement&quot; pas suffisamment détaillée"/>
    <s v="mettre à jour la procédure de gestion des NC (circuit à revoir)"/>
    <s v="DQHSSSE-MR"/>
    <d v="2020-03-19T00:00:00"/>
    <n v="1"/>
    <x v="1"/>
  </r>
  <r>
    <x v="2"/>
    <s v="10.2"/>
    <s v="procédure de gestion des NC non connue"/>
    <s v="présenter la procédure des NC à jour"/>
    <s v="DQHSSSE-MR"/>
    <d v="2020-04-03T00:00:00"/>
    <n v="0.9"/>
    <x v="1"/>
  </r>
  <r>
    <x v="2"/>
    <s v="10.2"/>
    <s v="pas de fiches NC ouvertes"/>
    <s v="ouvrir les fiches NC"/>
    <s v="RQDSE"/>
    <d v="2020-05-31T00:00:00"/>
    <n v="0.9"/>
    <x v="0"/>
  </r>
  <r>
    <x v="2"/>
    <s v="10.2"/>
    <s v="procédure des NC n'intégre pas les aspects environnementaux"/>
    <s v="ENV : mettre à jour la procédure (NC liées à l'environnement)"/>
    <s v="VIA"/>
    <s v="novembre"/>
    <n v="1"/>
    <x v="1"/>
  </r>
  <r>
    <x v="2"/>
    <s v="4.2"/>
    <s v="Audit interne fev2020 : pas de vérification exhaustive de la conformité règlementaire"/>
    <s v="Faire un suivi de la vérification de la conformité règlementaire"/>
    <s v="DQHSSSE-MR"/>
    <d v="2020-04-17T00:00:00"/>
    <n v="0"/>
    <x v="3"/>
  </r>
  <r>
    <x v="2"/>
    <s v="4.3"/>
    <s v="périmètre du SMI non formalisé"/>
    <s v="élaborer le manuel SMI"/>
    <s v="RQDSE"/>
    <d v="2020-01-01T00:00:00"/>
    <n v="0.9"/>
    <x v="0"/>
  </r>
  <r>
    <x v="2"/>
    <s v="4.4"/>
    <s v="fiches processus incomplets"/>
    <s v="mettre à jour / compléter les FIP"/>
    <s v="VIA"/>
    <d v="2020-03-19T00:00:00"/>
    <n v="0.9"/>
    <x v="0"/>
  </r>
  <r>
    <x v="2"/>
    <s v="4.4"/>
    <s v="ADP: Pas de garantie que les fiches processus soient toujours cohérentes avec les élements mis en place"/>
    <s v="Réaliser une revue des processus"/>
    <s v="DQHSSSE-MR"/>
    <d v="2020-06-01T00:00:00"/>
    <n v="0"/>
    <x v="3"/>
  </r>
  <r>
    <x v="2"/>
    <s v="5.2"/>
    <s v="politique qualité en date de 2017, signé par l'ancien DG"/>
    <s v="redéfinir la politique qualité si nécessaire"/>
    <s v="DG"/>
    <s v="fin octobre"/>
    <n v="1"/>
    <x v="1"/>
  </r>
  <r>
    <x v="2"/>
    <s v="5.2"/>
    <s v="pas de communication externe de la politique"/>
    <s v="intégrer la politique dans le site web"/>
    <s v="Resp Comm"/>
    <d v="2020-04-01T00:00:00"/>
    <n v="0.5"/>
    <x v="2"/>
  </r>
  <r>
    <x v="2"/>
    <s v="5.3"/>
    <s v="RQDSE à recruter, rattaché au RQSSSE"/>
    <s v="mettre à jour la fiche de poste la RQDSE"/>
    <s v="DQHSSSE-MR"/>
    <s v="fin janvier"/>
    <n v="1"/>
    <x v="1"/>
  </r>
  <r>
    <x v="2"/>
    <s v="6.1"/>
    <s v="direction ORAT en charge du basculement, mais pas d'analyse des risques"/>
    <s v="réaliser l'analyse des risques avec l'ORAT"/>
    <s v="RQDSE"/>
    <s v="fin février"/>
    <n v="1"/>
    <x v="1"/>
  </r>
  <r>
    <x v="2"/>
    <s v="6.1"/>
    <s v="ADP: Pas de planification d'action de maîtrise des risques face aux risques opérationnels identifiés"/>
    <s v="Planifier les actions de maîtrise des risques face aux risques opérationnels identifiés"/>
    <s v="DQHSSSE-MR"/>
    <s v="fin janvier 2020"/>
    <n v="0.8"/>
    <x v="0"/>
  </r>
  <r>
    <x v="2"/>
    <s v="6.2"/>
    <s v="pas d'objectifs déclinés à partir de la politique"/>
    <s v="définir les principaux objectifs par processus"/>
    <s v="DQHSSSE-MR"/>
    <m/>
    <n v="1"/>
    <x v="1"/>
  </r>
  <r>
    <x v="2"/>
    <s v="7.3"/>
    <s v="pas de système de sensibilisation du personnel (hors pilotes)"/>
    <s v="planifier les séances de sensibilisation par processus"/>
    <s v="DQHSSSE-MR"/>
    <s v="octobre"/>
    <n v="1"/>
    <x v="1"/>
  </r>
  <r>
    <x v="2"/>
    <s v="7.3"/>
    <s v="pas de réunion périodique des pilotes"/>
    <s v="programmer une réunion trimestrielle"/>
    <s v="DQHSSSE-MR"/>
    <s v="mi février"/>
    <n v="1"/>
    <x v="1"/>
  </r>
  <r>
    <x v="2"/>
    <s v="7.5"/>
    <s v="pas de répertoire commun de stockage"/>
    <s v="créer un répertoire qualité dans le serveur"/>
    <s v="DSI"/>
    <d v="2020-02-01T00:00:00"/>
    <n v="1"/>
    <x v="1"/>
  </r>
  <r>
    <x v="2"/>
    <s v="7.5"/>
    <s v="aspect confidentialité pas pris en compte dans la procédure actuelle"/>
    <s v="inclure les aspects liés à la confidentialité dans la procédure de maîtrise des documents"/>
    <m/>
    <m/>
    <n v="1"/>
    <x v="1"/>
  </r>
  <r>
    <x v="2"/>
    <s v="7.5"/>
    <s v="pas de règles ni d'emplacements de classement des documents"/>
    <s v="définir la structure des répertoires serveur"/>
    <s v="VIA"/>
    <s v="fin janvier"/>
    <n v="1"/>
    <x v="1"/>
  </r>
  <r>
    <x v="2"/>
    <s v="7.5"/>
    <s v="procédure de maîtrise des documents non connu"/>
    <s v=" organiser une réunion de présentation"/>
    <s v="DQHSSSE-MR"/>
    <s v="mi février"/>
    <n v="1"/>
    <x v="1"/>
  </r>
  <r>
    <x v="2"/>
    <s v="7.5"/>
    <s v="Audit interne fev2020 : liste des documents pas à jour"/>
    <s v="mettre à jour la liste des documents"/>
    <s v="VIA"/>
    <d v="2020-06-01T00:00:00"/>
    <n v="0.5"/>
    <x v="2"/>
  </r>
  <r>
    <x v="2"/>
    <s v="8.4.2"/>
    <s v="manque de moyens de maîtrise des prestataires sensibles"/>
    <s v="planifier les audits des prestataires"/>
    <s v="DQHSSSE-MR"/>
    <d v="2020-04-01T00:00:00"/>
    <n v="1"/>
    <x v="1"/>
  </r>
  <r>
    <x v="2"/>
    <s v="9.1.2"/>
    <s v="enquête de satisfaction client à réaliser"/>
    <s v="finaliser le cahier des charges"/>
    <s v="DQHSSSE-MR"/>
    <s v="mi janvier"/>
    <n v="1"/>
    <x v="1"/>
  </r>
  <r>
    <x v="2"/>
    <s v="9.1.2"/>
    <s v="pas de mesure de la satisfaction client"/>
    <s v="planifier les enquêtes de satisfaction client"/>
    <s v="DQHSSSE-MR"/>
    <s v="fin avril"/>
    <n v="1"/>
    <x v="1"/>
  </r>
  <r>
    <x v="2"/>
    <s v="9.1.2"/>
    <s v="pas de mesure de la satisfaction client"/>
    <s v="réaliser les enquêtes de satisfaction client quand le nouveau terminal sera opérationnel"/>
    <s v="DQHSSSE-MR"/>
    <d v="2020-06-01T00:00:00"/>
    <n v="0"/>
    <x v="3"/>
  </r>
  <r>
    <x v="2"/>
    <s v="9.1.3"/>
    <s v="Audit interne fev20 : pas de visibilité sur l'ensemble des indicateurs"/>
    <s v="mettre en place un tableau de bord compilé"/>
    <s v="DQHSSSE-MR"/>
    <s v="fin mars"/>
    <n v="1"/>
    <x v="1"/>
  </r>
  <r>
    <x v="2"/>
    <s v="9.1.3"/>
    <s v="proposition d'indicateurs envoyée"/>
    <s v="faire valider la liste des indicateurs par processus par le DG"/>
    <s v="DG"/>
    <s v="fin janvier"/>
    <n v="1"/>
    <x v="1"/>
  </r>
  <r>
    <x v="2"/>
    <s v="9.1.3"/>
    <s v="nécessité de produire les indicateurs"/>
    <s v="organiser des séances de travail avec les pilotes pour leur production si nécessaire"/>
    <s v="RQDSE"/>
    <s v="décembre"/>
    <n v="0.5"/>
    <x v="2"/>
  </r>
  <r>
    <x v="2"/>
    <s v="9.1.3"/>
    <s v="nécessité de produire les indicateurs"/>
    <s v=" produire les premiers indicateurs"/>
    <s v="RQDSE"/>
    <s v="octobre"/>
    <n v="1"/>
    <x v="1"/>
  </r>
  <r>
    <x v="2"/>
    <s v="9.2"/>
    <s v="ADP: Pas de programme d'audit interne"/>
    <s v="Programme d'audit interne à élaborer"/>
    <s v="DQHSSSE-MR"/>
    <s v="fin janvier 2020"/>
    <n v="0.9"/>
    <x v="0"/>
  </r>
  <r>
    <x v="2"/>
    <s v="5.2 "/>
    <s v="Audit interne fev2020 : ancienne version de la politique affichée "/>
    <s v="Afficher et communiquer la politique qualité et environnementale à jour à l’ensemble du personnel TNR et NOS"/>
    <s v="RQDSE"/>
    <d v="2020-05-01T00:00:00"/>
    <n v="0.5"/>
    <x v="2"/>
  </r>
  <r>
    <x v="2"/>
    <s v="7.4 "/>
    <s v="Audit interne fev2020 : pas de suivi sur les réunions du COPIL"/>
    <s v="Réaliser les réunions du Comité de pilotage pour le suivi du SMI, à intégrer dans le CODIR"/>
    <s v="DQHSSSE-MR"/>
    <d v="2020-05-01T00:00:00"/>
    <n v="1"/>
    <x v="1"/>
  </r>
  <r>
    <x v="2"/>
    <s v="4.4 "/>
    <s v="Audit interne fev2020 / Audit ADP : pas de FIP Management"/>
    <s v="Etablir la FIP Management"/>
    <s v="VIA"/>
    <d v="2020-03-19T00:00:00"/>
    <n v="0.9"/>
    <x v="0"/>
  </r>
  <r>
    <x v="2"/>
    <s v="4.1 _x000a_4.2"/>
    <s v="NC Audit interne fev2020 : manque de maîtrise des risques_x000a_ADP : Pas de lien entre les risques opérationnels et la cartographie des risques"/>
    <s v="Mettre à jour et compléter l'analyse du contexte et des exigences des PI_x000a_Vérifier la cohérence des risques opérationnels avec la carto des risques (univers des risques ?)"/>
    <s v="VIA"/>
    <d v="2020-03-19T00:00:00"/>
    <n v="0.8"/>
    <x v="0"/>
  </r>
  <r>
    <x v="2"/>
    <s v="5.1"/>
    <s v="Rôles et responsabilités du pilote non définis et non connus"/>
    <s v="Etablir une charte / fiche de fonction du pilote de processus"/>
    <s v="VIA"/>
    <d v="2020-03-31T00:00:00"/>
    <n v="1"/>
    <x v="1"/>
  </r>
  <r>
    <x v="3"/>
    <s v="8.1"/>
    <s v="check-list de contrôle terrain non formalisé"/>
    <s v="formaliser le template des contrôles sur terrain"/>
    <s v="DCM"/>
    <s v="aout"/>
    <n v="1"/>
    <x v="1"/>
  </r>
  <r>
    <x v="3"/>
    <s v="8.4"/>
    <s v="ENQ : insatisfaction sur les commerces et services (sous-concessionnaires IVT)"/>
    <s v="Suivre l'application du CCCG par les sous-concessionnaires"/>
    <s v="DCM"/>
    <s v="mai"/>
    <n v="1"/>
    <x v="1"/>
  </r>
  <r>
    <x v="3"/>
    <s v="8.4"/>
    <s v="ENQ : insatisfaction sur les commerces et services (sous-concessionnaires NOS)"/>
    <s v="Suivre l'application du CCCG par les sous-concessionnaires"/>
    <s v="DCM"/>
    <s v="juin"/>
    <n v="1"/>
    <x v="1"/>
  </r>
  <r>
    <x v="3"/>
    <s v="9.1.3"/>
    <s v="pas d'indicateurs"/>
    <s v="- évolution du trafic OK_x000a_- évolution du nombre de réclamations clients et usagers_x000a_- respect du planning de contrôle sur terrain_x000a_- taux de recouvrement"/>
    <s v="DCM"/>
    <s v="octobre"/>
    <n v="0.8"/>
    <x v="0"/>
  </r>
  <r>
    <x v="3"/>
    <s v="10.2"/>
    <s v="Audit interne fev20 : pas de suivi du traitement des réclamations clients (échanges dans les mails)"/>
    <s v="traiter les réclamations suivant la procédure de gestion des NC"/>
    <s v="DCM"/>
    <m/>
    <n v="0"/>
    <x v="3"/>
  </r>
  <r>
    <x v="4"/>
    <m/>
    <m/>
    <s v="élaborer la fiche processus"/>
    <m/>
    <m/>
    <m/>
    <x v="4"/>
  </r>
  <r>
    <x v="4"/>
    <m/>
    <m/>
    <s v="dresser la liste des documents"/>
    <m/>
    <m/>
    <m/>
    <x v="4"/>
  </r>
  <r>
    <x v="4"/>
    <m/>
    <m/>
    <s v="mettre en place et produire les indicateurs"/>
    <s v="Resp Comm"/>
    <s v="14/8 pour le 1er indicateur"/>
    <n v="0.3"/>
    <x v="2"/>
  </r>
  <r>
    <x v="4"/>
    <m/>
    <m/>
    <s v="boite de réclamations nouveau TC "/>
    <m/>
    <m/>
    <m/>
    <x v="4"/>
  </r>
  <r>
    <x v="4"/>
    <m/>
    <m/>
    <s v="base de données de prestataires"/>
    <m/>
    <m/>
    <m/>
    <x v="4"/>
  </r>
  <r>
    <x v="4"/>
    <m/>
    <m/>
    <s v="gestion NC : traitement des réclamations clients_x000a_gestion questions et plaintes"/>
    <s v="Resp Comm"/>
    <d v="2020-08-14T00:00:00"/>
    <n v="0.5"/>
    <x v="2"/>
  </r>
  <r>
    <x v="4"/>
    <m/>
    <m/>
    <s v="charte réseaux sociaux"/>
    <s v="Resp Comm"/>
    <d v="2020-08-31T00:00:00"/>
    <n v="0.5"/>
    <x v="2"/>
  </r>
  <r>
    <x v="4"/>
    <m/>
    <m/>
    <s v="stockage des supports de communication"/>
    <m/>
    <m/>
    <m/>
    <x v="4"/>
  </r>
  <r>
    <x v="4"/>
    <m/>
    <m/>
    <s v="coordination interne pour la gestion des crises aéroportuaires"/>
    <m/>
    <m/>
    <m/>
    <x v="4"/>
  </r>
  <r>
    <x v="4"/>
    <m/>
    <m/>
    <s v="suivi nouveaux projets : brochure sureté, artiste, TC, Ravinala studio (procédure tournage)…"/>
    <m/>
    <m/>
    <m/>
    <x v="4"/>
  </r>
  <r>
    <x v="4"/>
    <m/>
    <m/>
    <s v="élaborer les FAQ et compiler avec les questions au niveau du processus PSG_x000a_faire valider par DG"/>
    <s v="Resp Comm"/>
    <s v="màj chaque fin du moins"/>
    <n v="0.25"/>
    <x v="2"/>
  </r>
  <r>
    <x v="4"/>
    <m/>
    <m/>
    <s v="définir et élaborer la procédure de traitement des réclamations reçues : réseaux, site, mail"/>
    <s v="Resp Comm"/>
    <d v="2020-08-14T00:00:00"/>
    <n v="0.5"/>
    <x v="2"/>
  </r>
  <r>
    <x v="4"/>
    <m/>
    <m/>
    <s v="définir et élaborer la procédure de traitement des questions et plaintes reçues : réseaux, site, mail"/>
    <s v="Resp Comm"/>
    <d v="2020-08-14T00:00:00"/>
    <n v="0.5"/>
    <x v="2"/>
  </r>
  <r>
    <x v="4"/>
    <m/>
    <m/>
    <m/>
    <m/>
    <m/>
    <m/>
    <x v="4"/>
  </r>
  <r>
    <x v="5"/>
    <s v="4.1"/>
    <s v="pas d'analyse complète du contexte"/>
    <s v="ENV : refaire une analyse des risques environnement"/>
    <s v="Resp Env"/>
    <m/>
    <n v="1"/>
    <x v="1"/>
  </r>
  <r>
    <x v="5"/>
    <s v="4.4"/>
    <s v="plan de gestion environnemental ne prenant pas en compte les exigences de l'ISO 14001"/>
    <s v="ENV : compléter le plan de gestion environnemental avec les éléments requis par la norme"/>
    <s v="Resp Env / RQDSE"/>
    <m/>
    <n v="1"/>
    <x v="1"/>
  </r>
  <r>
    <x v="5"/>
    <s v="6.1"/>
    <s v="actions face aux risques environnementaux non formalisées"/>
    <s v="ENV : définir les dispositions de maîtrise des AES identifiés"/>
    <s v="Resp Env"/>
    <m/>
    <n v="1"/>
    <x v="1"/>
  </r>
  <r>
    <x v="5"/>
    <s v="6.2"/>
    <s v="plusieurs plans d'actions à gérer (SFI, ONE…)"/>
    <s v="regrouper dans un plan d'action unique, rajouter une colonne 'source' pour trier"/>
    <s v="Resp Env"/>
    <s v="fin mars"/>
    <n v="1"/>
    <x v="1"/>
  </r>
  <r>
    <x v="5"/>
    <s v="7.2"/>
    <s v="pas de formations liées à l'environnement"/>
    <s v="ENV : réaliser une formation de présentation de l'ISO 14001"/>
    <s v="VIA"/>
    <m/>
    <n v="1"/>
    <x v="1"/>
  </r>
  <r>
    <x v="5"/>
    <s v="7.3"/>
    <s v="pas de sensibilisation spécifique à l'environnement"/>
    <s v="ENV : planifier et réaliser la sesibilisation liée à l'environnement"/>
    <s v="Resp Env"/>
    <m/>
    <n v="1"/>
    <x v="1"/>
  </r>
  <r>
    <x v="5"/>
    <s v="7.5"/>
    <s v="pas de garantie que tous les documents liés à l'environnement soient intégrés dans la liste"/>
    <s v="ENV : compléter la liste des documents"/>
    <s v="Resp Env / RQDSE"/>
    <d v="2020-08-31T00:00:00"/>
    <n v="0.5"/>
    <x v="2"/>
  </r>
  <r>
    <x v="5"/>
    <s v="8.2"/>
    <s v="situations d'urgence incomplètes_x000a_Audit interne fev20 : règles de gestion des situations d'urgence pas définies"/>
    <s v="identifier les situations d'urgence _x000a_définir les règles de gestion des situations d’urgence (qui fait quoi)_x000a_communiquer aux acteurs concernés"/>
    <s v="Resp Env / RQDSE"/>
    <d v="2020-11-30T00:00:00"/>
    <n v="0.3"/>
    <x v="2"/>
  </r>
  <r>
    <x v="5"/>
    <s v="9.1.3"/>
    <s v="pas d'indicateurs"/>
    <s v="mettre en place les indicateurs :_x000a_- taux de clôture des actions planifiées sur la période_x000a_- nombre de constats avec niveau de risque 'medium' et 'high' par audit trimestriel_x000a_- nombre de réclamations reçues / incidents"/>
    <s v="Resp Env / RQDSE"/>
    <s v="mi mai"/>
    <n v="1"/>
    <x v="1"/>
  </r>
  <r>
    <x v="5"/>
    <s v="8.1"/>
    <s v="Audit interne fev20 (axe d'amélioration)"/>
    <s v="définir les règles de gestion des déchets informatiques (encres, batteries…) et des déchets de la maintenance (piles, filtres/huiles de vidange, néon, peinture…), définir les responsabilités avec les équipes de la DSI et de la Maintenance"/>
    <s v="RQDSE"/>
    <d v="2020-11-30T00:00:00"/>
    <n v="0.5"/>
    <x v="2"/>
  </r>
  <r>
    <x v="5"/>
    <s v="8.1"/>
    <s v="Audit interne fev20 (axe d'amélioration sur le cycle de vie)"/>
    <s v="intégrer une étude sur les évolutions estimées des activités sur les prochaines années (ex : horizon 2030) : émissions, trafics, capacité… "/>
    <s v="Resp Env / RQDSE"/>
    <d v="2020-11-30T00:00:00"/>
    <n v="0.5"/>
    <x v="2"/>
  </r>
  <r>
    <x v="5"/>
    <s v="6.1.2"/>
    <s v="Audit interne fev20 : règles de revue et de validation des AES pas définies"/>
    <s v="rajouter : date de mise à jour + qui dans le fichier d'analyse des AES"/>
    <s v="Resp Env"/>
    <m/>
    <n v="1"/>
    <x v="1"/>
  </r>
  <r>
    <x v="6"/>
    <s v="4.4"/>
    <s v="activité de facturation intégrée dans la finance, pas uniquement au niveau du commercial"/>
    <s v="valider la mise à jour de la FIP"/>
    <s v="DAF"/>
    <s v="fin juin"/>
    <n v="1"/>
    <x v="1"/>
  </r>
  <r>
    <x v="6"/>
    <s v="7.5.3"/>
    <s v="reportings non intégrés dans la liste des documents à maîtriser"/>
    <s v="rajouter les reportings dans la liste 'QUA-LST-001 Liste documents'"/>
    <s v="Contrôleur Financier"/>
    <s v="septembre"/>
    <n v="1"/>
    <x v="1"/>
  </r>
  <r>
    <x v="6"/>
    <s v="9.1.3"/>
    <s v="pas d'indicateur sur le respect des délais d'envoi des reportings"/>
    <s v="1 - catégoriser les différents reportings selon leur priorité"/>
    <s v="Contrôleur Financier"/>
    <s v="fin juin"/>
    <n v="1"/>
    <x v="1"/>
  </r>
  <r>
    <x v="6"/>
    <s v="9.1.3"/>
    <s v="pas d'indicateur sur le respect des délais d'envoi des reportings"/>
    <s v="2 - fixer un objectif de taux respect de délai pour chaque catégorie (nb reportings envoyés dans les délais vs nb de reportings envoyés)"/>
    <s v="Contrôleur Financier"/>
    <s v="fin juin"/>
    <n v="1"/>
    <x v="1"/>
  </r>
  <r>
    <x v="6"/>
    <s v="9.1.3"/>
    <s v="pas d'indicateur qualitatifs sur les reportings (erreurs, oublis…)"/>
    <s v="1 - identifier les reportings sensibles (erreurs avec impacts importants)"/>
    <s v="Contrôleur Financier"/>
    <s v="fin juin"/>
    <n v="1"/>
    <x v="1"/>
  </r>
  <r>
    <x v="6"/>
    <s v="9.1.3"/>
    <s v="pas de suivi de l'avancement des actions suite aux audits des commissaires aux comptes, contrôle interne…"/>
    <s v="mettre en place un indicateur de réalisation des actions (actions réalisées sur une période vs actions devant être clôturées sur la même période)"/>
    <s v="CDAF"/>
    <s v="fin juin"/>
    <n v="1"/>
    <x v="1"/>
  </r>
  <r>
    <x v="6"/>
    <s v="9.1.3"/>
    <s v="pas d'indicateurs sur la facturation"/>
    <s v="1 - mettre en place un indicateur sur le respect des délais d'envoi des factures"/>
    <s v="CDAF"/>
    <s v="fin juin"/>
    <n v="1"/>
    <x v="1"/>
  </r>
  <r>
    <x v="6"/>
    <s v="9.1.3"/>
    <s v="pas d'indicateurs sur la facturation"/>
    <s v="rajouter indicateur sur les paiements exceptionnels avant échéance"/>
    <s v="CDAF"/>
    <s v="fin juin"/>
    <n v="1"/>
    <x v="1"/>
  </r>
  <r>
    <x v="6"/>
    <s v="9.1.3"/>
    <s v="pas d'indicateurs sur la facturation"/>
    <s v="rajouter indicateur délai de paiement fournisseurs"/>
    <s v="CDAF"/>
    <s v="fin juin"/>
    <n v="1"/>
    <x v="1"/>
  </r>
  <r>
    <x v="6"/>
    <s v="9.1.3"/>
    <s v="pas d'indicateurs sur la facturation"/>
    <s v="2 - mettre en place un indicateur sur le taux de factures refaites (erreurs)"/>
    <s v="CDAF"/>
    <s v="fin juin"/>
    <n v="1"/>
    <x v="1"/>
  </r>
  <r>
    <x v="6"/>
    <s v="8.1"/>
    <s v="documents existants non appliqués et non cohérents avec la réalité"/>
    <s v="élaborer une nouvelle procédure de recouvrement"/>
    <s v="CDFC"/>
    <s v="décembre"/>
    <n v="0"/>
    <x v="3"/>
  </r>
  <r>
    <x v="6"/>
    <n v="10"/>
    <s v="action d'amélioration suite réunion le 13/8 sur le circuit de recouvrement"/>
    <s v="projet d'acquisition du module statistique avec RESA"/>
    <s v="CDFC"/>
    <m/>
    <n v="0"/>
    <x v="3"/>
  </r>
  <r>
    <x v="6"/>
    <s v="10.2"/>
    <s v="Audit interne fev20 : pas de suivi du traitement des réclamations clients (erreurs sur les factures)"/>
    <s v="enregistrer les réclamations clients suivant la procédure de gestion des NC : analyse des causes, actions correctives"/>
    <s v="CDAF"/>
    <m/>
    <n v="1"/>
    <x v="1"/>
  </r>
  <r>
    <x v="7"/>
    <s v="7.5"/>
    <s v="contenu des procédures incomplètes : responsabilités et délais pas systématiquement définies"/>
    <s v="compléter les procédures en précisant 'qui' fait les actions et 'quand'"/>
    <s v="CD Fret"/>
    <s v="mi-mai"/>
    <n v="1"/>
    <x v="1"/>
  </r>
  <r>
    <x v="7"/>
    <s v="7.5"/>
    <s v="procédures en place mais pas encore sous le format standard"/>
    <s v="mettre les procédures au format standard (cf. procédure de maîtrise des documents)"/>
    <s v="CD Fret"/>
    <s v="mi-mai"/>
    <n v="1"/>
    <x v="1"/>
  </r>
  <r>
    <x v="7"/>
    <s v="7.5"/>
    <s v="procédures pas encore référencés dans la liste des documents"/>
    <s v="liste des documents à intégrer dans la liste des documents"/>
    <s v="CD Fret"/>
    <m/>
    <n v="1"/>
    <x v="1"/>
  </r>
  <r>
    <x v="7"/>
    <s v="8.2.1"/>
    <s v="pas de circuit de collecte et de traitement des réclamations liées au fret"/>
    <s v="mettre en place le circuit de traitement des réclamations"/>
    <s v="CD Fret"/>
    <s v="fin mai"/>
    <n v="1"/>
    <x v="1"/>
  </r>
  <r>
    <x v="7"/>
    <s v="9.1.3"/>
    <s v="indicateurs en place et produits mensuellement dans le reporting, mais pas d'historique"/>
    <s v="mettre en place un tableau de bord reprenant les indicateurs par mois : redevance collectée vs objectifs+ nb réclamations"/>
    <s v="CD Fret"/>
    <s v="fin mai"/>
    <n v="1"/>
    <x v="1"/>
  </r>
  <r>
    <x v="8"/>
    <s v="7.5.3"/>
    <s v="documents source des plans techniques non intégrés dans les documents à maîtriser"/>
    <s v="intégrer les plans dans la liste des documents à maîtriser"/>
    <s v="DGP"/>
    <d v="2019-12-31T00:00:00"/>
    <n v="1"/>
    <x v="1"/>
  </r>
  <r>
    <x v="8"/>
    <s v="8.1"/>
    <s v="mode de fonctionnement en place et efficace, mais pas formalisé"/>
    <s v="formaliser les étapes, responsabilités et interfaces entre les services, depuis l'expression du besoin jusqu'à la réception définitive"/>
    <s v="CP DGP"/>
    <d v="2019-03-31T00:00:00"/>
    <n v="1"/>
    <x v="1"/>
  </r>
  <r>
    <x v="8"/>
    <s v="9.1.3"/>
    <s v="pas d'indicateurs pour les travaux de 2nd œuvre / finition_x000a_Audit interne fev20 : pas d'indicateurs sur la qualité"/>
    <s v="mettre en place les indicateurs :_x000a_- taux de respect du planning 95%&gt;_x000a_- taux de respect du budget &lt;10%_x000a_- ratio fiches NC clôturées / fiches NC ouvertes (mensuel)_x000a_- liste complète des documents à établir par nature / lots / projets de travaux avant démarrage (à chaque démarrage projet)_x000a_- sécurité : IG = taux de fréquence x taux de gravité (mensuel)_x000a_- productivité : nombre d'heures effectuées par jour (mensuel)"/>
    <s v="CP DGP"/>
    <d v="2020-08-31T00:00:00"/>
    <n v="0.5"/>
    <x v="2"/>
  </r>
  <r>
    <x v="8"/>
    <s v="7.5.3 "/>
    <s v="Audit interne fev20 : pas de sauvegarde des données"/>
    <s v="définir les règles de classement, d'archivage et de sauvegarde des documents"/>
    <s v="CP DGP"/>
    <d v="2020-09-30T00:00:00"/>
    <n v="0.7"/>
    <x v="2"/>
  </r>
  <r>
    <x v="8"/>
    <s v="8.5.6 "/>
    <s v="Audit interne fev20 : règles de validation et dérogation non formalisées"/>
    <s v="préciser dans la procédure de gestion des projets les règles de validation et de dérogation"/>
    <s v="CP DGP"/>
    <d v="2020-08-31T00:00:00"/>
    <n v="0"/>
    <x v="3"/>
  </r>
  <r>
    <x v="8"/>
    <s v="10.2 "/>
    <s v="Audit interne fev20 : fiches d'anomalies pas suffisamment exploitées"/>
    <s v="- rajouter dans la fiche d'anomalie analyse des causes et actions correctives_x000a_- préciser les échéances des actions  _x000a_- mettre à jour la fiche après la clôture des actions_x000a_- faire un bilan des anomalies rencontrées"/>
    <s v="CP DGP"/>
    <d v="2020-08-31T00:00:00"/>
    <n v="0.5"/>
    <x v="2"/>
  </r>
  <r>
    <x v="9"/>
    <s v="4.2"/>
    <s v="procédure existante mais pas appliquée"/>
    <s v="mettre à jour la procédure de veille règlementaire et de conformité"/>
    <s v="SG"/>
    <d v="2019-06-30T00:00:00"/>
    <n v="1"/>
    <x v="1"/>
  </r>
  <r>
    <x v="9"/>
    <s v="4.2"/>
    <s v="procédure existante mais pas appliquée"/>
    <s v="réaliser la veille règlementaire dont le service juridique est en charge "/>
    <s v="SG"/>
    <d v="2020-06-30T00:00:00"/>
    <n v="0.8"/>
    <x v="2"/>
  </r>
  <r>
    <x v="9"/>
    <s v="4.2"/>
    <s v="nouvelle règlementation liée à la protection des données personnelles"/>
    <s v="vérifier l'application de la RGPD pour le cas de RAVINALA (données passagers européens)"/>
    <s v="SG"/>
    <d v="2020-12-31T00:00:00"/>
    <n v="0.5"/>
    <x v="2"/>
  </r>
  <r>
    <x v="10"/>
    <s v="5.3"/>
    <s v="responsabilités entre le contrôle technique et le contrôle de fonctionnement pas suffisamment définies"/>
    <s v="définir les champs des responsabilités et les périmètres entre les deux fonctions"/>
    <s v="DRH"/>
    <m/>
    <n v="0.1"/>
    <x v="2"/>
  </r>
  <r>
    <x v="10"/>
    <s v="7.1.3"/>
    <s v="procédure de dépannage en cours de rédaction"/>
    <s v="finaliser la rédaction de la procédure, utiliser le format standard défini"/>
    <s v="CDM"/>
    <m/>
    <n v="1"/>
    <x v="1"/>
  </r>
  <r>
    <x v="10"/>
    <s v="7.1.3"/>
    <s v="tableau de suivi des travaux pas à jour : demandes avec le statut 'en cours', or tâches effectuées"/>
    <s v="définir les règles de suivi / contrôle du tableau"/>
    <s v="CDM"/>
    <s v="fin janvier"/>
    <n v="1"/>
    <x v="1"/>
  </r>
  <r>
    <x v="10"/>
    <s v="7.1.3"/>
    <s v="pas d'instructions spécifiques pour l'entretien des équipements sensibles (manuels techniques non disponibles)"/>
    <s v="définir des check-lists d'entretien (BHS)"/>
    <s v="CDM"/>
    <m/>
    <n v="1"/>
    <x v="1"/>
  </r>
  <r>
    <x v="10"/>
    <s v="8.1"/>
    <s v="NOS : politique de maintenance actuelle inadéquate avec l'existant"/>
    <s v="mettre à jour la politique de maintenance"/>
    <s v="CDM"/>
    <d v="2020-06-01T00:00:00"/>
    <n v="0.5"/>
    <x v="3"/>
  </r>
  <r>
    <x v="10"/>
    <s v="9.1.3"/>
    <s v="indicateur : taux de disponibilité des équipements critiques"/>
    <s v="extraire du reporting mensuel"/>
    <s v="CDM"/>
    <s v="fin avril"/>
    <n v="1"/>
    <x v="1"/>
  </r>
  <r>
    <x v="10"/>
    <s v="9.1.3"/>
    <s v="taux de réalisation de la maintenance préventive"/>
    <s v="extraire du planning prévisionnel"/>
    <s v="CDM"/>
    <s v="fin février"/>
    <n v="1"/>
    <x v="1"/>
  </r>
  <r>
    <x v="10"/>
    <s v="9.1.3"/>
    <s v="indicateur taux de rupture PDR"/>
    <s v="identifier les PDR sensibles"/>
    <s v="CDM"/>
    <s v="fin avril"/>
    <n v="1"/>
    <x v="1"/>
  </r>
  <r>
    <x v="10"/>
    <s v="9.1.3"/>
    <s v="indicateur taux de rupture PDR"/>
    <s v="programmer le fichier pour alerter en cas de seuil critique atteint"/>
    <s v="CDM"/>
    <s v="fin avril"/>
    <n v="1"/>
    <x v="1"/>
  </r>
  <r>
    <x v="10"/>
    <s v="7.1.3"/>
    <s v="Audit interne fev20 (axe d'amélioration)"/>
    <s v="revoir les règles d’approvisionnement pour assurer la disponibilité en permanence des pièces en quantité suffisante "/>
    <s v="CDM"/>
    <d v="2020-06-01T00:00:00"/>
    <n v="1"/>
    <x v="1"/>
  </r>
  <r>
    <x v="10"/>
    <s v="8.5"/>
    <s v="Audit interne fev20 (axe d'amélioration)"/>
    <s v="mettre en place un système similaire à la GMAO pour les terminaux A et B afin d’améliorer le suivi des activités"/>
    <s v="CDM"/>
    <m/>
    <n v="1"/>
    <x v="1"/>
  </r>
  <r>
    <x v="10"/>
    <s v="8.5.6"/>
    <s v="Audit interne fev20 : règles de validation des demandes d’achat en cas de situation exceptionnelle pas prévues "/>
    <s v="définir dans la procédure les règles de validation des demandes d’achat en cas de situation exceptionnelle "/>
    <s v="CDM"/>
    <m/>
    <n v="1"/>
    <x v="3"/>
  </r>
  <r>
    <x v="11"/>
    <s v="7.1.3"/>
    <s v="maintenance : pas de stock de pièces critiques"/>
    <s v="identifier les pièces critiques"/>
    <s v="Agent Polyvalent NOS"/>
    <m/>
    <n v="1"/>
    <x v="1"/>
  </r>
  <r>
    <x v="11"/>
    <s v="7.1.3"/>
    <s v="un seul VHF disponible (dans le flyco), risque en cas de panne"/>
    <s v="valider l'achat d'un VHF portable backup"/>
    <s v="CDT NOS"/>
    <m/>
    <n v="1"/>
    <x v="1"/>
  </r>
  <r>
    <x v="11"/>
    <s v="7.1.3"/>
    <s v="pas de planification des interventions à réaliser"/>
    <s v="mettre en place un document de planification / suivi des tâches de la maintenance"/>
    <s v="Agent Polyvalent NOS"/>
    <m/>
    <n v="1"/>
    <x v="1"/>
  </r>
  <r>
    <x v="11"/>
    <s v="7.1.3"/>
    <s v="pas d'instructions de maintenance pour le BHS"/>
    <s v="élaborer les instructions de maintenance du BHS"/>
    <s v="Agent Polyvalent NOS"/>
    <m/>
    <n v="0.5"/>
    <x v="2"/>
  </r>
  <r>
    <x v="11"/>
    <s v="7.1.3"/>
    <s v="entretien des ventilateurs non réalisé"/>
    <s v="revoir le planning de maintenance, intégrer les ventilateurs + filet"/>
    <s v="Agent Polyvalent NOS"/>
    <m/>
    <n v="0.5"/>
    <x v="2"/>
  </r>
  <r>
    <x v="11"/>
    <s v="7.1.3"/>
    <s v="ENQ : manque de propreté des chariots"/>
    <s v="définir les responsabilité pour la vérification / nettoyage des chariots"/>
    <s v="CDT NOS"/>
    <m/>
    <n v="1"/>
    <x v="3"/>
  </r>
  <r>
    <x v="11"/>
    <s v="7.1.3"/>
    <s v="pas de visibilité sur l'entretien des VHF et effaroucheurs"/>
    <s v="intégrer dans le planning d'entretien"/>
    <s v="CDT NOS"/>
    <m/>
    <n v="0.5"/>
    <x v="2"/>
  </r>
  <r>
    <x v="11"/>
    <s v="7.1.3"/>
    <s v="SI : contrôle des laptop pas effectif"/>
    <s v="mettre en place un planning de vérification réel des laptop"/>
    <m/>
    <m/>
    <n v="1"/>
    <x v="1"/>
  </r>
  <r>
    <x v="11"/>
    <s v="7.1.4"/>
    <s v="bacs à sable vides"/>
    <s v="définir les règles de vérification, remplissage"/>
    <s v="CDT NOS"/>
    <m/>
    <n v="1"/>
    <x v="1"/>
  </r>
  <r>
    <x v="11"/>
    <s v="7.1.4"/>
    <s v="ENQ : insatisfaction sur la propreté de l'aéroport à l'arrivée"/>
    <s v="renforcer le contrôle du nettoyage"/>
    <m/>
    <m/>
    <n v="1"/>
    <x v="1"/>
  </r>
  <r>
    <x v="11"/>
    <s v="7.1.4"/>
    <s v="nettoyage de la zone à proximité de l'ancien incinérateur"/>
    <s v="préciser les règles de nettoyage"/>
    <m/>
    <m/>
    <n v="0.8"/>
    <x v="0"/>
  </r>
  <r>
    <x v="11"/>
    <s v="7.1.5"/>
    <s v="pas de règles pour le suivi de l'étalonnage des balances"/>
    <s v="définir les règles / responsabilités de suivi de l'étalonnage (notamment les anciennes balances)"/>
    <s v="CDT NOS"/>
    <m/>
    <n v="1"/>
    <x v="1"/>
  </r>
  <r>
    <x v="11"/>
    <s v="7.1.6"/>
    <s v="pas d'enregistrement de l'historique des réparations des équipements sensibles"/>
    <s v="mettre en place les fiches de vie des équipements"/>
    <s v="Agent Polyvalent NOS"/>
    <m/>
    <n v="1"/>
    <x v="1"/>
  </r>
  <r>
    <x v="11"/>
    <s v="7.5.3"/>
    <s v="pas de recensement des documents"/>
    <s v="recenser les documents existants"/>
    <s v="CDT NOS"/>
    <m/>
    <n v="1"/>
    <x v="1"/>
  </r>
  <r>
    <x v="11"/>
    <s v="8.1"/>
    <s v="pas de règles en cas de situations exceptionnelles (ex : arrivée conjointe des vols internationaux / nationaux, panne BHS, panne RESA (tana)...)"/>
    <s v="définir les règles en cas de situations exceptionnelles (fonctionnement en mode dégradé)"/>
    <s v="CDT NOS"/>
    <m/>
    <n v="0.8"/>
    <x v="0"/>
  </r>
  <r>
    <x v="11"/>
    <s v="8.2.1"/>
    <s v="pas de règles communiquées sur la tarfication de l'utilisation prolongée du parking véhicules"/>
    <s v="communiquer les tarifs"/>
    <s v="CDT NOS"/>
    <m/>
    <n v="1"/>
    <x v="1"/>
  </r>
  <r>
    <x v="11"/>
    <s v="8.2.1"/>
    <s v="tarifs à destination des compagnies aériennes dispersées entre plusieurs documents de l'ACM, pas de tarifs pour les prestations spécifiques (marshalling, handling vols privés, fourniture énergie 400 Hz…)"/>
    <s v="élaborer un tableau synthétique des tarifs des différentes prestations de RAVINALA"/>
    <s v="CDAF"/>
    <m/>
    <n v="1"/>
    <x v="1"/>
  </r>
  <r>
    <x v="11"/>
    <s v="8.2.1"/>
    <s v="ENQ : disponibilité des agents pour les reseignements, accueil, courtoisie des agents"/>
    <s v="statuer sur les ressources"/>
    <s v="RHS"/>
    <m/>
    <n v="0.5"/>
    <x v="2"/>
  </r>
  <r>
    <x v="11"/>
    <s v="8.2.1"/>
    <s v="pas de circuit de collecte et de traitement des réclamations"/>
    <s v="mettre en place le circuit de traitement des réclamations"/>
    <s v="QHSSSE/CDT NOS"/>
    <m/>
    <n v="1"/>
    <x v="1"/>
  </r>
  <r>
    <x v="11"/>
    <s v="8.5"/>
    <s v="maintenance : pas de garantie sur l'effectivité des inspections et des contrôles à Nosy Be"/>
    <s v="définir les règles et le suivi des inspections"/>
    <s v="CDT NOS"/>
    <m/>
    <n v="1"/>
    <x v="1"/>
  </r>
  <r>
    <x v="11"/>
    <s v="8.5"/>
    <s v="fret : mode de fonctionnement de Nosy Be pas encore défini"/>
    <s v="étudier les dispositions en place à Nosy Be et ajuster les procédures"/>
    <s v="CD Fret"/>
    <s v="fin-mai"/>
    <n v="1"/>
    <x v="1"/>
  </r>
  <r>
    <x v="11"/>
    <s v="8.5.1"/>
    <s v="ENQ : correspondances difficiles"/>
    <s v="déterminer le circuit des correspondances au départ (transit / escale), statuer sur la possibilité d'officialiser le circuit"/>
    <m/>
    <m/>
    <n v="1"/>
    <x v="1"/>
  </r>
  <r>
    <x v="11"/>
    <s v="8.5.1"/>
    <s v="ENQ : chariot / service portage : règles pas claires"/>
    <s v="mettre en place les actions pour la transparence du service portage"/>
    <s v="CDT NOS/DCM"/>
    <m/>
    <n v="0"/>
    <x v="3"/>
  </r>
  <r>
    <x v="11"/>
    <s v="8.5.4"/>
    <s v="Audit interne fev20 (axe d'amélioration)"/>
    <s v="vérifier les instructions du fournisseur sur les conditions de stockage appropriées du kit de dépollution"/>
    <s v="ASCAN "/>
    <m/>
    <n v="1"/>
    <x v="1"/>
  </r>
  <r>
    <x v="11"/>
    <s v="5.3 "/>
    <s v="Audit interne fev20 : responsabilités pas définies entre les équipes locales pour réaliser le contrôle de fonctionnement"/>
    <s v="définir les responsabilités entre les équipes locales pour réaliser le contrôle de fonctionnement"/>
    <s v="CDT NOS"/>
    <m/>
    <n v="1"/>
    <x v="1"/>
  </r>
  <r>
    <x v="11"/>
    <s v="7.1.3 "/>
    <s v="Audit interne fev20 : pas de visibilité sur le suivi des réclamations envoyées au service Achats  "/>
    <s v="mettre en place un suivi des réclamations envoyées au service Achats (ex : panne fréquente des matériels de nettoyage) "/>
    <s v="CDT NOS"/>
    <m/>
    <n v="0"/>
    <x v="3"/>
  </r>
  <r>
    <x v="11"/>
    <s v="7.1.3 "/>
    <s v="_x000a_Audit interne fev20 : pas d’éléments sur l’état de propreté et de fonctionnement des installations"/>
    <s v="mettre en place un suivi de l'état de propreté et de fonctionnement des installations"/>
    <s v="CDT NOS"/>
    <m/>
    <n v="0.8"/>
    <x v="0"/>
  </r>
  <r>
    <x v="11"/>
    <s v="7.1.3 "/>
    <s v="Audit interne fev20 : le tapis à bagage ne fait pas l’objet d’entretien"/>
    <s v="définir les règles d'entretien du tapis à bagage"/>
    <s v="CDT NOS"/>
    <m/>
    <n v="1"/>
    <x v="1"/>
  </r>
  <r>
    <x v="11"/>
    <s v="7.1.3 "/>
    <s v="Audit interne fev20 : pas de règles pour le dépannage du tapis à bagage"/>
    <s v="formaliser les instructions sur le dépannage du tapis à bagage"/>
    <s v="CDT NOS"/>
    <m/>
    <n v="1"/>
    <x v="1"/>
  </r>
  <r>
    <x v="11"/>
    <s v="7.1.3 "/>
    <s v="Audit interne fev20 : pas de suivi du stock des EPI"/>
    <s v="définir les règles de suivi de la disponibilité des EPI "/>
    <s v="Resp QHSSSEMR"/>
    <m/>
    <n v="0"/>
    <x v="3"/>
  </r>
  <r>
    <x v="11"/>
    <s v="7.1.3 "/>
    <s v="Audit interne fev20 : les relevés des mesures de l'entretien du carrousel ne sont pas visibles sur la fiche "/>
    <s v="préciser les relevés des mesures sur la fiche d'entretien "/>
    <s v="Agent Polyvalent NOS"/>
    <m/>
    <n v="1"/>
    <x v="3"/>
  </r>
  <r>
    <x v="11"/>
    <s v="7.1.6 "/>
    <s v="Audit interne fev20 : contacts des prestataires locaux pas disponibles"/>
    <s v="dresser une liste des prestataires locaux pour faire face aux situations exceptionnelles "/>
    <s v="MAINTENANCE/ ACHATS"/>
    <m/>
    <n v="1"/>
    <x v="1"/>
  </r>
  <r>
    <x v="11"/>
    <s v="7.5.3 "/>
    <s v="Audit interne fev20 : règles de gestion des documents et de sauvegarde des données non définies"/>
    <s v="mettre en application les règles de gestion documentaire et les règles de sauvegarde des données"/>
    <s v="CDT NOS"/>
    <m/>
    <n v="0"/>
    <x v="3"/>
  </r>
  <r>
    <x v="11"/>
    <s v="8.1"/>
    <s v="Audit interne fev20 : consignes sur la gestion du parking des avions pas formalisées"/>
    <s v="formaliser les règles de gestion de la capacité du parking des avions"/>
    <s v="CDT NOS"/>
    <m/>
    <n v="1"/>
    <x v="1"/>
  </r>
  <r>
    <x v="11"/>
    <s v="8.1 "/>
    <s v="Audit interne fev20 : règles de revue et de validation des simulations sur la capacité du parking avion pas formalisées "/>
    <s v="formaliser les règles de revue et de validation des simulations effectuées sur la capacité du parking avion "/>
    <s v="CDT NOS"/>
    <m/>
    <n v="1"/>
    <x v="1"/>
  </r>
  <r>
    <x v="11"/>
    <s v="8.2.1_x000a_10.2"/>
    <s v="pas de circuit de collecte et de traitement des réclamations_x000a_Audit interne fev20 : pas d'éléments sur le suivi des réclamations clients "/>
    <s v="suivre le traitement des réclamations clients selon la procédure de gestion des NC définie"/>
    <s v="CDT NOS"/>
    <m/>
    <n v="1"/>
    <x v="1"/>
  </r>
  <r>
    <x v="11"/>
    <s v="8.4.1 "/>
    <s v="Audit interne fev20 : pas de visibilité sur les critères de sélection du prestataire de transport du personnel"/>
    <s v="définir les critères de sélection du prestataire de transport du personnel (vérifier la cohérence avec la procédure des achats)"/>
    <s v="ACHATS"/>
    <m/>
    <n v="1"/>
    <x v="1"/>
  </r>
  <r>
    <x v="11"/>
    <s v="9.1.3"/>
    <s v="pas d'indicateurs_x000a_Audit interne fev20 : pas d'indicateurs"/>
    <s v="définir et produire les indicateurs :_x000a_- nombre de BHS KO vs nombre d'arrivées_x000a_- taux de disponibilité des pompes à eau (hors maintenance planifiée)_x000a_- taux de réalisation de la maintenance préventive_x000a_- note moyenne de propreté_x000a_- nombre FNF_x000a_exploiter les données"/>
    <s v="CDT NOS"/>
    <m/>
    <n v="0.5"/>
    <x v="2"/>
  </r>
  <r>
    <x v="12"/>
    <s v="8.5.1"/>
    <s v="ENQ : mauvaise orientation des pax à l'arrivée internationale"/>
    <s v="vérifier la cohérence de la signalétique et des tensaguides"/>
    <s v="AACAI"/>
    <s v="décembre"/>
    <n v="1"/>
    <x v="1"/>
  </r>
  <r>
    <x v="12"/>
    <s v="9.1.3"/>
    <s v="indicateurs incomplets"/>
    <s v="mettre en place les indicateurs : nombre de réclamation : sortir les statistiques trimestriels"/>
    <s v="CDT TNR"/>
    <m/>
    <n v="0.3"/>
    <x v="2"/>
  </r>
  <r>
    <x v="12"/>
    <s v="9.1.3"/>
    <s v="saisie des fiches de contrôle fastidieuse --&gt; inspection avec tablette pour l'analyse des données"/>
    <s v="rédiger les spécifications du check-list sous tablette"/>
    <s v="VIA"/>
    <s v="mi juin"/>
    <n v="1"/>
    <x v="1"/>
  </r>
  <r>
    <x v="12"/>
    <s v="9.1.3"/>
    <s v="saisie des fiches de contrôle fastidieuse --&gt; inspection avec tablette pour l'analyse des données"/>
    <s v="valider la réalisation de l'application"/>
    <s v="DSI"/>
    <s v="février"/>
    <n v="1"/>
    <x v="1"/>
  </r>
  <r>
    <x v="12"/>
    <s v="6.1 "/>
    <s v="Audit interne fev20 : gestion de la capacité du parking du nouveau terminal ne fait pas l’objet d’une étude "/>
    <s v="définir les règles de gestion de la capacité du parking du nouveau terminal (ex : en cas de parking plein)"/>
    <s v="CDT TNR"/>
    <d v="2020-08-31T00:00:00"/>
    <n v="0.8"/>
    <x v="0"/>
  </r>
  <r>
    <x v="12"/>
    <s v="7.1.3 "/>
    <s v="Audit interne fev20 : pas de dispositions claires en cas de panne du tapis à bagage"/>
    <s v="définir les dispositions en cas de panne du tapis à bagage"/>
    <s v="CDT TNR"/>
    <d v="2020-08-31T00:00:00"/>
    <n v="0.8"/>
    <x v="0"/>
  </r>
  <r>
    <x v="13"/>
    <s v="4.4"/>
    <s v="répartition des tâches floues entre RH / SST"/>
    <s v="statuer sur la répartition des tâches"/>
    <s v="DQHSSSE-MR"/>
    <m/>
    <n v="1"/>
    <x v="1"/>
  </r>
  <r>
    <x v="13"/>
    <s v="4.4"/>
    <s v="pas de règles d'évaluation dans la politique de formation professionnelle continue"/>
    <s v="préciser les modalités d'évaluation"/>
    <s v="RH"/>
    <m/>
    <n v="1"/>
    <x v="1"/>
  </r>
  <r>
    <x v="13"/>
    <s v="5.3"/>
    <s v="responsabilités liés à l'environnement pas définies"/>
    <s v="ENV : compléter les fiches de poste avec les responsabilités liées au SME"/>
    <s v="VIA"/>
    <m/>
    <n v="1"/>
    <x v="1"/>
  </r>
  <r>
    <x v="13"/>
    <s v="7.1.6"/>
    <s v="pas de plan de succession"/>
    <s v="mettre en place le plan de succession"/>
    <s v="RH"/>
    <d v="2020-12-31T00:00:00"/>
    <n v="0.85"/>
    <x v="0"/>
  </r>
  <r>
    <x v="13"/>
    <s v="7.1.6"/>
    <s v="Audit interne fev20 (axe d'amélioration)"/>
    <s v="mise en place de la base de données de viviers de candidature avec état de la candidature"/>
    <s v="RH"/>
    <s v="en continue"/>
    <n v="0.9"/>
    <x v="0"/>
  </r>
  <r>
    <x v="13"/>
    <s v="7.1.6 "/>
    <s v="Audit interne fev20 : les comptes-rendus de fin de formation ne sont pas systématiques"/>
    <s v="définir les règles de compte-rendus de fin de formation"/>
    <s v="RH"/>
    <d v="2020-08-31T00:00:00"/>
    <n v="0.98"/>
    <x v="0"/>
  </r>
  <r>
    <x v="13"/>
    <s v="7.2 "/>
    <s v="Audit interne fev20 : la fiche de poste du Correspondant QHSSSE NOS ne mentionne pas les connaissances de base en QHSE"/>
    <s v="préciser dans la fiche de poste du Correspondant QHSSSE NOS les connaissances de base en QHSE"/>
    <s v="RH"/>
    <d v="2020-08-31T00:00:00"/>
    <n v="1"/>
    <x v="1"/>
  </r>
  <r>
    <x v="14"/>
    <s v="4.2"/>
    <s v="hiérarchie des exigences des parties prenantes et de la planification pas suffisamment définie"/>
    <s v="formaliser la structure et la hiérarchie des exigences et des outils de planification, définir les rôles des différentes parties interessées pour la partie relocalisation"/>
    <s v="RSE"/>
    <d v="2020-08-31T00:00:00"/>
    <n v="0.6"/>
    <x v="2"/>
  </r>
  <r>
    <x v="14"/>
    <s v="7.5"/>
    <s v="documents incomplets"/>
    <s v="completer la liste des documents"/>
    <s v="RSE"/>
    <d v="2020-08-31T00:00:00"/>
    <n v="0.7"/>
    <x v="2"/>
  </r>
  <r>
    <x v="14"/>
    <s v="8.1"/>
    <s v="pas de visibilité d'ensemble sur l'avancement des actions liées à la relocalisation"/>
    <s v="définir les règles de la mise à jour du plan d'action"/>
    <s v="DQHSSSE-MR"/>
    <s v="fin juin"/>
    <n v="1"/>
    <x v="1"/>
  </r>
  <r>
    <x v="14"/>
    <s v="9.1.3"/>
    <s v="manque d'éléments permettant de statuer sur la fin effective du projet de relocalisation"/>
    <s v="proposer des cibles dans le tableau des indicateurs"/>
    <s v="RSE"/>
    <d v="2020-08-31T00:00:00"/>
    <n v="0.7"/>
    <x v="2"/>
  </r>
  <r>
    <x v="14"/>
    <s v="9.1.3"/>
    <s v="pas d'indicateurs du processus"/>
    <s v="produire et exploiter les indicateurs"/>
    <s v="RSE"/>
    <d v="2020-08-31T00:00:00"/>
    <n v="0.5"/>
    <x v="2"/>
  </r>
  <r>
    <x v="14"/>
    <s v="7.4 "/>
    <s v="Audit interne fev20 : procédure de gestion des plaintes incomplète"/>
    <s v="préciser dans la procédure de gestion des plaintes et doléances la personne habilitée à répondre aux plaintes et doléances, les réponses à apporter aux demandes, les critères de validation, la personne habilitée à valider les réponses, fréquence de suivi des plaintes (bilan)"/>
    <s v="RSE"/>
    <d v="2020-04-30T00:00:00"/>
    <n v="1"/>
    <x v="1"/>
  </r>
  <r>
    <x v="14"/>
    <s v="7.5.3 "/>
    <s v="Audit interne fev20 : pas de sauvegarde des données"/>
    <s v="définir les règles de classement, d'archivage et de sauvegarde des documents_x000a_ex : rapport du projet de relocalisation non retrouvé lors de l’audit "/>
    <s v="RSE"/>
    <d v="2020-09-30T00:00:00"/>
    <n v="0.8"/>
    <x v="0"/>
  </r>
  <r>
    <x v="14"/>
    <s v="7.1.6 "/>
    <s v="Audit interne fev20 : carnet d’adresses des contacts pas à jour et incomplet"/>
    <s v="mettre à jour la liste des PP et PAPS "/>
    <s v="RSE"/>
    <d v="2020-08-31T00:00:00"/>
    <n v="0.6"/>
    <x v="2"/>
  </r>
  <r>
    <x v="15"/>
    <s v="4.2"/>
    <s v="pas d'exigences sur les aspects sociaux internes"/>
    <s v="vérifier les CDC SFI sur les exigences internes en termes de RH"/>
    <s v="AQHSE"/>
    <m/>
    <n v="1"/>
    <x v="1"/>
  </r>
  <r>
    <x v="15"/>
    <s v="5.3"/>
    <s v="responsabilités en termes de SST pas définies (Tana et Nosy Be)_x000a_Audit interne fev20 : la répartition des rôles entre les équipes SST d’Ivato et de Nosybe n’est pas formalisée. L’équipe SST d’Ivato n’a pas de visibilité sur la situation de Nosybe ni du nouveau terminal (retours d’informations, sensibilisation, gestion des incidents)"/>
    <s v="définir les responsabilités (dont à Nosy Be), à intégrer dans le 'HSE Management Plan'"/>
    <s v="RSST"/>
    <s v="fin juillet"/>
    <n v="0.6"/>
    <x v="2"/>
  </r>
  <r>
    <x v="15"/>
    <s v="10.2"/>
    <s v="pas de procédures écrites en cas d'incidents corporels_x000a_Audit interne fev20 : pas de dispositions spécifiques sur la gestion des incidents  "/>
    <s v="procédure à mettre en place_x000a_définir les règles de gestion des incidents : suivi des incidents, remontée d'informations, mise à jour des fiches NC"/>
    <s v="RSST"/>
    <d v="2020-07-10T00:00:00"/>
    <n v="0.85"/>
    <x v="0"/>
  </r>
  <r>
    <x v="15"/>
    <s v="7.1.4"/>
    <s v="pas d'analyse des risques par métier afin d'identifier les activités sensibles_x000a_Audit interne fev20 : pas de visibilité sur l’analyse des risques SST au niveau du nouveau terminal "/>
    <s v="réaliser l'analyse des risques métiers"/>
    <s v="RSST"/>
    <s v="fin juillet"/>
    <n v="0.7"/>
    <x v="0"/>
  </r>
  <r>
    <x v="15"/>
    <s v="7.1.4"/>
    <s v="procédures incendies à compléter_x000a_Audit interne fev20 : les règles de gestion des situations d’urgence ne sont pas exhaustives"/>
    <s v="créer des fiches reflexes pour les incendies_x000a_identifier les situations d'urgence et créer des fiches reflexes (ex : cas d’une épidémie, inondation...)"/>
    <s v="RSST"/>
    <s v="mi juin"/>
    <n v="0.5"/>
    <x v="2"/>
  </r>
  <r>
    <x v="15"/>
    <s v="9.1.3"/>
    <s v="indicateurs incomplets_x000a_Audit interne fev20 : production des indicateurs non exhaustive"/>
    <s v="produire les indicateurs, exploiter les données"/>
    <s v="RSST"/>
    <s v="mi juin"/>
    <n v="0.95"/>
    <x v="0"/>
  </r>
  <r>
    <x v="15"/>
    <s v="7.1.4"/>
    <s v="Audit interne fev20 : extincteurs encombrés au niveau du magasin MGH"/>
    <s v="revoir avec MGH l'emplacement des extincteurs pour être facilement accessibles en permanence"/>
    <s v="CD Fret"/>
    <d v="2020-07-15T00:00:00"/>
    <n v="0"/>
    <x v="3"/>
  </r>
  <r>
    <x v="15"/>
    <s v="9.1.3"/>
    <s v="statistiques des inspections non exploitées"/>
    <s v="mettre en place un check-list de contrôle, exploiter les données"/>
    <s v="RSST"/>
    <s v="fin juin"/>
    <n v="1"/>
    <x v="1"/>
  </r>
  <r>
    <x v="8"/>
    <s v="7.1.4 "/>
    <s v="Audit interne fev20 : il n’est pas garanti que le travail ne commence qu’après validation du plan de prévention par les prestataires concernés "/>
    <s v="préciser cette règle dans la procédure"/>
    <s v="CP DGP"/>
    <d v="2020-08-31T00:00:00"/>
    <n v="0.8"/>
    <x v="0"/>
  </r>
  <r>
    <x v="15"/>
    <s v="7.1.4 "/>
    <s v="Audit interne fev20 : il n’est pas garanti que le travail ne commence qu’après validation du plan de prévention par les prestataires concernés _x000a_pas de règles de suivi et de validation des permis de travail du personnel et des prestataires "/>
    <s v="préciser cette règle dans le HS Management Plan"/>
    <s v="RSST"/>
    <s v="fin juin"/>
    <n v="0.7"/>
    <x v="0"/>
  </r>
  <r>
    <x v="15"/>
    <s v="7.3 "/>
    <s v="Audit interne fev20 : pas de visibilité sur la planification des séances de sensibilisation "/>
    <s v="planifier les séances de sensibilisation du personnel et des prestataires sur les consignes SST"/>
    <s v="RSST"/>
    <s v="fin juin"/>
    <n v="1"/>
    <x v="1"/>
  </r>
  <r>
    <x v="16"/>
    <s v="7.1.6"/>
    <s v="savoir faire et expérience existantes, mais pas formalisés, risque de déperdition de connaissance"/>
    <s v="établir les fiches reflexes pour les tâches sensibles"/>
    <s v="RSGS"/>
    <s v="mi-mai"/>
    <n v="1"/>
    <x v="1"/>
  </r>
  <r>
    <x v="16"/>
    <s v="7.4"/>
    <s v="pas de garantie que les procédures et instructions impliquant des parties intéressées externes aient été diffusées"/>
    <s v="mettre en place une liste de diffusion, organiser des sessions d'information / formation"/>
    <s v="RSGS"/>
    <s v="novembre"/>
    <n v="1"/>
    <x v="1"/>
  </r>
  <r>
    <x v="16"/>
    <s v="7.5"/>
    <s v="durée d'archivage (dont les délais règlementaires non précisées dans la liste des documents"/>
    <s v="durée d'archivage des documents à définir"/>
    <s v="RSGS"/>
    <s v="juin"/>
    <n v="1"/>
    <x v="1"/>
  </r>
  <r>
    <x v="16"/>
    <s v="7.5"/>
    <s v="validation des procédures par l'ACM pas visible dans la procédure de maîtrise des documents"/>
    <s v="mettre à jour la procédure"/>
    <s v="VIA"/>
    <m/>
    <n v="1"/>
    <x v="1"/>
  </r>
  <r>
    <x v="16"/>
    <s v="8.1"/>
    <s v="plusieurs activités en place (dont des obligations) mais pas de planning défini"/>
    <s v="formaliser le planning des différentes activités : reportings, états, veille, réunions"/>
    <s v="RSGS"/>
    <s v="mi-mai"/>
    <n v="1"/>
    <x v="1"/>
  </r>
  <r>
    <x v="16"/>
    <s v="8.5"/>
    <s v="pas de garantie sur la bonne utilisation de la gestion des évènements à Nosy Be"/>
    <s v="mettre en place un système de reporting "/>
    <s v="RSGS"/>
    <s v="juin"/>
    <n v="1"/>
    <x v="1"/>
  </r>
  <r>
    <x v="16"/>
    <s v="9.1.3"/>
    <s v="pas d'indicateurs_x000a_Audit interne fev20 : les indicateurs ne sont pas produits"/>
    <s v="définir les indicateurs_x000a_produire les indicateurs, exploiter les données"/>
    <s v="RSGS"/>
    <s v="fin juin"/>
    <n v="1"/>
    <x v="1"/>
  </r>
  <r>
    <x v="16"/>
    <s v="4.1 "/>
    <s v="Audit interne fev20 : les règles de validation de l’analyse des dangers ne sont pas formalisées"/>
    <s v="formaliser les règles de validation de l’analyse des dangers "/>
    <s v="RSGS"/>
    <m/>
    <n v="1"/>
    <x v="1"/>
  </r>
  <r>
    <x v="16"/>
    <s v="5.3 "/>
    <s v="Audit interne fev20 : la coordination entre les équipes Environnement et SST n’est pas formalisée"/>
    <s v="dans le cadre de la gestion des situations d’urgence, formaliser la coordination entre les équipes Environnement et SST (ex : qui gère le côté piste ou le côté ville ?)"/>
    <s v="RSGS"/>
    <m/>
    <n v="0"/>
    <x v="3"/>
  </r>
  <r>
    <x v="16"/>
    <s v="7.1.6 "/>
    <s v="Audit interne fev20 : les comptes-rendus des exercices d’urgence effectués ne sont pas disponibles au niveau du processus SGS "/>
    <s v="archiver les comptes-rendus des exercices d’urgence effectués "/>
    <s v="RSGS"/>
    <m/>
    <n v="1"/>
    <x v="1"/>
  </r>
  <r>
    <x v="16"/>
    <s v="7.3 "/>
    <s v="Audit interne fev20 : les séances de sensibilisation des équipes ne sont pas structurées (qui ?, quand ?)"/>
    <s v="définir les règles de tenue des séances de sensibilisation des équipes (qui ?, quand ?)"/>
    <s v="RSGS"/>
    <m/>
    <n v="1"/>
    <x v="1"/>
  </r>
  <r>
    <x v="16"/>
    <s v="7.5.3 "/>
    <s v="Audit interne fev20 : la liste des documents n’a pas été retrouvée lors de l’audit "/>
    <s v="suivre la gestion des documents suivant la procédure de gestion des documents"/>
    <s v="RSGS"/>
    <m/>
    <n v="1"/>
    <x v="1"/>
  </r>
  <r>
    <x v="17"/>
    <s v="4.4"/>
    <s v="fiche processus à rectifier"/>
    <s v="mettre à jour la FIP"/>
    <s v="VIA"/>
    <s v="mi mars"/>
    <n v="1"/>
    <x v="1"/>
  </r>
  <r>
    <x v="17"/>
    <s v="7.1.3"/>
    <s v="NOS : climatiseur de la salle serveur générant de la condensation, humidité élevée, risque sur les équipements sensibles"/>
    <s v="statuer sur le projet de dépacement du moteur"/>
    <s v="DEM"/>
    <m/>
    <n v="1"/>
    <x v="1"/>
  </r>
  <r>
    <x v="17"/>
    <s v="7.1.3"/>
    <s v="règles IN - OUT pas appliquées (accès système)"/>
    <s v="revoir la procédure avec les RH"/>
    <s v="DSI"/>
    <s v="fin juin"/>
    <n v="1"/>
    <x v="1"/>
  </r>
  <r>
    <x v="17"/>
    <s v="7.1.3"/>
    <s v="politique de sécurité informatique incomplète"/>
    <s v="revoir et préciser la politique"/>
    <s v="DSI"/>
    <s v="fin décembre 2020"/>
    <n v="0.9"/>
    <x v="0"/>
  </r>
  <r>
    <x v="17"/>
    <s v="7.5"/>
    <s v="pas de répertoire serveur SMQ"/>
    <s v="définir l'arborescence du répertoire SMQ"/>
    <s v="VIA"/>
    <s v="fin mars"/>
    <n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4">
  <r>
    <x v="0"/>
    <n v="11"/>
    <d v="2021-01-01T00:00:00"/>
    <s v="Revue de Direction"/>
    <s v="Nécessite l’appui d’une ressource supplémentaire pour la récolte et la_x000a_consolidation des données (stagiaire ou CDD)"/>
    <s v="Dispatch des tâches au sein de l'équipe achat"/>
    <s v="Aucun"/>
    <s v="Fiche de poste/ fichier partagé"/>
    <s v="CS Achat"/>
    <x v="0"/>
    <n v="1"/>
    <s v="clôturé"/>
    <s v="Oui "/>
    <d v="2019-01-15T00:00:00"/>
    <s v="Fiche de poste"/>
  </r>
  <r>
    <x v="0"/>
    <n v="12"/>
    <d v="2021-09-30T00:00:00"/>
    <s v="Analyse environnementale"/>
    <s v="Minimiser l'impact des achats sur l'environnement"/>
    <s v="Etude de possibilité de mise en place d'achat responsable"/>
    <s v="Aucun"/>
    <s v="Approbation de la charte environementale par les FNRS"/>
    <s v="CS Achat"/>
    <x v="1"/>
    <n v="1"/>
    <s v="clôturé"/>
    <s v="en cours"/>
    <d v="2022-03-31T00:00:00"/>
    <s v="Charte environnemental en cours de validation"/>
  </r>
  <r>
    <x v="0"/>
    <n v="13"/>
    <n v="2021"/>
    <s v="Changement organisationnel"/>
    <s v="(Basculement Sage X3)"/>
    <s v="Formation des utilisateurs, création de la procédure X3"/>
    <s v="Formation assurée par le CS ACHATS"/>
    <s v="Mailing d'invitation et fiche de présence"/>
    <s v="CS Achat"/>
    <x v="0"/>
    <n v="1"/>
    <s v="clôturé"/>
    <s v="Oui "/>
    <d v="2021-01-01T00:00:00"/>
    <s v="Le système fonctionne sans accroc"/>
  </r>
  <r>
    <x v="0"/>
    <n v="14"/>
    <d v="2022-01-01T00:00:00"/>
    <s v="Objectifs du processus"/>
    <s v="Mesurer la performance des fournisseurs sensibles"/>
    <s v="Evaluation des fourniseurs en fin d'année"/>
    <s v="Aucun"/>
    <s v="Mailing  "/>
    <s v="CS Achat"/>
    <x v="0"/>
    <n v="1"/>
    <s v="clôturé"/>
    <s v="Oui "/>
    <d v="2021-12-31T00:00:00"/>
    <s v="systématique à la fin de l'année"/>
  </r>
  <r>
    <x v="0"/>
    <n v="15"/>
    <d v="2022-01-01T00:00:00"/>
    <s v="Objectifs du processus"/>
    <s v="Evaluer la performance des fournisseurs en terme de livraison"/>
    <s v="Suivi des délai de livraison fournisseur"/>
    <s v="données alimentées par l'assistant achats"/>
    <s v="Rapport d'activité"/>
    <s v="CS Achat"/>
    <x v="2"/>
    <n v="1"/>
    <s v="clôturé"/>
    <s v="Oui "/>
    <s v="depuis 2020"/>
    <s v="systématique"/>
  </r>
  <r>
    <x v="0"/>
    <n v="16"/>
    <d v="2022-01-01T00:00:00"/>
    <s v="Objectifs du processus"/>
    <s v="Mesurer la performance du Service Achat"/>
    <s v="Suivi des délai de traitement achat"/>
    <s v="données alimentées par l'assistant achats"/>
    <s v="Rapport d'activité"/>
    <s v="CS Achat"/>
    <x v="0"/>
    <n v="1"/>
    <s v="clôturé"/>
    <s v="Oui "/>
    <s v="depuis 2020"/>
    <s v="systématique"/>
  </r>
  <r>
    <x v="0"/>
    <n v="17"/>
    <d v="2021-01-19T00:00:00"/>
    <s v="Risques et opportunités"/>
    <s v="Délai de transport non maîtrisé en totalité"/>
    <s v="anticipiation des achats par les demandeurs"/>
    <s v="Aucun"/>
    <s v="Rapport d'activité + contrôle DA"/>
    <s v="CS Achat"/>
    <x v="2"/>
    <n v="1"/>
    <s v="clôturé"/>
    <s v="Oui "/>
    <s v="depuis 2020"/>
    <s v="systématique"/>
  </r>
  <r>
    <x v="0"/>
    <n v="18"/>
    <d v="2021-01-19T00:00:00"/>
    <s v="Risques et opportunités"/>
    <m/>
    <s v="la gestion du stock doit être optimisée compte tenu de la distance et la non-disponibilité de certains articles nécessaires au bon fonctionnement du site,"/>
    <s v="Aucun/optimisation des ressources existantes"/>
    <s v="ERP X3"/>
    <s v="CS Achat"/>
    <x v="3"/>
    <n v="1"/>
    <s v="clôturé"/>
    <s v="Oui "/>
    <s v="depuis 2020"/>
    <s v="systématique"/>
  </r>
  <r>
    <x v="0"/>
    <n v="19"/>
    <d v="2021-05-01T00:00:00"/>
    <s v="Audit à blanc"/>
    <s v="PS: Un des indicateurs du processus est le taux de fournisseurs sensibles évalués. Ce critère de fournisseur sensible n'est pas suffisamment précisé et reste à appréhender sur différents thèmes qualité, environnement et financier, en reprenant un ou plusieurs de ces thèmes._x000a_De même la thèmatique environnemental est à développer en y incorporant la notion de cycle de vie en association avec les services utilisateurs."/>
    <s v="Revue et mise à jour de l'indicateur de performance du processus ACH"/>
    <s v="Aucun/optimisation des ressources existantes"/>
    <s v="Fichier disponible dans partage"/>
    <s v="CS Achat"/>
    <x v="4"/>
    <n v="1"/>
    <s v="clôturé"/>
    <s v="Oui "/>
    <s v="depuis 2020"/>
    <s v="Critère standard et bien défini_x000a_Crtière environnementaux intégré pour l'évaluation des fousrnisseurs 2023"/>
  </r>
  <r>
    <x v="0"/>
    <n v="20"/>
    <d v="2021-05-01T00:00:00"/>
    <s v="Audit à blanc"/>
    <s v="PP: De même calculer le délai moyen pour les achats locaux avec une cible inférieure à 10 jours, ne peut représenter la capabilité d'un processus, si on n'associe pas une vision complémentaire comme la variation autour de cette moyenne."/>
    <s v="Revue et mise à jour de l'indicateur de performance du processus ACH"/>
    <s v="Aucun/optimisation des ressources existantes"/>
    <s v="Rapport d'activité"/>
    <s v="CS Achat"/>
    <x v="2"/>
    <n v="1"/>
    <s v="clôturé"/>
    <s v="Oui "/>
    <s v="depuis 2020"/>
    <s v="systématique"/>
  </r>
  <r>
    <x v="0"/>
    <m/>
    <d v="2022-03-30T00:00:00"/>
    <s v="Audit interne"/>
    <s v="AA: Les comparatifs des offres sur l’attribution des marchés sont difficiles à trouver et ne sont pas disponibles sur X3 comme pour le cas des offres"/>
    <s v="Intégrer toutes les offres et comparatifs dans le serveur achat"/>
    <s v="Exploitation optimale de  X3"/>
    <s v="100% offres intégrés dans X3"/>
    <s v="CS Achat"/>
    <x v="5"/>
    <n v="1"/>
    <s v="clôturé"/>
    <m/>
    <m/>
    <s v="En continue"/>
  </r>
  <r>
    <x v="0"/>
    <m/>
    <d v="2022-03-30T00:00:00"/>
    <s v="Audit interne"/>
    <s v="AA: Stockage au niveau du magasin : beaucoup de produits qui ne seront plus utilisés sont stockés au niveau du magasin"/>
    <s v="Mise en place de gestion de liquidation de biens, "/>
    <s v="Procédure de liquidation de bien"/>
    <s v="Procédure diffusé_x000a_"/>
    <s v="CS Achat"/>
    <x v="6"/>
    <n v="1"/>
    <s v="clôturé"/>
    <m/>
    <m/>
    <s v="Certaines directions se sont manifestées, une proposition de décision sera soumise en collaboration avec les concernés "/>
  </r>
  <r>
    <x v="0"/>
    <m/>
    <d v="2022-03-30T00:00:00"/>
    <s v="Audit interne"/>
    <s v="PS: La procédure à suivre pour les appels d’offre est définie mais n’a pas encore été soumise pour validation."/>
    <s v="Mise en place de la procédure + sensibilisation &amp; orientation "/>
    <s v="Procédure achat"/>
    <s v="Procédure d'appel d'offre inclue dans la procédure d'achat + sensibilisation effectuée"/>
    <s v="CS Achat"/>
    <x v="7"/>
    <n v="1"/>
    <s v="clôturé"/>
    <m/>
    <m/>
    <s v="Procédure pour les appels d'offres inclus dans le Procédure générale des achats , application de la procédure à partir de ce 1er juillet. Rafraichir courant juillet."/>
  </r>
  <r>
    <x v="0"/>
    <m/>
    <d v="2022-03-30T00:00:00"/>
    <s v="Audit interne"/>
    <s v="PS : Les BC ne sont pas validés sur X3"/>
    <s v="Validation des BCs sur X3"/>
    <s v="X3 "/>
    <s v="BC validé sur X3"/>
    <s v="CS Achat"/>
    <x v="8"/>
    <n v="1"/>
    <s v="clôturé"/>
    <m/>
    <m/>
    <s v="Les BC sont desormais validés sur X3 avec signature éléctronique"/>
  </r>
  <r>
    <x v="0"/>
    <m/>
    <d v="2022-03-30T00:00:00"/>
    <s v="Audit interne"/>
    <s v="PS : Fiabilité des données alimentant les indicateurs (Délai de traitement des achats)"/>
    <s v="Separer les données des achats locaux des données imports"/>
    <s v="Rapport achat hebdomadaire"/>
    <s v=" données des achats locaux des données imports separés"/>
    <s v="CS Achat"/>
    <x v="9"/>
    <n v="1"/>
    <s v="clôturé"/>
    <m/>
    <m/>
    <s v="Desormais automatisé dans X3"/>
  </r>
  <r>
    <x v="0"/>
    <m/>
    <d v="2022-06-12T00:00:00"/>
    <s v="Audit de certification"/>
    <s v="PS : Dans le cadre des contrats d'achat fournisseurs et prestataires, Il faudra intégrer une dimension environnementale dans les contrats"/>
    <s v="Prendre en compte de l'aspect environnemental dans le contrat"/>
    <s v="Contrat de fournisseurs"/>
    <s v="Aspect environnemental inclus dans chaque contrat"/>
    <s v="Resp Achat"/>
    <x v="10"/>
    <n v="1"/>
    <s v="clôturé"/>
    <m/>
    <m/>
    <m/>
  </r>
  <r>
    <x v="0"/>
    <m/>
    <d v="2023-12-01T00:00:00"/>
    <s v="Analyse environnementale"/>
    <s v="Recherche de fournisseur selon nos critères"/>
    <s v="Digitalisation et mise en place de politique d'achat responsable"/>
    <s v="Politique d'achat"/>
    <s v="Sensibilisation effective des fournisseurs"/>
    <s v="Resp Achat"/>
    <x v="11"/>
    <n v="0.75"/>
    <s v="clôturé"/>
    <m/>
    <m/>
    <s v="La procédure d'achat finalisée._x000a_Digitalisation: objectif 2025_x000a_Utilisation X3 pour l'optimisation de la digitalisation_x000a_"/>
  </r>
  <r>
    <x v="0"/>
    <m/>
    <d v="2023-12-01T00:00:00"/>
    <s v="Analyse environnementale"/>
    <s v="Approvisionnement"/>
    <s v="Suivi de la consommation de carburant à mettre en place"/>
    <s v="Tableau de suivi de consommation de carburants"/>
    <s v="Mise en place du rapport de consommation de carburants"/>
    <s v="Resp Achat"/>
    <x v="12"/>
    <n v="1"/>
    <s v="clôturé"/>
    <m/>
    <m/>
    <s v="+ projet de géolocalisation des véhicules de service à partir du 1er mai : 11 véhicules TNR + 3 véhicules NOS"/>
  </r>
  <r>
    <x v="0"/>
    <m/>
    <d v="2023-12-01T00:00:00"/>
    <s v="Analyse environnementale"/>
    <s v="Fin de vie des matériels"/>
    <s v="Nettoyage des magasins et mise en place de la procédure de liquidation des biens"/>
    <s v="procédure de gestion de liquidation des biens"/>
    <s v="Magasin nettoyé et matériels obsolètes/défectueux liquidés"/>
    <s v="Resp Achat"/>
    <x v="13"/>
    <n v="1"/>
    <s v="clôturé"/>
    <m/>
    <m/>
    <s v="Attente validation de la politique"/>
  </r>
  <r>
    <x v="1"/>
    <n v="1"/>
    <d v="2020-12-01T00:00:00"/>
    <s v="Audit interne"/>
    <s v="circuit d'octroi SLOT non formalisé"/>
    <s v="Formaliser le circuit d'octroi SLOT"/>
    <s v="ACM, Agents SLOT, RMS, Assignation de poste"/>
    <s v="Procédure d'octroi SLOT claire et validée par tous les partis"/>
    <s v="DOP"/>
    <x v="14"/>
    <n v="1"/>
    <s v="clôturé"/>
    <m/>
    <m/>
    <s v="04/12: Procédure validée et diffusée , comité à créer_x000a_Raf : Procédure de création de comité de SLOT en cours avec l'ACM"/>
  </r>
  <r>
    <x v="1"/>
    <n v="2"/>
    <d v="2022-01-01T00:00:00"/>
    <s v="Objectifs du processus"/>
    <s v="Minimiser les retards pour une gestion optimale des SLOT"/>
    <s v="Collecte des codes retards des compagnies. _x000a_Analyse de la répartition des codes retards collectés."/>
    <s v="Agents SLOT, données du logiciel RESA"/>
    <s v="≥ 80% des vols avec – de 15min de retard "/>
    <s v="DOP"/>
    <x v="15"/>
    <n v="1"/>
    <s v="clôturé"/>
    <m/>
    <m/>
    <s v="Collecte quotidienne des codes retards mais pas d'analyse pour le moment. Les compagnies n'indiquent pas toutes le code retard. Les agents slot doivent les inscrire sur la base des données du terrain. "/>
  </r>
  <r>
    <x v="1"/>
    <n v="3"/>
    <d v="2022-01-02T00:00:00"/>
    <s v="Objectifs du processus"/>
    <s v="Réduire les impacts des travaux"/>
    <s v="Programmer les travaux importants pour limiter l'indisponibilité au minimum pendant les points de trafic. "/>
    <s v="Agents SLOT, Equipes Maintenance, Planning de travaux "/>
    <s v="100% de disponibilité en trafic programmé"/>
    <s v="DOP"/>
    <x v="16"/>
    <n v="1"/>
    <s v="clôturé"/>
    <m/>
    <m/>
    <s v="16/01: La mise à jour du phasage des travaux du TRM I ont pris en compte la réalisation de totalité des traffics programmés_x000a_Le phasage des travaux du tarmac 1 est à mettre à jour en fonction des mises a jour à venir."/>
  </r>
  <r>
    <x v="1"/>
    <n v="4"/>
    <d v="2022-01-03T00:00:00"/>
    <s v="Objectifs du processus"/>
    <s v="Optimiser le traitement passager suivant la position de l’appareil"/>
    <s v="Affectation automatique des parkings en fonction du programme de vol"/>
    <s v="Agents SLOT, Equipes opérations, Planning de vols"/>
    <s v="≥ 80% des appareils sont traités en contact ou faux contact"/>
    <s v="DOP"/>
    <x v="17"/>
    <n v="1"/>
    <s v="clôturé"/>
    <m/>
    <m/>
    <s v="Travail en cours avec RESA sur le RMS et plus précisément Infopax. Création d'une matrice d'allocation et inscription des règles dans le logiciel. "/>
  </r>
  <r>
    <x v="1"/>
    <n v="5"/>
    <d v="2022-01-04T00:00:00"/>
    <s v="Objectifs du processus"/>
    <s v="limiter l'utilisation de l'APU pendant les temps d'escale"/>
    <s v="Adapter l'offre de service du 400Hz pour que toutes les compagnies utilisant le tarmac 2 utilisent également le 400Hz. "/>
    <s v="Equipe DCM, Agents piste, Agents SLOT, Agents Passerelle, AOT Compagnies"/>
    <s v="100% d'utilisation sur les postes disposant du 400 Hz"/>
    <s v="DOP"/>
    <x v="18"/>
    <n v="0.5"/>
    <s v="en cours"/>
    <m/>
    <m/>
    <s v="AF  déjà utilisatrice depuis le 06/05/2024_x000a_Tests effectués avec UU les 23 et 25 mai 2024. Démarrage prévu de l'utilisation de 400HZ par UU en novembre 2024 _x000a_Attente test d'utilisation par KQ._x000a_Tests prévus avec les autres avions jusqu'en septembre 2024, déploiement complète jusqu'au mois de décembre._x000a__x000a_Une convention tripartite (RA, AF, MGH) pour l'essai du 400HZ a été elaboré par la DJA _x000a_Procédure d'utilisation du 400 HZ rédigée par la DOP._x000a_Le personnel de MGH a été formé par un formateur commis par RA._x000a_Attente lancement des tests de focntionnement du 400 Hz sur A350 de AF &gt; deadline 31/1/24"/>
  </r>
  <r>
    <x v="1"/>
    <n v="6"/>
    <d v="2021-06-30T00:00:00"/>
    <s v="Risques et opportunités"/>
    <s v="Météores"/>
    <s v="Mise en place du GRF "/>
    <s v="Equipe SGS, Equipes opération, Procédure GRF"/>
    <s v="GRF terminé et validé par toutes les entités"/>
    <s v="DOP"/>
    <x v="19"/>
    <n v="1"/>
    <s v="clôturé"/>
    <s v="Oui (GRF en place)"/>
    <d v="2022-05-10T00:00:00"/>
    <m/>
  </r>
  <r>
    <x v="1"/>
    <n v="7"/>
    <d v="2021-06-30T00:00:00"/>
    <s v="Risques et opportunités"/>
    <s v="Process compagnies "/>
    <s v="Monitoring de l'affectation des ressources secondaires "/>
    <s v="Agents SLOT, Equipes opérations, Planning de vols, Ressources secondaires "/>
    <s v="Autonomie totale des agents SLOT sur la gestion des ressources secondaires"/>
    <s v="DOP"/>
    <x v="16"/>
    <n v="1"/>
    <s v="clôturé"/>
    <m/>
    <m/>
    <s v="Politique d'allocation des ressources mis en place"/>
  </r>
  <r>
    <x v="1"/>
    <n v="8"/>
    <d v="2021-06-30T00:00:00"/>
    <s v="Risques et opportunités"/>
    <s v="Capacité d'accueil limitée si superposition des vols internationaux NOS"/>
    <s v="Anticipation de l'affectation des slots_x000a_arrêt de débarquement des passagers si besoin"/>
    <s v="Agents SLOT, Equipes opérations, Planning de vols, Ressources primaires"/>
    <s v="Validation du programme saisonnier en accord avec l'ACM et les compagnies"/>
    <s v="DOP"/>
    <x v="20"/>
    <n v="1"/>
    <s v="clôturé"/>
    <m/>
    <m/>
    <m/>
  </r>
  <r>
    <x v="1"/>
    <n v="9"/>
    <d v="2021-06-30T00:00:00"/>
    <s v="Risques et opportunités"/>
    <s v="Capacité d'accueil limitée si superposition des vols internationaux "/>
    <s v="Création d'un comité des slots avec l'ACM"/>
    <s v="Agents SLOT, Equipes opérations, Planning de vols, Ressources primaires"/>
    <s v="Nombre d'attentes d'entrée parking causées par les départs retardés aux postes de stationnement"/>
    <s v="DOP"/>
    <x v="20"/>
    <n v="1"/>
    <s v="clôturé"/>
    <m/>
    <m/>
    <s v="les programmes des vols sont dors et déjà tous transmis au SLOT pour étude et revision au besoin avant validation par l'ACM,"/>
  </r>
  <r>
    <x v="1"/>
    <n v="10"/>
    <d v="2021-09-30T00:00:00"/>
    <s v="Analyse environnementale"/>
    <s v="Dépollution en cas de déversement d'hydrocarbures sur les tarmacs"/>
    <s v="Mise en place d'une politique de &quot;pollueur payeur&quot; en pénalisant les compagnies responsables des déversements. "/>
    <s v="AOT Compagnies, Agents piste, Equipe QHSE, Juridique, DAF, DT"/>
    <s v="Validation de la politique et adhésion de toutes les parties"/>
    <s v="DOP"/>
    <x v="21"/>
    <n v="1"/>
    <s v="clôturé"/>
    <s v="Oui (principe pollueur payeur dans les contrats)"/>
    <d v="2022-05-31T00:00:00"/>
    <m/>
  </r>
  <r>
    <x v="1"/>
    <n v="11"/>
    <d v="2021-09-30T00:00:00"/>
    <s v="Analyse environnementale"/>
    <s v="Epuisement des ressources naturelles via l'utilisation de matériel roulant (Flyco)"/>
    <s v="Renouvellement du parc de véhicules de piste pour des engins plus récents et consommant moins. "/>
    <s v="Véhicule de piste, Equipe Achat, Agents de piste, Budget"/>
    <s v="Véhicule disponible"/>
    <s v="DOP"/>
    <x v="22"/>
    <n v="1"/>
    <s v="clôturé"/>
    <s v="Oui (véhicule neuf)"/>
    <d v="2022-05-31T00:00:00"/>
    <m/>
  </r>
  <r>
    <x v="1"/>
    <n v="12"/>
    <d v="2021-09-30T00:00:00"/>
    <s v="Analyse environnementale"/>
    <s v="Utilisation de ressources électriques sur les tarmacs"/>
    <s v="Utilisation d'éclairages de tarmac consommant le moins d'énergie possible. Optimisation des heures d'allumage. "/>
    <s v="Equipe Maintenance, Eclairage"/>
    <s v="Passage éclairage LED sur le TARMAC_x000a_Heure d'allumage optimisée"/>
    <s v="DOP"/>
    <x v="23"/>
    <n v="1"/>
    <s v="clôturé"/>
    <m/>
    <m/>
    <s v="Le tarmac 2 est déjà équipé en LEDs et l'allumage réglé en fonction de la luminosité. Le réglage sur le tarmac 1 se fait manuellement. "/>
  </r>
  <r>
    <x v="1"/>
    <n v="13"/>
    <d v="2021-09-30T00:00:00"/>
    <s v="Analyse environnementale"/>
    <s v="Pollution de l'air due à l'arrivée et le départ des aéronefs sur le tarmac"/>
    <s v="limitation des temps d'attente sur les taxiways et aires de trafic"/>
    <s v="Agents SLOT, Agents piste, Ressources primaires, planning de vols"/>
    <s v="Diminution du temps de roulage des appareils"/>
    <s v="DOP"/>
    <x v="5"/>
    <n v="0.5"/>
    <s v="en cours"/>
    <m/>
    <m/>
    <s v="Amélioration de la coordination des mouvements arrivés et départs avec ASECNA avec la mise en place de l'interconnexion RAV/ASECNA _x000a_FIDS installés. Reste à faire: MAJ des informations A/D sur les allocations des posts sur les FIDS (tour et AOCC uniquement)"/>
  </r>
  <r>
    <x v="1"/>
    <n v="15"/>
    <d v="2021-09-30T00:00:00"/>
    <s v="Analyse environnementale"/>
    <s v="Perturbation du milieu et péril animalier lors de l'arrivée et du départ des aéronefs"/>
    <s v="Effarouchement réguliers nécessaires "/>
    <s v="Agents piste, pistolet CAPA, effaroucheur mobile"/>
    <s v="Diminution du nombre de péril animalier"/>
    <s v="DOP"/>
    <x v="21"/>
    <n v="1"/>
    <s v="clôturé"/>
    <s v="Oui"/>
    <d v="2022-05-31T00:00:00"/>
    <s v="Formations des agents sur l'utilisation de fusées "/>
  </r>
  <r>
    <x v="1"/>
    <n v="16"/>
    <d v="2021-09-30T00:00:00"/>
    <s v="Analyse environnementale"/>
    <s v="Pollution des sols via les retombées d'hydrocarbures sur le tarmac "/>
    <s v="Création de séparateurs d'hydrocarbures sur toutes les évacuations d'eaux pluviales des tarmacs et de la piste "/>
    <s v="Séparateurs d'hydrocarbure"/>
    <s v="Toutes les eaux pluviales des Tarmacs passent par les séparateurs d'hydrocarbures"/>
    <s v="DOP"/>
    <x v="16"/>
    <n v="1"/>
    <s v="clôturé"/>
    <m/>
    <m/>
    <s v="Construction de séparateurs sur la plus part des zones et dernièrement à Nosy Be. Une étude environnementale doit être réalisée pour déterminer si toutes les eaux sont bien collectées. "/>
  </r>
  <r>
    <x v="1"/>
    <n v="17"/>
    <d v="2022-04-09T00:00:00"/>
    <s v="Audit interne"/>
    <s v="l’alimentation 400 Hz est disponible mais n’est pas encore utilisée par la société d’assistance en escale. Il convient au pilote de mettre en place un plan d’action afin de convaincre MGH d’avoir recours à l’alimentation 400 Hz lors de ses opérations."/>
    <s v="Renforcer la capacité des GPU existant au profit de tous les avions gros porteurs et rédiger une politique de restriction d'utilisation de l'APU sur les aires de stationnement"/>
    <s v="DAJ,Ingénieur d'exploitation,Conducteurs de PBB,MGH,PBB,400 HZ,politique d'utilisation de l'APU"/>
    <s v="Tous les avions stationnés aux postes 21,22 et 23 sont alimentés en électricité 400 HZ durant leurs temps d'escale"/>
    <s v="DOP"/>
    <x v="5"/>
    <n v="0.5"/>
    <s v="en cours"/>
    <m/>
    <m/>
    <s v="Politique de restriction de l'utilisation de l'APU rédigée, difusé aux compagnies et doit être publié à l'AIP . _x000a_Acquisition d'une unité mobile 400HZ (90KVA) pour alimentation de tout type code E : budget validé_x000a__x000a__x000a__x000a__x000a__x000a_"/>
  </r>
  <r>
    <x v="1"/>
    <n v="18"/>
    <d v="2022-04-10T00:00:00"/>
    <s v="Audit interne"/>
    <s v="PS: le contexte actuel ne permet pas le suivi de certains indicateurs. Ce qui ne peut pas être développé jusqu’à ce qu’on reprenne le trafic 2019 devrait être notifié dans le plan d’actions. "/>
    <s v="Revue des KPI"/>
    <s v="TDB KPI"/>
    <s v="KPI revue"/>
    <s v="Ingénieur d'exploitation aéroportuaire"/>
    <x v="24"/>
    <n v="1"/>
    <s v="clôturé"/>
    <s v="Oui (KPI revue)"/>
    <d v="2023-05-31T00:00:00"/>
    <m/>
  </r>
  <r>
    <x v="1"/>
    <n v="19"/>
    <d v="2022-04-09T00:00:00"/>
    <s v="Audit interne"/>
    <s v="le suivi des objectifs et l’évaluation de l’efficacité des actions a été confié à l’ancien co-pilote. Le tableau de suivi des indicateurs n’est pas à jour, dans l’attente du nouveau co-pilote."/>
    <s v="Mise à jour du tableau des indicateurs de performance par le nouveau co-pilote."/>
    <s v="TDB KPI"/>
    <s v="KPI revue"/>
    <s v="Ingénieur d'exploitation aéroportuaire"/>
    <x v="24"/>
    <n v="1"/>
    <s v="clôturé"/>
    <s v="Oui (KPI revue)"/>
    <d v="2023-05-31T00:00:00"/>
    <m/>
  </r>
  <r>
    <x v="1"/>
    <n v="20"/>
    <d v="2022-04-09T00:00:00"/>
    <s v="Audit interne"/>
    <s v="certains indicateurs ne couvre pas totalement le domaine d’application du système de management de qualité. Le pilote et le nouveau co-pilote de processus doit revoir, mettre à jour et faire valider les indicateurs pour permettre un suivi sur les deux aéroports NOS et TNR."/>
    <s v="Redéfinir les indicateurs de suivi des performances des opérations aéroportuaires conformément aux obligations avec l'autorité concédante et aux standards en matière de qualité de service."/>
    <s v="Obligations CDC"/>
    <s v="Suivi des indicateurs liés au CDC"/>
    <s v="DOP"/>
    <x v="16"/>
    <n v="1"/>
    <s v="clôturé"/>
    <m/>
    <m/>
    <s v="T1 2023 : Ok_x000a_T2 2023 : en cours"/>
  </r>
  <r>
    <x v="1"/>
    <n v="21"/>
    <d v="2022-04-09T00:00:00"/>
    <s v="Audit interne"/>
    <s v="l’emplacement des documents et enregistrements ne sont pas à jour"/>
    <s v=" Mettre à jour les documents et enregistrements, et reorganiser leurs emplacements conformément aux procédures,"/>
    <s v="Contrôle qualité"/>
    <s v="Résultats contrôle qualité"/>
    <s v="Ingénieur d'exploitation aéroportuaire"/>
    <x v="16"/>
    <n v="1"/>
    <s v="clôturé"/>
    <m/>
    <m/>
    <m/>
  </r>
  <r>
    <x v="1"/>
    <n v="22"/>
    <d v="2022-04-09T00:00:00"/>
    <s v="Audit interne"/>
    <s v="pour l’aviation générale, l’obtention de la clearance équivaut à la disponibilité de ressources (poste de stationnement). Cela est source d’encombrement pour l’aéroport de NOS, vu la capacité de l’aire de trafic. Le circuit d’octroi SLOT n’est pas encore formalisé avec les parties intéressées (ACM, compagnie aérienne)."/>
    <s v="Mise en place d'une procédure pour la publication d'une AIC par ADEMA et ASECNA visant à l'obtention prélable d'une autorisation d'attérrissage  pour tout vol non régulier,escale technique compris ,et faire valider par ACM."/>
    <s v="ingénieur d'exploitation,commandant NOS,responsable ressources,AMHS"/>
    <s v="COMPARATIF FEX vs RAPPORTS DE VOLS_x000a_CR JOURNALIER DES VOLS _x000a_"/>
    <s v="Ingénieur d'exploitation aéroportuaire"/>
    <x v="25"/>
    <n v="1"/>
    <s v="clôturé"/>
    <m/>
    <m/>
    <s v="Une réunion a été tenue le vendredi 30 septembre 2022 entre la DOP et les entités ASECNA,ACM,Douane pour attirer l'attention sur la multiplication des escales techniques à NOS ,et la necessité de mettre en place une procédure d'acceptation des vols irréguliers au regard de la capacité de l'aire de trafic,"/>
  </r>
  <r>
    <x v="1"/>
    <n v="23"/>
    <d v="2022-04-09T00:00:00"/>
    <s v="Revue de Direction"/>
    <s v="Affectation automatique avec la tour_x000a_"/>
    <s v="Installataion des ecrans FIDS à la tour de contrôle pour la visualisation en du positionnement des aéronefs aux postes de stationnement,"/>
    <s v="DSI,SLOT,INFOPAX,ecran FIDS"/>
    <s v="KPI des tickets sur la non disponibilité des informations à la tour"/>
    <s v="DSI"/>
    <x v="2"/>
    <n v="1"/>
    <s v="clôturé"/>
    <s v="Oui (écran disponible auprès de la TWR)"/>
    <d v="2023-05-31T00:00:00"/>
    <s v="TNR"/>
  </r>
  <r>
    <x v="1"/>
    <m/>
    <d v="2023-12-01T00:00:00"/>
    <s v="Analyse environnementale"/>
    <s v="Utilisation du 400Hz"/>
    <s v="Amener les compagnies aériennes usagers du terminal international à utiliser le 400 hz"/>
    <s v="Ingénieur d'exploitation,politique d'utilisation des APU"/>
    <s v="KPI sur le nombre d'utilisation des 400 hz vs nombre de vols traités en 21,22 et 23"/>
    <s v="Martial"/>
    <x v="26"/>
    <n v="0.5"/>
    <s v="en cours"/>
    <m/>
    <m/>
    <s v="Lettre d'information sur l'incitation à l'utilisation du 400HZ envoyée  aux compagnies. AF utilise déjà. Les test avec les autres compagnies sont programmés et ont débutés."/>
  </r>
  <r>
    <x v="2"/>
    <n v="16"/>
    <d v="2020-01-01T00:00:00"/>
    <s v="Séance de travail"/>
    <s v="manque de moyens de maîtrise des prestataires sensibles"/>
    <s v="planifier les audits des prestataires"/>
    <s v="Base d'audit des prestataires sensibles"/>
    <s v="Résultats d'audit disponible"/>
    <s v="DQHSSSE-MR"/>
    <x v="5"/>
    <n v="1"/>
    <s v="clôturé"/>
    <m/>
    <m/>
    <s v="Taf: Définir les prestataires sensibles (ayant un impact sur la qualité de service) et faire l'audit en mode de fonctionnement normal du TC"/>
  </r>
  <r>
    <x v="2"/>
    <n v="19"/>
    <d v="2021-01-01T00:00:00"/>
    <s v="Séance de travail"/>
    <s v="pas de mesure de la satisfaction client"/>
    <s v="réaliser les enquêtes de satisfaction client quand le nouveau terminal sera opérationnel"/>
    <s v="Prestataire choisi pour mener l'enquête satisfaction pax"/>
    <s v="Résultats des enquêtes satisfaction pax disponible"/>
    <s v="DQHSSSE-MR"/>
    <x v="2"/>
    <n v="1"/>
    <s v="clôturé"/>
    <s v="Oui (résultat disponible et partagé)"/>
    <d v="2023-03-30T00:00:00"/>
    <s v=" Taf: Faire en mode de fonctionnement normal du TC"/>
  </r>
  <r>
    <x v="2"/>
    <n v="30"/>
    <d v="2020-09-01T00:00:00"/>
    <s v="Séance de travail"/>
    <s v="pas de dispositions permettant pas de collecter les réclamations (hors réseaux)"/>
    <s v="dématérialisation de la collecte des réclamations"/>
    <s v="Support de collecte des réclamations"/>
    <s v="Réclamations collectées et traitées"/>
    <s v="RQDSE"/>
    <x v="16"/>
    <n v="1"/>
    <s v="clôturé"/>
    <m/>
    <m/>
    <s v="à dématérialiser dans le nouveau site web"/>
  </r>
  <r>
    <x v="2"/>
    <n v="35"/>
    <d v="2020-12-01T00:00:00"/>
    <s v="Audit interne"/>
    <s v="AA : Une fois mises en service, le circuit d’exploitation des données des boîtes de réclamations est à définir pour s’assurer que les réclamations soient prises en compte et traitées à temps"/>
    <s v="intégrer les dispositions dans la procédure de gestion des NC pour les boîtes TNR et NOS "/>
    <s v="Procédure de gestion NC"/>
    <s v="Disposition concernant la gestion des réclamations intégrée dans la procédure de gestion NC"/>
    <s v="RQDSE"/>
    <x v="16"/>
    <n v="1"/>
    <s v="clôturé"/>
    <m/>
    <m/>
    <m/>
  </r>
  <r>
    <x v="2"/>
    <n v="36"/>
    <d v="2021-02-01T00:00:00"/>
    <s v="Revue de Direction"/>
    <s v="Revue de Direction fev 2021 : abandon de l'indicateur &quot;nombre de NC&quot; car non pertinent"/>
    <s v="Supprimer l'indicateur dans le tableau de bord 2021"/>
    <s v="Tableau de bord KPI"/>
    <s v="KPI à jours et validés"/>
    <s v="RQDSE"/>
    <x v="27"/>
    <n v="1"/>
    <s v="clôturé"/>
    <s v="Oui (KPI à jours et validés)"/>
    <d v="2022-12-31T00:00:00"/>
    <m/>
  </r>
  <r>
    <x v="2"/>
    <n v="37"/>
    <d v="2021-02-01T00:00:00"/>
    <s v="Revue de Direction"/>
    <s v="Revue de Direction fev 2021 : Revoir la gestion des informations au niveau de Ravinala Airports. Ex : système d’archivage des données (voir avec le processus Amélioration afin de prendre en compte la gestion des documents et enregistrements qui est déjà en place)"/>
    <s v="Avoir une gestion des informations plus poussée"/>
    <s v="Procedure de gestion des informations"/>
    <s v="Gestion des informations comprises et suivies par l'ensemble du personnel"/>
    <s v="RQDSE"/>
    <x v="16"/>
    <n v="1"/>
    <s v="clôturé"/>
    <m/>
    <m/>
    <s v="Dans l'attente de l'outil collaboratif SMI"/>
  </r>
  <r>
    <x v="2"/>
    <n v="38"/>
    <d v="2021-04-01T00:00:00"/>
    <s v="Séance de travail"/>
    <s v="périmètre du SMI non formalisé"/>
    <s v="élaborer le manuel SMI"/>
    <s v="Manuel SMI, carte de l'aéroport, RCS"/>
    <s v="Manuel SMI à jours et validé"/>
    <s v="RQDSE"/>
    <x v="28"/>
    <n v="1"/>
    <s v="clôturé"/>
    <s v="Oui (Manuel SMI à jours et validé)"/>
    <d v="2022-12-31T00:00:00"/>
    <m/>
  </r>
  <r>
    <x v="2"/>
    <n v="39"/>
    <d v="2021-04-01T00:00:00"/>
    <s v="Séance de travail"/>
    <s v="fiches processus incomplets"/>
    <s v="mettre à jour / compléter les FIP"/>
    <s v="FIP"/>
    <s v="FIP complétées et à jours"/>
    <s v="VIA"/>
    <x v="28"/>
    <n v="1"/>
    <s v="clôturé"/>
    <s v="Oui (FIP complétées et à jours)"/>
    <d v="2022-12-31T00:00:00"/>
    <m/>
  </r>
  <r>
    <x v="2"/>
    <n v="40"/>
    <d v="2021-04-01T00:00:00"/>
    <s v="Séance de travail"/>
    <s v="pas d'objectifs déclinés à partir de la politique"/>
    <s v="définir les principaux objectifs par processus"/>
    <s v="TDB KPI"/>
    <s v="KPI à jours et validés"/>
    <s v="DQHSSSE-MR"/>
    <x v="28"/>
    <n v="1"/>
    <s v="clôturé"/>
    <s v="Oui (KPI à jours et validés)"/>
    <d v="2022-12-31T00:00:00"/>
    <s v="(Suite revue de Direction)"/>
  </r>
  <r>
    <x v="2"/>
    <n v="41"/>
    <d v="2021-04-01T00:00:00"/>
    <s v="Séance de travail"/>
    <s v="pas de fiches NC ouvertes"/>
    <s v="ouvrir les fiches NC et enregistrer les NC dans le tableau de suivi des NC"/>
    <s v="Tableau de traitement des NC"/>
    <s v="NC ouvertes et traitées"/>
    <s v="RQDSE"/>
    <x v="29"/>
    <n v="1"/>
    <s v="clôturé"/>
    <s v="Oui (NC ouvertes et traitées)"/>
    <d v="2022-12-31T00:00:00"/>
    <m/>
  </r>
  <r>
    <x v="2"/>
    <n v="42"/>
    <d v="2021-05-01T00:00:00"/>
    <s v="Audit à blanc"/>
    <s v="PP: L'amélioration du système de management pourrait porter de manière transversale sur la &quot;simplification&quot; ; les notions d'exigences, de contexte dans différentes présentations, comme des plans d'actions différents pour un même processus._x000a_On trouve des redondances qui alourdissent les présentations sans apporter d'informations complémentaires._x000a_"/>
    <s v="Centraliser les actions d'un processus dans un seul tableau de plan d'action"/>
    <s v="Tableau plan d'action, pilotes et co-pilotes de processus"/>
    <s v="Tableau plan d'action centralisé, à jours et exploité"/>
    <s v="RQDSE"/>
    <x v="30"/>
    <n v="1"/>
    <s v="clôturé"/>
    <s v="Oui (Tableau plan d'action centralisé, à jours et exploité)"/>
    <d v="2022-12-31T00:00:00"/>
    <m/>
  </r>
  <r>
    <x v="2"/>
    <n v="43"/>
    <d v="2021-05-07T00:00:00"/>
    <s v="Audit à blanc"/>
    <s v="PS: Le thème de l'environnement pour une entreprise visant la certification ISO 14001 n'est pas suffisamment apparent et ceci pour plusieurs processus._x000a_- Pour le processus Grands Projets, la procédure indique : ces directives doivent être mises en œuvre et appliquées pour garantir un circuit efficace et répondre au Système de Management Qualité, - sans faire référence à l'environnement._x000a_- Dans des cartes d'identité de processus, le processus environnement n'est pas mentionné dans les interactions de processus comme pour le SGS,_x000a_- Pour plusieurs processus on devrait pouvoir trouver un indicateur en relation avec ce thème comme pour la maintenance."/>
    <s v="Impliquer tous les processus dans la démarche environnementale à travers les formations et l'analyse environnementale"/>
    <s v="Formation et séance de travail avec les pilotes"/>
    <s v="Fiche de présence de formations des pilotes et analyse environnemental validée par chaque pilote"/>
    <s v="REGR/RQDSE"/>
    <x v="31"/>
    <n v="1"/>
    <s v="clôturé"/>
    <s v="Oui (Fiche de présence de formations des pilotes et analyse environnemental validée par chaque pilote)"/>
    <d v="2022-12-31T00:00:00"/>
    <m/>
  </r>
  <r>
    <x v="2"/>
    <n v="44"/>
    <d v="2021-05-01T00:00:00"/>
    <s v="Discussion lors de l'audit à blanc"/>
    <s v="Parties intéressées à inclure : le monde de l’éducation lors des recrutements (présents dans les écoles) donc il faut avoir une relation avec eux. Il faut une ouverture plus large._x000a_Considérer les parties intéressées qui ont des effets/influences sur le projet et inversement  les plus pertinentes_x000a_"/>
    <s v="Intégrer le monde de l'éducation dans la liste des parties intéressées"/>
    <s v="Liste des parties intéressées"/>
    <s v="Liste des parties intéressées à jours et validé"/>
    <s v="RRC"/>
    <x v="30"/>
    <n v="1"/>
    <s v="clôturé"/>
    <s v="Oui (Liste des parties intéressées à jours et validé)"/>
    <d v="2022-12-31T00:00:00"/>
    <m/>
  </r>
  <r>
    <x v="2"/>
    <n v="45"/>
    <d v="2021-05-01T00:00:00"/>
    <s v="Discussion lors de l'audit à blanc / Objectifs stratégiques"/>
    <s v="Sociétal : suivre les exigences de la normes ISO 26 000 pour la mise en place"/>
    <s v="S'inspirer de la norme ISO 26 000 pour la mise en place de la RSE"/>
    <s v="ISO 26 000"/>
    <s v="SMI incluant les exigences de l'ISO 26 000"/>
    <s v="RRC"/>
    <x v="2"/>
    <n v="1"/>
    <s v="clôturé"/>
    <s v="Oui (Charte RSE en place)"/>
    <d v="2022-12-31T00:00:00"/>
    <s v="Formation ISO 26000 et charte validée"/>
  </r>
  <r>
    <x v="2"/>
    <n v="46"/>
    <d v="2021-05-01T00:00:00"/>
    <s v="Discussion lors de l'audit à blanc"/>
    <s v="Prendre connaissance de la norme NFX32-001 Démarches biodiversité des organisations (lignes directrices) "/>
    <s v="N/A car outils SFI utilisé / doublon si utilisation de cette norme"/>
    <m/>
    <m/>
    <m/>
    <x v="10"/>
    <s v="N/A"/>
    <s v="N/A"/>
    <m/>
    <m/>
    <s v="Outils SFI utilisé / doublon si utilisation de cette norme"/>
  </r>
  <r>
    <x v="2"/>
    <n v="47"/>
    <d v="2021-05-01T00:00:00"/>
    <s v="Discussion lors de l'audit à blanc"/>
    <s v="Homogénéiser les termes utilisés (ex: Parties intéressées, parties prenantes ou tiers)"/>
    <s v="Utiliser le terme partie intéressée dans tous les documentations"/>
    <s v="Tous les documents supports"/>
    <s v="Terme homogène dans tous les documentations"/>
    <s v="RRC"/>
    <x v="32"/>
    <n v="1"/>
    <s v="clôturé"/>
    <s v="Oui (Terme homogène dans tous les documentations)"/>
    <d v="2022-12-31T00:00:00"/>
    <m/>
  </r>
  <r>
    <x v="2"/>
    <n v="48"/>
    <d v="2021-05-01T00:00:00"/>
    <s v="Discussion lors de l'audit à blanc"/>
    <s v="Pour tous les objectifs : bien différencier les objectifs liés à la politique (objectifs macro puis 2 ou 3 objectifs plus qpécifiques qui en est rattaché) et les objectifs par processus_x000a_Ne pas oublier le tryptique du concept objectif:_x000a_o Direction où on veut aller (SMART)_x000a_o La cible qu’on veut atteindre_x000a_o Indicateur de performance pour mesurer comment on avance"/>
    <s v="Identifier les  (5 à 7) objectifs macro puis liés avec des objectifs de performance par processus qui sont intéressants pour le CODIR"/>
    <s v="Objectifs SMI"/>
    <s v="Objectifs macro et KPI identifiés et validés"/>
    <s v="DG"/>
    <x v="30"/>
    <n v="1"/>
    <s v="clôturé"/>
    <s v="Oui (Objectifs macro et KPI identifiés et validés)"/>
    <d v="2022-12-31T00:00:00"/>
    <m/>
  </r>
  <r>
    <x v="2"/>
    <n v="49"/>
    <d v="2021-05-01T00:00:00"/>
    <s v="Discussion lors de l'audit à blanc"/>
    <s v="Identifier l'objectif relatif à l’environnement au niveau de la direction "/>
    <s v="Identifier les objectifs environnementaux suivant les AES"/>
    <s v="Objectifs SMI"/>
    <s v="Objectifs macro et KPI identifiés et validés incluant les AES"/>
    <s v="REGR"/>
    <x v="0"/>
    <n v="1"/>
    <s v="clôturé"/>
    <s v="Oui (Objectifs macro et KPI identifiés et validés incluant les AES)"/>
    <d v="2022-12-31T00:00:00"/>
    <m/>
  </r>
  <r>
    <x v="2"/>
    <n v="50"/>
    <d v="2021-05-01T00:00:00"/>
    <s v="Discussion lors de l'audit à blanc"/>
    <s v="Faire connaitre les objectifs macro liés à la politique par les employés"/>
    <s v="Demander aux pilotes de processus de partager ces objectifs à ses équipes"/>
    <s v="Séance de travail avec les pilotes"/>
    <s v="Fiche de présence aux sensibilisations faitent par les pilotes"/>
    <s v="RQDSE"/>
    <x v="33"/>
    <n v="1"/>
    <s v="clôturé"/>
    <s v="Oui (Fiche de présence aux sensibilisations faitent par les pilotes)"/>
    <d v="2022-12-31T00:00:00"/>
    <m/>
  </r>
  <r>
    <x v="2"/>
    <n v="51"/>
    <d v="2021-05-01T00:00:00"/>
    <s v="Discussion lors de l'audit à blanc"/>
    <s v="Pour les indicateurs: bien différencier les indicateurs de performance (cibles déjà connus à l'avance et présenté en revue de direction) et les indicateurs opérationnels (propre à chaque processus et permettant d'atteindre les cibles des indicateurs de performance)_x000a_Un indicateur seul n’est pas suffisant pour voir la performance. Souvent il faut un indicateur complémentaire. (ex : Processus Finance, taux de respect des délais d'envoi des factures aéronautiques et fret en compte : 90%  insuffisant même si on a atteint les 90% car il se peut que dans les 10% restantes, il reste des factures très importantes avec des gros montants qui n’ont pas été envoyées.)"/>
    <s v="Identifier les  (5 à 7) indicateurs macro puis liés avec des indicateurs de performance par processus qui sont intéressants pour le CODIR"/>
    <s v="Objectifs SMI et TDB KPI"/>
    <s v="KPI identifiés et validés"/>
    <s v="DG"/>
    <x v="30"/>
    <n v="1"/>
    <s v="clôturé"/>
    <s v="Oui (KPI identifiés et validés)"/>
    <d v="2022-12-31T00:00:00"/>
    <m/>
  </r>
  <r>
    <x v="2"/>
    <n v="52"/>
    <d v="2021-05-01T00:00:00"/>
    <s v="Discussion lors de l'audit à blanc"/>
    <s v="Mettre dans le planning global les audits internes prévus pour 2021 (peuvent être répartis dans l’année par processus)"/>
    <s v="Mettre à jour le planning"/>
    <s v="Agenda de certification"/>
    <s v="Rapport d'audit disponible pour la période prévue"/>
    <s v="DQHSSSE-MR"/>
    <x v="34"/>
    <n v="1"/>
    <s v="clôturé"/>
    <s v="Oui (Rapport d'audit disponible pour la période prévue)"/>
    <d v="2022-12-31T00:00:00"/>
    <m/>
  </r>
  <r>
    <x v="2"/>
    <n v="53"/>
    <d v="2021-05-01T00:00:00"/>
    <s v="Discussion lors de l'audit à blanc"/>
    <s v="Tableau Analyse des contextes et des exigences des parties intéressées, risques et opportunités : à voir comment séparer le tableau car très complexe, à voir la possibilité de mettre la partie droite du tableau dans le plan d’action pour que les informations ne soient pas redondantes. "/>
    <s v="Revoir le tableau en analyse des risques et opportunités et ne reprendre que les risques non maîtriser dans le tableau PA"/>
    <s v="Tableau d'analyse des risques et opportunités"/>
    <s v="Tableau à jour"/>
    <s v="RQDSE"/>
    <x v="30"/>
    <n v="1"/>
    <s v="clôturé"/>
    <s v="Oui (Tableau à jour)"/>
    <d v="2022-12-31T00:00:00"/>
    <s v="ràf: fusionner pour tous les processus"/>
  </r>
  <r>
    <x v="2"/>
    <n v="54"/>
    <d v="2021-05-01T00:00:00"/>
    <s v="Discussion lors de l'audit à blanc"/>
    <s v="Tableau Analyse des contextes et des exigences des parties intéressées, risques et opportunités / Analyse environnementale :_x000a_Considérer les parties intéressée muette (génération future, biodiversité, eau potable, etc)"/>
    <s v="Revoir le tableau en analyse des risques et opportunités"/>
    <s v="Tableau d'analyse des risques et opportunités"/>
    <s v="Tableau à jour"/>
    <s v="RQDSE"/>
    <x v="30"/>
    <n v="1"/>
    <s v="clôturé"/>
    <s v="Oui (Tableau à jour)"/>
    <d v="2022-12-31T00:00:00"/>
    <m/>
  </r>
  <r>
    <x v="2"/>
    <n v="55"/>
    <d v="2021-05-01T00:00:00"/>
    <s v="Discussion lors de l'audit à blanc"/>
    <s v="Gestion documentaire : Gestion des accès au serveur pour éviter de reproduire les documents au niveau du disque dur de celui qui lit le document car il y a risque d’avoir plusieurs versions."/>
    <s v="Mettre des règles de bonne gestion de documents"/>
    <s v="Procédure de maîtrise de documents et prcédure de gestion de documents"/>
    <s v="Procédure validée, appliquée"/>
    <s v="DQHSSSE-MR"/>
    <x v="16"/>
    <n v="1"/>
    <s v="clôturé"/>
    <m/>
    <m/>
    <s v="Avec l'outil collaboratifv SMI"/>
  </r>
  <r>
    <x v="2"/>
    <n v="56"/>
    <d v="2021-05-01T00:00:00"/>
    <s v="Discussion lors de l'audit à blanc"/>
    <s v="Gestion documentaire : Mise en conformité (rétroactive) des anciens documents : mettre un délai"/>
    <s v="Mettre en conformité l'ensemble des documents de Ravinala Airports"/>
    <s v="Tous les documents supports"/>
    <s v="Tous les documents à jours"/>
    <s v="CDQMR"/>
    <x v="11"/>
    <n v="0.75"/>
    <s v="à clôturer"/>
    <m/>
    <m/>
    <m/>
  </r>
  <r>
    <x v="2"/>
    <n v="57"/>
    <d v="2021-05-01T00:00:00"/>
    <s v="Discussion lors de l'audit à blanc"/>
    <s v="Gestion documentaire : Prendre en compte l’élimination des documents (à mieux spécifier dans la liste des documents)"/>
    <s v="Voir avec la procédure de gestion de document"/>
    <s v="Procédure de maîtrise de documents et prcédure de gestion de documents"/>
    <s v="Procédure validée, appliquée"/>
    <s v="CDQGR"/>
    <x v="11"/>
    <n v="0.75"/>
    <s v="à clôturer"/>
    <m/>
    <m/>
    <m/>
  </r>
  <r>
    <x v="2"/>
    <n v="58"/>
    <d v="2021-05-01T00:00:00"/>
    <s v="Discussion lors de l'audit à blanc"/>
    <s v="Analyse environnementale: Considérer les amélioration proposées lors de l'audit à blanc_x000a_"/>
    <s v="o Partie intéressée : peut-être à changer en Aspect/Impact_x000a_o Contexte : à changer en Aspect_x000a_o Risque : à changer en Impact_x000a_o Pas nécessaire de mettre 2 lignes si c’est identique, pour tout ce qui est commun. Et mettre des lignes séparées pour ce qui est spécifique_x000a_o Déchets : mettre les DEEE (dire que pour l’instant, c’est réutilisé les électroniques, pour les lampes, c’est stocké_x000a_o Distinguer les Situations accidentelles  Mettre en place des actions pour les maîtriser ; des Situations dégradées ; des situations normales_x000a_o Définir la notion de criticité : à lier à l’intensité ou à la note globale  Significatif et non significatif  A mettre dans l’onglet Echelle_x000a_o Notion de cycle de vie : comment on gère la notion de cycle de vie  Charte RSE, bonne gestion des déchets, 3R : Réduire, Réutiliser, Recycler  Comment travailler sur ces 3R ?_x000a_o Sortir les situations d’urgence. Pour la partie incendie  Renvoyer à la Santé et sécurité_x000a_o Plans d’action :_x000a_ Séparés  A voir comment on peut simplifier_x000a_ Plan d’action : mettre les ressources/moyens nécessaires (financier, compétence, temps, volume nécessaire de travail en homme-jour par exemple, exemple : nombre de sensibilisations nécessaires pour faire l’action Sensibilisation) pour la réalisation des actions ; comment les résultats seront évalués (moyens d’évaluer l’efficacité)_x000a_ Il faut accepter que ce soit une personne qui vérifie l’efficacité d’une action car elle en a l’autorité car on ne peut pas mettre forcément d’indicateur partout_x000a_ Ce n’est pas obligatoire de faire référence à la norme dans le PDA_x000a_- Creuser un peu sur la partie Energie : économie d'eau (bien fermer le robinet, bouton poussoir dans les toilettes), "/>
    <s v="Procéduer et Analyse environnementale"/>
    <s v="Aspects et impacts environnementaux identifiés"/>
    <s v="Resp Env / RQDSE"/>
    <x v="35"/>
    <n v="1"/>
    <s v="clôturé"/>
    <s v="Oui (Aspects et impacts environnementaux identifiés)"/>
    <d v="2022-12-31T00:00:00"/>
    <m/>
  </r>
  <r>
    <x v="2"/>
    <n v="59"/>
    <d v="2021-05-01T00:00:00"/>
    <s v="Discussion lors de l'audit à blanc"/>
    <s v="Veille réglementaire : Mettre à jour la procédure de veille réglementaire suites aux discussions lors de l'audit à blanc_x000a_"/>
    <s v="Revoir la procédure de veille règlémentaire_x000a_o Remplacer OHSAS 18001 par ISO 45001_x000a_o Fréquence de 2 fois/an : peut-être insuffisant car il y a des lois qui s’appliquent le lendemain de sa sortie  Prouver qu’on a toujours le temps de mettre en œuvre l’application des textes qui sortent  A réfléchir  Faire évoluer la procédure si nous avons une fréquence plus élevée (mensuelle par exemple, lors de la consultation de la page officielle fb du Ministère de l’Environnement par exemple)_x000a_o Inclure dans la procédure MGT-LST-001 Domaines réglementaires activités RA_ISO 9001 pour simplifier_x000a_o Textes importants : discutés en Codir mais non pas tous les textes_x000a_o A vérifier si La  Loi  n°  97-041  du  02  janvier  1998  relative  à  la  protection  contre  les  dangers  des rayonnements ionisants et à la gestion des déchets radioactifs à Madagascar est applicable pour la santé et la sécurité  Cas du Radon qu’il faudra détecter dans les lieux de travail_x000a_o Veille réglementaire : pas de notion de &quot;en permanence&quot; _x000a_o Permis et cahiers des charges environnementales : l'auditeur peut demander les preuves de conformité aux différents article"/>
    <s v="Procédure de veille règlémentaire"/>
    <s v="Procédure validée, appliquée"/>
    <s v="DQHSSSE-MR"/>
    <x v="36"/>
    <n v="1"/>
    <s v="clôturé"/>
    <s v="Oui (Procédure validée, appliquée)"/>
    <d v="2022-12-31T00:00:00"/>
    <s v="Fréquence de veille dans domaine à compléter"/>
  </r>
  <r>
    <x v="2"/>
    <n v="60"/>
    <d v="2021-05-01T00:00:00"/>
    <s v="Discussion lors de l'audit à blanc"/>
    <s v="Fiches processus : A mettre à jour suivant les améliorations proposées lors de l'audit à blanc"/>
    <s v="o  Rajouter l'interaction avec le processus environnement_x000a_o Modifier l'interaction avec le processus amélioration en audit interne au lieu de audit ISO 9001_x000a_o Rjouter les indicateurs de performance dans chaque fiche processus"/>
    <s v="FIP"/>
    <s v="FIP à jour et validées"/>
    <s v="RQDSE/Pilotes"/>
    <x v="37"/>
    <n v="1"/>
    <s v="clôturé"/>
    <s v="Oui (FIP à jour et validées)"/>
    <d v="2022-12-31T00:00:00"/>
    <s v="ràf: inscrire les KPI validé dans la FIP"/>
  </r>
  <r>
    <x v="2"/>
    <n v="61"/>
    <d v="2021-05-01T00:00:00"/>
    <s v="Discussion lors de l'audit à blanc"/>
    <s v="NC2"/>
    <s v="Revoir le tableau de gestion des NC"/>
    <s v="Tableau de gestion des NC"/>
    <s v="Tableau exploité"/>
    <s v="RQDSE/Pilotes"/>
    <x v="2"/>
    <n v="1"/>
    <s v="clôturé"/>
    <s v="Oui (Tableau gestion NC exploité)"/>
    <d v="2022-12-31T00:00:00"/>
    <m/>
  </r>
  <r>
    <x v="2"/>
    <n v="62"/>
    <d v="2021-05-01T00:00:00"/>
    <s v="Discussion lors de l'audit à blanc"/>
    <s v="Audit interne :_x000a_o Classer les attestations des auditeurs internes_x000a_o Suivi des formations _x000a_o Attestation pour le refresh --&gt; faire l'évaluation de l'efficacité de cette formation de recyclage (RH)_x000a_o Audit interne effectué par Rindra sur certaines parties : pas très impartial (~) mais il faut demander aussi son attestation de formation en audit interne"/>
    <s v="Recenser les attestations avant l'audit interne 2022"/>
    <s v="Attestations des auditeurs internes"/>
    <s v="Disponibilité des attestations"/>
    <s v="RQDSE"/>
    <x v="38"/>
    <n v="1"/>
    <s v="clôturé"/>
    <s v="Oui (Disponibilité des attestations)"/>
    <d v="2022-12-31T00:00:00"/>
    <m/>
  </r>
  <r>
    <x v="2"/>
    <n v="63"/>
    <d v="2021-05-02T00:00:00"/>
    <s v="Discussion lors de l'audit à blanc"/>
    <s v="Revue de direction :_x000a_o Ça doit être du global mais non pas opérationnel_x000a_o Indicateurs à remonter :_x000a_ Taux de réalisation des actions dans les délais_x000a_ Taux d'efficacité des actions_x000a_o Objectifs pour le cas de Ravinala : Analyse synthétique des données par processus_x000a_o Pas de décision du DG sur la revue des contextes et des exigences_x000a_o Processus Environnement : validation des obligations de conformité réglementaire_x000a_o Prendre un à un les thèmes qui devraient être suivis en réunion de direction (cf norme) et les mettre dans le CR de Revue de direction avec les informations pertinentes à remonter en Revue de direction pour chaque processus _x000a_"/>
    <s v="Revue de Direction à revoir selon le formation exigée par la norme"/>
    <s v="Support de revue de Direction"/>
    <s v="Support disponible et correspondant aux normes"/>
    <s v="DQHSSSE-MR"/>
    <x v="33"/>
    <n v="1"/>
    <s v="clôturé"/>
    <s v="Oui (Support disponible et correspondant aux normes)"/>
    <d v="2022-12-31T00:00:00"/>
    <m/>
  </r>
  <r>
    <x v="2"/>
    <n v="64"/>
    <d v="2022-04-01T00:00:00"/>
    <s v="Audit interne"/>
    <s v="Dernier audit interne en avril 2022"/>
    <s v="Planifier les actions liées à l'audit interne"/>
    <s v="Rapport d'audit interne"/>
    <s v="Actions planifiées"/>
    <s v="RQDSE"/>
    <x v="3"/>
    <n v="1"/>
    <s v="clôturé"/>
    <s v="Oui (audit planifié)"/>
    <m/>
    <m/>
  </r>
  <r>
    <x v="2"/>
    <n v="65"/>
    <d v="2022-05-01T00:00:00"/>
    <s v="Revue de Direction"/>
    <s v="Dernier revue en mai 2022"/>
    <s v="Planifier les actions liées à la revue de Direction"/>
    <s v="Rapport de revue de Direction"/>
    <s v="Actions planifiées"/>
    <s v="RQDSE"/>
    <x v="3"/>
    <n v="1"/>
    <s v="clôturé"/>
    <s v="Oui (revue planifiée)"/>
    <m/>
    <m/>
  </r>
  <r>
    <x v="2"/>
    <n v="66"/>
    <d v="2022-03-01T00:00:00"/>
    <s v="Séance de travail"/>
    <s v="Plan d'audit 2022 pas en place"/>
    <s v="Etablir le plan d'audit SMI 2022"/>
    <m/>
    <s v="Actions planifiées"/>
    <s v="DQHSSSE-MR"/>
    <x v="3"/>
    <n v="1"/>
    <s v="clôturé"/>
    <s v="Oui (audit planifié)"/>
    <m/>
    <m/>
  </r>
  <r>
    <x v="2"/>
    <n v="67"/>
    <d v="2020-11-27T00:00:00"/>
    <s v="Risques et opportunités"/>
    <s v="Fermeture des frontières dûe au contexte de crise sanitaire"/>
    <s v="Planification d'audit à blanc à distance avec l'organisme de certification, Envoi de lettre à l'Autorité Concédante sur le report de la certification 9 mois après ouverture des frontières"/>
    <s v="Audit à blanc"/>
    <s v="Audit à blanc effectué"/>
    <s v="RQDSE"/>
    <x v="3"/>
    <n v="1"/>
    <s v="clôturé"/>
    <s v="Oui (audit planifié)"/>
    <m/>
    <m/>
  </r>
  <r>
    <x v="2"/>
    <n v="68"/>
    <d v="2022-04-01T00:00:00"/>
    <s v="Risques et opportunités"/>
    <s v="Analyse SWOT à jour"/>
    <s v="Planification des actions relatives à la nouvelle analyse SWOT et cohérence avec les risques et opportunités à revoir"/>
    <s v="SWOT, tableau de suivi Risques et opportunités"/>
    <s v="Plan d'actions à jour"/>
    <s v="DQHSSSE-MR"/>
    <x v="16"/>
    <n v="1"/>
    <s v="clôturé"/>
    <m/>
    <m/>
    <m/>
  </r>
  <r>
    <x v="2"/>
    <n v="69"/>
    <d v="2022-01-01T00:00:00"/>
    <s v="Action trimestrielle"/>
    <s v="enquête de satisfaction client à réaliser"/>
    <s v="Réaliser l'enquête satisfaction des pax"/>
    <s v="Questionnaire d'enquête, prestataire"/>
    <s v="Résultats d'enquête disponible"/>
    <s v="RQDSE"/>
    <x v="39"/>
    <n v="1"/>
    <s v="clôturé"/>
    <s v="Oui (résultat disponible et partagé)"/>
    <d v="2021-12-31T00:00:00"/>
    <m/>
  </r>
  <r>
    <x v="2"/>
    <n v="70"/>
    <d v="2022-04-06T00:00:00"/>
    <s v="Audit interne"/>
    <s v="PS : Il y a un risque que les parties intéressées pertinentes ne soient pas au courant de la Politique SMI mise à jour. "/>
    <s v="Diffusion de la Politique SMI à jour dans le site Ravinala Airports"/>
    <s v="Site Web, Webmaster"/>
    <s v="Politique SMI à jour publié dans le site"/>
    <s v="RQDSE"/>
    <x v="3"/>
    <n v="1"/>
    <s v="clôturé"/>
    <s v="Oui (Politique publiée)"/>
    <d v="2022-06-30T00:00:00"/>
    <m/>
  </r>
  <r>
    <x v="2"/>
    <n v="71"/>
    <d v="2022-04-07T00:00:00"/>
    <s v="Audit interne"/>
    <s v="PS : Suite à des changements au niveau des personnels, il y a un risque que les nouveaux pilotes et co-pilotes de processus ne soient pas désignés et formés"/>
    <s v="Identification et formation des nouveaux pilotes et co-pilotes"/>
    <s v="Formation des nouveaux pilotes et co-pilotes"/>
    <s v="Formation réalisée"/>
    <s v="RQDSE"/>
    <x v="2"/>
    <n v="1"/>
    <s v="clôturé"/>
    <s v="Oui (formation de nouveaux pilotes réalisée)"/>
    <d v="2022-12-31T00:00:00"/>
    <s v="Formation : 23/09/2022"/>
  </r>
  <r>
    <x v="2"/>
    <n v="72"/>
    <d v="2022-04-08T00:00:00"/>
    <s v="Audit interne"/>
    <s v="PS : La compilation des valeurs des indicateurs n’est pas effective au niveau de la gestion du système."/>
    <s v="Acquisition d'outils collaboratif"/>
    <s v="Outils collaboratif"/>
    <s v="Outils collaboratif en place et permettant d'avoir les valeurs effective des indicateurs au niveau du système"/>
    <s v="CDQGR"/>
    <x v="5"/>
    <m/>
    <s v="Abandonné"/>
    <m/>
    <m/>
    <s v="annulé_x000a_"/>
  </r>
  <r>
    <x v="2"/>
    <n v="73"/>
    <d v="2022-04-09T00:00:00"/>
    <s v="Audit interne"/>
    <s v="PS : Les retours de satisfactions autres que celui des passagers ne sont pas capitalisés au niveau de la gestion du SMI, il y a un risque de manquer une opportunité d’amélioration."/>
    <s v="Mise en place de contrôle qualité"/>
    <s v="Contrôleur qualité, outil de remonté des satisfactions clients"/>
    <s v="Contrôle qualité fonctionnel"/>
    <s v="DQHSSSE-MR"/>
    <x v="16"/>
    <n v="1"/>
    <s v="clôturé"/>
    <m/>
    <m/>
    <m/>
  </r>
  <r>
    <x v="2"/>
    <n v="74"/>
    <d v="2022-04-10T00:00:00"/>
    <s v="Audit interne"/>
    <s v="AA-ENV : Il y a lieu de considérer les conditions anormales d’exploitation, les conditions d’arrêt et de démarrage des activités et les situations d’urgences dans la détermination des aspects environnementaux"/>
    <s v="Intégration des conditions anormale, arrêt et démarrage des activités ainsi que des situations d'urgence dans ll'analyse environnementale"/>
    <s v="Analyse environnementale "/>
    <s v="Analyse environnementale à jour"/>
    <s v="Resp Env / RQDSE"/>
    <x v="3"/>
    <n v="1"/>
    <s v="clôturé"/>
    <s v="Oui (AE à jour)"/>
    <d v="2022-12-31T00:00:00"/>
    <m/>
  </r>
  <r>
    <x v="2"/>
    <n v="75"/>
    <d v="2022-04-11T00:00:00"/>
    <s v="Audit interne"/>
    <s v="AA-ENV ; Pister la création d’un petit guide de geste eco-friendly pour les collaborateurs"/>
    <s v="SMS Connect pour les coollaborateurs par rapport aux gestes éco-friendly"/>
    <s v="SMS Connect, contenus"/>
    <s v="SMS sur les sensibilisation aux gestes éco-friendly envoyés à tous les collaborateurs"/>
    <s v="Resp Env / RQDSE"/>
    <x v="2"/>
    <n v="1"/>
    <s v="clôturé"/>
    <s v="Oui ( SMS envoyé)"/>
    <d v="2022-12-31T00:00:00"/>
    <m/>
  </r>
  <r>
    <x v="2"/>
    <n v="76"/>
    <d v="2022-04-12T00:00:00"/>
    <s v="Audit interne"/>
    <s v="AA : Il est opportun d’analyser les données pour en connaitre les tendances pour pouvoir réagir à temps"/>
    <s v="Mise en place de contrôle qualité"/>
    <s v="Contrôleur qualité, outil de remonté des satisfactions clients"/>
    <s v="Contrôle qualité fonctionnel"/>
    <s v="DQHSSSE-MR"/>
    <x v="16"/>
    <n v="1"/>
    <s v="clôturé"/>
    <m/>
    <m/>
    <m/>
  </r>
  <r>
    <x v="2"/>
    <n v="77"/>
    <d v="2022-04-13T00:00:00"/>
    <s v="Audit interne"/>
    <s v="AA : Il est opportun de définir une fréquence de revue totale de la documentation"/>
    <s v="Revoir la procédure de maîtrise des documents "/>
    <s v="Procédure de maîtrise des documents "/>
    <s v="Procédure à jour"/>
    <s v="RQDSE"/>
    <x v="16"/>
    <n v="1"/>
    <s v="clôturé"/>
    <m/>
    <m/>
    <m/>
  </r>
  <r>
    <x v="2"/>
    <n v="78"/>
    <d v="2022-04-14T00:00:00"/>
    <s v="Audit interne"/>
    <s v="AA : Il y a lieu de continuer la digitalisation de la gestion du Système de Management"/>
    <s v="Mise en place de contrôle qualité"/>
    <s v="Contrôleur qualité, outil de remonté des satisfactions clients"/>
    <s v="Contrôle qualité fonctionnel"/>
    <s v="DQHSSSE-MR"/>
    <x v="16"/>
    <n v="1"/>
    <s v="clôturé"/>
    <m/>
    <m/>
    <m/>
  </r>
  <r>
    <x v="2"/>
    <n v="79"/>
    <d v="2022-04-15T00:00:00"/>
    <s v="Audit interne"/>
    <s v="AA : Il y a lieu de définir un processus et même une procédure de collecte et de compilation des mesures des indicateurs"/>
    <s v="Mise en place de contrôle qualité"/>
    <s v="Contrôleur qualité, outil de remonté des satisfactions clients"/>
    <s v="Contrôle qualité fonctionnel"/>
    <s v="DQHSSSE-MR"/>
    <x v="16"/>
    <n v="1"/>
    <s v="clôturé"/>
    <m/>
    <m/>
    <m/>
  </r>
  <r>
    <x v="2"/>
    <n v="80"/>
    <d v="2022-04-16T00:00:00"/>
    <s v="Audit interne"/>
    <s v="AA : Il y a lieu de définir la fréquence de l’évaluation de conformité"/>
    <s v="Mise à jour de la procédure de veille règlementaire"/>
    <s v="Procédure de veille règlémentaire"/>
    <s v="Procédure à jour"/>
    <s v="DQHSSSE-MR"/>
    <x v="3"/>
    <n v="1"/>
    <s v="clôturé"/>
    <m/>
    <m/>
    <m/>
  </r>
  <r>
    <x v="2"/>
    <n v="81"/>
    <d v="2022-05-14T00:00:00"/>
    <s v="Revue de Direction"/>
    <s v="Pas d'évaluation des maturités des processus en place"/>
    <s v="Evaluation des maturité des processus suivant des critères prédéfinis"/>
    <s v="Grille d'évaluation de maturité des processus "/>
    <s v="Grille d'évaluation de maturité des processus en place"/>
    <s v="RQDSE"/>
    <x v="40"/>
    <n v="1"/>
    <s v="clôturé"/>
    <m/>
    <m/>
    <m/>
  </r>
  <r>
    <x v="2"/>
    <n v="82"/>
    <d v="2022-05-15T00:00:00"/>
    <s v="Revue de Direction"/>
    <s v="Collecter les informations sur les surveillances et mesures (Plan de contrôle qualité)"/>
    <s v="Mise en place de contrôle qualité"/>
    <s v="Contrôleur qualité, outil de remonté des satisfactions clients"/>
    <s v="Contrôle qualité fonctionnel"/>
    <s v="DQHSSSE-MR"/>
    <x v="16"/>
    <n v="1"/>
    <s v="clôturé"/>
    <m/>
    <m/>
    <m/>
  </r>
  <r>
    <x v="2"/>
    <n v="83"/>
    <d v="2022-05-16T00:00:00"/>
    <s v="Revue de Direction"/>
    <s v="Voir la nécessité de faire des enquêtes en interne pour les autres processus qui fournissent des services en interne"/>
    <s v="Identifier les processus support ayant une majorité de client en interne"/>
    <s v="Support d'enquête"/>
    <s v="Enquête réalisé et resultats disponibles"/>
    <s v="RQDSE"/>
    <x v="16"/>
    <n v="1"/>
    <s v="clôturé"/>
    <m/>
    <m/>
    <s v="ACH ; Tous, MCE : OPS, RHS : Tous (Best place), COM : Tous (Enquête satisfaction après évènement en place), INF : Tous (déjà réalisé, résultat?), SEC : agent sur terrain (EPI ?)_x000a_Lancer l'enquête pour 2023, JUR : annuel"/>
  </r>
  <r>
    <x v="2"/>
    <n v="84"/>
    <d v="2022-05-17T00:00:00"/>
    <s v="Revue de Direction"/>
    <s v="Revue de performance du SMI"/>
    <s v="Centralisation du contrôle qualité avec homogénéisation des informations à remonter"/>
    <s v="Contrôleur qualité, outil de remonté des satisfactions clients"/>
    <s v="Contrôle qualité fonctionnel"/>
    <s v="DQHSSSE-MR"/>
    <x v="16"/>
    <n v="1"/>
    <s v="clôturé"/>
    <m/>
    <m/>
    <m/>
  </r>
  <r>
    <x v="2"/>
    <n v="85"/>
    <d v="2022-05-18T00:00:00"/>
    <s v="Revue de Direction"/>
    <s v="Lourdeur de centralisation des fichiers de suivi du SMI"/>
    <s v="Outil collaboratif pour le SMI"/>
    <s v="Outils collaboratif"/>
    <s v="Outils collaboratif en place et permettant d'avoir les valeurs effective des indicateurs au niveau du système"/>
    <s v="CDQGR"/>
    <x v="5"/>
    <m/>
    <s v="Abandonné"/>
    <m/>
    <m/>
    <s v="annulé_x000a_"/>
  </r>
  <r>
    <x v="2"/>
    <n v="86"/>
    <d v="2022-06-12T00:00:00"/>
    <s v="Audit de certification"/>
    <s v="La pandémie et la fermeture des frontières à impacter la production d'indicateurs de performance permettant de mesurer de façon précises l'efficacité du SMI.  "/>
    <s v="Suivi de la production des KPI"/>
    <s v="Tableau de bord KPI"/>
    <s v="Tableau de bord KPI à jour"/>
    <s v="RQDSE"/>
    <x v="2"/>
    <n v="1"/>
    <s v="clôturé"/>
    <s v="Oui (TDB KPI à jour)"/>
    <m/>
    <m/>
  </r>
  <r>
    <x v="2"/>
    <n v="87"/>
    <d v="2022-09-30T00:00:00"/>
    <s v="Changement organisationnel"/>
    <s v="Intégration de deux autres systèmes dans le SMI (SM RSE : ISO 26000, et SMSI : ISO 27000) mais également ISO 14001"/>
    <s v="Programmer une séance de travail avec SMS Consulting afin de bien intégrer les deux nouveaux systèmes et assurer la répartition des résponsabilités"/>
    <s v="SMS Consulting"/>
    <s v="Répartition des résponsabilités bien déterminée"/>
    <s v="CDQGR"/>
    <x v="5"/>
    <m/>
    <s v="Abandonné"/>
    <m/>
    <m/>
    <s v="ISO 26000 :annulé_x000a_ISO 27000 : pas de certificat mais demarche en cours_x000a_"/>
  </r>
  <r>
    <x v="2"/>
    <n v="9"/>
    <d v="2021-12-31T00:00:00"/>
    <s v="Séance de travail"/>
    <s v="Un besoin de formation refresh des utilisateurs a été constaté durant les audits des différents processus sur les règles d’utilisation des postes de travail (sauvegarde, classement des dossiers informatiques, utilisation de Partage / GED / disque local) "/>
    <s v="Support de la DSI nécessaire après le déploiement du Processus de Management des Informations"/>
    <s v="Procédure de gestion des informations"/>
    <s v="Procédure validée et diffusée"/>
    <s v="QUA"/>
    <x v="11"/>
    <n v="1"/>
    <s v="clôturé"/>
    <m/>
    <m/>
    <s v="Avec l'outil collaboratifs SMI mais bureau propre et 5S déjà lancé"/>
  </r>
  <r>
    <x v="3"/>
    <n v="6"/>
    <d v="2022-02-01T00:00:00"/>
    <s v="Audit interne "/>
    <s v="fev20 : pas de suivi du traitement des réclamations clients hors pax (échanges dans les mails)"/>
    <s v="traiter les réclamations suivant la procédure de gestion des NC"/>
    <s v="Fiche de conformité, de contrôle sur terrain_x000a_Comité de suivi"/>
    <s v="Compte-rendu des comités de suivi, fiche de contrôle sur terrain, non-conformité traité"/>
    <s v="CD / DCM"/>
    <x v="41"/>
    <n v="1"/>
    <s v="clôturé"/>
    <s v="Fichier de suivi des reclamations en place et disponible dans le serveur marketing"/>
    <d v="2020-11-30T00:00:00"/>
    <s v="pas de réclamations pour 2020 car pas de trafic_x000a_NC dossiers clients enregistrée"/>
  </r>
  <r>
    <x v="3"/>
    <n v="11"/>
    <d v="2021-02-23T00:00:00"/>
    <s v="Revue de Direction"/>
    <s v="Passation d'activité facturation non-aéronautique au processus Finance"/>
    <s v="Formation ATLAS et passation des dossiers"/>
    <s v="Agent facturier_x000a_Tableau de suivi des factures à établir"/>
    <s v="Factures envoyées à temps "/>
    <s v="AC"/>
    <x v="33"/>
    <n v="1"/>
    <s v="clôturé"/>
    <s v="Facturation effecuée par l'agent Facturière non aéronautique, pour les redevances à partir du mois de mai"/>
    <d v="2022-04-30T00:00:00"/>
    <s v="Recrutement effective de Facturière non aéronautique depuis le 04 mai 2022"/>
  </r>
  <r>
    <x v="3"/>
    <n v="12"/>
    <n v="2022"/>
    <s v="Objectifs du processus"/>
    <s v="Améliorer la satisfaction des sous-concessionnaires"/>
    <s v="Comité de suivi périodique"/>
    <s v="Comité de suivi périodique"/>
    <s v="Taux de satIsfaction élevé"/>
    <s v="AC / CD / DCM"/>
    <x v="16"/>
    <n v="1"/>
    <s v="clôturé"/>
    <m/>
    <m/>
    <s v="Comité de suivi systematique (mesuel)"/>
  </r>
  <r>
    <x v="3"/>
    <n v="13"/>
    <n v="2022"/>
    <s v="Objectifs du processus"/>
    <s v="Augmenter les revenus aéronautiques"/>
    <s v="Lobbying auprès des parties prenantes pour ouverture des frontières, identifier des nouveaux marchés , devenir pays hôte d'événements aéronautiques d'envergure comme AVIADEV"/>
    <s v="Partenariat et discussions  avec les Autorités et Opérateurs touristiques"/>
    <s v="Taux de retour de toutes les compagnies aériennes opérationnelles à Madagascar en 2019_x000a_Croissance du trafic"/>
    <s v="CDA / DCM"/>
    <x v="2"/>
    <n v="1"/>
    <s v="clôturé"/>
    <m/>
    <m/>
    <s v="Participation active à des salons internationaux afin d'échanger avec les compagnies aériennes dans le monde_x000a_Réunion périodique avec les équipes du ministère du tourisme et du ministère du transport, ainsi que les autres acteurs touristiques"/>
  </r>
  <r>
    <x v="3"/>
    <n v="14"/>
    <n v="2022"/>
    <s v="Objectifs du processus"/>
    <s v="Développer le trafic passager"/>
    <s v="Faire venir de nouvelles compagnies aériennes à Madagascar et ouvrir de nouvelles routes"/>
    <s v="Participation à des événements internationaux pur souligner la présence de Madagascar"/>
    <s v="Nombre de nouvelles compagnies aériennes signé_x000a_Croissance du trafic"/>
    <s v="CDA / DCM"/>
    <x v="5"/>
    <n v="1"/>
    <s v="clôturé"/>
    <m/>
    <m/>
    <s v="Participation active à des salons internationaux afin d'échanger avec les compagnies aériennes dans le monde, et discussion avec les compagnies en place afin d'augmenter les fréquences et s'ouvrir sur de nouvelles destinations (comme NOS, si compagnies opérationelles seulement sur TNR)"/>
  </r>
  <r>
    <x v="3"/>
    <n v="15"/>
    <n v="2022"/>
    <s v="Objectifs du processus"/>
    <s v="Augmenter les revenus non-aéronautiques"/>
    <s v="Mettre en place des actions d'animation au niveau du marché artisanal (avril 2022, 100% du parc immobilier soit loué en fin d'année, ouverture total des commerces TC et reprise NOS"/>
    <s v="Réunion périodique avec les S/C et accompagnement dans les actions d'amélioration_x000a_Evénements calendaires"/>
    <s v="Croissance du CA des S/C"/>
    <s v="CDNA / CDA / CDF / DCM"/>
    <x v="16"/>
    <n v="1"/>
    <s v="clôturé"/>
    <m/>
    <m/>
    <s v="01/12: du 15/12 jusqu'au 24/12: animation commerciale dans la zone public TC_x000a_Organisation d'événements pour attirer plus de clients_x000a_Envoi de courriers et lobby aux différents Ministères afin que les sous-cocnessionnaires obtiennent les différentes autorisations pour opérer_x000a_"/>
  </r>
  <r>
    <x v="3"/>
    <n v="16"/>
    <d v="2022-04-01T00:00:00"/>
    <s v="Cartographie des risques"/>
    <s v="Non délivrance de toutes les autorisations (Top 3 des sous concessions resto/dutty free/lounge et n donc non atteinte des objectifs par rapport au Business Plan validé (F&amp;B, duty free ou salon lounge)"/>
    <s v="Mise à jour du business plan, dashboard commercial sur revenu aéronautique, incintive pour les sous concessionnaires /plan d'accompagnement pour les concessionnaires éxistants/ négociation de durée pour les nouveaux contrats, Mise en place de solutions temporaires pour le Salon lounge et F&amp;B en attendant les autorisations, lobby pour la délivrance des autorisations de sous concessionnaires"/>
    <s v="Réunions avec les Ministères concernés pour régler le problème d'autorisation d'ouverture des commerces et d'neregisrement des conventions"/>
    <s v="Délivrance des autorisation d'ouverture, ouverture des commerces et atteinte des objectifs en CA des commerces"/>
    <s v="CDNA"/>
    <x v="13"/>
    <n v="1"/>
    <s v="clôturé"/>
    <m/>
    <m/>
    <s v="11/04: obtention licence Duty free par Dufry le 18/01/24 , retroplanning ouverture côté Dufry établi début février. Prévision ouverture 15/06/24._x000a_27/10: projection d'obtention de l'autorisation dufry vers juin 2024_x000a_Lobby plus agressif avec les ministères, Gestion direct de certaines activités à forte valeur ajoutée, en attendant la délivrance des autorisaations des sous-concessionnaires"/>
  </r>
  <r>
    <x v="3"/>
    <n v="17"/>
    <d v="2021-05-01T00:00:00"/>
    <s v="Audit à blanc"/>
    <s v="PS : Les contrats des sous-concessionnaires restauration comportent un volet environnemental. Sur l'exemple des bacs à graisse, ils sont d'abord validés lors de leur installation pour respecter les normes puis ensuite il est prévu un contrôle mensuel sur demande ou plus souvent in-situ._x000a_Nous n'avons pas pu voir deux rapports de contrôle mensuel consécutifs pour le site de Nosy Be pour assurer que ces contrôles sont bien réalisés en allant sur le site de restauration."/>
    <s v="Mettre à jour le check et demander à la MCE pour faire un retour tous les mois"/>
    <s v="Rapport de maintenance périodique_x000a_"/>
    <s v="Respect du calendrier de maintenance périodique convenue entre les Parties_x000a_Rapport sur le réseau du processus MCE"/>
    <s v="CDNA / AC"/>
    <x v="42"/>
    <n v="1"/>
    <s v="clôturé"/>
    <s v="Réalisation de la maintenance périodique des bacs à graisse, suivi par la MCE"/>
    <d v="2021-12-31T00:00:00"/>
    <s v="Rapport de maintenance périodique maintenant disponible et visible sur le réseau de MCE"/>
  </r>
  <r>
    <x v="3"/>
    <n v="18"/>
    <n v="2021"/>
    <s v="Risques et opportunités"/>
    <s v="Aléas externes non prévu ou cas de force majeur "/>
    <s v="Revue périodique des dispositions de la convention et modification par avenant de celle-ci si nécessaire_x000a_Enquête de satisfaction annuelle"/>
    <s v="Convention entre les parties_x000a_Comité de suivi mensuel obligatoire avec les parties intéressées_x000a_Infrastructures aux normes_x000a_Outils informatisés_x000a_"/>
    <s v="Volume et diversification des offres, _x000a_absence de retours négatifs de la part des sous-concessionnaires,_x000a_analyse des ventes suivant le BP conjointement validée par le Sous concessionnaire et Ravinala Airports, compte-rendu du comité mensuel"/>
    <s v="DCM"/>
    <x v="2"/>
    <n v="1"/>
    <s v="clôturé"/>
    <s v="Compensation en nombre de passager manquant dans les prévisions du business plan des sous concessionnairs par une rallonge de la durée"/>
    <m/>
    <s v="En attente de l'ouverture des commerces non encore autorisés afin de finaliser les propositions d'incentive (si nécessaire, étant donné la reprise effective de toutes les compagnies aériennes en Q1 2022)"/>
  </r>
  <r>
    <x v="3"/>
    <n v="19"/>
    <n v="2021"/>
    <s v="Risques et opportunités"/>
    <s v="Ouverture des frontières et la reprise du trafic"/>
    <s v="Clause de revoyure à integrer dans la convention et suivi mensuel avec de nouvelles négociations gagnant-gagnants à mener dès ouverture complète des commerces et reprise totale du trafic"/>
    <s v="Reconsidération des conditions commerciales: durée, incentive sur les redevances commerciales"/>
    <s v="Déploiement dans de meilleures conditions"/>
    <s v="DCM"/>
    <x v="2"/>
    <n v="1"/>
    <s v="clôturé"/>
    <s v="Augmentation du nombre de passagers transitant aux aéroports"/>
    <m/>
    <s v="En attente de l'ouverture des commerces non encore autorisés afin de finaliser les propositions d'incentive (si nécessaire, étant donné la reprise effective de toutes les compagnies aériennes en Q1 2022)"/>
  </r>
  <r>
    <x v="3"/>
    <n v="20"/>
    <n v="2021"/>
    <s v="Risques et opportunités"/>
    <s v="contextes économique et sanitaire au niveau mondiale"/>
    <s v="collaboration étroite avec divers partenaires internationaux pour disposer des informations global et ajuster les stratégies"/>
    <s v="Partenariat et discussions  avec les Autorités et Opérateurs touristiques"/>
    <s v="Croissance du Trafic"/>
    <s v="CDA"/>
    <x v="38"/>
    <n v="1"/>
    <s v="clôturé"/>
    <s v="Retour positif des Clients finaux sur les nouvelles offres et services"/>
    <d v="2022-03-31T00:00:00"/>
    <s v="Reprise de toutes les compagnies aériennes en Q2 2022"/>
  </r>
  <r>
    <x v="3"/>
    <n v="21"/>
    <n v="2021"/>
    <s v="Risques et opportunités"/>
    <s v="Evolution rapide des innovations et adaptabilité relative de celle-ci aux utilisateurs_x000a_Contexte économique, politique et sanitaire mondiale"/>
    <s v="Opter pour des concepts innovants et évolutifs"/>
    <s v="Business plan solide_x000a_Etude de marché avec validation de la DAF et la DGE_x000a_Benchmark régionaux et internationaux"/>
    <s v="Croissance du CA des S/C"/>
    <s v="CDNA"/>
    <x v="2"/>
    <n v="1"/>
    <s v="clôturé"/>
    <s v="Augmentation des redevances commerciales"/>
    <m/>
    <s v="Etude tendancielle de la reprise des commerces dans la zone océan indien et dans d'autres aéroports de référence dans le monde"/>
  </r>
  <r>
    <x v="3"/>
    <n v="22"/>
    <n v="2022"/>
    <s v="Risques et opportunités"/>
    <s v="Reprise totale du trafic"/>
    <s v="Assistance et échanges périodiques avec les sous-concessionnaires et compagnies aériennes_x000a_Accompagnement par l'expertise de l'équipe de ADP via missions TSA plus régulières, des actionnaires et auditeurs"/>
    <s v="Réunion périodique avec les S/C et accompagnement dans les actions d'amélioration"/>
    <s v="Croissance du CA des S/C et du trafic"/>
    <s v="CDNA / CDA"/>
    <x v="2"/>
    <n v="1"/>
    <s v="clôturé"/>
    <s v="Satisfactions de passagers et de toutes les parties prenantes "/>
    <m/>
    <m/>
  </r>
  <r>
    <x v="3"/>
    <n v="23"/>
    <n v="2022"/>
    <s v="Risques et opportunités"/>
    <s v="Reprise totale du trafic"/>
    <s v="Communications et echanges réguliers aves les parties prenantes et les autorités"/>
    <s v="Mise en place de réunion périodique"/>
    <s v="Croissance du CA_x000a_Enquête de satisfaction clients_x000a_Visite sur terrain_x000a_Comité de suivi"/>
    <s v="DCM"/>
    <x v="3"/>
    <n v="1"/>
    <s v="clôturé"/>
    <s v="Retour de toutes les compagnies aériennes opérationnelles à Mada en 2019"/>
    <m/>
    <m/>
  </r>
  <r>
    <x v="3"/>
    <n v="24"/>
    <d v="2022-03-30T00:00:00"/>
    <s v="Audit interne"/>
    <s v="Les AES relatifs au processus sont non significatifs ; toutefois, à voir les actions relatives à l’environnement qui pourraient/devraient être intégrées dans le cadre des conventions avec les prestataires"/>
    <s v="Intégrer une partie environnementale dans le contrat avec les compagnies aériennes comme pour les sous-concessionnaires"/>
    <s v="Avenants des coventions signées entre les Parties"/>
    <s v="Souscription à des assurances evironnementales_x000a_Politique environnementale des compagnies"/>
    <s v="CDA"/>
    <x v="2"/>
    <n v="1"/>
    <s v="clôturé"/>
    <s v="Signature des avenants par les Parties_x000a_Alignement avec la politique environnementale de Ravinala Airports"/>
    <m/>
    <m/>
  </r>
  <r>
    <x v="3"/>
    <n v="25"/>
    <d v="2022-03-30T00:00:00"/>
    <s v="Audit interne"/>
    <s v="Charte pilotes/copilotes non connue par les pilotes de processus"/>
    <s v="Prise de connaissance de la Charte des pilotes dans le document partagé"/>
    <s v="Document partagé et Charte des pilotes de processus"/>
    <s v="Charte du pilote de processus connue par le pilote et co-pilote de processus"/>
    <s v="DCM / CDNA"/>
    <x v="43"/>
    <n v="1"/>
    <s v="clôturé"/>
    <s v="NA"/>
    <d v="2022-03-30T00:00:00"/>
    <m/>
  </r>
  <r>
    <x v="3"/>
    <n v="25"/>
    <d v="2022-03-30T00:00:00"/>
    <s v="Audit interne"/>
    <s v="Aspect compliance lors de l’attribution des marchés. Des dispositifs ont été mis en place pour l’éviter au maximum (mise en place d’adresse groupée)"/>
    <s v="Assurer que tous les contrats d'attribution contiennent le questionnaire de compliance et le code de conduite signé par le candidat"/>
    <s v="Questionnaire de compliance et code de conduite"/>
    <s v="Questionnaire de compliance et code de conduite signés par les candidats"/>
    <s v="Chaque responsable"/>
    <x v="21"/>
    <n v="1"/>
    <s v="clôturé"/>
    <s v="Retour de tous les documents compliance signés par les sous-concessionnaires et compagnies aériennes"/>
    <d v="2022-03-30T00:00:00"/>
    <m/>
  </r>
  <r>
    <x v="3"/>
    <n v="25"/>
    <d v="2022-06-03T00:00:00"/>
    <s v="Enquête satisfaction pax"/>
    <s v="Insatisfaction passagers par rapport aux commerces TNR et NOS"/>
    <s v="Action de support effectués au niveau des ministères concernés par rapport aux délivrances des divers autorisations"/>
    <s v="Réunion de lobbying"/>
    <s v="Délivrance des autorisation d'ouverture"/>
    <s v="Responsable Commercial"/>
    <x v="13"/>
    <n v="1"/>
    <s v="clôturé"/>
    <m/>
    <m/>
    <s v="11/04: Prévision relance AO F&amp;B NOS 1ère semaine du mois de mai._x000a_04/03: NOS: AO à relancer suivant nouveaux concepts (offres non pertinentes): attente validation de DG sur les 2 concepts_x000a_TNR: _x000a_18/01: AO lancé le 22/02 _x000a_- NOS: AO infructueux (F&amp;B)_x000a_- TNR: AO restreint à lancer (F&amp;B hall TC)_x000a__x000a__x000a__x000a_01/12: attente proposition candidat , clôture réception offre 31/12_x000a_27/10: lancement de nouveaux commerces NOS : appel d'offres déjà en cours _x000a_Lobby plus agressif avec les ministères, Gestion direct de certaines activités à forte valeur ajoutée, en attendant la délivrance des autorisaations des sous-concessionnaires"/>
  </r>
  <r>
    <x v="3"/>
    <n v="25"/>
    <d v="2022-06-12T00:00:00"/>
    <s v="Audit de certification"/>
    <s v="PS : Les indicateurs d'objectifs tel que réalisation à 100% du business model pour les mouvements ne répondent pas à la notion d'amélioration continue. Trop de facteurs non maitrisables entrent en jeu. "/>
    <s v="Mise en place de KPI de performance en adéquation avec les activités opérationnelles de la DCM (automatisation des reportings à mettre en place par la DSI)"/>
    <m/>
    <s v="Automatisation de traitement des datas (TDB en temps réel d'une activité)"/>
    <s v="CDNA"/>
    <x v="5"/>
    <n v="1"/>
    <s v="clôturé"/>
    <m/>
    <m/>
    <s v="Validation en cours des nouveaux KPI auprès de la DCM:_x000a_Taux de remplissage à enlever._x000a_Concernant le Chiffre d’affaires par passager : à catégoriser par activité (restauration, DFS, Lounge, speciality retails)"/>
  </r>
  <r>
    <x v="3"/>
    <n v="25"/>
    <d v="2022-06-13T00:00:00"/>
    <s v="Audit de certification"/>
    <s v="PS : Dans le cadre des contrats de mise à disposition des locaux, il serait pertinent de communiquer auprès des sous-concessionnaires les règles de base en matière d'environnement. Dans le hangar d'entretien des véhicules de pistes 3 bidons d'huile sont posés à même le sol et des traces d'huile sont visibles au sol. Il n'y a pas de rétention._x000a_RAVINALA AIRPORTS ne maîtrise pas et ne pilote pas les sous-concessionnaires et leurs activités, d'où la nécessité de communiquer et d'inscrire des clauses environnementales dans les contrats. "/>
    <s v="Inclure les sujets QHSSSE pendant les comités de suivi avec les sous-concessionnaires."/>
    <s v="Comité de suivi"/>
    <s v="Sujets QHSSSE discutés pendant les comités de suivi avec les sous-concessionnaires."/>
    <s v="CD Aéro"/>
    <x v="16"/>
    <n v="1"/>
    <s v="clôturé"/>
    <m/>
    <m/>
    <s v="Charte RSE communiquées aux clients"/>
  </r>
  <r>
    <x v="4"/>
    <n v="1"/>
    <d v="2020-09-01T00:00:00"/>
    <s v="Séance de travail"/>
    <s v="Nécessité de définir les règles de communication sur les réseaux sociaux pour les collaborateurs"/>
    <s v="Charte réseaux sociaux à élaborer et à diffuser_x000a_Sensibilisation à faire en interne"/>
    <s v="Méthode: veille et sensibilisation _x000a_Matériels: téléphone, ordinateur_x000a_Mains d'œuvre: département communication_x000a_Milieu: Médias sociaux_x000a_Matières: commentaires et publication"/>
    <s v="Veille et fiche de présence lors des sensibilisations "/>
    <s v="Chargé digital"/>
    <x v="16"/>
    <n v="1"/>
    <s v="clôturé"/>
    <m/>
    <m/>
    <s v="Sujet à revoir avec la juridique et DG fin août"/>
  </r>
  <r>
    <x v="4"/>
    <n v="13"/>
    <d v="2020-12-01T00:00:00"/>
    <s v="Audit interne "/>
    <s v="Nécessité d'informer et renforcer la communication interne de l'entreprise"/>
    <s v="Mettre en place des canaux de communication interne "/>
    <s v="Méthodes: _x000a_newsletter_x000a_sms vers num pro et perso des collaborateurs_x000a_affichage_x000a_intranet_x000a_Matériels: ordinateur_x000a_Mains d'œuvre:  département communication /DOP_x000a_Matières: Microsoft Office"/>
    <s v="Date d'envoi newsletter_x000a_Enregistrement des SMS_x000a_Nombre de visiteurs uniques sur intranet_x000a_"/>
    <s v="Chargée Comm_x000a__x000a_Chargé digital"/>
    <x v="2"/>
    <n v="1"/>
    <s v="clôturé"/>
    <m/>
    <m/>
    <s v="Intranet en cours de validation de DG _x000a_Les membres du CODIR sont favorables pour le déploiement de la dernière version _x000a_Autres supports déjà fonctionnels"/>
  </r>
  <r>
    <x v="4"/>
    <n v="14"/>
    <d v="2020-12-01T00:00:00"/>
    <s v="Audit interne "/>
    <s v="Inexistence de dispositions claires sur la ou les personnes habilitée(s) à communiquer ou à répondre aux demandes d’informations selon la catégorie et la sensibilité des sujets"/>
    <s v="Mettre en place une liste de porte-paroles à identifier les personnes habilitées à répondre aux demandes d’informations et à communiquer en externe et planifier une formation"/>
    <s v="Méthode: Identification/Formation_x000a_Matériels: ordinateur/caméras/micros_x000a_Mains d'œuvre:  département communication / Prestataire"/>
    <s v="Liste des porte-paroles officielle validée avec procédure et planning de formation "/>
    <s v="Cheffe de département  com"/>
    <x v="44"/>
    <n v="1"/>
    <s v="clôturé"/>
    <m/>
    <m/>
    <s v="20/12: début de formation prévu 08/01/24_x000a_Attente budget de formation en art oratoire et confirmation formateurs par la RH _x000a_Liste des porte-paroles définie_x000a_Projet mis en stand by en 2020 et 2021 pour cause budgétaire et covid19 et sera repis en 1er trimestre 2023_x000a_"/>
  </r>
  <r>
    <x v="4"/>
    <n v="15"/>
    <d v="2020-12-01T00:00:00"/>
    <s v="Audit interne "/>
    <s v="Inexistence de dispositions pour suivre les demandes d’informations reçues à la réception (le standard)"/>
    <s v="Sensibiliser  FAQ et former les hôtesses et l'accueil_x000a_Mise en place formulaire à remplir et procédures "/>
    <s v="Méthode: Compilation Q/R_x000a_Matériels: ordinateur_x000a_Mains d'œuvre: COMM/DOP_x000a_Matières: Excel"/>
    <s v="Procédure validée _x000a_FAQ à jour_x000a_Formulaire créé et diffusé _x000a_Liste des personnes présentes durant la sensibilisation_x000a_Remontée mensuelle des FAQ reçues par les hôtesses et standard"/>
    <s v="Cheffe de département comm"/>
    <x v="16"/>
    <n v="1"/>
    <s v="clôturé"/>
    <m/>
    <m/>
    <s v="FAQ établie, attente validation de Sandrine et DG._x000a_Planning de formation définie (prévu 26/8) mais attente de report de nouvelle date par la RH_x000a_Cette action entre dans le cadre de la procédure de porte-paroles"/>
  </r>
  <r>
    <x v="4"/>
    <n v="16"/>
    <d v="2021-11-01T00:00:00"/>
    <s v="Objectifs du processus / Cartographie des risques"/>
    <s v="Assurer des retombées positives suite aux campagnes de communication de Ravinala Airports"/>
    <s v="Définir les messages clés pour chaque campagne et assurer le suivi des retombées par la veille"/>
    <s v="Méthode: Communiqué de presse/support de com validé et veille_x000a_Matériels: ordinateur/presse/médias/ médias sociaux_x000a_Mains d'œuvre: COMM"/>
    <s v="Veille et press book _x000a_Communiqué de presse/support de com validé"/>
    <s v="Chargée Comm"/>
    <x v="2"/>
    <n v="1"/>
    <s v="clôturé"/>
    <m/>
    <m/>
    <s v="En attente du dernier rapport fin d'année sur toutes les communications médiatiques de Ravinala Airports "/>
  </r>
  <r>
    <x v="4"/>
    <n v="17"/>
    <d v="2021-11-01T00:00:00"/>
    <s v="Objectifs du processus"/>
    <s v="Renforcer l’image de Ravinala Airports à travers des évènements internes et externes  "/>
    <s v=" Planifier des évènements et renforcer la communication autour de l'évènement"/>
    <s v="Méthode: planification et RP_x000a_Matériels: ordinateur/téléphone/mail_x000a_Mains d'œuvre: COMM"/>
    <s v="Plan de communication et fiche de présence/_x000a_sondage"/>
    <s v="Chargée Comm"/>
    <x v="2"/>
    <n v="1"/>
    <s v="clôturé"/>
    <m/>
    <m/>
    <s v="Plan de communication annuel existant _x000a_En attente du rapport fin d'année sur tous les évènements réalisés durant l'année "/>
  </r>
  <r>
    <x v="4"/>
    <m/>
    <d v="2021-11-01T00:00:00"/>
    <s v="Objectifs du processus"/>
    <s v="Réduire le taux d’impression de supports de communication "/>
    <s v="Evaluer les consommations et les besoins d'impression sur les imprimantes de RA_x000a_Réduire à moins de 5% la consommation totale trimestrielle du département"/>
    <s v="Méthode: suivi trimestriel taux d'impression_x000a_Matériels: imprimante_x000a_Mains d'œuvre: COMM /IT"/>
    <s v="Compteur "/>
    <s v="CD Communication"/>
    <x v="5"/>
    <n v="1"/>
    <s v="clôturé"/>
    <m/>
    <m/>
    <s v="Sensibilisation régulière avec la DSI pour réduire les impressions (voire impression en N&amp;B)"/>
  </r>
  <r>
    <x v="4"/>
    <n v="19"/>
    <d v="2022-05-01T00:00:00"/>
    <s v="Audit interne "/>
    <s v="Il n’y a pas de responsable Communication à Nosy-Be, l’envoi des informations dépend de la disponibilité de l’équipe sur place_x000a_"/>
    <m/>
    <s v="Méthode : _x000a_Coordination avec le Commandant de NOS à travers rapport _x000a_Réception rapport FNF _x000a_Déplacement de l'équipe TNR à NOS _x000a_Recours à un prestataire local pour les grands évènements_x000a_Recrutement stagiaire communication en cours_x000a_Mise en place d'une procédure Gestion information NOS – COMMRP_x000a_Mains d'œuvre: COMM, prestataire, équipe NOS"/>
    <s v="Procédure validée_x000a_Rapport  reçu_x000a_BC prestataire_x000a_Demande de recrutement validée_x000a_"/>
    <s v="Cheffe de département comm"/>
    <x v="2"/>
    <n v="1"/>
    <s v="clôturé"/>
    <m/>
    <m/>
    <s v="Stagiaire en communication déjà sur place pour être un correspondant local _x000a_Procédure en attente de validation et diffusion _x000a_Rapport FNF reçu_x000a_Collaboration avec le Commandant de Nosy Be"/>
  </r>
  <r>
    <x v="4"/>
    <n v="20"/>
    <d v="2022-05-01T00:00:00"/>
    <s v="Audit interne "/>
    <s v="Le tableau de suivi des indicateurs n’est pas à jour_x000a_"/>
    <s v="Mise à jour du tableau de bord _x000a_"/>
    <s v="Excel"/>
    <s v="Tableau à jour"/>
    <s v="Chargée Comm"/>
    <x v="45"/>
    <n v="1"/>
    <s v="clôturé"/>
    <s v="tableau des indicateurs mis à jour et suivi réalisé selon fréquence définie "/>
    <d v="2022-05-10T00:00:00"/>
    <m/>
  </r>
  <r>
    <x v="4"/>
    <n v="21"/>
    <d v="2022-05-01T00:00:00"/>
    <s v="Audit interne "/>
    <s v="Chaque membre de l’équipe Communication dispose d’un disque dur externe pour le stockage des photos prises lors des évènements mais il n’y a pas de procédure pour la gestion de ces données_x000a_"/>
    <s v="Création de procédure de gestion de disque dur _x000a_"/>
    <s v="Méthode : procédure"/>
    <s v="Rapport sur le classement tous les 3 mois"/>
    <s v="Chargée Comm"/>
    <x v="46"/>
    <n v="1"/>
    <s v="clôturé"/>
    <s v="procédure en place et stockage mieux structuré"/>
    <d v="2022-05-10T00:00:00"/>
    <s v="procédure mise en place le 10/5/22"/>
  </r>
  <r>
    <x v="4"/>
    <n v="22"/>
    <d v="2022-02-01T00:00:00"/>
    <s v="SWOT"/>
    <s v="Déficit de notoriété publique "/>
    <s v="Développement d'une stratégie identitaire pour Ravinala Airports et les 2 aéroports"/>
    <s v="Méthode : analyse, benchmark, stratégie, collaboration avec les autres Directions de Ravinala Airports"/>
    <s v="stratégie validée_x000a_stratégie déployée "/>
    <s v="Cheffe de département comm"/>
    <x v="2"/>
    <n v="1"/>
    <s v="clôturé"/>
    <m/>
    <m/>
    <s v="Stratégie validée "/>
  </r>
  <r>
    <x v="5"/>
    <n v="1"/>
    <d v="2021-09-15T00:00:00"/>
    <s v="Séance de travail"/>
    <s v="pas d'analyse complète du contexte"/>
    <s v="refaire une analyse des risques environnement"/>
    <s v="Tableau d'analyse des risques et opportunités"/>
    <s v="Tableau à jour"/>
    <s v="Resp Env"/>
    <x v="47"/>
    <n v="1"/>
    <s v="clôturé"/>
    <s v="Oui (mise en place des plans d'action pour chaque risque soulevé)"/>
    <d v="2021-04-30T00:00:00"/>
    <s v="plan de gestion environnementale complété "/>
  </r>
  <r>
    <x v="5"/>
    <n v="2"/>
    <d v="2021-09-15T00:00:00"/>
    <s v="Séance de travail"/>
    <s v="plan de gestion environnemental ne prenant pas en compte les exigences de l'ISO 14001"/>
    <s v="compléter le plan de gestion environnemental avec les éléments requis par la norme"/>
    <s v="Plan de gestion environnemental"/>
    <s v="Plan de gestion à jour et validé"/>
    <s v="Resp Env / RQDSE"/>
    <x v="47"/>
    <n v="1"/>
    <s v="clôturé"/>
    <s v="Oui (conformité des documents par rapport à la norme ISO 14001)"/>
    <d v="2021-04-30T00:00:00"/>
    <s v="document mis en forme et complété"/>
  </r>
  <r>
    <x v="5"/>
    <n v="3"/>
    <d v="2021-09-15T00:00:00"/>
    <s v="Séance de travail"/>
    <s v="actions face aux risques environnementaux non formalisées"/>
    <s v="définir les dispositions de maîtrise des AES identifiés"/>
    <s v="Analyse environnementale"/>
    <s v="Analyse environnementale à jour et validée"/>
    <s v="Resp Env"/>
    <x v="47"/>
    <n v="1"/>
    <s v="clôturé"/>
    <s v="Oui (mise en place des plans d'action pour chaque risque soulevé)"/>
    <d v="2021-04-30T00:00:00"/>
    <m/>
  </r>
  <r>
    <x v="5"/>
    <n v="4"/>
    <d v="2021-09-15T00:00:00"/>
    <s v="Séance de travail"/>
    <s v="plusieurs plans d'actions à gérer (SFI, ONE…)"/>
    <s v="regrouper dans un plan d'action unique, rajouter une colonne 'source' pour trier"/>
    <s v="Plan d'action "/>
    <s v="Plan d'action à jour"/>
    <s v="Resp Env"/>
    <x v="48"/>
    <n v="1"/>
    <s v="clôturé"/>
    <s v="Oui (bonne coordination des actions environnement)"/>
    <d v="2021-04-30T00:00:00"/>
    <m/>
  </r>
  <r>
    <x v="5"/>
    <n v="5"/>
    <d v="2021-09-15T00:00:00"/>
    <s v="Séance de travail"/>
    <s v="pas de formations liées à l'environnement"/>
    <s v="réaliser une formation de présentation de l'ISO 14001"/>
    <s v="Plan de formation, support de formation et support logistique"/>
    <s v="Fiche de présence"/>
    <s v="VIA"/>
    <x v="49"/>
    <n v="1"/>
    <s v="clôturé"/>
    <s v="Oui (ensemble du personnel impliqué dans la démarche)"/>
    <d v="2021-04-30T00:00:00"/>
    <m/>
  </r>
  <r>
    <x v="5"/>
    <n v="6"/>
    <d v="2021-09-15T00:00:00"/>
    <s v="Séance de travail"/>
    <s v="pas de sensibilisation spécifique à l'environnement"/>
    <s v="planifier et réaliser la sensibilisation liée à l'environnement"/>
    <s v="Plan de sensibilisation, support de sensibilisation et support logistique"/>
    <s v="Fiche de présence"/>
    <s v="Resp Env"/>
    <x v="50"/>
    <n v="1"/>
    <s v="clôturé"/>
    <s v="Oui (maîtrise des actions par les agents responsables)"/>
    <d v="2021-04-30T00:00:00"/>
    <s v="séances réalisées en octobre (IVT) et novembre (NOS)"/>
  </r>
  <r>
    <x v="5"/>
    <n v="7"/>
    <d v="2021-09-15T00:00:00"/>
    <s v="Séance de travail"/>
    <s v="pas de garantie que tous les documents liés à l'environnement soient intégrés dans la liste"/>
    <s v="compléter la liste des documents"/>
    <s v="Liste des documents"/>
    <s v="à jour et valide"/>
    <s v="Resp RQDSE"/>
    <x v="51"/>
    <n v="1"/>
    <s v="clôturé"/>
    <s v="N/A"/>
    <d v="2021-04-30T00:00:00"/>
    <m/>
  </r>
  <r>
    <x v="5"/>
    <n v="8"/>
    <d v="2021-09-15T00:00:00"/>
    <s v="Séance de travail"/>
    <s v="pas d'indicateurs"/>
    <s v="mettre en place les indicateurs :_x000a_- taux de clôture des actions planifiées sur la période_x000a_- nombre de constats avec niveau de risque 'medium' et 'high' par audit trimestriel_x000a_- nombre de réclamations reçues / incidents"/>
    <s v="Tableau des objectifs SMI et KPI"/>
    <s v="KPI validé"/>
    <s v="Resp Env / RQDSE"/>
    <x v="52"/>
    <n v="1"/>
    <s v="clôturé"/>
    <s v="Oui (permettant de trouver la performance de la processus ENV)"/>
    <d v="2021-04-30T00:00:00"/>
    <m/>
  </r>
  <r>
    <x v="5"/>
    <n v="13"/>
    <d v="2022-01-01T00:00:00"/>
    <s v="Objectifs du processus / Analyse environnementale"/>
    <s v="Traiter les déchets dangereux"/>
    <s v="définir les règles de gestion des déchets informatiques (encres, batteries…) et des déchets de la maintenance (piles, filtres/huiles de vidange, néon, peinture…), définir les responsabilités avec les équipes de la DSI et de la Maintenance"/>
    <s v="Filières de traitrement des déchets dangereux"/>
    <s v="Conclusion d'une convention de partenariat avec les filières trouvés"/>
    <s v="RQDSE"/>
    <x v="16"/>
    <n v="1"/>
    <s v="clôturé"/>
    <m/>
    <m/>
    <s v="5/01: attente inventaire ACH et MCE, sensibilisation à l'inventaire systématique_x000a_28/11: essai pour 3 mois avec Greenland pour NOS _x000a_Contrat d'essai avec STCV pour 3 mois , évaluation à faire avant 05/12_x000a_27/10 : récupération ponctuelle, inventaire avec l'équipe DSI en cours"/>
  </r>
  <r>
    <x v="5"/>
    <n v="15"/>
    <d v="2021-12-31T00:00:00"/>
    <s v="Objectifs du processus"/>
    <s v="Traiter les non-conformités liées aux exigences environnementales (Permis environnemental, audit LTA)"/>
    <s v="Réaliser les veilles règlementaires"/>
    <s v="Lois et règlementations_x000a_Procédure et tableau de veille règlementaire"/>
    <s v="Veille règlementaire à jours suivant la procédure"/>
    <s v="Resp Env"/>
    <x v="21"/>
    <n v="1"/>
    <s v="clôturé"/>
    <s v="Oui (veille à jour)"/>
    <d v="2022-05-31T00:00:00"/>
    <m/>
  </r>
  <r>
    <x v="5"/>
    <n v="16"/>
    <d v="2021-12-31T00:00:00"/>
    <s v="Objectifs du processus"/>
    <s v="Réaliser le programme de conservation de la biodiversité"/>
    <s v="Etablir et faire valider le budget de conservation de la biodiversité pour 2022"/>
    <s v="Programme de la biodiversité pour 2022_x000a_Budget 2022"/>
    <s v="_x000a_Budget validé"/>
    <s v="Resp Env"/>
    <x v="37"/>
    <n v="1"/>
    <s v="clôturé"/>
    <s v="Oui (budget validé)"/>
    <d v="2022-05-31T00:00:00"/>
    <m/>
  </r>
  <r>
    <x v="5"/>
    <n v="17"/>
    <d v="2021-12-31T00:00:00"/>
    <s v="Objectifs du processus"/>
    <s v="Traiter les incidents environnementaux"/>
    <s v="Suivre le traitement des incidents environnementaux avec les parties intéressées"/>
    <s v="FNF"/>
    <s v="Actions réalisées"/>
    <s v="RQDSE"/>
    <x v="21"/>
    <n v="1"/>
    <s v="clôturé"/>
    <s v="Oui (actions imédiates à chaque FNF)"/>
    <d v="2022-05-31T00:00:00"/>
    <m/>
  </r>
  <r>
    <x v="6"/>
    <n v="18"/>
    <d v="2021-12-31T00:00:00"/>
    <s v="Objectifs du processus"/>
    <s v="Produire de l'énergie à partir des ressources renouvelable (appartenant initilalement au processus environnement)"/>
    <s v="Etudier le projet d'alimentation en enregie solaire de l'aéroport de Nosy Be"/>
    <m/>
    <m/>
    <s v="DT"/>
    <x v="16"/>
    <n v="1"/>
    <s v="clôturé"/>
    <m/>
    <m/>
    <s v="01/12: Étude déjà réalisée par le processus ENV &gt; travaux DT en cours : le nouveau parc solaire sera opérationnel en mars 2024_x000a_Projet GPR"/>
  </r>
  <r>
    <x v="5"/>
    <n v="19"/>
    <d v="2021-12-31T00:00:00"/>
    <s v="Objectifs du processus / Analyse environnementale"/>
    <s v="Faire la cartographie de l'émission de CO2"/>
    <s v="Suivre l'émission de CO2 à travers l'ACA"/>
    <s v="ACERT Tool"/>
    <s v="Fichier de suivi"/>
    <s v="Resp Env"/>
    <x v="8"/>
    <n v="1"/>
    <s v="clôturé"/>
    <m/>
    <m/>
    <m/>
  </r>
  <r>
    <x v="5"/>
    <n v="20"/>
    <d v="2021-12-31T00:00:00"/>
    <s v="Objectifs du processus"/>
    <s v="Augmenter la quantité de déchets non dangereux valorisés"/>
    <s v="Etablir une collaboration avec le projet KOPAKELATRA pour valoriser les déchets plastiques et suivre la quantité valorisée"/>
    <s v="STAR"/>
    <s v="Contrat signé et bac KOPAKELTRA en place"/>
    <s v="RQDSE"/>
    <x v="38"/>
    <n v="1"/>
    <s v="clôturé"/>
    <s v="Oui (contrat signé)"/>
    <d v="2022-05-31T00:00:00"/>
    <m/>
  </r>
  <r>
    <x v="5"/>
    <n v="21"/>
    <d v="2021-12-31T00:00:00"/>
    <s v="Objectifs du processus"/>
    <s v="Allocation de ressources financières pour le suivi et/ou la réduction du bruit"/>
    <s v="Etablir et faire valider le budget de suivi environnemental annuel "/>
    <s v="Budget"/>
    <s v="Budget validé"/>
    <s v="Resp Env"/>
    <x v="37"/>
    <n v="1"/>
    <s v="clôturé"/>
    <s v="Oui (budget validé)"/>
    <d v="2022-05-31T00:00:00"/>
    <m/>
  </r>
  <r>
    <x v="5"/>
    <n v="22"/>
    <d v="2021-05-01T00:00:00"/>
    <s v="Audit à blanc"/>
    <s v="PS : La thématique de l'eau potable n'apparaît pas dans l'analyse environnementale. C'est une ressource qui a aussi un &quot;cycle de vie&quot; notion que l'on ne retrouve pas suffisamment dans le système de management de l'environnement."/>
    <s v="Considérer la thématique eau potable dans l'analyse environnemetale"/>
    <s v="Analyse environnementale"/>
    <s v="à jour et validé"/>
    <s v="Resp Env"/>
    <x v="31"/>
    <n v="1"/>
    <s v="clôturé"/>
    <s v="Oui (Analyse environnementale validée)"/>
    <d v="2022-05-31T00:00:00"/>
    <m/>
  </r>
  <r>
    <x v="5"/>
    <n v="23"/>
    <d v="2021-05-01T00:00:00"/>
    <s v="Audit à blanc"/>
    <s v="PP: La veille réglementaire est suivie par différentes responsabilités bien identifiées en annexe de la procédure._x000a_Il est souhaitable que la procédure qui définit aussi les conditions d'accès périodiques à 2 ou 1 / an soit en accord avec la pratique terrain qui est d'une fréquence plus courte._x000a_Faire aussi attention à la date d'application, prévue dans les textes, qui peut parfois être très rapprochée de sa publication."/>
    <s v="mettre à jour la procédure de veille règlementaire et de conformité (fréquence de veille) et à vérifier avec les autres PP"/>
    <s v="Procédure de veille règlémentaire et support de veille règlementaire"/>
    <s v="à jour et validé"/>
    <s v="Resp Env"/>
    <x v="36"/>
    <n v="1"/>
    <s v="clôturé"/>
    <s v="Oui (procédure à jour et validé)"/>
    <d v="2022-05-31T00:00:00"/>
    <m/>
  </r>
  <r>
    <x v="5"/>
    <n v="24"/>
    <d v="2021-05-01T00:00:00"/>
    <s v="Audit à blanc"/>
    <s v="PP: La thématique environnementale n'est pas identifiée dans l'enquête de satisfaction client._x000a_La recherche de l'intérêt manifesté par eux, donnerait ainsi une direction au processus Communication qui a aussi comme objectif de promouvoir une communication médiatique positive sur Ravinala Airports."/>
    <s v="Intégrer la thématique environnement dans le questionnaire de satisfaction"/>
    <s v="Questionnaire pour l'enquête satisfaction clients"/>
    <s v="à jour, validé et soumise au pax"/>
    <s v="RQDSE"/>
    <x v="3"/>
    <n v="1"/>
    <s v="clôturé"/>
    <m/>
    <m/>
    <m/>
  </r>
  <r>
    <x v="5"/>
    <n v="25"/>
    <d v="2021-05-01T00:00:00"/>
    <s v="Audit à blanc"/>
    <s v="PS: Le processus environnement n'a pas d'objectif de performance mais simplement des objectifs opérationnels._x000a_De même cette thématique est souvent absente ou confondues avec l'opérationnel dans la vision des processus."/>
    <s v="Définir des objectifs de performance et faire le suivi des indicateurs y afférents"/>
    <s v="Tableau des objectifs SMI et KPI"/>
    <s v="KPI validé"/>
    <s v="DG"/>
    <x v="0"/>
    <n v="1"/>
    <s v="clôturé"/>
    <s v="Oui (KPI validés par le DG)"/>
    <d v="2022-05-31T00:00:00"/>
    <m/>
  </r>
  <r>
    <x v="5"/>
    <n v="26"/>
    <d v="2021-05-01T00:00:00"/>
    <s v="Risques et opportunités"/>
    <s v="Dépassement de certains paramètres dans les résultats d'analyse"/>
    <s v="Suivi qualité de rejet STEP + ajustements si nécessaire"/>
    <s v="ENERGIS"/>
    <s v="Résultats analyses "/>
    <s v="Resp Env"/>
    <x v="2"/>
    <n v="1"/>
    <s v="clôturé"/>
    <m/>
    <m/>
    <m/>
  </r>
  <r>
    <x v="5"/>
    <n v="27"/>
    <d v="2022-01-01T00:00:00"/>
    <s v="Séance de travail"/>
    <s v="Actions annuelles"/>
    <s v="Envoi RSE 2021 Ivato"/>
    <s v="Données RSE 2021"/>
    <s v="Accusée de réception ONE"/>
    <s v="Resp Env"/>
    <x v="53"/>
    <n v="1"/>
    <s v="clôturé"/>
    <m/>
    <m/>
    <m/>
  </r>
  <r>
    <x v="5"/>
    <n v="28"/>
    <d v="2022-01-01T00:00:00"/>
    <s v="Séance de travail"/>
    <s v="Actions annuelles"/>
    <s v="Envoi RSE 2021 Nosy be"/>
    <s v="Données RSE 2021"/>
    <s v="Accusée de réception ONE"/>
    <s v="Resp Env"/>
    <x v="53"/>
    <n v="1"/>
    <s v="clôturé"/>
    <m/>
    <m/>
    <m/>
  </r>
  <r>
    <x v="5"/>
    <n v="29"/>
    <d v="2022-01-01T00:00:00"/>
    <s v="Séance de travail"/>
    <s v="Actions annuelles"/>
    <s v="Suivi qualité de rejet STEP Nosy be / Ivato"/>
    <s v="Rapport de suivi STEP"/>
    <s v="Conformité des résultats"/>
    <s v="Resp Env"/>
    <x v="21"/>
    <n v="1"/>
    <s v="clôturé"/>
    <m/>
    <m/>
    <m/>
  </r>
  <r>
    <x v="5"/>
    <n v="30"/>
    <d v="2022-01-01T00:00:00"/>
    <s v="Séance de travail"/>
    <s v="Actions annuelles"/>
    <s v="Suivi qualité de l'eau (souterraine, surface etc)"/>
    <s v="Suivi environnemental, prestataire"/>
    <s v="Résutlat des suivis disponibles"/>
    <s v="Resp Env"/>
    <x v="2"/>
    <n v="1"/>
    <s v="clôturé"/>
    <m/>
    <m/>
    <m/>
  </r>
  <r>
    <x v="5"/>
    <n v="31"/>
    <d v="2022-01-01T00:00:00"/>
    <s v="Séance de travail"/>
    <s v="Actions annuelles"/>
    <s v="Suivi qualité de l'air"/>
    <s v="Suivi environnemental, prestataire"/>
    <s v="Résutlat des suivis disponibles"/>
    <s v="Resp Env"/>
    <x v="2"/>
    <n v="1"/>
    <s v="clôturé"/>
    <m/>
    <m/>
    <m/>
  </r>
  <r>
    <x v="5"/>
    <n v="32"/>
    <d v="2022-01-01T00:00:00"/>
    <s v="Séance de travail"/>
    <s v="Actions annuelles"/>
    <s v="Suivi niveau de bruit"/>
    <s v="Suivi environnemental, prestataire"/>
    <s v="Résutlat des suivis disponibles"/>
    <s v="Resp Env"/>
    <x v="2"/>
    <n v="1"/>
    <s v="clôturé"/>
    <m/>
    <m/>
    <m/>
  </r>
  <r>
    <x v="5"/>
    <n v="33"/>
    <d v="2022-01-01T00:00:00"/>
    <s v="Séance de travail"/>
    <s v="Actions annuelles"/>
    <s v="Suivi pollution du sol"/>
    <s v="Suivi environnemental, prestataire"/>
    <s v="Résutlat des suivis disponibles"/>
    <s v="Resp Env"/>
    <x v="2"/>
    <n v="1"/>
    <s v="clôturé"/>
    <m/>
    <m/>
    <m/>
  </r>
  <r>
    <x v="5"/>
    <n v="34"/>
    <d v="2022-01-01T00:00:00"/>
    <s v="Séance de travail"/>
    <s v="Actions annuelles"/>
    <s v="Suivi et audit des sociétés productrices de déchets"/>
    <s v="Sociétés productrices de déchets, fichier de suivi"/>
    <s v="Résutlat des suivis et d'audit disponibles"/>
    <s v="RQDSE"/>
    <x v="2"/>
    <n v="1"/>
    <s v="clôturé"/>
    <m/>
    <m/>
    <m/>
  </r>
  <r>
    <x v="5"/>
    <n v="35"/>
    <d v="2022-01-01T00:00:00"/>
    <s v="Séance de travail"/>
    <s v="Actions annuelles"/>
    <s v="Déclenchement de la restauration écologique (mangroves et forêts secondaires)"/>
    <s v="Contrat avec le prestataire, planning de réalisation"/>
    <s v="Contrat signé et planning respecté"/>
    <s v="Resp Env"/>
    <x v="2"/>
    <n v="1"/>
    <s v="clôturé"/>
    <m/>
    <m/>
    <m/>
  </r>
  <r>
    <x v="5"/>
    <n v="36"/>
    <d v="2022-01-01T00:00:00"/>
    <s v="Séance de travail"/>
    <s v="Actions annuelles"/>
    <s v="Suivi écologique des espèces indicatrices de milieu (Aigle pécheur)"/>
    <s v="Suivi, prestataire"/>
    <s v="Résutlat des suivis disponibles"/>
    <s v="Resp Env"/>
    <x v="54"/>
    <n v="1"/>
    <s v="clôturé"/>
    <m/>
    <m/>
    <m/>
  </r>
  <r>
    <x v="5"/>
    <n v="37"/>
    <d v="2022-01-01T00:00:00"/>
    <s v="Séance de travail"/>
    <s v="Actions annuelles"/>
    <s v="Construction du séparateur d'hydrocarbures pour le tarmac de Nosy be"/>
    <s v="Travaux"/>
    <s v="Travaux réceptionnés"/>
    <s v="DT"/>
    <x v="0"/>
    <n v="1"/>
    <s v="clôturé"/>
    <s v="Oui (Travaux réceptionnés)"/>
    <d v="2022-05-31T00:00:00"/>
    <m/>
  </r>
  <r>
    <x v="5"/>
    <n v="38"/>
    <d v="2022-01-01T00:00:00"/>
    <s v="Séance de travail"/>
    <s v="Actions annuelles"/>
    <s v="Suivi des EEE sur Nosy be"/>
    <s v="Fichier de suivi EEE"/>
    <s v="Fichier rempli"/>
    <s v="Resp Env"/>
    <x v="2"/>
    <n v="1"/>
    <s v="clôturé"/>
    <s v="Oui (Fichier rempli)"/>
    <d v="2022-05-31T00:00:00"/>
    <m/>
  </r>
  <r>
    <x v="5"/>
    <n v="39"/>
    <d v="2022-01-01T00:00:00"/>
    <s v="Séance de travail"/>
    <s v="Actions annuelles"/>
    <s v="Suivi des données ACA"/>
    <s v="Support de collecte ACA"/>
    <s v="Support rempli"/>
    <s v="Resp Env"/>
    <x v="55"/>
    <n v="1"/>
    <s v="clôturé"/>
    <s v="Oui (Données ACA 2021 disponible)"/>
    <d v="2022-05-31T00:00:00"/>
    <m/>
  </r>
  <r>
    <x v="5"/>
    <n v="40"/>
    <d v="2022-01-01T00:00:00"/>
    <s v="Séance de travail"/>
    <s v="Actions annuelles"/>
    <s v="Déterminer avec le service achat les exigences environnementales relatives à l'acquisition de produits et services"/>
    <s v="Service achat, charte environnementale"/>
    <s v="Charte environnementale en place"/>
    <s v="Resp Env"/>
    <x v="56"/>
    <n v="0.25"/>
    <s v="en cours"/>
    <m/>
    <m/>
    <s v="2025: Collaboration avec BUY pour l'ellaboration de la Stratégie d'achat responsable_x000a_"/>
  </r>
  <r>
    <x v="5"/>
    <n v="41"/>
    <d v="2022-01-01T00:00:00"/>
    <s v="Séance de travail"/>
    <s v="Actions annuelles"/>
    <s v="Réaliser les réunions de coordination environnementale avec les entités aéroportuaires (tous les trimestres)"/>
    <s v="Salle de réunion, support de réunion"/>
    <s v="Compte rendu des réunions suivi"/>
    <s v="RQDSE"/>
    <x v="21"/>
    <n v="1"/>
    <s v="clôturé"/>
    <m/>
    <m/>
    <m/>
  </r>
  <r>
    <x v="5"/>
    <n v="42"/>
    <d v="2022-01-01T00:00:00"/>
    <s v="Séance de travail"/>
    <s v="Bacs de déchets en mauvais état"/>
    <s v="Rénover les bacs déchets TA/TB/NOS"/>
    <s v="Bacs déchets"/>
    <s v="Bacs livrés"/>
    <s v="RQDSE"/>
    <x v="2"/>
    <n v="1"/>
    <s v="clôturé"/>
    <m/>
    <m/>
    <s v="Ràf : Mise en place"/>
  </r>
  <r>
    <x v="5"/>
    <n v="43"/>
    <d v="2022-01-01T00:00:00"/>
    <s v="Séance de travail"/>
    <s v="Former et sensibiliser le personnel sur l'environnement"/>
    <s v="Exercices d'urgences (déversement) + formation kit anti-pollution"/>
    <s v="Salle et support d'exercice "/>
    <s v="Equipe opérationnel"/>
    <s v="RQDSE"/>
    <x v="16"/>
    <n v="1"/>
    <s v="clôturé"/>
    <m/>
    <m/>
    <m/>
  </r>
  <r>
    <x v="5"/>
    <n v="44"/>
    <d v="2022-01-01T00:00:00"/>
    <s v="Séance de travail"/>
    <s v="Former et sensibiliser le personnel sur l'environnement"/>
    <s v="Formation sur l'identification des oiseaux  (+gestion péril aviaire)"/>
    <s v="Salle et support d'exercice "/>
    <s v="Equipe opérationnel"/>
    <s v="Resp Env / RQDSE"/>
    <x v="33"/>
    <n v="1"/>
    <s v="clôturé"/>
    <s v="Oui (équipe opérationnel)"/>
    <d v="2022-05-31T00:00:00"/>
    <m/>
  </r>
  <r>
    <x v="5"/>
    <n v="45"/>
    <d v="2022-04-06T00:00:00"/>
    <s v="Audit interne"/>
    <s v="AA : La majeure partie des activités est intégrée au sein de chaque processus, un système de coordination ou de fusion de processus devra être mis en place afin d’éviter la récurrence des actions."/>
    <s v="Programmer une séance de travail avec SMS Consulting afin de bien intégrer les deux nouveaux systèmes et assurer la répartition des résponsabilités"/>
    <s v="SMS Consulting"/>
    <s v="Répartition des résponsabilités bien déterminée"/>
    <s v="RQDSE"/>
    <x v="2"/>
    <n v="1"/>
    <s v="clôturé"/>
    <s v="Maintien des certifications ISO"/>
    <d v="2023-07-30T00:00:00"/>
    <s v="Séance de travail : ok , à faire : coordination avec pilote autres système"/>
  </r>
  <r>
    <x v="5"/>
    <m/>
    <d v="2022-05-12T00:00:00"/>
    <s v="Revue de Direction"/>
    <s v="actions face aux risques environnementaux "/>
    <s v="Mise au norme des rejets STEP_x000a_Suivi des prescriptions spéciales d'ANDEA"/>
    <s v="Résultat des analyses IPM"/>
    <s v="Analyse comparatif des normes"/>
    <s v="Resp Env ( &amp; Maintenance)"/>
    <x v="57"/>
    <n v="1"/>
    <s v="clôturé"/>
    <m/>
    <m/>
    <s v="02/07: prise en compte des commentaires de la DJA sur la lettre de relance  et validation des rapports par DT et DQRSE &gt; 30/06 modifié 15/07_x000a_21/05/24: 3 paramètres non conformes, refaire une lettre de relance à ANDEA , deadine 29/04 modifié 30/06 _x000a_18/03/24 : envoi du rapport ANDEA à l'équipe MCE pour ajout de leur partie_x000a_05/01: Etablissement du rapport ANDEA en cours &gt; deadline 31/12 décalé 29/02_x000a_28/11 : Attente des résultats IPM après réglage STEP_x000a_27/10: Rajout de chaux en cours avec ENERGIS pour neutraliser le PH_x000a_Reprécision des prescriptions spéciales de l'ANDEA"/>
  </r>
  <r>
    <x v="5"/>
    <n v="47"/>
    <d v="2022-05-13T00:00:00"/>
    <s v="Revue de Direction"/>
    <s v="Opportunité d'amélioration"/>
    <s v="Plan de sensibilisation des employés"/>
    <s v="SMS Connect, contenus"/>
    <s v="SMS sur les sensibilisation aux gestes éco-friendly envoyés à tous les collaborateurs"/>
    <s v="Resp Env / RQDSE"/>
    <x v="2"/>
    <n v="1"/>
    <s v="clôturé"/>
    <m/>
    <m/>
    <m/>
  </r>
  <r>
    <x v="5"/>
    <n v="48"/>
    <d v="2022-06-12T00:00:00"/>
    <s v="Audit de certification"/>
    <s v="PV : La visite des abords de l'aéroport de TANANARIVE ont mis en évidence des zones potentiellement polluées, comme l'aire de feu d'entrainement des pompiers qui appartient à l'ASECNA ou la zone de la station service de carburant des véhicules de piste du sous-concessionnaire MGH ainsi que le hangar dans lequel on voit des bidons d'huiles (200 Litres)  qui ne sont pas sur rétention et des écoulements autour. ravinala airports n'a pas la maitrise de ses pollutions pour l'instant (absence d'infos dans les contrats)."/>
    <s v="Sensibilisation des entités aéroportuaires en réunion de coordination environnementale et sur site lors des inspections"/>
    <s v="Contrats sous-concessionnaires"/>
    <s v="Intégration des volets environnemntales pertinents dans les contrats"/>
    <s v="Resp Env"/>
    <x v="58"/>
    <n v="1"/>
    <s v="clôturé"/>
    <m/>
    <m/>
    <m/>
  </r>
  <r>
    <x v="5"/>
    <n v="49"/>
    <d v="2022-06-13T00:00:00"/>
    <s v="Audit de certification"/>
    <s v="PP : rapport d'EGIS INFRAMAD fourni pour les différentes suivis environnementaux. _x000a_   - analyse de l'air sur 8 jours avec 8 points de mesure_x000a_   - analyse du bruit_x000a_   - analyse de l'eau_x000a_   - …._x000a_Quelques points d'analyse sont loin du périmètre et ne permettent pas d'avoir des résultats pertinents. ex: Prélèvement d'eau au delà du lac d'Ivato. "/>
    <s v="Revue des points d'analyse d'EGIS INFRAMAD"/>
    <s v="Contrat EGIS INFRAMAD"/>
    <s v="Avenant au contrat??"/>
    <s v="Resp Env"/>
    <x v="59"/>
    <n v="1"/>
    <s v="clôturé"/>
    <m/>
    <m/>
    <s v="26/02: demarrage mission EGIS 27/02, points à garder car ce sont des points recommanés par EIES et activités de Ravinala inchangées._x000a_29/01 : envoi du contrat à EGIS et attente retour_x000a_16/01: établissement du contrat en cours_x000a_05/01: planning de demarrage reçu, budget validé DQRSE, deadline de demarrage prévu 31/01_x000a_28/11: offres reçus, début d'évaluation semaine de 04/12, comité achat prévu 06/12_x000a_27/10: Lancement appel d'offres en cours_x000a_Attente retour d'EGIS sur la demande de proposition technique envoyé (annulé : changement de demarche en appel d'offre)"/>
  </r>
  <r>
    <x v="5"/>
    <n v="50"/>
    <d v="2022-06-14T00:00:00"/>
    <s v="Audit de certification"/>
    <s v="PP : Il faut demander au prestataire EGIS INFRAMAD d'identifier le sens d'écoulement de la nappe phréatique pour adapter la surveillance des eaux souterraines. "/>
    <s v="Demander à EGIS INFRAMAD le sens d'écoulement de la nappe phréatique"/>
    <s v="EGIS INFRAMAD"/>
    <s v="Rapport de mission d'EGIS"/>
    <s v="Resp Env"/>
    <x v="5"/>
    <n v="0"/>
    <s v="à lancer"/>
    <m/>
    <m/>
    <s v="Action stand by : 02/10/2024, fait l'objet d'une offre à part mais non inclus dans la mission de suivi environnnemental_x000a__x000a_"/>
  </r>
  <r>
    <x v="7"/>
    <n v="21"/>
    <n v="2021"/>
    <s v="Séance de travail"/>
    <s v="Les arriérés de MD seront appurés par le mécanisme de compensation de créances, mais non pour les prochaines facturation "/>
    <s v="Face à la défaillance de MD, il est envisagé la facturation auprès de Tsaradia: process à mettre en place"/>
    <s v="Formalisation de la procédure_x000a_Validation &amp; mis en place"/>
    <s v="Facturation faite sur Tsaradia_x000a_Paiement effectif de Tsaradia"/>
    <s v="CDAF"/>
    <x v="3"/>
    <n v="1"/>
    <s v="clôturé"/>
    <s v="Défaillance constaté de Tsaradia qui n'a pas arrivé de suivre le planning de paiement._x000a_"/>
    <m/>
    <s v="A savoir que MD&amp;Tza été fusionné &gt;&gt;&gt; Madagascar Airlines"/>
  </r>
  <r>
    <x v="7"/>
    <n v="22"/>
    <n v="2021"/>
    <s v="Risques et opportunités"/>
    <s v="L'intérimaire de l'assistante de Direction n'a pas accès sur X3 en cas de congé, manque de licence"/>
    <s v="Rajout licences : budget DSI non validé_x000a_En cours d'étude à l'IT sur la faisabilité de créer un accès standard pour les intérimaires pour la création des demandes d'achats."/>
    <s v="Mise en place d'un login commun (standard) destiné au utilisateur intérimaire pour la DA_x000a_&gt;&gt;&gt; Solution abandonné pour le login commun"/>
    <s v="&gt;&gt;&gt;Re-soumission de l'achat de licences pour dans le budget 2023_x000a_Continuité de service en cas d'absence du titulaire pour toutes les directions"/>
    <s v="CDAF"/>
    <x v="3"/>
    <n v="1"/>
    <s v="clôturé"/>
    <s v="Continuité de service"/>
    <m/>
    <s v="En cours"/>
  </r>
  <r>
    <x v="7"/>
    <n v="31"/>
    <n v="2022"/>
    <m/>
    <s v="La procédure n'est pas suivi de manière systématique et les lettres seront à revoir car certaines ne sont pas adaptées à une catégorie de clients."/>
    <s v="mettre à jour la procédure de recouvrement"/>
    <s v="Revue (mis à jour) de la procédure de recouvrement forcé, suite à sa reprise par la direction financière._x000a_Re-définition des lettres de relance clients_x000a_Formation de l'agent recouvreur ou recrutement à faire d'un profil qualifié et requis par le poste"/>
    <s v="Procédure adaptée, complète et validée_x000a_Relance clients effectuée de manière systématique_x000a_Hausse du taux de créances recouvrées."/>
    <s v="CDFC"/>
    <x v="2"/>
    <n v="1"/>
    <s v="clôturé"/>
    <s v="Recouvrement mécanique: les diverses niveaux de relance effectuées et faites de manière systématique._x000a_Créances impayés suivies &amp; maitrisées"/>
    <m/>
    <s v="En cours"/>
  </r>
  <r>
    <x v="7"/>
    <n v="32"/>
    <n v="2022"/>
    <s v="Analyse environnementale"/>
    <s v="Consommation de papiers pour la facturation redevance Fret"/>
    <s v="Envoi des factures avec annexes par mail"/>
    <s v="1- Constitution de base de contacts clients_x000a_2- Paramétrage à faire sur Invoice pour l'envoi direct des factures via ce module."/>
    <s v="1- Base de contacts clients disponible et à jour_x000a_2- Moins de consommation de papier, d'encre et d'enveloppe "/>
    <s v="CDAF"/>
    <x v="13"/>
    <n v="1"/>
    <s v="clôturé"/>
    <s v="Les factures sont envoyées par mails_x000a_"/>
    <m/>
    <s v="les 5% restants n'acceptent pas la version numérique: pièces justificatives auprès de sclients et pour des raisons de contrôle fiscal (EV Cargo, Auximad, Interex...)_x000a_05/02: 5% des clients restant à sensibiliser, deadline 31/03 modifié 30/06_x000a_08/12: deadline 31/12 modifié 31/03 : sensibilisation des clients en cours_x000a_03/11: Certains clients contestent la facture éléctronique_x000a_Automatisation envoi facture sur plateforme Invoice facturation : en cours avec DSI"/>
  </r>
  <r>
    <x v="7"/>
    <n v="38"/>
    <n v="2022"/>
    <s v="Suivi NC"/>
    <s v="Les décaissements bancaires requièrent une validation de la hierarchie auprès de notre gestionnaire (à la BNI ) car notre PV de nomination DG n'est pas encore enregistré et donc sa signature n'est pas formellement disponible dans la base de la banque. Problème d'enregistrement lié avec le sujet juridique (obligation d'enregistrement de la convention de concession)."/>
    <s v="Passage à la digitalisation des virements bancaires_x000a_Enregistrement du contrat de concession"/>
    <s v="Mise en place de BNI Cashnet, pour effectuer directement les virements sur le plateforme sans intervention de la banque . _x000a_&gt;&gt;&gt; Etape suivante formation + aval DAF"/>
    <s v="Transactions effectuées en ligne sur le plateforme BNI Cashnet"/>
    <s v="CDAF"/>
    <x v="8"/>
    <n v="1"/>
    <s v="clôturé"/>
    <s v="Signature en ligne sur ERP X3"/>
    <m/>
    <s v="En cours"/>
  </r>
  <r>
    <x v="7"/>
    <n v="39"/>
    <n v="2021"/>
    <s v="Risques et opportunités"/>
    <s v="Les paiements fournisseurs sont retardés"/>
    <s v="Optimiser la trésorerie"/>
    <s v="Demande injection de fonds des prêteurs_x000a_Renforcement du recouvrement des créances impayées._x000a_Hausse du traffic"/>
    <s v="Les dettes fournisseurs seront payées dans les délais"/>
    <s v="CDAF"/>
    <x v="2"/>
    <n v="1"/>
    <s v="clôturé"/>
    <s v="Baisse des dettes fournisseurs impayées"/>
    <m/>
    <s v="En cours"/>
  </r>
  <r>
    <x v="7"/>
    <n v="40"/>
    <n v="2022"/>
    <s v="Risques et opportunités"/>
    <s v="Obligations de constitution des provisions de renouvellements sur les immobilisations mis en concessions, à compter de la période de 2022"/>
    <s v="Etude à lancer sur la valorisation des provisions de renouvellement des biens concédés._x000a_&gt;&gt;&gt; valorisation en cours d'affinement"/>
    <s v="Valorisation des provisions &amp; amortissements en cours d'affinement&gt;&gt;&gt; finalisé pour la clôture de l'Exo 2022"/>
    <s v="En cours"/>
    <s v="CDAF"/>
    <x v="2"/>
    <n v="1"/>
    <s v="clôturé"/>
    <s v="Les provisions en compte"/>
    <m/>
    <s v="En cours"/>
  </r>
  <r>
    <x v="7"/>
    <n v="29"/>
    <d v="2022-01-22T00:00:00"/>
    <s v="Changement organisationnel"/>
    <s v="Départ de l'analyste financière fin janvier 2022"/>
    <s v="Lancement du processus de recrutement d'une analyste financière. Les tâches temporairement sont réparties et assurées par l'équipe contrôle financier."/>
    <s v="- Matières : fiche de poste, site Ravinala, divers sites de recrutement et réseaux sociaux"/>
    <s v="Disponibilité des offres d'emploi pour un(e) analyste financier(e) sur le site Ravinala, divers sites de recrutement et réseaux sociaux._x000a_Réalisation temporaire des tâches par l'équipe contrôle financier"/>
    <s v="Contrôleur Financier"/>
    <x v="38"/>
    <n v="1"/>
    <s v="clôturé"/>
    <s v="L'offre d'emploi pour un(e) analyste financier(e)  est disponible sur le site Ravinala, divers sites de recrutement et réseaux sociaux. Les tâches sont temporairement assurées par l'équipe contrôle financier "/>
    <s v="2022"/>
    <m/>
  </r>
  <r>
    <x v="7"/>
    <n v="30"/>
    <n v="2021"/>
    <s v="Objectifs du processus"/>
    <s v="Suivre et appliquer les recommandations du CAC"/>
    <s v="Un fichier de suivi des recommandations du CAC est tenu. Il fait l'objet d'une mise à jour trimestrielle de la situation d'avancement de chaque recommandation (taux d'avancement et commentaires correspondants) auprès de chaque direction concernée."/>
    <s v="- PC, fichier de suivi des recommandations du CAC, MS Outlook ;_x000a_- collecte des taux d'avancement sur le suivi des recommandations du CAC de la part des directions, mise à jour du fichier de suivi, détermination du taux d'avancement global du suivi des recommandations du CAC."/>
    <s v="Disponibilité d'une situation du suivi et de l'application des recommandations du CAC"/>
    <s v="Contrôleur Financier"/>
    <x v="21"/>
    <n v="1"/>
    <s v="clôturé"/>
    <s v="Le fichier de suivi fourni une situation fiable de l'avancement fiable du suivi des recommandations du CAC."/>
    <s v="2021"/>
    <m/>
  </r>
  <r>
    <x v="7"/>
    <n v="33"/>
    <n v="2022"/>
    <s v="Objectifs du processus"/>
    <s v="Suivre pour optimiser le BFR et aide à la décision sur les conditions fournisseurs"/>
    <s v="Prévoir les besoins de financement_x000a_Suivre l'équilibre BFR"/>
    <s v="1- Mis en place des ratios suivi des délais_x000a_2- Révision des conditions fournisseurs_x000a_3- Optimisation du recouvrement: renforcement par le service facturation._x000a_4- Renforcement par une formation de l'agent de l'agent de recouvrement actuell ou recrutement à lancer avec un profil bien qualifié"/>
    <s v="1- Bonne visibilité des besoins, qui facilite l'orientation et la prise de décision_x000a_2- Hausse des encaissements clients"/>
    <s v="CDAF"/>
    <x v="33"/>
    <n v="1"/>
    <s v="clôturé"/>
    <s v="Bon équilibre du BFR clients &amp; fournisseurs"/>
    <d v="1905-07-14T00:00:00"/>
    <m/>
  </r>
  <r>
    <x v="7"/>
    <n v="34"/>
    <n v="2022"/>
    <s v="Séance de travail"/>
    <s v="Suivre pour optimiser le BFR, indique également la période moyenne de recouvrement"/>
    <s v="Prévoir les besoins de financement_x000a_Suivre l'équilibre BFR"/>
    <m/>
    <m/>
    <s v="CDAF"/>
    <x v="33"/>
    <n v="1"/>
    <s v="clôturé"/>
    <s v="Oui"/>
    <d v="2022-05-31T00:00:00"/>
    <m/>
  </r>
  <r>
    <x v="7"/>
    <n v="35"/>
    <n v="2022"/>
    <s v="Changement organisationnel"/>
    <s v="La reprise de la facturation extra aéronautique par la direction financière"/>
    <s v="Mise à jour FDP_x000a_Passation de service _x000a_Recrutement_x000a_Formation"/>
    <s v="Recrutement d'un agent de facturation (DCM-DAF)"/>
    <s v="Intégration du facturier au service facturation"/>
    <s v="CDAF"/>
    <x v="60"/>
    <n v="1"/>
    <s v="clôturé"/>
    <s v="Embauche et intégration du nouveau recru"/>
    <d v="1905-07-14T00:00:00"/>
    <m/>
  </r>
  <r>
    <x v="7"/>
    <n v="36"/>
    <n v="2022"/>
    <s v="Changement organisationnel"/>
    <s v="Changement de rattachement du chef superviseurs, des superviseurs et des  caissiers fret &amp; parking sous la direction financière"/>
    <s v="Mise à jour FDP_x000a_ Organigramme_x000a_Réorganisation _x000a_Formation caissiers"/>
    <s v="1- Administration DAF- RH_x000a_2- Mis en place procédure de collecte_x000a_3- Achats et réparation_x000a_4- Formation de l'équipe"/>
    <s v="Transfert effectif des agents à la direction financière"/>
    <s v="CDAF"/>
    <x v="61"/>
    <n v="1"/>
    <s v="clôturé"/>
    <s v="Intégration des caissiers à la DAF"/>
    <d v="1905-07-14T00:00:00"/>
    <m/>
  </r>
  <r>
    <x v="7"/>
    <n v="37"/>
    <n v="2022"/>
    <s v="Suivi NC"/>
    <s v="Retard de soumission de données avant le 11 N+1 au contrôle de gestion; car les données reçues des clients ne sont clôturés que le 06 N+1"/>
    <s v="Revoir le chronogramme de clôture mensuel"/>
    <s v="Arrêté de la réception des données clients le 03 N+1 par le service facturation_x000a_Mise en place d'un TDB de suivi"/>
    <s v="Fin d'écritures le 11 N+1 avant revue du contrôle de gestion"/>
    <s v="CDAF"/>
    <x v="38"/>
    <n v="1"/>
    <s v="clôturé"/>
    <s v="Ecritures comptables livrées avant le 11 N+1"/>
    <d v="1905-07-14T00:00:00"/>
    <m/>
  </r>
  <r>
    <x v="7"/>
    <n v="38"/>
    <n v="2022"/>
    <s v="Suivi NC"/>
    <s v="Les décaissements bancaires requièrent une validation de la hierarchie auprès de notre gestionnaire (à la BNI ) car notre PV de nomination DG n'est pas encore enregistré et donc sa signature n'est pas formellement disponible dans la base de la banque. Problème d'enregistrement lié avec le sujet juridique (obligation d'enregistrement de la convention de concession)."/>
    <s v="Passage à la digitalisation des virements bancaires_x000a_Enregistrement du contrat de concession"/>
    <s v="Mise en place de BNI Cashnet, pour effectuer directement les virements sur le plateforme sans intervention de la banque . (en cours de contractualisation)."/>
    <s v="En cours"/>
    <s v="CDAF"/>
    <x v="8"/>
    <n v="1"/>
    <s v="clôturé"/>
    <s v="Signature en ligne sur ERP X3"/>
    <m/>
    <m/>
  </r>
  <r>
    <x v="7"/>
    <n v="39"/>
    <n v="2021"/>
    <s v="Risques et opportunités"/>
    <s v="Les paiements fournisseurs sont retardés"/>
    <s v="Optimiser la trésorerie"/>
    <s v="Demande injection de fonds des prêteurs_x000a_Renforcement du recouvrement des créances impayées._x000a_Hausse du traffic"/>
    <s v="Les dettes fournisseurs seront payées dans les délais"/>
    <s v="CDAF"/>
    <x v="2"/>
    <n v="1"/>
    <s v="clôturé"/>
    <s v="Baisse des dettes fournisseurs impayées"/>
    <m/>
    <m/>
  </r>
  <r>
    <x v="7"/>
    <n v="41"/>
    <n v="2022"/>
    <s v="Audit interne"/>
    <s v="Un manuel de facturation existe au niveau du processus. Il convient d’identifier les sources de recoupement des données de facturation afin d’assurer la fiabilité des données"/>
    <s v="Il a été convenu avec la DOP d'avoir une base de données des vols consolidées"/>
    <s v="Fichier &quot;Synthèse des vols&quot;"/>
    <s v="Utilisation du fichier &quot;synthèse des vols&quot; durant les contrôle de données facturation"/>
    <s v="CDAF"/>
    <x v="62"/>
    <n v="1"/>
    <s v="clôturé"/>
    <s v="Les données du fichier &quot;synthèse des vols&quot; complètent les données manquantes sur Invoice."/>
    <d v="1905-07-14T00:00:00"/>
    <m/>
  </r>
  <r>
    <x v="8"/>
    <m/>
    <d v="2022-01-01T00:00:00"/>
    <s v="Objectifs du processus"/>
    <s v="Réaliser la quantité de fret prévu au budget (TNR et NOS)"/>
    <s v="Relancer les compagnies aériennes et les clients (transitaires, grosses boîtes, particuliers) pour augmenter la fréquence de vols cargo, la quantité des produits cargo traités "/>
    <s v="Route et Développement, Compagnies, Clients, Cargo, Equipe fret, partenaires (MGH, MD, TZ, Douane, Amarante, etc.)"/>
    <s v="Atteinte du budget :_x000a_≥ 17 182 tonnes pour TNR_x000a_≥ 118 tonnes pour NOS"/>
    <s v="CD Fret"/>
    <x v="2"/>
    <n v="1"/>
    <s v="clôturé"/>
    <m/>
    <m/>
    <m/>
  </r>
  <r>
    <x v="8"/>
    <m/>
    <d v="2021-02-19T00:00:00"/>
    <s v="Risques et opportunités"/>
    <s v="opération en dehors des horaires de travail Ravinala"/>
    <s v="agent de permanence, rajout des employés"/>
    <s v="Heures supplémentaires, transport du personnel, Agents Fret, LTA"/>
    <s v="Toutes les redevances sont collectées, rapporchement avec les autres entités (MGH , Douane, MD, TZ)"/>
    <s v="CD Fret"/>
    <x v="21"/>
    <n v="1"/>
    <s v="clôturé"/>
    <s v="Oui"/>
    <d v="2022-05-31T00:00:00"/>
    <m/>
  </r>
  <r>
    <x v="8"/>
    <m/>
    <d v="2021-02-19T00:00:00"/>
    <s v="Risques et opportunités"/>
    <s v="faiblesse et erreurs des autres entités pendant le circuit opération _x000a_dépend de la décision de chaque compagnie"/>
    <s v="Collecter les manuels de procédure d'opération de chaque entité participante à la chaine d'opération (Site Ivato et Site ACS Mamory) et les fusionner"/>
    <s v="Agents Fret, Manuels de procédure d'opération propre à chaque entité (ACS, MGH, Douane, Amarante, MD-TZ)"/>
    <s v="Manuel de procédure d'opération fusionné par le co-pilote et validé par le pilote"/>
    <s v="CD Fret"/>
    <x v="16"/>
    <n v="1"/>
    <s v="clôturé"/>
    <m/>
    <m/>
    <s v="Extraxtion des démarches des opérations fret pour consultation de l'équipe et des autres entités"/>
  </r>
  <r>
    <x v="8"/>
    <m/>
    <d v="2021-02-19T00:00:00"/>
    <s v="Risques et opportunités"/>
    <s v="contrat d'occupation avec Air Mad, Douane, Gendarmerie"/>
    <s v="agent de barrière en permanence (24h/24h, 7j/7j) jusqu'à fin de contrat (30/06/2022)"/>
    <s v="Agent de barrière (société sous-traitante EPSM)"/>
    <s v="Rapport mensuel de la société sous-traitante"/>
    <s v="CD Fret"/>
    <x v="3"/>
    <n v="1"/>
    <s v="clôturé"/>
    <s v="Oui"/>
    <d v="2022-05-31T00:00:00"/>
    <m/>
  </r>
  <r>
    <x v="8"/>
    <m/>
    <d v="2021-02-23T00:00:00"/>
    <s v="Revue de Direction"/>
    <s v="Transfert activité caisse et recouvrement à la DAF"/>
    <s v="Formaliser le transfert de l'activité caisse fret et recouvrement à la DAF"/>
    <s v="Matériel informatique, personnel"/>
    <s v="Organigramme et fiches de poste validés"/>
    <s v="CD Fret"/>
    <x v="61"/>
    <n v="1"/>
    <s v="clôturé"/>
    <s v="Oui"/>
    <d v="2022-05-31T00:00:00"/>
    <m/>
  </r>
  <r>
    <x v="8"/>
    <m/>
    <d v="2021-02-23T00:00:00"/>
    <s v="Revue de Direction"/>
    <s v="Revoir l’organisation FRET (par rapport à DOP / DCM / DAF)"/>
    <s v="Formaliser le rattachement du Département Fret à la DCM"/>
    <s v="Département Fret, Organigramme, Fiches de poste "/>
    <s v="Organigramme et fiches de poste validés"/>
    <s v="CD Fret"/>
    <x v="63"/>
    <n v="1"/>
    <s v="clôturé"/>
    <s v="Oui"/>
    <d v="2022-05-31T00:00:00"/>
    <m/>
  </r>
  <r>
    <x v="8"/>
    <m/>
    <d v="2021-02-23T00:00:00"/>
    <s v="Revue de Direction"/>
    <s v="Transfert gérance parking fret à RAVINALA (DAF) / début juillet 2022"/>
    <s v="Formaliser le transfert à la DAF"/>
    <s v="Procédure par DAF"/>
    <s v="Validité AOT"/>
    <s v="CD Fret"/>
    <x v="3"/>
    <n v="1"/>
    <s v="clôturé"/>
    <s v="Oui"/>
    <d v="2022-05-31T00:00:00"/>
    <m/>
  </r>
  <r>
    <x v="8"/>
    <m/>
    <d v="2022-04-01T00:00:00"/>
    <s v="Changement organisationnel"/>
    <s v="Transfert des activités Caisse et recouvrement Fret à la DAF"/>
    <s v="Mise à jour de l'organigramme"/>
    <s v="Organigramme, Agents Fret, Fiches de poste "/>
    <s v="Organigramme et fiches de poste validés"/>
    <s v="CD Fret"/>
    <x v="64"/>
    <n v="1"/>
    <s v="clôturé"/>
    <s v="Oui"/>
    <d v="2022-05-31T00:00:00"/>
    <m/>
  </r>
  <r>
    <x v="8"/>
    <m/>
    <d v="2021-12-01T00:00:00"/>
    <s v="Audit interne"/>
    <s v="Fcargo pafois en panne: coupure d'éléctricité"/>
    <s v="Prise ondulée installée pour solution de la coupure (Intervention maintenance)"/>
    <s v="Fcargo, Equipe Maintenance"/>
    <s v="Prise ondulé installé et fonctionnelle"/>
    <s v="CD Fret"/>
    <x v="0"/>
    <n v="1"/>
    <s v="clôturé"/>
    <s v="Oui"/>
    <s v="31/105/2022"/>
    <s v="Ok! C'est installé le 26/12/2020 par la Maintenance_x000a_Luminosité dans la Zone Fret à  faire,_x000a_Rehabilitation du bureau Caisse Fret dans le batiment."/>
  </r>
  <r>
    <x v="8"/>
    <m/>
    <d v="2021-12-01T00:00:00"/>
    <s v="Audit interne"/>
    <s v="Fcargo en panne: perte des données statistiques"/>
    <s v="Projet nouveau Logiciel Fret avec IT (RAVCARGO)"/>
    <s v="Fcargo, Equipe IT, Equipe Fret"/>
    <s v="Logiciel fonctionnel"/>
    <s v="CD Fret"/>
    <x v="3"/>
    <n v="1"/>
    <s v="clôturé"/>
    <s v="Oui"/>
    <d v="2022-05-31T00:00:00"/>
    <s v="Caisse Fret, caissiers, manuel caisse et matériels affectés à la DAF le 1er avril après réorganisation au sein de Ravinala Airports._x000a_Etude en cours avec IT pour les données de base à insérer dans le_x000a_ nouveau logiciel Fret"/>
  </r>
  <r>
    <x v="8"/>
    <m/>
    <d v="2021-12-01T00:00:00"/>
    <s v="Audit interne"/>
    <s v="Données reçues pas sûr qu'elles soient fiables (ACS) "/>
    <s v="Présence agent sur terrain (tarmac) pour assurer la recolte des manifests de toutes les compagnies aériennes arrivées sur le tarmac afin de créer une propre base des données Ravinala "/>
    <s v="AOCC, Agents SLOT, Agents piste, DOP, CF, Compagnies aériennes"/>
    <s v="Collecte de données des Compagnies (Volume Fret) via l'AOCC et Slot"/>
    <s v="CD Fret"/>
    <x v="53"/>
    <n v="1"/>
    <s v="clôturé"/>
    <s v="Oui"/>
    <d v="2022-05-31T00:00:00"/>
    <s v="Etude interne pour coordination des actions et reception des_x000a_ informations// a voir avec les acteurs dans le bureau  AOCC pour la collecte des données FRET (manifest, LTA, poids, Compagnie…)"/>
  </r>
  <r>
    <x v="8"/>
    <m/>
    <d v="2021-12-01T00:00:00"/>
    <s v="Audit interne"/>
    <s v="Pas de visibilité claire sur le Nouveau Projet Fret "/>
    <s v="Piloter: DGP et/ou DCM_x000a_Collecter plus d'informations sur l'exploitation_x000a_Définir un process opérationnel optimal pour le traitement des redevances de fret dans une nouvelle infrastructure_x000a_Finalisation cahier de charges avec le CD Immo"/>
    <s v="TSA ADP, Agents fret, Consultant Liège Airport, DT, DOP, DCM, Juridique, Master Plan, Contrat"/>
    <s v="AMI_x000a_Cahier des charges livrable_x000a_Signature MOU"/>
    <s v="DG / DCM / CD Fret"/>
    <x v="18"/>
    <n v="0.75"/>
    <s v="à clôturer"/>
    <m/>
    <m/>
    <s v="En attente de validation de la douane : dossier au niveau du DG de la douane depuis 27/08 (relance déjà fait 31/10 + dernier relance le 27/11) &gt; présentation auprès de l'ACM et autres autorités après validation de la douane_x000a_CDC technique validé en interne _x000a_"/>
  </r>
  <r>
    <x v="8"/>
    <m/>
    <d v="2022-01-01T00:00:00"/>
    <s v="Objectifs du processus"/>
    <s v="Réaliser la quantité de fret prévu au budget (TNR et NOS)"/>
    <s v="Relancer les compagnies aériennes et les clients (transitaires, grosses boîtes, particuliers) pour augmenter la fréquence de vols cargo, la quantité des produits cargo traités "/>
    <s v="Route et Développement, Compagnies, Clients, Cargo, Equipe fret, partenaires (MGH, MD, TZ, Douane, Amarante, etc.)"/>
    <s v="Atteinte du budget :_x000a_≥ 17 182 tonnes pour TNR_x000a_≥ 118 tonnes pour NOS"/>
    <s v="CD Fret"/>
    <x v="2"/>
    <n v="1"/>
    <s v="clôturé"/>
    <m/>
    <m/>
    <s v="12 mois glissants"/>
  </r>
  <r>
    <x v="3"/>
    <m/>
    <d v="2022-01-01T00:00:00"/>
    <s v="Audit interne"/>
    <s v="Digitalisation des données fret"/>
    <s v="Utilisation de tablettes pour les contrôleurs fret"/>
    <s v="Tablettes, formation pour l'utilisation des tablettes"/>
    <s v="Données fret sotckées sur un support digital"/>
    <s v="CD Fret"/>
    <x v="5"/>
    <n v="1"/>
    <s v="clôturé"/>
    <m/>
    <m/>
    <s v="1 tablette opérationnelle , l'autre attend l'extension du wifi vers magasin import internationale &gt; deadline 30/06 modifié 31/12 en attente du wifi magasin import int_x000a_"/>
  </r>
  <r>
    <x v="8"/>
    <m/>
    <d v="2022-04-01T00:00:00"/>
    <s v="Changement organisationnel"/>
    <s v="Transfert des activités Caisse et recouvrement Fret à la DAF"/>
    <s v="Mise à jour de l'organigramme"/>
    <s v="Organigramme, Agents Fret, Fiches de poste "/>
    <s v="Organigramme et fiches de poste validés"/>
    <s v="CD Fret"/>
    <x v="64"/>
    <n v="1"/>
    <s v="clôturé"/>
    <s v="Oui"/>
    <d v="2022-05-31T00:00:00"/>
    <m/>
  </r>
  <r>
    <x v="8"/>
    <m/>
    <d v="2022-12-01T00:00:00"/>
    <s v="Analyse environnementale"/>
    <s v="Les autres entités ne s'impliquent pas dans la démarche de la protection de 'environnement"/>
    <s v="Sensibilisation des partenaires sur les principes &quot;Gemba&quot; et Eco-gestes&quot; en partenariat avec DHL"/>
    <s v="Formateurs"/>
    <m/>
    <s v="CD Fret"/>
    <x v="2"/>
    <n v="1"/>
    <s v="clôturé"/>
    <s v="Oui"/>
    <d v="2022-12-31T00:00:00"/>
    <m/>
  </r>
  <r>
    <x v="8"/>
    <m/>
    <s v="jan--23"/>
    <m/>
    <s v="Réhabilitation bureau des douanes"/>
    <s v="Assistance et accompagnement"/>
    <s v="Documents d'acceptation"/>
    <m/>
    <s v="CD Fret"/>
    <x v="65"/>
    <n v="1"/>
    <s v="clôturé"/>
    <m/>
    <m/>
    <m/>
  </r>
  <r>
    <x v="8"/>
    <m/>
    <s v="jan--23"/>
    <s v="Objectifs du processus"/>
    <s v="Réaliser la quantité de fret prévu au budget (TNR et NOS) - 2023"/>
    <s v="Relancer les compagnies aériennes et les clients (transitaires, grosses boîtes, particuliers) pour augmenter la fréquence de vols cargo, la quantité des produits cargo traités "/>
    <s v="Route et Développement, Compagnies, Clients, Cargo, Equipe fret, partenaires (MGH, MD, TZ, Douane, Amarante, etc.)"/>
    <s v="Atteinte du budget :_x000a_≥ 17 988 tonnes pour TNR_x000a_≥ 45 tonnes pour NOS"/>
    <s v="CD Fret"/>
    <x v="16"/>
    <n v="1"/>
    <s v="clôturé"/>
    <m/>
    <m/>
    <s v="-30% du B23 réalisé : 12663tonnes  vs 18032tonnes_x000a_01/12: saison encore penalisée (2 saisons : sept 2022-août 2023 et sept 2023-mai 2024) suite au non-obtention d'autorisation par le Ministère du commerce. Fermeture saison d'exportation des crabes (15/10 au 15/12)_x000a_06/11: Résultat retardé à cause du blocage de l'autorisation de vanille"/>
  </r>
  <r>
    <x v="6"/>
    <m/>
    <d v="2020-02-01T00:00:00"/>
    <s v="Audit interne "/>
    <s v=" fiches d'anomalies pas suffisamment exploitées"/>
    <s v="- rajouter dans la fiche d'anomalie analyse des causes et actions correctives_x000a_- préciser les échéances des actions  _x000a_- mettre à jour la fiche après la clôture des actions_x000a_- faire un bilan des anomalies rencontrées"/>
    <s v="Equipe grands projets, PC"/>
    <s v="Remontée des anomalies effectuées, fiches correctement complétées "/>
    <s v="DTA"/>
    <x v="3"/>
    <n v="1"/>
    <s v="clôturé"/>
    <m/>
    <m/>
    <m/>
  </r>
  <r>
    <x v="6"/>
    <m/>
    <d v="2021-05-01T00:00:00"/>
    <s v="Discussion lors de l'audit à blanc"/>
    <s v="Critères environnementaux à mettre dans les contrats avec les prestataires"/>
    <s v="- ajouter le manuels et plans QHSE Ravinala en annexe des contrats_x000a_- intégrer cette obligation dans les procédures GPR "/>
    <s v="Equipe grands projets, PC"/>
    <s v="Annexe intégré au contrat "/>
    <s v="DTA"/>
    <x v="66"/>
    <n v="1"/>
    <s v="clôturé"/>
    <s v="Effectué sur les derniers contrats signés "/>
    <d v="2022-02-25T00:00:00"/>
    <m/>
  </r>
  <r>
    <x v="6"/>
    <m/>
    <d v="2021-09-01T00:00:00"/>
    <s v="Analyse environnementale"/>
    <s v="AES (Décapage / déboisement  des futures zones de construction)"/>
    <s v="-  Mettre à jour la procédure GPR pour intégrer une EIES dans le cas d'un projet non intégré à l'EIES initiale"/>
    <s v="Equipe grands projets, PC"/>
    <s v="Procédures GPR mis à jour "/>
    <s v="DTA"/>
    <x v="55"/>
    <n v="1"/>
    <s v="clôturé"/>
    <s v="Oui"/>
    <d v="2022-05-31T00:00:00"/>
    <m/>
  </r>
  <r>
    <x v="6"/>
    <m/>
    <d v="2022-06-07T00:00:00"/>
    <s v="Analyse environnementale"/>
    <s v="AES : Utilisation produits dangereux et pollutants sur le chantier (huiles, hydrocarbures, peinture, solvants, graisse etc.)"/>
    <s v="Plan de gestion des déchets pour les chantiers importants (&gt;800 000 euros)"/>
    <s v="Prestataire de travaux, MOE"/>
    <s v="Disponibilité du plan de gestion des déchets"/>
    <s v="DT"/>
    <x v="67"/>
    <n v="1"/>
    <s v="clôturé"/>
    <m/>
    <m/>
    <s v="Contrat TRM I: Ok CA, validé au niveau comité audit et Risques, attente validation avant attribution du marché_x000a_(montant &gt; 300K  euro)_x000a__x000a_"/>
  </r>
  <r>
    <x v="6"/>
    <m/>
    <d v="2021-09-01T00:00:00"/>
    <s v="Risques et opportunités"/>
    <s v="Le retard de paiement des factures n'est pas imputable unquement à la DGP. Une fois la validation faite à notre niveau, le processus continue au niveau de la DAF"/>
    <s v="mise en place d'un tableau de suivi informatisé des factures à traiter, mise en place de rappels"/>
    <s v="Equipe grands projets, PC"/>
    <s v="tableau alimenté et à jour "/>
    <s v="DTA "/>
    <x v="66"/>
    <n v="1"/>
    <s v="clôturé"/>
    <s v="oui tableau à jour"/>
    <d v="2022-02-25T00:00:00"/>
    <m/>
  </r>
  <r>
    <x v="6"/>
    <m/>
    <d v="2022-02-01T00:00:00"/>
    <s v="Objectifs du processus"/>
    <s v="Respect des délais par projet"/>
    <s v="mise en place d'indicateur spécifique"/>
    <s v="Equipe grands projets, PC"/>
    <s v="taux de respect des plannings des opérations réalisées dans l'année ≥ 75%"/>
    <s v="DGP "/>
    <x v="66"/>
    <n v="1"/>
    <s v="clôturé"/>
    <s v="Oui , TDB alimenté et à jour"/>
    <d v="2022-02-25T00:00:00"/>
    <m/>
  </r>
  <r>
    <x v="6"/>
    <m/>
    <d v="2022-02-01T00:00:00"/>
    <s v="Objectifs du processus"/>
    <s v="Respect du plan d'investissement DGP (CAPEX)"/>
    <s v="mise en place d'indicateur spécifique"/>
    <s v="Equipe grands projets, PC"/>
    <s v="taux de respect du budget travaux de construction  ≥ 90%"/>
    <s v="DTA"/>
    <x v="66"/>
    <n v="1"/>
    <s v="clôturé"/>
    <s v="Oui , TDB alimenté et à jour"/>
    <d v="2022-02-25T00:00:00"/>
    <m/>
  </r>
  <r>
    <x v="6"/>
    <m/>
    <d v="2022-02-01T00:00:00"/>
    <s v="Objectifs du processus"/>
    <s v="qualité de suivi des travaux"/>
    <s v="mise en place d'indicateur spécifique"/>
    <s v="Equipe grands projets, PC"/>
    <s v="Nombre de réserves à la livraison : _x000a_(CA&lt;50k€) ≤ 10 _x000a_(50&lt;CA&lt;100k€) ≤ 20_x000a_(100&lt;CA&lt;500k€) ≤ 30_x000a_"/>
    <s v="DTA"/>
    <x v="66"/>
    <n v="1"/>
    <s v="clôturé"/>
    <s v="Oui , TDB alimenté et à jour"/>
    <d v="2022-02-25T00:00:00"/>
    <m/>
  </r>
  <r>
    <x v="6"/>
    <m/>
    <d v="2022-04-07T00:00:00"/>
    <s v="Audit interne"/>
    <s v="AA : Des réunions de suivi des anomalies sont tenus mais ne sont pas documentés."/>
    <s v="Enregistrer les réunions de suivi dans un PV ou un compte-rendu"/>
    <s v="Equipe grands projets"/>
    <m/>
    <s v="DT"/>
    <x v="1"/>
    <n v="1"/>
    <s v="clôturé"/>
    <m/>
    <m/>
    <m/>
  </r>
  <r>
    <x v="6"/>
    <m/>
    <d v="2022-04-07T00:00:00"/>
    <s v="Audit interne"/>
    <s v="PS : La validation des critères opérationnels sur les aspects environnementaux n’est pas systématique pour tout type de projet. La mise en place d’un système de suivi des actions du Plan Général de Coordination Environnemental n’est pas systématique. Par exemple pour le marché artisanal, uniquement le suivi des déchets et l’assurance de l’application de luminaire à faible consommation (LED) ont été mis en place. "/>
    <s v="Intégrer la prise en compte des aspects environnementaux et le suivi de l'application des plans de gestion environnementale dans les procédures GPR"/>
    <s v="Equipe grands projets"/>
    <m/>
    <s v="DT"/>
    <x v="68"/>
    <n v="1"/>
    <s v="clôturé"/>
    <s v="oui"/>
    <m/>
    <m/>
  </r>
  <r>
    <x v="6"/>
    <m/>
    <d v="2022-06-10T00:00:00"/>
    <s v="Audit de certification"/>
    <s v="PP : Pour mesurer la performance du processus, un Indicateur de suivi pourrait être mis en place sur les travaux supplémentaires. "/>
    <s v="Etudier la mise en place d'un indicateur de mesure des travaux supplémentaires"/>
    <s v="Equipe grands projets"/>
    <m/>
    <s v="DT"/>
    <x v="69"/>
    <n v="1"/>
    <s v="clôturé"/>
    <s v="l'indicateur mis en place permet de mesurer la performance du processus "/>
    <m/>
    <m/>
  </r>
  <r>
    <x v="9"/>
    <n v="1"/>
    <d v="2022-05-10T00:00:00"/>
    <s v="Risques et opportunités"/>
    <s v="Pénalité, indemnisation, résiliation de la convention de concession"/>
    <s v="Mise en place des Tableau des obligations de la convention de concession et  Tableau des obligations de reporting"/>
    <s v="Aucun"/>
    <s v="Aucun"/>
    <s v="RJUR"/>
    <x v="70"/>
    <n v="1"/>
    <s v="clôturé"/>
    <s v="Oui"/>
    <d v="2022-05-31T00:00:00"/>
    <m/>
  </r>
  <r>
    <x v="9"/>
    <m/>
    <d v="2019-12-01T00:00:00"/>
    <s v="Séance de travail"/>
    <s v="Règlementation RGPD local et international"/>
    <s v="réalisation des actions pour la mise en conformité (RGPD)"/>
    <s v="Mission TSA"/>
    <s v="Mise en œuvre des actions "/>
    <s v="CD E&amp;C"/>
    <x v="18"/>
    <n v="0.5"/>
    <s v="en cours"/>
    <m/>
    <m/>
    <s v="TSA programmé courant 2T 2025_x000a_Faits:_x000a_- Analyse réglementation_x000a_- Audit des données traités (avec cabinet CHEVRIER )_x000a_- Etablissement documentations_x000a_- Plan d'action pour la conformité_x000a_NF : mise en œuvre avec l'appui TSA - Mission TSA décalée 2024 (décision DG lors de la revue de direction )_x000a_08/04: _x000a_Attente mission TSA pour validation du plan d'actions. Validation politique RGPD en cours."/>
  </r>
  <r>
    <x v="9"/>
    <m/>
    <n v="2020"/>
    <s v="Séance de travail"/>
    <s v="liste des documents Juridique auparavant regroupée dans la liste des documents du Management"/>
    <s v="dresser la liste des documents"/>
    <s v="liste des documents DJUR"/>
    <s v="documents classés au serveur du juridique"/>
    <s v="SG"/>
    <x v="70"/>
    <n v="1"/>
    <s v="clôturé"/>
    <s v="historique de la mise à jour identifiée facilitant la prise en main du dossier pour chaque collaborateur - accès facile du document  "/>
    <m/>
    <m/>
  </r>
  <r>
    <x v="9"/>
    <m/>
    <d v="2020-12-01T00:00:00"/>
    <s v="Audit interne"/>
    <s v="Il convient d’identifier les besoins en formation des directions, départements et services en interne sur les sujets juridiques. Cela permettrait d’améliorer la compréhension des utilisateurs sur des sujets qui pourraient les impliquer / les concerner et d’assurer la maîtrise des opérations. Exemple : distinction entre gestionnaire des contrats et appui fourni par le service Juridique à la gestion des contrats"/>
    <s v="Planifier des sensibilisations après identitifications des besoins de chaque direction (permettra de limiter le risque de fautes des employés liées à une incompréhension des activités de l'aéroport et du rôle de RA)"/>
    <m/>
    <s v="Planning à jour, disponible et appliqué"/>
    <s v="CD E&amp;C"/>
    <x v="16"/>
    <n v="1"/>
    <s v="clôturé"/>
    <s v="Sensibilisation annuelle"/>
    <m/>
    <s v="03/11: Point mensuel avec DCM et DT (appui individualisé par direction), en cours de discussion pour la DOP. Continuité de la formation à voir suivant résultat sondage 2023_x000a__x000a__x000a_sensibilisation effectuée au CODIR sur la distinction entre gestionnaire des contrats et appui fourni par le service Juridique à la gestion des contrats._x000a__x000a_Décalé ocotbre 2023 (suivant résultat du sondage 2022): sensibilisation en interne"/>
  </r>
  <r>
    <x v="9"/>
    <m/>
    <d v="2022-05-10T00:00:00"/>
    <s v="Risques et opportunités"/>
    <s v="Besoin de forte implication des autres processus"/>
    <s v="Renforcement des suivis de réalisation des exigences des bailleurs"/>
    <s v="Aucun"/>
    <s v="tableau de suivi à jour"/>
    <s v="SG"/>
    <x v="2"/>
    <n v="1"/>
    <s v="clôturé"/>
    <s v="Oui"/>
    <d v="2022-05-31T00:00:00"/>
    <m/>
  </r>
  <r>
    <x v="9"/>
    <m/>
    <d v="2022-05-10T00:00:00"/>
    <s v="Risques et opportunités"/>
    <s v="relachement au niveau des services pour la collecte des contrats signés avec les bonnes annexes"/>
    <s v="Mise en place des réunions mensuelles (DT, DCM)"/>
    <s v="Personne dédiée à la maîtrise documentaire"/>
    <s v="Planning à jour, disponible et appliqué"/>
    <s v="DJA"/>
    <x v="71"/>
    <n v="1"/>
    <s v="clôturé"/>
    <m/>
    <m/>
    <s v="03/11: réunion toutes les 2 semaines sur l'avancement de la passation, deadline 31/10 décalé 01/01/24 suivant organisation DCM (retard de classement et numérisation dossiers DCM)_x000a_Personne dédiée déjà recrutée, attente passation DCM"/>
  </r>
  <r>
    <x v="9"/>
    <m/>
    <d v="2022-05-10T00:00:00"/>
    <s v="Risques et opportunités"/>
    <s v="absence de déclaration d'un nouveau traitement par un processus _x000a_Par exemple : mise en place par la DSI d'un système d'accès par empreinte digitale sans déclarer au DPO"/>
    <s v="Sensibilisation sur le RGPD "/>
    <m/>
    <s v="Planning à jour, disponible et appliqué"/>
    <s v="CD E&amp;C"/>
    <x v="18"/>
    <n v="0.25"/>
    <s v="en cours"/>
    <m/>
    <m/>
    <s v="Mission TSA decalée T2 2025_x000a_"/>
  </r>
  <r>
    <x v="9"/>
    <m/>
    <d v="2022-05-10T00:00:00"/>
    <s v="Risques et opportunités"/>
    <s v="action non conforme réalisée_x000a_ par  un employé"/>
    <s v="Sensibilisation "/>
    <m/>
    <s v="Planning à jour, disponible et appliqué"/>
    <s v="CD E&amp;C"/>
    <x v="16"/>
    <n v="1"/>
    <s v="clôturé"/>
    <m/>
    <m/>
    <s v="Sensibilisation continue des nouvelles recrues suivant Programme E&amp;C 2023."/>
  </r>
  <r>
    <x v="9"/>
    <m/>
    <d v="2022-05-10T00:00:00"/>
    <s v="Obligation règlementaire"/>
    <s v="nouveau traitement par un processus - renforcement du traitement "/>
    <s v="Formation en veille règlementaire"/>
    <s v="Aucun"/>
    <s v="Certificats de formation - supports de formation disponibles au serveur "/>
    <s v="MCI"/>
    <x v="72"/>
    <n v="1"/>
    <s v="clôturé"/>
    <s v="Oui"/>
    <d v="2022-05-31T00:00:00"/>
    <m/>
  </r>
  <r>
    <x v="9"/>
    <m/>
    <d v="2022-05-10T00:00:00"/>
    <s v="Risques et opportunités"/>
    <s v="Base de données manquantes "/>
    <s v="mise en place d'une base de données pour les textes de bases dont le service juridique a la charge - renforcement technique de collectes de texte "/>
    <s v="Stagiaire "/>
    <s v="base de données à jour, disponible et suivi "/>
    <s v="SG"/>
    <x v="21"/>
    <n v="1"/>
    <s v="clôturé"/>
    <s v="règlementation classée par thème et alimentée périodiquement"/>
    <m/>
    <s v="Finalisation de la base de données."/>
  </r>
  <r>
    <x v="9"/>
    <m/>
    <d v="2021-12-31T00:00:00"/>
    <s v="Objectifs du processus"/>
    <s v="Sensibiliser toutes les nouvelles recrues au code de conduite et au guide de partenaire d’affaire"/>
    <s v="Sensibiliser toutes les nouvelles recrues au code de conduite et au guide de partenaire d’affaire"/>
    <s v="Sensibilisation"/>
    <s v="Nouvelles recrues sensibilisés"/>
    <m/>
    <x v="21"/>
    <n v="1"/>
    <s v="clôturé"/>
    <s v="Oui"/>
    <d v="2022-05-31T00:00:00"/>
    <m/>
  </r>
  <r>
    <x v="9"/>
    <m/>
    <d v="2021-02-13T00:00:00"/>
    <s v="Revue de Direction"/>
    <s v="Par rapport à l’indicateur 2 (nombre de notifications de cas de manquement CDC) "/>
    <s v="suivi des indicateurs avec rappels automatiques dans_x000a_l’agenda de Faniry_x000a_"/>
    <s v="Aucun"/>
    <s v=" tableau de suivi à jour "/>
    <s v="SG"/>
    <x v="42"/>
    <n v="1"/>
    <s v="clôturé"/>
    <s v="suivi à continué "/>
    <s v="31/105/2022"/>
    <m/>
  </r>
  <r>
    <x v="9"/>
    <m/>
    <d v="2021-01-01T00:00:00"/>
    <s v="Revue de Direction"/>
    <s v="Par rapport à l’indicateur 3 (taux de satisfaction interne) - "/>
    <s v="Réunions hebdomadaires de préparation avec toute l’équipe et planification des formations / sensibilisations en mai-juin 2021 / formation à replanifier "/>
    <m/>
    <s v="Planning à jour de la formation, disponible et appliqué"/>
    <s v="CD E&amp;C"/>
    <x v="16"/>
    <n v="1"/>
    <s v="clôturé"/>
    <s v="permettra de limiter le risque de fautes des employés_x000a_ liées à une incompréhension des activités de l'aéroport et du role de RA"/>
    <m/>
    <s v="Décalé ocotbre 2023 (suivant résultat du sondage 2022): sensibilisation en interne"/>
  </r>
  <r>
    <x v="9"/>
    <m/>
    <d v="2022-04-05T00:00:00"/>
    <s v="Audit interne"/>
    <s v="·          9001 7.5.3 : Les documents ISO ne sont pas totalement maitrisés, des différences entre les référencements de la liste des documents et les en-tête des documents ont été constatés"/>
    <s v="mis à jour des références dans les documents à maîtriser "/>
    <s v="Aucun"/>
    <s v="documents maîtrisés"/>
    <s v="JUR"/>
    <x v="33"/>
    <n v="1"/>
    <s v="clôturé"/>
    <s v="oui"/>
    <d v="2022-04-30T00:00:00"/>
    <m/>
  </r>
  <r>
    <x v="9"/>
    <m/>
    <d v="2022-04-05T00:00:00"/>
    <s v="Audit interne"/>
    <s v="·          14001 6.1.2 : Les Aspects environnementaux significatifs sont connus par les pilotes de processus mais la formalisation n’est pas maitrisée (lien et existence de l’Analyse Environnementale non maîtrisée)"/>
    <s v="séance de formation avec le responsable environnement "/>
    <s v="Aucun"/>
    <s v="documents connus par le pilote et co-pilote"/>
    <s v="JUR"/>
    <x v="33"/>
    <n v="1"/>
    <s v="clôturé"/>
    <s v="oui"/>
    <d v="2022-04-30T00:00:00"/>
    <m/>
  </r>
  <r>
    <x v="9"/>
    <m/>
    <d v="2022-05-15T00:00:00"/>
    <s v="Revue de Direction"/>
    <s v="Réunions hebdomadaires de préparation et    planification des formations"/>
    <s v="sensibilisation au mois de novembre "/>
    <s v="Aucun"/>
    <s v="application de la précédure "/>
    <s v="JUR "/>
    <x v="2"/>
    <n v="1"/>
    <s v="clôturé"/>
    <m/>
    <m/>
    <m/>
  </r>
  <r>
    <x v="10"/>
    <m/>
    <n v="2021"/>
    <s v="Séance de travail"/>
    <s v="NOS : politique de maintenance actuelle inadéquate avec l'existant"/>
    <s v="Mettre à jour la politique de maintenance"/>
    <s v="Aucun"/>
    <s v="Aucun"/>
    <s v="CDM"/>
    <x v="73"/>
    <n v="1"/>
    <s v="clôturé"/>
    <s v="oui/Un deuxième technicien polyvalent a été recruté le 30/08/2021 pour pallier la manque d'éfféctif . Les procédure sont rédigés, envoyé à NOS et en cours d'application et d'observation de l'éfficacité"/>
    <s v="31/105/2022"/>
    <m/>
  </r>
  <r>
    <x v="10"/>
    <m/>
    <n v="2021"/>
    <s v="Séance de travail"/>
    <s v="indicateur : taux de disponibilité des équipements critiques"/>
    <s v="extraire du reporting mensuel"/>
    <s v="Aucun"/>
    <s v="Aucun"/>
    <s v="CDM"/>
    <x v="21"/>
    <n v="1"/>
    <s v="clôturé"/>
    <s v="Oui/ indicateur disponible avec les causes et analyses"/>
    <s v="31/105/2022"/>
    <m/>
  </r>
  <r>
    <x v="10"/>
    <m/>
    <n v="2021"/>
    <s v="Séance de travail"/>
    <s v="taux de réalisation de la maintenance préventive"/>
    <s v="extraire du planning prévisionnel"/>
    <s v="Aucun"/>
    <s v="Aucun"/>
    <s v="CDM"/>
    <x v="21"/>
    <n v="1"/>
    <s v="clôturé"/>
    <s v="Oui"/>
    <s v="31/105/2022"/>
    <m/>
  </r>
  <r>
    <x v="10"/>
    <m/>
    <d v="2021-01-01T00:00:00"/>
    <s v="Revue de Direction"/>
    <s v="Revue de Direction fev21: Nécessité de revoir le mode de fonctionnement et la limite de responsabilité du technicien polyvalent à NOS"/>
    <s v="- Recrutement d'un deuxième technicien polyvalent                                                                                  - Redéfinition des fiches de poste des techniciens polyvalent"/>
    <s v="Aucun"/>
    <s v="Aucun"/>
    <s v="RH "/>
    <x v="0"/>
    <n v="1"/>
    <s v="clôturé"/>
    <s v="Oui"/>
    <d v="2022-05-31T00:00:00"/>
    <s v="Deuxième Technicien polyvalent recruté et en place"/>
  </r>
  <r>
    <x v="10"/>
    <m/>
    <d v="2022-01-01T00:00:00"/>
    <s v="Objectifs du processus"/>
    <s v="Assurer la disponibilité des équipements / infrastructures y compris des équipements critiques en matière d’environnement "/>
    <s v="Réaliser la maintenance préventive suivant le plan de maintenance"/>
    <s v="Aucun"/>
    <s v="Aucun"/>
    <s v="CDM"/>
    <x v="21"/>
    <n v="1"/>
    <s v="clôturé"/>
    <s v="Oui"/>
    <d v="2022-05-31T00:00:00"/>
    <m/>
  </r>
  <r>
    <x v="10"/>
    <m/>
    <d v="2021-05-01T00:00:00"/>
    <s v="Audit à blanc"/>
    <s v="PP : Il serait bien de mettre en avant les différents contrôles et/ou mesures réalisés :_x000a_- Qualité des rejets, air, sols, eau,_x000a_- Maintenance des installations de climatisation,_x000a_- Contrôles d'étanchéité pour les gaz frigorigènes (effet de serre)."/>
    <s v="- Mesure de contrôle integré dans le plan de gestion Environnemental                                                                                  - Contrôle éfféctué par le prestatire maintenance ( rapport d'intervention)"/>
    <s v="Plan de gestion Env et rapport d'intervention, Prestatire maintenance"/>
    <s v="- Disponibilté des documents"/>
    <s v="CDM"/>
    <x v="21"/>
    <n v="1"/>
    <s v="clôturé"/>
    <s v="A suivre"/>
    <s v="31/105/2022"/>
    <m/>
  </r>
  <r>
    <x v="10"/>
    <m/>
    <d v="2021-09-30T00:00:00"/>
    <s v="Analyse environnementale"/>
    <s v="Epuisement des ressources naturelles (eau et électricité)"/>
    <s v="Suivi consommation eau et électricité"/>
    <s v="Tableau de suivi"/>
    <s v="Fichiers de suivi disponibles"/>
    <s v="CDM"/>
    <x v="21"/>
    <n v="1"/>
    <s v="clôturé"/>
    <s v="Oui"/>
    <d v="2022-05-31T00:00:00"/>
    <m/>
  </r>
  <r>
    <x v="10"/>
    <m/>
    <d v="2021-09-30T00:00:00"/>
    <s v="Analyse environnementale"/>
    <s v="Epuisement des ressources naturelles (GO)"/>
    <s v="Suivi consommation GO"/>
    <s v="Tableau de suivi"/>
    <m/>
    <s v="CDM"/>
    <x v="21"/>
    <n v="1"/>
    <s v="clôturé"/>
    <s v="Oui"/>
    <d v="2022-05-31T00:00:00"/>
    <m/>
  </r>
  <r>
    <x v="10"/>
    <m/>
    <d v="2022-03-01T00:00:00"/>
    <s v="Audit interne"/>
    <s v="Classement et archivage des enregistrements"/>
    <s v="Archivage des documents physiques pour chaque services ._x000a_ Intégration dans GMAO des fiches rondes pour éviter les versions papiers"/>
    <s v="Mise à disposition armoires de rangement adéquats._x000a_Outils informatiques pour la GMAO"/>
    <s v="Documents classé, archivé et facile à trouver"/>
    <s v="CDM/Méthode"/>
    <x v="16"/>
    <n v="1"/>
    <s v="clôturé"/>
    <s v="La GMAO est en cours de déploiement"/>
    <d v="2023-12-31T00:00:00"/>
    <s v="Utilisation uniquement pour TC cette année._x000a_Facteurs limitants: pilote limité à 2 services (electromeca &amp; éléctricien),_x000a_Achat licence pour plombier &amp; technicien polyvalent prévu fin septembre 2023 &amp; formation des techniciens "/>
  </r>
  <r>
    <x v="10"/>
    <m/>
    <d v="2022-03-01T00:00:00"/>
    <s v="Audit interne"/>
    <s v="Fréquence réelle et pertinente de contrôle des surfaces des chaussées : fréquence hebdo définie mais réalisation effective bimensuelle"/>
    <s v="Modification planning de maintenance en bimensuelle suivant la fréquence réelle"/>
    <m/>
    <s v="Planning réalisé"/>
    <s v="CS INFRA "/>
    <x v="3"/>
    <n v="1"/>
    <s v="clôturé"/>
    <s v="oui"/>
    <d v="2022-06-30T00:00:00"/>
    <m/>
  </r>
  <r>
    <x v="10"/>
    <m/>
    <d v="2022-03-01T00:00:00"/>
    <s v="Audit interne"/>
    <s v="Stockage/traitement à long terme des néons"/>
    <s v="Stockage des lampes à Neon HS dans une boîte fermé, "/>
    <s v="Société spécialisé dans les traitements des déchets dangéreux"/>
    <s v="Déchet stocké / Déchet traité"/>
    <s v="CS CFO"/>
    <x v="74"/>
    <n v="1"/>
    <s v="clôturé"/>
    <s v="Possibilité de voir des sociétés/organisme avec le responsable Environnement qui peuvent traité ce genre de déchet"/>
    <m/>
    <s v="03/11: déchets de néons en attente de récupération par STCV "/>
  </r>
  <r>
    <x v="10"/>
    <m/>
    <d v="2022-03-01T00:00:00"/>
    <s v="Audit interne"/>
    <s v=" Suivi consommation réelle de gasoil du groupe électrogène vs consommation théorique (litre/heure) pour pouvoir être analysé en vue d’une prise d’action"/>
    <s v="Mise à jour du fichier de suivi"/>
    <m/>
    <s v="Consommation réelle suivi"/>
    <s v="CD Méthode"/>
    <x v="2"/>
    <n v="1"/>
    <s v="clôturé"/>
    <s v="oui"/>
    <d v="2022-06-30T00:00:00"/>
    <m/>
  </r>
  <r>
    <x v="10"/>
    <m/>
    <d v="2022-03-01T00:00:00"/>
    <s v="Audit interne"/>
    <s v=" Stock de pièce sensibles : un suivi mensuel est envoyé par l’équipe du magasin ; toutefois, un paramétrage du seuil pour déclencher une commande est envisagé."/>
    <s v="Liaison GMAO et logiciel gestion magasin + paramétrage du seuil avec GMAO"/>
    <s v="GMAO"/>
    <s v="Alerte de commande par GMAO"/>
    <s v="CD Méthodes"/>
    <x v="18"/>
    <n v="0"/>
    <s v="à lancer"/>
    <m/>
    <m/>
    <s v="Gestion de stock transféré au processus achat (magasinier)"/>
  </r>
  <r>
    <x v="10"/>
    <m/>
    <d v="2022-05-01T00:00:00"/>
    <s v="Revue de direction "/>
    <s v="Eclaircissement des procédures de fonctionnement des équipes en horaire décalé"/>
    <s v="Procédure à mettre en place pour éclaircir l'interraction entre Eléctriciens et Eléctromécaniciens"/>
    <s v="Procédures"/>
    <s v="Intervention éfféctués et procédures claires"/>
    <s v="CDM/CD Méthode"/>
    <x v="3"/>
    <n v="1"/>
    <s v="clôturé"/>
    <s v="oui"/>
    <d v="2022-06-30T00:00:00"/>
    <m/>
  </r>
  <r>
    <x v="10"/>
    <m/>
    <d v="2022-05-01T00:00:00"/>
    <s v="Revue de direction "/>
    <s v="La maîtrise de l'utilisation de l'outil GMAO est à améliorer : état des lieux de son utilisation à faire, des paramètres déjà intégrés et à intégrer, des points à améliorer. Apporter les améliorations détectées et validées par les directions concernées. Les ressources devront être adaptées suite à cet état des lieux et au mode d'utilisation qui en découlera"/>
    <s v="Recrutement d'un stagiaire dédié à la GMAO"/>
    <s v="Main d'œuvre"/>
    <s v="Donnée et paramètrage à jour, GMAO utilisable et  fonctionnel"/>
    <s v="CD Méthode"/>
    <x v="2"/>
    <n v="1"/>
    <s v="clôturé"/>
    <s v="oui"/>
    <d v="2023-12-31T00:00:00"/>
    <m/>
  </r>
  <r>
    <x v="10"/>
    <m/>
    <d v="2022-05-01T00:00:00"/>
    <s v="Revue de direction "/>
    <s v="Clarification auprès des collaborateurs de la délimitation du périmètre d’activités et des ressources allouées "/>
    <s v="Mises à jour des fiches de poste pour refléter leurs activités quotidiennes"/>
    <m/>
    <s v="Perimètre d'activité claire "/>
    <s v="CDM"/>
    <x v="2"/>
    <n v="1"/>
    <s v="clôturé"/>
    <s v="oui"/>
    <d v="2023-05-31T00:00:00"/>
    <s v="Fiche de poste des peintres, soudeur changé avec dénomination &quot;technicien maintenance infrastructure GC&quot;"/>
  </r>
  <r>
    <x v="10"/>
    <m/>
    <d v="2022-05-01T00:00:00"/>
    <s v="Revue de direction "/>
    <s v="Mise en place de compteur divisionnaire par section"/>
    <s v="Budgetisation du projet pour 2023"/>
    <s v="Budget"/>
    <s v="Consommation comptabilisé pour les gros équipement"/>
    <s v="CS CFO"/>
    <x v="9"/>
    <n v="1"/>
    <s v="clôturé"/>
    <m/>
    <m/>
    <s v="17/01: attente de livraison des compteurs définitifs (des compteurs provisoires ont été déjà mis en place ) &gt; deadline 31/12 modifié 28/02_x000a_03/11: travaux en cours _x000a_Commande en cours auprès fournisseur "/>
  </r>
  <r>
    <x v="10"/>
    <m/>
    <d v="2022-06-01T00:00:00"/>
    <s v="Constat d'audit de certification"/>
    <s v="Procédures générale et ensuite quelques procédures techniques qui restent généralistes. "/>
    <s v="Mise à jour des procédures"/>
    <s v="Aucun"/>
    <s v="Procédure claire , détaillé et comphréhensible "/>
    <s v="CDM"/>
    <x v="75"/>
    <n v="1"/>
    <s v="clôturé"/>
    <s v="oui"/>
    <d v="2023-05-30T00:00:00"/>
    <m/>
  </r>
  <r>
    <x v="10"/>
    <m/>
    <d v="2022-06-01T00:00:00"/>
    <s v="Constat d'audit de certification"/>
    <s v="Des opérations de chloration à la station de potabilisation sont effectués. Il n'y a pas de procédure écrite sur la préparation et la mise en œuvre pour la station. La station n'est pas équipée d'une alarme et d'un report d'alarme en cas de cuve de chlore vide. Un risque est donc présent en cas de panne."/>
    <s v="Création procédure de préparation chloration_x000a__x000a_Mise en place Analyseur de chlore automatique "/>
    <s v="Procédure_x000a__x000a_Travaux"/>
    <s v="Procédure mise en place et opérationnel_x000a__x000a_Travaux en cours pour la mise en place Analyseur automatique"/>
    <s v="Chef de service CVC"/>
    <x v="16"/>
    <n v="1"/>
    <s v="clôturé"/>
    <m/>
    <m/>
    <s v="Procédure fait et utilisé_x000a_La mise en place d'analyseur de chlore automatique est en cours avec le prestataire, prévu le 7/8/23"/>
  </r>
  <r>
    <x v="6"/>
    <m/>
    <d v="2023-12-01T00:00:00"/>
    <s v="Analyse environnementale"/>
    <s v="Rejets des eaux usées partie Fret"/>
    <s v="Travaux de mise en conformité de l'assainissement"/>
    <m/>
    <m/>
    <s v="DT"/>
    <x v="76"/>
    <n v="1"/>
    <s v="clôturé"/>
    <m/>
    <m/>
    <s v="Travaux receptionné, levée de reserves en cours_x000a_Inclus dans le travaux d'assainissement landside : GPR_x000a_"/>
  </r>
  <r>
    <x v="10"/>
    <m/>
    <d v="2023-12-01T00:00:00"/>
    <s v="Analyse environnementale"/>
    <s v="Mise en conformité des installations électriques au niveau du Fret"/>
    <s v="- Audit technique par SOCOTEC_x000a_- Vérification de la responsabilité de Ravinala avec celle de l’occupant selon les AOT _x000a_- Action en fonction des AOT"/>
    <m/>
    <m/>
    <s v="CD Maintenance"/>
    <x v="18"/>
    <n v="0"/>
    <s v="à lancer"/>
    <m/>
    <m/>
    <s v="Attente visibilité Direction Générale"/>
  </r>
  <r>
    <x v="11"/>
    <m/>
    <d v="2021-05-06T00:00:00"/>
    <s v="Audit à blanc"/>
    <s v="PP: Pour une prochaine politique, il conviendrait d'exprimer plus clairement l'engagement de satisfaire les obligations de conformité ; ily est dit actuellement système de management intégré combinant les exigences des mandants (autorités, actionnaires et bailleurs) ?_x000a_Une politique de management simple et claire facilite la compréhension par le personnel et surtout en améliore sa mémorisation et ses objectifs."/>
    <s v="Mise à jour de la politique SMI simplifié"/>
    <s v="Politique Qualité"/>
    <s v="Nouvelle politique validée"/>
    <s v="DG"/>
    <x v="0"/>
    <n v="1"/>
    <s v="clôturé"/>
    <s v="Oui"/>
    <d v="2022-05-31T00:00:00"/>
    <m/>
  </r>
  <r>
    <x v="11"/>
    <m/>
    <d v="2021-05-06T00:00:00"/>
    <s v="Audit à blanc"/>
    <s v="PS: Vous connaissez la qualification des objectifs : SMART pour Simple, Mesurable, Accessible, Réaliste et Temporel._x000a_Ce dernier point n'est pas identifié, l'atteinte de la cible de tel objectif est-elle prévue pour l'année ou pour une autre date dans le cas d'une planification à plus long terme."/>
    <s v="Refonte des objectifs"/>
    <s v="Liste des objectifs SMI, DG"/>
    <s v="Liste à jour et validé"/>
    <s v="DG"/>
    <x v="77"/>
    <n v="1"/>
    <s v="clôturé"/>
    <s v="Oui"/>
    <d v="2022-05-31T00:00:00"/>
    <m/>
  </r>
  <r>
    <x v="11"/>
    <m/>
    <d v="2021-05-06T00:00:00"/>
    <s v="Audit à blanc"/>
    <s v="PP: Le tableau de bord pour l'ensemble des processus fait état de nombreux indicateurs._x000a_Il est souhaitable de bien réaliser le tryptique objectif/indicateur/cible._x000a_De même bien faire la différence entre les indicateurs de performance en relation avec les objectifs qualité ou environnement et les indicateurs opérationnels liés aux activités._x000a_Les indicateurs de performance doivent être en nombre raisonnable et devraient figurer sur la fiche d'identité du processus qui présente celui-ci."/>
    <s v="Refonte des indicateurs suivant les objectifs"/>
    <s v="Liste des objectifs SMI, TDB des KPI, DG"/>
    <s v="Liste et KPI à jour et validé"/>
    <s v="DG"/>
    <x v="78"/>
    <n v="1"/>
    <s v="clôturé"/>
    <s v="Oui"/>
    <d v="2022-05-31T00:00:00"/>
    <m/>
  </r>
  <r>
    <x v="11"/>
    <m/>
    <d v="2021-05-06T00:00:00"/>
    <s v="Audit à blanc"/>
    <s v="PS: La revue direction doit démontrer qu'elle répond aux exigences normatives, ce qui n'est pas aisément compréhensible dans sa présentation._x000a_Par exemple, la démonstration du respect de ses obligations de conformité n'apparaît pas, alors que ce doit être un engagement de la direction intégré à sa politique. (Voir la PP ci-dessus) "/>
    <s v="Revoir le format de la revue de Direction"/>
    <s v="Support de revue de Direction"/>
    <s v="Support à jour suivant les exigences de la normes"/>
    <s v="DQHSSSE-MR"/>
    <x v="79"/>
    <n v="1"/>
    <s v="clôturé"/>
    <s v="Oui"/>
    <d v="2022-05-31T00:00:00"/>
    <m/>
  </r>
  <r>
    <x v="11"/>
    <m/>
    <d v="2021-01-01T00:00:00"/>
    <s v="Revue de Direction"/>
    <s v="Amélioration"/>
    <s v="Revoir les objectifs du SMI (objectifs de chaque processus)"/>
    <s v="Politique Qualité"/>
    <m/>
    <s v="DG"/>
    <x v="80"/>
    <n v="1"/>
    <s v="clôturé"/>
    <s v="Oui"/>
    <d v="2022-05-31T00:00:00"/>
    <m/>
  </r>
  <r>
    <x v="11"/>
    <m/>
    <d v="2021-01-01T00:00:00"/>
    <s v="Revue de Direction"/>
    <s v="Amélioration"/>
    <s v="Mettre en place le label intégrité"/>
    <m/>
    <m/>
    <s v="DG"/>
    <x v="10"/>
    <m/>
    <s v="Abandonné"/>
    <m/>
    <m/>
    <m/>
  </r>
  <r>
    <x v="11"/>
    <m/>
    <d v="2022-04-01T00:00:00"/>
    <s v="Séance de travail"/>
    <m/>
    <s v="Communication de la politique avec les parties intéressées externes"/>
    <s v="Aucun"/>
    <s v="Aucun"/>
    <s v="DG"/>
    <x v="81"/>
    <n v="1"/>
    <s v="clôturé"/>
    <s v="Oui"/>
    <d v="2022-05-31T00:00:00"/>
    <m/>
  </r>
  <r>
    <x v="11"/>
    <m/>
    <d v="2021-05-01T00:00:00"/>
    <s v="Discussion lors de l'audit à blanc"/>
    <s v="Partie environnement pour tous les processus "/>
    <s v="Intégrer l'analyse environnementale à tous les niveaux de processus"/>
    <s v="Analyse environnementale"/>
    <s v="Analyse environnementale à jour et validée"/>
    <s v="Resp Env"/>
    <x v="0"/>
    <n v="1"/>
    <s v="clôturé"/>
    <s v="Oui"/>
    <d v="2022-05-31T00:00:00"/>
    <m/>
  </r>
  <r>
    <x v="11"/>
    <m/>
    <d v="2022-05-30T00:00:00"/>
    <s v="Cartographie des risques"/>
    <s v="Remise en cause des engagements de l'état en matière de régulation économique et tarification (indexation redevance selon inflation prévu au contrat)"/>
    <s v="Renforcer le dialogue avec les partenaires publics"/>
    <m/>
    <m/>
    <s v="DG"/>
    <x v="18"/>
    <n v="0.75"/>
    <s v="à clôturer"/>
    <m/>
    <m/>
    <m/>
  </r>
  <r>
    <x v="12"/>
    <n v="1"/>
    <n v="2021"/>
    <s v="Séance de travail"/>
    <s v="entretien des ventilateurs non réalisé"/>
    <s v="revoir le planning de maintenance, intégrer les ventilateurs + filet"/>
    <s v="Planning de maintenance"/>
    <s v="Pas de panne de ventilateur_x000a_Filet propre"/>
    <s v="Agent Polyvalent NOS"/>
    <x v="16"/>
    <n v="1"/>
    <s v="clôturé"/>
    <m/>
    <m/>
    <s v="Planning remplacement ventilateur et filet en cours _x000a_Acquisition d'un échaffaudage "/>
  </r>
  <r>
    <x v="12"/>
    <n v="2"/>
    <d v="2019-05-01T00:00:00"/>
    <s v="Enquête satisfaction pax"/>
    <s v="ENQ : insatisfaction sur la propreté de l'aéroport à l'arrivée"/>
    <s v="1/renforcer le contrôle du nettoyage_x000a_2/formation sur la méthode SPM_x000a_3/Check nettoyage effectué soit par le contrôleur de fonctionnement soit par l'agent polyvalent exploitation "/>
    <s v="Produit de nettoyage adapté_x000a_Fiche de suivi propreté de l'aérogare (selon méthode SPM)"/>
    <s v="Pas de réclamation sur la propreté de l'aéroport"/>
    <s v="CDT NOS/ASCAN/OFQ NOS"/>
    <x v="82"/>
    <n v="1"/>
    <s v="clôturé"/>
    <m/>
    <m/>
    <s v="Mise en place du suivi nettoyage _x000a_"/>
  </r>
  <r>
    <x v="12"/>
    <n v="3"/>
    <d v="2019-05-01T00:00:00"/>
    <s v="Enquête satisfaction pax"/>
    <s v="ENQ : disponibilité des agents pour les reseignements, accueil, courtoisie des agents"/>
    <s v="statuer sur les ressources_x000a_Mettre des affiches sur les contacts (numéro des officiers de quart) en cas de demande d'information dans l'aérogare "/>
    <s v="Agent d'information"/>
    <s v="Point de réclamation/ Demande d'informations disponibles pour les passagers"/>
    <s v="RHS"/>
    <x v="40"/>
    <n v="1"/>
    <s v="clôturé"/>
    <m/>
    <m/>
    <s v="Affiches des contacts des OFQ disponibles à plusieurs points dans l'aérogare pour information ._x000a_Mise en place d'un QR code pour réclamation"/>
  </r>
  <r>
    <x v="12"/>
    <n v="4"/>
    <n v="2021"/>
    <s v="Séance de travail"/>
    <s v="pas de circuit de collecte et de traitement des réclamations"/>
    <s v="mettre en place le circuit de traitement des réclamations_x000a_afficher les contacts des OFQ dans l'aérogare pour les réclamations"/>
    <s v="Agent d'information"/>
    <s v="Réclamation/ Demande d'informations disponibles pour les passagers"/>
    <s v="QHSSSE/CDT NOS"/>
    <x v="2"/>
    <n v="1"/>
    <s v="clôturé"/>
    <m/>
    <m/>
    <s v="Affiches des contacts des OFQ disponibles à plusieurs points dans l'aérogare pour information et réclamation_x000a_Mise en place d'un box d'information dans l'aérogare en cours"/>
  </r>
  <r>
    <x v="12"/>
    <n v="5"/>
    <d v="2022-04-01T00:00:00"/>
    <s v="Séance de travail"/>
    <s v="fret : mode de fonctionnement de Nosy Be pas encore défini"/>
    <s v="étudier les dispositions en place à Nosy Be et ajuster les procédures"/>
    <s v="Procédure de traitement du fret "/>
    <s v="Redevance fret collectée"/>
    <s v="FRET/OPERATIONS"/>
    <x v="2"/>
    <n v="1"/>
    <s v="clôturé"/>
    <s v="Oui (ensemble des redevance fret collectée)"/>
    <d v="2023-01-31T00:00:00"/>
    <s v="Dérogation ACM obtenue_x000a_Travaux zone fret terminés mais local non utilisé, en attente instruction de l'ACM"/>
  </r>
  <r>
    <x v="12"/>
    <n v="6"/>
    <d v="2021-01-01T00:00:00"/>
    <s v="Revue de Direction"/>
    <s v="Changement du processus NOS en processus PSG NOS"/>
    <s v="Mise à jour FIP"/>
    <s v="FIP"/>
    <s v="FIP à jour et validée"/>
    <s v="CDT NOS"/>
    <x v="83"/>
    <n v="1"/>
    <s v="clôturé"/>
    <s v="Oui (FIP à jour et validées)"/>
    <d v="2022-05-31T00:00:00"/>
    <m/>
  </r>
  <r>
    <x v="12"/>
    <n v="7"/>
    <d v="2022-01-01T00:00:00"/>
    <s v="Objectifs du processus"/>
    <s v="Améliorer le temps de livraison des bagages "/>
    <s v="Sensibiliser les handleurs pour l'amélioration du temps de livraison bagage"/>
    <s v="Officier de quart_x000a_Synthèse journalier"/>
    <s v="temps "/>
    <s v="DOP"/>
    <x v="69"/>
    <n v="1"/>
    <s v="clôturé"/>
    <m/>
    <m/>
    <s v="Réunion avec les entités concernées avant la reprise des vols et en continue"/>
  </r>
  <r>
    <x v="12"/>
    <n v="8"/>
    <d v="2022-01-01T00:00:00"/>
    <s v="Objectifs du processus"/>
    <s v="Améliorer la satisfaction clients"/>
    <s v="Réaliser les enquêtes satisfaction pax"/>
    <s v="Entreprise externe spécialisée dans les enquêtes de satisfaction des passagers"/>
    <s v="Résultats d'enquêtes de satisafction disponibles et exploités"/>
    <s v="QHSSSEMR"/>
    <x v="69"/>
    <n v="1"/>
    <s v="clôturé"/>
    <s v="Oui (réstltats des enquêtes satisfactions pax 2022 sur NOS disponibles, partagés aux équipes et traiter dans les actions)"/>
    <d v="2023-07-07T00:00:00"/>
    <m/>
  </r>
  <r>
    <x v="12"/>
    <n v="9"/>
    <d v="2021-05-01T00:00:00"/>
    <s v="Audit à blanc"/>
    <s v="PS: Il n'est pas aisé dans un audit à distance de pouvoir auditer des personnes en situation de travail. Nous avons néanmoins pu rencontrer un opérateur polyvalent de maintenance._x000a_Il est bien conscient de sa contribution au service de l'aéroport et de se son apport sur la bonne marche des infrastructures._x000a_La politique du SMI, bien qu'affichée, reste assez lointaine pour lui. De même que les indicateurs sur lesquels son travail a un impact ne sont pas connus, la démarche environnementale reste aussi peu citée. _x000a_La sensibilisation sur ces données est incomplète et nécessite une communication verbale appuyée de l'encadrement._x000a_Fait constaté sur ce site mais très certainement généralisé du fait de la jeunesse du système de management. "/>
    <s v="Organiser des réunions d'information et de sensibilisation sur la mise à jour de la politique SMI avec l'équipe NOS_x000a__x000a_Affichage de la politique SMI dans le bureau RAV et au bureau des OFQ_x000a__x000a_Séance de sensibilisation avec l'équipe sur les indicateurs du processus Passagers NOS"/>
    <s v="Séance de sensibilisation de la politique SMI pour les employés"/>
    <s v="Sensibilisation réalisées et collaborateurs impliqués"/>
    <s v="CDT NOS/Correspondant QHSSSE "/>
    <x v="84"/>
    <n v="1"/>
    <s v="clôturé"/>
    <s v="Oui (plusieurs sensibilisations réalisées)"/>
    <d v="2022-06-30T00:00:00"/>
    <m/>
  </r>
  <r>
    <x v="12"/>
    <n v="10"/>
    <n v="2021"/>
    <s v="Cartographie des risques"/>
    <s v="Bateau de sauvetage en mer endommagé"/>
    <s v="1/Réparation bateau d'intervention/sauvetage_x000a_2/Présence d'une clause d'assistance du DETMAR avec leur bateau si le bateau RESCUE de Ravinala n'est pas disponible"/>
    <s v="Permis de navigation_x000a_Bateau RESCUE opérationnel"/>
    <s v="1/ Obtention du permis de navigation après visite de l'APMF_x000a_2/ PV de réception du bateau après réparation"/>
    <s v="CDT NOS"/>
    <x v="68"/>
    <n v="1"/>
    <s v="clôturé"/>
    <s v="Oui (bateau disponible)"/>
    <d v="2022-05-31T00:00:00"/>
    <s v="1/Bateau réparé mais en gardiennage au chantier du prestataire en attendant le transfert au DETMAR"/>
  </r>
  <r>
    <x v="12"/>
    <n v="11"/>
    <n v="2020"/>
    <s v="Séance de travail"/>
    <s v="Par suite d’une inondation, le FIDS de Nosy be a été déplacé dans la salle serveur depuis le 27/01/2020. Il n’existe pas de visibilité sur les dispositions à prévoir pour ce FIDS."/>
    <s v="Mise en place d'une instruction sur les mesures à prendre pour les FIDS en saison de pluie _x000a__x000a_Travaux de ventelles"/>
    <s v="Instruction pour les FIDS en saison de pluie_x000a__x000a_Système de protection des façades contre les projections d'eau de pluie"/>
    <s v="FIDS non impacté par projection d'eau pluviale"/>
    <s v="CDT NOS/DSI"/>
    <x v="24"/>
    <n v="1"/>
    <s v="clôturé"/>
    <s v="Oui (FIDS disponibles en salle d'embarquement)"/>
    <m/>
    <m/>
  </r>
  <r>
    <x v="12"/>
    <n v="12"/>
    <d v="2022-04-03T00:00:00"/>
    <s v="Audit interne"/>
    <s v="PS : Les rapports doivent être remontés systématiquement. Sauf qu’il n’existe pas de règles ni d’instructions précises de qui doit rédiger le rapport, à quelle fréquence et comment. Le risque est qu’en cas d’absence de la personne responsable, les rapports ne sont pas correctement faits ni remontés.  "/>
    <s v="Mise en place d'instruction pour le responsable des rapports/compte-rendu"/>
    <s v="Aucun"/>
    <s v="Aucun"/>
    <s v="CDT NOS/ASCAN/OFQ NOS"/>
    <x v="33"/>
    <n v="1"/>
    <s v="clôturé"/>
    <s v="Oui (Instruction disponible et mise à jour après changement de la présentation des compte-rendu)"/>
    <s v="31/105/2022"/>
    <m/>
  </r>
  <r>
    <x v="12"/>
    <n v="13"/>
    <d v="2022-04-03T00:00:00"/>
    <s v="Audit interne"/>
    <s v="PS : Les nouvelles documentations utilisées dans le processus ne sont pas référencées et enregistrées dans le système telles que les différents rapports."/>
    <s v="Référencement des documents"/>
    <s v="Aucun"/>
    <s v="Aucun"/>
    <s v="ASCAN "/>
    <x v="68"/>
    <n v="1"/>
    <s v="clôturé"/>
    <s v="Oui (Documents référencés disponibles dans le dossier Partage ALL NOS)"/>
    <s v="31/105/2022_x000a_30/06/2023"/>
    <m/>
  </r>
  <r>
    <x v="12"/>
    <n v="14"/>
    <d v="2022-04-03T00:00:00"/>
    <s v="Audit interne"/>
    <s v="PS : Aucun point d’information formel et d’agent d’information dédié n’existe sur le site. Il se peut que les passagers et usagers de l’aéroport ne sachent pas où demander les informations en cas de besoin. "/>
    <s v="1/ Mise en place affiche avec les contacts des OFQ dans l'aérogare_x000a_2/ Mise en place d'un point d'information à l'arrivée"/>
    <m/>
    <m/>
    <s v="CDT NOS_x000a_COM"/>
    <x v="16"/>
    <n v="1"/>
    <s v="clôturé"/>
    <m/>
    <m/>
    <s v="le projet de mise en place d'un point d'information repris par le nouveau Commandant_x000a__x000a_Mise en place affichage avec les contacts des OFQ dans plusieurs points  de l'aérogare"/>
  </r>
  <r>
    <x v="12"/>
    <n v="15"/>
    <d v="2022-06-10T00:00:00"/>
    <s v="Audit de certification"/>
    <s v="Vu l'arrivée du vol UU 203 et la réception baggage,_x000a_Concernant le circuit arrivée International, l'implantation  des différentes équipes , sanitaires, PAF, douanes, génèrent des points de congestion du flux passagers."/>
    <s v="1/ Reprise process habituel à l'arrivée, suite à décision de l'Etat malagasy, il n'y a plus de test PCR à l'arrivée sur le territoire malagasy_x000a_2/ Capacité aérogare n'est plus adaptée au nombre de passagers des vols gros porteurs =&gt; Etude master plan en cours"/>
    <s v="Réorganisation du circuit pax selon le nombre de pax à traiter_x000a__x000a_Tensaguides_x000a__x000a_Conception et validation du Master plan"/>
    <s v="Terminal adapté au nombre de passagers d'un vol B789 (avion le plus contraignant à NOS)"/>
    <s v="CDT NOS_x000a_COM/ OFQ"/>
    <x v="16"/>
    <n v="1"/>
    <s v="clôturé"/>
    <m/>
    <m/>
    <s v="Organisation dynamique du circuit passagers à l'arrivée "/>
  </r>
  <r>
    <x v="12"/>
    <n v="16"/>
    <d v="2022-06-10T00:00:00"/>
    <s v="Audit de certification"/>
    <s v="Attention à vérifier la présence des étiquettes signalant que l'eau est &quot;Non potable&quot;, absent sur les miroirs coté &quot;sanitaires hommes&quot;"/>
    <s v="1/ Analyse de la potabilité de l'eau (résultat: eau non potable)_x000a_2/Pose des étiquettes signalant que l'eau est &quot;Non potable&quot; sur les miroirs Toilettes hommes "/>
    <s v="Etiquette &quot;Eau non potable&quot; affichée dans les sanitaires"/>
    <s v="Utilisateur informé sur la non potabilité de l'eau (si besoin)"/>
    <s v="OFQ NOS/QHSSSEMR"/>
    <x v="2"/>
    <n v="1"/>
    <s v="clôturé"/>
    <s v="NA"/>
    <m/>
    <s v="Ensemble des étiquêtes enlévés suite à la potabilisation de l'eau"/>
  </r>
  <r>
    <x v="12"/>
    <n v="17"/>
    <d v="2022-06-10T00:00:00"/>
    <s v="Audit de certification"/>
    <s v="Dans le cas où les tâches ne sont pas clairement identifiées entre les différents acteurs, prévoir la rédaction des procédures en mode dégradé en cas de panne du scanner douane. "/>
    <s v="Utilisation du scanner douane hors activité concédée à Ravinala, procédure propre au service de la Douane"/>
    <s v="Panne de scanner (douane) ne bloquant pas le process de traitement passager au départ"/>
    <s v="Ravinala Airports informé si panne du scanner douane"/>
    <s v="OFQ"/>
    <x v="2"/>
    <n v="1"/>
    <s v="clôturé"/>
    <s v="Oui (procédure en place)"/>
    <d v="2023-07-07T00:00:00"/>
    <m/>
  </r>
  <r>
    <x v="12"/>
    <m/>
    <d v="2023-12-01T00:00:00"/>
    <s v="Analyse environnementale"/>
    <s v="Circuit passager"/>
    <s v="Remplacer le matériel d'annonce sonore actuel car difficilement compréhensible et gênant pour les passagers"/>
    <m/>
    <m/>
    <s v="DSI/DPT METHODE"/>
    <x v="18"/>
    <n v="0"/>
    <s v="à lancer"/>
    <m/>
    <m/>
    <m/>
  </r>
  <r>
    <x v="13"/>
    <n v="1"/>
    <n v="2021"/>
    <s v="Enquête satisfaction pax"/>
    <s v="mauvaise orientation des pax à l'arrivée internationale"/>
    <s v="vérifier la cohérence de la signalétique et des tensaguides"/>
    <s v="Aucun"/>
    <s v="Aucun"/>
    <s v="AACAI"/>
    <x v="47"/>
    <n v="1"/>
    <s v="clôturé"/>
    <s v="Oui"/>
    <d v="2021-04-30T00:00:00"/>
    <s v="oui"/>
  </r>
  <r>
    <x v="13"/>
    <n v="2"/>
    <n v="2021"/>
    <s v="Séance de travail"/>
    <s v="indicateurs incomplets"/>
    <s v="mettre en place et produire les indicateurs : nombre de réclamation : sortir les statistiques trimestriels"/>
    <m/>
    <m/>
    <s v="CDT TNR"/>
    <x v="42"/>
    <n v="1"/>
    <s v="clôturé"/>
    <m/>
    <m/>
    <m/>
  </r>
  <r>
    <x v="13"/>
    <n v="3"/>
    <n v="2021"/>
    <s v="Séance de travail"/>
    <s v="saisie des fiches de contrôle fastidieuse --&gt; inspection avec tablette pour l'analyse des données"/>
    <s v="valider la réalisation de l'application"/>
    <s v="Aucun"/>
    <s v="Aucun"/>
    <s v="DSI"/>
    <x v="85"/>
    <n v="1"/>
    <s v="clôturé"/>
    <s v="Oui"/>
    <d v="2022-05-31T00:00:00"/>
    <m/>
  </r>
  <r>
    <x v="13"/>
    <n v="4"/>
    <n v="2021"/>
    <s v="Séance de travail"/>
    <s v="saisie des fiches de contrôle fastidieuse --&gt; inspection avec tablette pour l'analyse des données"/>
    <s v="rédiger les spécifications du check-list sous tablette"/>
    <s v="Aucun"/>
    <s v="Aucun"/>
    <s v="VIA"/>
    <x v="86"/>
    <n v="1"/>
    <s v="clôturé"/>
    <s v="Oui"/>
    <d v="2022-05-31T00:00:00"/>
    <m/>
  </r>
  <r>
    <x v="13"/>
    <n v="5"/>
    <d v="2021-12-31T00:00:00"/>
    <s v="Objectifs du processus"/>
    <s v="Fluidifier le parcours passagers"/>
    <s v="Définir avec la compagnie le queuing (file à l'enregistrement)"/>
    <s v="Tensaguides, tulipes"/>
    <s v="Validation du REP et Chef d'Escale Compagnie"/>
    <s v="REP"/>
    <x v="21"/>
    <n v="1"/>
    <s v="clôturé"/>
    <s v="Oui"/>
    <d v="2022-05-31T00:00:00"/>
    <m/>
  </r>
  <r>
    <x v="13"/>
    <n v="6"/>
    <d v="2021-12-31T00:00:00"/>
    <s v="Objectifs du processus"/>
    <s v="Fluidifier le parcours passagers"/>
    <s v=" Assurer la disponibilité des équipements et installations"/>
    <s v="AOCC, équipements et installations"/>
    <s v="Reporting journalier"/>
    <s v="Coordonateur AOCC"/>
    <x v="21"/>
    <n v="1"/>
    <s v="clôturé"/>
    <s v="Oui"/>
    <d v="2022-05-31T00:00:00"/>
    <m/>
  </r>
  <r>
    <x v="13"/>
    <n v="7"/>
    <d v="2021-12-31T00:00:00"/>
    <s v="Objectifs du processus"/>
    <s v="Fluidifier le parcours passagers"/>
    <s v="Coordonner avec les parties intéressées "/>
    <s v="Briefing quotidien, parties intéressées"/>
    <s v="Compte-rendu de briefing (PSG-ENR-XXX)"/>
    <s v="REP"/>
    <x v="21"/>
    <n v="1"/>
    <s v="clôturé"/>
    <s v="Oui"/>
    <d v="2022-05-31T00:00:00"/>
    <m/>
  </r>
  <r>
    <x v="13"/>
    <n v="8"/>
    <d v="2021-12-31T00:00:00"/>
    <s v="Objectifs du processus"/>
    <s v="Améliorer la satisfaction clients"/>
    <s v="Réaliser l'enquête de satisfaction passagers"/>
    <s v="Passagers, questionnaire d'enquête satisfaction"/>
    <s v="Analyse des résultats de l'enquête de satisfaction"/>
    <s v="RQDSE"/>
    <x v="87"/>
    <n v="1"/>
    <s v="clôturé"/>
    <s v="Oui"/>
    <d v="2022-05-31T00:00:00"/>
    <m/>
  </r>
  <r>
    <x v="13"/>
    <n v="9"/>
    <d v="2022-04-06T00:00:00"/>
    <s v="Audit interne"/>
    <s v="Micro coupure de la JIRAMA"/>
    <s v="Activer le groupe électrogène du TC 10 minutes avant et jusqu’à fin traitement d’un vol international"/>
    <s v="Personnel interne"/>
    <s v="Etat de suivi des groupes électrogènes"/>
    <s v="SUPERVISEUR MAINTENANCE"/>
    <x v="88"/>
    <n v="1"/>
    <s v="clôturé"/>
    <s v="Oui"/>
    <d v="2022-02-04T00:00:00"/>
    <m/>
  </r>
  <r>
    <x v="13"/>
    <n v="10"/>
    <d v="2022-04-06T00:00:00"/>
    <s v="Audit interne"/>
    <s v=" Le parcours arrivée pour l'obtention des visas non optimisé et peut être amélioré dans une logique de flux à sens unique et de mouvement des personnes sans générer d'obstruction au poste de contrôle des visas"/>
    <s v="Adapter, modifier et améliorer le circuit avant l'obtention du visa"/>
    <s v="Personnel interne"/>
    <s v="Aucun croisement de flux dans la file"/>
    <s v="REP"/>
    <x v="89"/>
    <n v="1"/>
    <s v="clôturé"/>
    <s v="Oui"/>
    <d v="2022-06-03T00:00:00"/>
    <m/>
  </r>
  <r>
    <x v="13"/>
    <n v="11"/>
    <d v="2022-06-08T00:00:00"/>
    <s v="Enquête satisfaction pax"/>
    <s v="Manque d'éclairage et d'ambiance dans le Terminal National"/>
    <s v="Controler régulièrement l'état de fonctionnement de l'éclairage dans le Terminal National"/>
    <s v="Personnel interne"/>
    <s v="Réclamation _x000a_Compte rendu"/>
    <s v="REP / Coordo AOCC"/>
    <x v="6"/>
    <n v="1"/>
    <s v="clôturé"/>
    <m/>
    <m/>
    <s v="Attente Réhabilitation TB_x000a_"/>
  </r>
  <r>
    <x v="13"/>
    <n v="12"/>
    <d v="2022-06-08T00:00:00"/>
    <s v="Enquête satisfaction pax"/>
    <s v="Manque de rapidité du service de livraison des_x000a_bagages"/>
    <s v=". Mettre en place des agents pour le resserrage des bagages sur le tapis de livraisons pour mettre l'injection des babages_x000a_. Suivre la livraison des bagages effectuées par l'assistance en escale"/>
    <s v="Personnel interne"/>
    <s v="Réclamation _x000a_Compte rendu"/>
    <s v="REP / Coordo AOCC"/>
    <x v="20"/>
    <n v="1"/>
    <s v="clôturé"/>
    <m/>
    <m/>
    <s v="Des agents sont déjà en place "/>
  </r>
  <r>
    <x v="13"/>
    <n v="13"/>
    <d v="2022-06-08T00:00:00"/>
    <s v="Enquête satisfaction pax"/>
    <s v="Propreté du Terminal National"/>
    <s v="Nettoyer régulièrement le Terminal National"/>
    <s v="Personnel interne"/>
    <s v="Réclamation _x000a_Compte rendu"/>
    <s v="REP / Chef de section service"/>
    <x v="3"/>
    <n v="1"/>
    <s v="clôturé"/>
    <s v="Oui"/>
    <d v="2022-06-30T00:00:00"/>
    <m/>
  </r>
  <r>
    <x v="13"/>
    <n v="14"/>
    <d v="2022-04-06T00:00:00"/>
    <s v="Audit interne"/>
    <s v="Pour le suivi nettoyage, dans l’attente de la maîtrise de la méthode SPM, il faut assurer le suivi nettoyage du TC, confié à un prestataire"/>
    <s v="Suivre les travaux de nettoyage effectués par le prestataire"/>
    <s v="Personnel interne"/>
    <s v="Ronde de vérification"/>
    <s v="REP"/>
    <x v="90"/>
    <n v="1"/>
    <s v="clôturé"/>
    <s v="Oui"/>
    <d v="2022-05-31T00:00:00"/>
    <m/>
  </r>
  <r>
    <x v="13"/>
    <n v="15"/>
    <d v="2021-10-01T00:00:00"/>
    <s v="Changement organisationnel"/>
    <s v="Plusieurs nouvelles fonctions prévues à l'ouverture du TC"/>
    <s v="Formation et notification du personnel"/>
    <s v="Personnel en interne, organisme de formation"/>
    <s v="Certificat de formation et/ou fiche de présence"/>
    <s v="Coordonatrice formation"/>
    <x v="90"/>
    <n v="1"/>
    <s v="clôturé"/>
    <s v="Oui"/>
    <d v="2022-05-31T00:00:00"/>
    <m/>
  </r>
  <r>
    <x v="13"/>
    <n v="16"/>
    <d v="2021-10-01T00:00:00"/>
    <s v="Changement organisationnel"/>
    <s v="Transfert des activités du TA vers TC"/>
    <s v="Demande de mise en service du TC - Réalisation de différents tests de mise en service du TC"/>
    <s v="Gouvernement, équipe ORAT et Opérationnel"/>
    <s v="Obtention de l'autorisation de mise en service du TC"/>
    <s v="DG"/>
    <x v="31"/>
    <n v="1"/>
    <s v="clôturé"/>
    <s v="Oui"/>
    <d v="2021-12-16T00:00:00"/>
    <m/>
  </r>
  <r>
    <x v="14"/>
    <n v="4"/>
    <n v="2019"/>
    <s v="Séance de travail"/>
    <s v="pas de plan de succession"/>
    <s v="réviser et mettre en place le plan de succession des postes clés"/>
    <s v="Toutes les Directions au sein de Ravinala Airports_x000a_Plan de succession des postes clés"/>
    <s v="Existance d'un plan de succession des postes clés, exploitable"/>
    <s v="RH"/>
    <x v="16"/>
    <n v="1"/>
    <s v="clôturé"/>
    <m/>
    <m/>
    <s v="27/10: Deadline 31/07/23 décalé 30/11/23 : "/>
  </r>
  <r>
    <x v="14"/>
    <n v="6"/>
    <d v="2020-02-01T00:00:00"/>
    <s v="Audit interne"/>
    <s v="Audit interne fev20 : les comptes-rendus de fin de formation ne sont pas systématiques_x000a__x000a_Audit interne déc20 : La mise en place d’un compte-rendu de formation est prévue et permettrait de conserver les informations utiles issues des formations suivies par les collaborateurs"/>
    <s v="définir les règles de compte-rendus de fin de formation"/>
    <s v="DRH (Pôle Développement RH)"/>
    <s v="Inventaire des compte rendus  après une semaine de la formation - Communication aux Managers de l'obligation des stagiaires à faire un compte rendu qui doit être en copie lors de l'envoi"/>
    <s v="RH"/>
    <x v="69"/>
    <n v="1"/>
    <s v="clôturé"/>
    <m/>
    <m/>
    <m/>
  </r>
  <r>
    <x v="14"/>
    <n v="9"/>
    <d v="2020-12-01T00:00:00"/>
    <s v="Audit interne"/>
    <s v="• Audit interne déc20 : Les attestations de formation des collaborateurs ne sont pas systématiquement archivées au niveau des Ressources Humaines. Exemple : attestation de formation sur les techniques d’accueil réalisée par VATEL"/>
    <s v="mettre en place un check list formation et y inclure : _x000a_demande de copie de l'attestation de formation auprès du prestataire externe_x000a__x000a_élaboration systématique d'une attestation de formation pour celles dispensées en interne_x000a__x000a_archivage des attestations dans le dossier individuel"/>
    <s v="DRH (Pôle Développement RH)"/>
    <s v="Check list disponible contenant les informations demandées en temps réel - Communication aux Managers de l'obligation des stagiaires à fournir une copie de l'attestation de formation"/>
    <s v="RH"/>
    <x v="69"/>
    <n v="1"/>
    <s v="clôturé"/>
    <m/>
    <m/>
    <m/>
  </r>
  <r>
    <x v="14"/>
    <n v="12"/>
    <d v="2020-12-01T00:00:00"/>
    <s v="Audit interne"/>
    <s v="Audit interne déc20 (AA) : la mise en place d'un site de recrutement où l'entreprise pourra communiquer ses offres d'emploi et recevoir les dossiers de candidature s'y rapportant est prévue se terminer au début 2022._x000a_"/>
    <s v="Mise en place du site de recrutement"/>
    <s v="DSI - Département Communication - DRH - Site Web "/>
    <s v="Réception des candidatures via le site de recrutement"/>
    <s v="RH"/>
    <x v="82"/>
    <n v="1"/>
    <s v="clôturé"/>
    <s v="réception des candidatures via site Ravinala Airports ou par mail uniquement"/>
    <d v="2023-06-20T00:00:00"/>
    <m/>
  </r>
  <r>
    <x v="14"/>
    <n v="13"/>
    <d v="2021-05-01T00:00:00"/>
    <s v="Rapport d'audit à blanc"/>
    <s v="PP: Le manuel de l'employé est remis lors de l'accueil du salarié, la présentation de l'entreprise et de sa vision sont exposées._x000a_Pour le thème environnemental il est dit que l'entreprise met en place d'un Système de Management de l'Environnement (SME), centré sur les activités dont elle assure la responsabilité directe. _x000a_Ne pas oublier les parties intéressées dont vous prenez grand soin (Voir le PF 3 pour le P 08 à Nosy Be._x000a__x000a_Manuel de l’employé : y inclure la politique qualité/environnement car il s’agit d’une sorte de manuel d’accueil"/>
    <s v="Mettre à disposition sur intranet la Politique SMI et RSE"/>
    <s v="DRH_x000a_Département Communication-_x000a_DQRSE"/>
    <s v="Disponibilité de la politique SMI et RSE sur Intranet"/>
    <s v="RH - Tanjona"/>
    <x v="91"/>
    <n v="1"/>
    <s v="clôturé"/>
    <m/>
    <m/>
    <s v="27/10: Deadline 31/07/23 décalé 30/10/23 : "/>
  </r>
  <r>
    <x v="14"/>
    <n v="14"/>
    <d v="2021-05-01T00:00:00"/>
    <s v="Rapport d'audit à blanc"/>
    <s v="PP: Il est possible de compléter les indicateurs liés à la partie formation qui est très importante quant au développement des personnes et aussi pour bien obtenir et mettre en œuvre les compétences._x000a_C'est un basique pour l'obtention de la satisfaction clients et parties intéressées."/>
    <s v="Ajouter les indicateurs  de formation dans la fiche processus RH - indicateurs opérationnels et le tableau de bord"/>
    <s v="DRH (Pôle Développement RH)"/>
    <s v="Capacité de suivre les écarts de réalisation par rapport aux objectifs "/>
    <s v="RH"/>
    <x v="3"/>
    <n v="1"/>
    <s v="clôturé"/>
    <s v="Inclus dans le suivi des indicateurs"/>
    <d v="2022-11-10T00:00:00"/>
    <m/>
  </r>
  <r>
    <x v="14"/>
    <n v="15"/>
    <d v="2021-05-01T00:00:00"/>
    <s v="Discussion lors de l'audit à blanc"/>
    <s v="Compléter les fiches de poste sur les responsabilités liées à l’environnement car tout le monde est concerné"/>
    <s v="Mettre à jour les fiches de poste de tous les emplois existants au sein de Ravinala Airports en incluant les responsabilités de chacun en termes environnementaux"/>
    <s v="DQHSSSEMR-_x000a_DRH"/>
    <s v="Fiches de poste à jour incluant les responsabilités liées à l'environnement / sécurité et niveau de risque du poste"/>
    <s v="RH_x000a_QHSSSEMR_x000a_SGS"/>
    <x v="92"/>
    <n v="1"/>
    <s v="clôturé"/>
    <m/>
    <m/>
    <m/>
  </r>
  <r>
    <x v="14"/>
    <n v="16"/>
    <d v="2021-05-01T00:00:00"/>
    <s v="Discussion lors de l'audit à blanc"/>
    <s v="Mettre une date sur les documents en papier (date de version)"/>
    <s v="Dans le futur, date de version à mettre sur tous les documents RH  et régulariser les document existants (Politique - procédure)"/>
    <s v="DRH"/>
    <s v="Traçabilité des dates de validation des documents"/>
    <s v="RH"/>
    <x v="69"/>
    <n v="1"/>
    <s v="clôturé"/>
    <s v="Documents référencés"/>
    <m/>
    <m/>
  </r>
  <r>
    <x v="14"/>
    <n v="18"/>
    <d v="2021-05-01T00:00:00"/>
    <s v="Discussion lors de l'audit à blanc"/>
    <s v="Fiche de processus RH : inclure également les autres parties intéressées externes (monde de l’éducation : école, institut, pouvoir public, mairie, …) car en interaction avec les RH"/>
    <s v="Mettre à jour de la fiche processus RH"/>
    <s v="DRH"/>
    <s v="Validation de la fiche processus RH"/>
    <s v="RH"/>
    <x v="68"/>
    <n v="1"/>
    <s v="clôturé"/>
    <s v="Oui (avoir une visibilité sur les intercations et attentes des parties prenantes ainsi que les opportunités et menaces y associés)"/>
    <d v="2022-05-31T00:00:00"/>
    <m/>
  </r>
  <r>
    <x v="14"/>
    <n v="19"/>
    <d v="2021-05-01T00:00:00"/>
    <s v="Discussion lors de l'audit à blanc"/>
    <s v="Indicateurs :_x000a_o Heures de formation prévues : non incluses dans le budget formation car nous suivons le côté financier_x000a_"/>
    <s v="Inclure la durée prévisionnelle lors de l'élaboration du budget formation"/>
    <s v="DRH - Prestataire de formation"/>
    <s v="Inclusion de la durée (heure homme) dans le budget et suivi formation à partir de 2022"/>
    <s v="RH"/>
    <x v="69"/>
    <n v="1"/>
    <s v="clôturé"/>
    <m/>
    <m/>
    <m/>
  </r>
  <r>
    <x v="14"/>
    <n v="20"/>
    <d v="2021-05-01T00:00:00"/>
    <s v="Discussion lors de l'audit à blanc"/>
    <s v="Mettre à jour la pyramide des âges  par exemple, lors de la revue de processus"/>
    <s v="Intégrer les indicateurs structurels et démographiques dans la fiche processus RH (indicateurs opérationnels)"/>
    <s v="DRH"/>
    <s v="Données disponibles suivant les périodicités définies"/>
    <s v="RH"/>
    <x v="3"/>
    <n v="1"/>
    <s v="clôturé"/>
    <s v="information disponible "/>
    <d v="2022-05-31T00:00:00"/>
    <m/>
  </r>
  <r>
    <x v="14"/>
    <n v="21"/>
    <d v="2021-05-01T00:00:00"/>
    <s v="Discussion lors de l'audit à blanc"/>
    <s v="Suivre la rémunération homme/femme (par rapport à l’équité indiquée dans le manuel de l’employé)"/>
    <s v="Intégrer les indicateurs de recrutement et de rémunération, de formation (faisant apparaître les données homme - femme) dans la fiche processus RH "/>
    <s v="DRH"/>
    <s v="Données disponibles suivant les périodicités définies"/>
    <s v="RH"/>
    <x v="3"/>
    <n v="1"/>
    <s v="clôturé"/>
    <s v="information disponible "/>
    <d v="2022-05-31T00:00:00"/>
    <m/>
  </r>
  <r>
    <x v="14"/>
    <n v="23"/>
    <d v="2021-05-01T00:00:00"/>
    <s v="Discussion lors de l'audit à blanc"/>
    <s v="Indicateur à revoir sur les personnes non formées depuis 2 ans"/>
    <s v="Ajouter cet indicateur  de formation dans la fiche processus RH"/>
    <s v="DRH"/>
    <s v="Données disponibles annuellement"/>
    <s v="RH"/>
    <x v="2"/>
    <n v="1"/>
    <s v="clôturé"/>
    <s v="information disponible "/>
    <d v="2022-05-31T00:00:00"/>
    <m/>
  </r>
  <r>
    <x v="14"/>
    <n v="24"/>
    <d v="2021-05-01T00:00:00"/>
    <s v="Discussion lors de l'audit à blanc"/>
    <s v="Indicateurs :_x000a_o Heures de formation : pas de distinction entre celles qui sont réglementaires (exemple : habilitation électrique) et de celles qui sont liées au développement des personnes  Il faut aller plus loin dans les indicateurs pour montrer ce que nous faisons pour le personnel_x000a_"/>
    <s v="Ajouter des indicateurs  de formation dans la fiche processus RH"/>
    <s v="DRH"/>
    <s v="Données disponibles annuellement"/>
    <s v="RH"/>
    <x v="2"/>
    <n v="1"/>
    <s v="clôturé"/>
    <s v="cf. fiches processus"/>
    <d v="2022-11-10T00:00:00"/>
    <m/>
  </r>
  <r>
    <x v="14"/>
    <n v="25"/>
    <d v="2021-05-01T00:00:00"/>
    <s v="Discussion lors de l'audit à blanc"/>
    <s v="Indicateurs :_x000a_o Doléances : peut être intéressant de mettre en indicateur le nombre de doléances reçues (ce nombre peut ne pas être communiqué à tout le monde) car le fait de traiter 100% des doléances est obligatoire."/>
    <s v="Ajouter cet indicateur  dans la fiche processus RH"/>
    <s v="DRH"/>
    <s v="Données disponibles annuellement"/>
    <s v="RH"/>
    <x v="3"/>
    <n v="1"/>
    <s v="clôturé"/>
    <s v="information disponible "/>
    <d v="2022-05-31T00:00:00"/>
    <m/>
  </r>
  <r>
    <x v="14"/>
    <n v="26"/>
    <d v="2021-09-30T00:00:00"/>
    <s v="KPI"/>
    <s v="Impact du covid-19 sur la disponibilité des formations incidant sur le taux de réalisation des formations"/>
    <s v="Opter pour des formations à distance si existant"/>
    <s v="DRH_x000a_Formations à distance (Mooc - ACI Africa  - Openclassroom - G2ACAMAS…)_x000a_"/>
    <s v="Alternative à tenir compte dans le budget formation"/>
    <s v="RH"/>
    <x v="3"/>
    <n v="1"/>
    <s v="clôturé"/>
    <s v="Cf. formations réalisées sans déplacement à l'étranger"/>
    <d v="2022-11-10T00:00:00"/>
    <m/>
  </r>
  <r>
    <x v="14"/>
    <n v="27"/>
    <d v="2021-09-30T00:00:00"/>
    <s v="Analyse environnementale"/>
    <s v="Production de déchets DIB par suite d'utilisation de bouteilles d'eau en plastique lors des formations en interne"/>
    <s v="Inclure dans le budget RH  l'achat de fontaine d'eau pour les salles de formation_x000a__x000a_Inclure dans le budget RH l'achat de mug individuel pour les employés_x000a__x000a_Sensibiliser les employés sur la  disponibilité de  fontaine d'eau et l'utilisation des mug lors des formations_x000a__x000a_Sensibilier les équipes de préparation logistique de formation pour l'arrêt d'utilisation de bouteilles d'eau en plastique"/>
    <s v="DRH_x000a_Fontaine d'eau_x000a_Mug"/>
    <s v="Taux de formations en interne qui n'ont plus utilisé de bouteilles d'eau en plastique"/>
    <s v="RH"/>
    <x v="3"/>
    <n v="1"/>
    <s v="clôturé"/>
    <s v="Plus d'achat de bouteille d'eau"/>
    <d v="2022-05-31T00:00:00"/>
    <m/>
  </r>
  <r>
    <x v="14"/>
    <n v="28"/>
    <d v="2021-09-30T00:00:00"/>
    <s v="Analyse environnementale"/>
    <s v="Pollution de l'air et épuisement des ressources "/>
    <s v="Optimiser le trajet de transport du personnel tenant compte des modifications annuelles des équipes de rotation_x000a__x000a_Informer la Direction en charge de la gestion des contrats d'inclure dans le critère de choix des prestataires  lors de la révision de contrats de transport l'obligation de se conformer à la Politique environnementale de Ravinala Airports"/>
    <s v="DRH_x000a_DAF (Achats)_x000a_Contrat transporteur"/>
    <s v="Trajet optimisé et Prestataire de transport acceptant de se conformer à la Politique environnementale de Ravinala par le biais du service Achat"/>
    <s v="RH"/>
    <x v="2"/>
    <n v="1"/>
    <s v="clôturé"/>
    <s v="Information du service achat et réduction effectif bus de transport après étude trajet"/>
    <d v="2022-11-10T00:00:00"/>
    <m/>
  </r>
  <r>
    <x v="14"/>
    <n v="29"/>
    <n v="2021"/>
    <s v="KPI / _x000a_Risques et opportunités /_x000a_Revue de Direction"/>
    <s v="Délai de traitement au niveau des Directions demanderesses trop longue"/>
    <s v="Mise à jour du procédure de recrutement : 05 dossiers uniquement seront transmis à la Direction demanderesse par la DRH_x000a__x000a_Information préalable de la Direction demanderesse du planning de traitement du processus_x000a__x000a_Révision délai de recrutement"/>
    <s v="DRH_x000a_Direction Demanderesse"/>
    <s v="Délai de recrutement réduit"/>
    <s v="RH"/>
    <x v="2"/>
    <n v="1"/>
    <s v="clôturé"/>
    <s v="Planning de recrutement partagé avec Direction demandeur"/>
    <m/>
    <m/>
  </r>
  <r>
    <x v="14"/>
    <n v="30"/>
    <n v="2021"/>
    <s v="KPI"/>
    <s v="Epuisement de ressources"/>
    <s v="Ne plus recevoir de candidatures physiques lors du lancement des avis de recrutement ou pour les candidatures spontanées - orienter vers l'envoi par courriel "/>
    <s v="DRH_x000a_DSI"/>
    <s v="Nombre de candidatures physiques reçues "/>
    <s v="RH"/>
    <x v="0"/>
    <n v="1"/>
    <s v="clôturé"/>
    <s v="pas de candidature physique reçue"/>
    <s v="31/105/2022"/>
    <m/>
  </r>
  <r>
    <x v="14"/>
    <n v="31"/>
    <n v="2021"/>
    <s v="Risques et opportunités"/>
    <s v="Risques de différends avec les autorités, les syndicats et les Délégués du Personnel ou de démotivation et non implication du personnel"/>
    <s v="Mettre en place une veille règlementaire conformément à la Procédure interne de Ravinala Airports"/>
    <s v="DRH_x000a_Entités pulbliques (CNaPs, Ministère de l'emploi et des fonctions publiques, Ministère des Finances)"/>
    <s v="Registre de l'Employeur 3e partie ne contenant pas de mise en demeure"/>
    <s v="RH"/>
    <x v="93"/>
    <n v="1"/>
    <s v="clôturé"/>
    <s v="Veille règlementaire mise en place et alimentéé"/>
    <d v="2022-11-10T00:00:00"/>
    <m/>
  </r>
  <r>
    <x v="14"/>
    <n v="32"/>
    <d v="2022-05-07T00:00:00"/>
    <s v="KPI"/>
    <s v="Turn over élevé"/>
    <s v="Organisation Journées questions-réponses pour permettre d'expliquer aux employés la santé de l'Entreprise (transparence)"/>
    <s v="DG_x000a_DRH"/>
    <s v="PV de rencontre entre Direction Générale et les Employés"/>
    <s v="RH"/>
    <x v="2"/>
    <n v="1"/>
    <s v="clôturé"/>
    <s v="Tenue des 2 journées d'entreprise "/>
    <d v="2022-11-10T00:00:00"/>
    <s v="Efficacité en combinaison avec d'autres actions "/>
  </r>
  <r>
    <x v="14"/>
    <n v="33"/>
    <d v="2022-05-07T00:00:00"/>
    <s v="KPI"/>
    <s v="Turn over élevé"/>
    <s v="Poursuivre les séances d'explication de la Politique RH en salle de repli en définissant des thèmes par séance"/>
    <s v="DRH"/>
    <s v="PV de rencontre entre DRH et employés (deuxième et quatrième mercredi du mois)"/>
    <s v="RH"/>
    <x v="2"/>
    <n v="1"/>
    <s v="clôturé"/>
    <s v="Tenue des rencontres régulières"/>
    <d v="2022-11-10T00:00:00"/>
    <s v="Efficacité en combinaison avec d'autres actions "/>
  </r>
  <r>
    <x v="14"/>
    <n v="34"/>
    <d v="2022-05-07T00:00:00"/>
    <s v="KPI"/>
    <s v="Turn over élevé"/>
    <s v="Formation des middlemanagement pour les faire monter en compétence managériale"/>
    <s v="DRH"/>
    <s v="Formations reçues par les cadres en développement personnel"/>
    <s v="RH"/>
    <x v="94"/>
    <n v="1"/>
    <s v="clôturé"/>
    <s v="Effort prépondérant dasn le budgetd e formation et réalisation pour les middle managers"/>
    <d v="2022-11-10T00:00:00"/>
    <s v="Efficacité en combinaison avec d'autres actions "/>
  </r>
  <r>
    <x v="14"/>
    <n v="35"/>
    <d v="2022-05-05T00:00:00"/>
    <s v="Rapport d'audit à blanc"/>
    <s v="• 9001 7.5.3 : Des incohérences ont été constatées dans la liste des documents (date, référence). "/>
    <s v="Rectification de la liste des documents _x000a_S'assurer de la cohérence des référencements des documents"/>
    <s v="DRH"/>
    <s v="Documents disponibles avec les bons référencements "/>
    <s v="RH"/>
    <x v="65"/>
    <n v="1"/>
    <s v="clôturé"/>
    <s v="Liste des documents mis à jour"/>
    <m/>
    <m/>
  </r>
  <r>
    <x v="14"/>
    <n v="36"/>
    <d v="2022-05-12T00:00:00"/>
    <s v="Revue de Direction"/>
    <s v="Absence de moyen de suivre l'évolution de la satisfaction des employés"/>
    <s v="Enquête de satisfaction des employés"/>
    <s v="DRH"/>
    <s v="Taux de satisfaction des employés"/>
    <s v="RH"/>
    <x v="2"/>
    <n v="1"/>
    <s v="clôturé"/>
    <s v="Résultat disponible"/>
    <m/>
    <m/>
  </r>
  <r>
    <x v="14"/>
    <n v="37"/>
    <d v="2022-05-05T00:00:00"/>
    <s v="Rapport d'audit interne par processus"/>
    <s v="9001 4.1 l'établissement de la veille règlementaire est planifié. Le respect des attentes des parties interessées ne sont pas vérifiables dans l'état actuel"/>
    <s v="Mise en place de la veille règlementaire conformément à la procédure en interne"/>
    <s v="DRH, Direction Générale du Travail, DGI, CNaPS, SMIE, Direction Juridique Ravinala Airports"/>
    <s v="Registre de l'Employeur 3e partie ne contenant pas de mise en demeure"/>
    <s v="RH"/>
    <x v="2"/>
    <n v="1"/>
    <s v="clôturé"/>
    <m/>
    <m/>
    <m/>
  </r>
  <r>
    <x v="14"/>
    <n v="38"/>
    <d v="2023-06-01T00:00:00"/>
    <s v="Revue de Direction"/>
    <s v="Processus lourd pour fournir les informations, mise à disposition en temps réel des reporting ou données liés aux RHs._x000a_"/>
    <s v="Digitalisation SIRH"/>
    <s v="DRH, DSI"/>
    <s v="Exploitabilité des données RH, Disponibilité et véracité des informations "/>
    <s v="RH"/>
    <x v="95"/>
    <n v="0.25"/>
    <s v="en cours"/>
    <m/>
    <m/>
    <s v="Divers processus RH à digitaliser ND : 2026_x000a_Gestion des congés: Ok_x000a_Gestion de temps: af_x000a_Gestion de recrutemtn et carrière: àf_x000a_Buget:àf"/>
  </r>
  <r>
    <x v="14"/>
    <m/>
    <d v="2023-12-01T00:00:00"/>
    <s v="Analyse environnementale"/>
    <s v="Gestion de la rémunération et de la paie"/>
    <s v="Dématérialisation des fiches de paie _x000a_Mettre un poste fixe à disposition des personnes n'ayant pas accès à l'ordinateur "/>
    <s v="DRH, DSI"/>
    <m/>
    <s v="RH"/>
    <x v="95"/>
    <n v="0.25"/>
    <s v="en cours"/>
    <m/>
    <m/>
    <s v="Dépend de la disponibilité du budget / Zone d'implantation identifiée"/>
  </r>
  <r>
    <x v="15"/>
    <n v="13"/>
    <d v="2020-12-01T00:00:00"/>
    <s v="Audit interne"/>
    <s v="Pas de visibilité sur les personnes à former ou les formations à prévoir pour assurer la compétence des collaborateurs"/>
    <s v="Mettre à jour le plan de formation SST sur les dates/année de formation."/>
    <s v="Responsable désigné sur le sujet"/>
    <s v="Plan de formation à jour"/>
    <s v="RSST"/>
    <x v="16"/>
    <n v="1"/>
    <s v="clôturé"/>
    <m/>
    <m/>
    <m/>
  </r>
  <r>
    <x v="15"/>
    <n v="14"/>
    <d v="2020-12-01T00:00:00"/>
    <s v="Audit interne"/>
    <s v="Il n’y a pas d’éléments permettant de s’assurer que le travail en binôme est effectivement en place à chaque intervention des cureurs"/>
    <s v="Elaborer une procédure d'intervention en zone confinée, réaliser la formation et assurer le suivi"/>
    <s v="Formation pour intervention en espace confinée"/>
    <s v="Respect des mesures prcéonisées"/>
    <s v="RSST"/>
    <x v="16"/>
    <n v="1"/>
    <s v="clôturé"/>
    <m/>
    <m/>
    <m/>
  </r>
  <r>
    <x v="15"/>
    <n v="15"/>
    <d v="2020-12-01T00:00:00"/>
    <s v="Audit interne"/>
    <s v="Par rapport à l’interaction entre les processus RH et Sécurité : il n’y a pas de dispositions prévues permettant d’obtenir les informations sur l’aptitude des personnes à effectuer des travaux en hauteur ou dans un espace confiné"/>
    <s v="L'aptitude est définie par la visite médicale systématique."/>
    <s v="Coordination avec l'organisme sanitaire"/>
    <s v="Résultat tangible de la visite médicale"/>
    <s v="RSST"/>
    <x v="8"/>
    <n v="1"/>
    <s v="clôturé"/>
    <m/>
    <m/>
    <m/>
  </r>
  <r>
    <x v="15"/>
    <n v="16"/>
    <d v="2021-01-01T00:00:00"/>
    <s v="KPI"/>
    <s v="Les indicateurs ne font pas état de plan d'action pour les atteindre"/>
    <s v="Management de la SST : document unique, analyse des risques, gestion des situations à risque, remontées d'informations."/>
    <s v="Mise en place d'objectifs et de cibles, indicateurs remontés et traités"/>
    <s v="Indicateurs à jour et plan d'action traité"/>
    <s v="RSST"/>
    <x v="96"/>
    <n v="1"/>
    <s v="clôturé"/>
    <s v="Oui"/>
    <d v="2021-10-25T00:00:00"/>
    <m/>
  </r>
  <r>
    <x v="15"/>
    <n v="17"/>
    <d v="2021-01-01T00:00:00"/>
    <s v="Changement de projet"/>
    <s v="Il faut transférer l'analyse des risques dans un logiciel de suivi."/>
    <s v="Transférer le DU sur le  logiciel de pilotage"/>
    <s v="Responsable désigné sur le sujet"/>
    <s v="Logiciel fonctionnel"/>
    <s v="RSST"/>
    <x v="94"/>
    <n v="1"/>
    <s v="clôturé"/>
    <m/>
    <m/>
    <m/>
  </r>
  <r>
    <x v="15"/>
    <n v="18"/>
    <d v="2021-02-01T00:00:00"/>
    <s v="Revue de Direction"/>
    <s v="Opportunités d'amélioration"/>
    <s v="envisager un support SST pour le suivi des travaux (reportage photo avec QHSSSE)"/>
    <s v="Elaborer des méthodes d'inspection"/>
    <s v="Rapport avec photo diffusé"/>
    <s v="RSST"/>
    <x v="97"/>
    <n v="1"/>
    <s v="clôturé"/>
    <m/>
    <m/>
    <m/>
  </r>
  <r>
    <x v="15"/>
    <n v="19"/>
    <d v="2021-02-01T00:00:00"/>
    <s v="Risques et opportunités"/>
    <s v="Statistiques des inspections non exploitées"/>
    <s v="mettre en place un check-list de contrôle (plan d'action SST), exploiter les données"/>
    <s v="Mains d'œuvre"/>
    <s v="Les objectifs non atteints font l'état d'un plan d'action"/>
    <s v="RSST"/>
    <x v="42"/>
    <n v="1"/>
    <s v="clôturé"/>
    <s v="Non"/>
    <d v="2021-10-15T00:00:00"/>
    <s v="Rajout de la partie environnementale dans la checklist_x000a_Encore à travailler suivant les indicateurs non atteints"/>
  </r>
  <r>
    <x v="15"/>
    <n v="20"/>
    <d v="2021-02-01T00:00:00"/>
    <s v="Risques et opportunités"/>
    <s v="Les infrastructures sont des sources d'accidents. Il faudra les inspecter périodiquement et réaliser les actions nécessaires"/>
    <s v="Mise en place de procédure de gestion des infrastructures à risque_x000a_Mise en place de checklist d'inspection"/>
    <s v="Responsable désigné sur le sujet"/>
    <s v="Procédure mis en place_x000a_Checklist de suivi"/>
    <s v="DMT"/>
    <x v="98"/>
    <n v="1"/>
    <s v="clôturé"/>
    <s v="Oui"/>
    <d v="2021-06-17T00:00:00"/>
    <m/>
  </r>
  <r>
    <x v="15"/>
    <n v="21"/>
    <d v="2021-02-01T00:00:00"/>
    <s v="Risques et opportunités"/>
    <s v="Les non-conformités des sous-traitants dans les reports d'incidents ne sont pas enregistrés"/>
    <s v="Inclure les non conformités relevés dans le suivi des incidents"/>
    <s v="Responsable désigné sur le sujet"/>
    <s v="Disponibilité des plans d'action relatif aux sous-traitants"/>
    <s v="RSST"/>
    <x v="96"/>
    <n v="1"/>
    <s v="clôturé"/>
    <s v="Oui"/>
    <d v="2022-05-31T00:00:00"/>
    <m/>
  </r>
  <r>
    <x v="15"/>
    <n v="22"/>
    <d v="2021-12-01T00:00:00"/>
    <s v="Objectifs du processus"/>
    <s v="Maitriser la fréquence des accidents au travail"/>
    <s v="Assurer la mise à jour annuelle du DU et clôturer les plans d'actions"/>
    <s v="Responsable désigné sur le sujet"/>
    <s v="DU à jour et vivant, plan d'action entamé"/>
    <s v="RSST"/>
    <x v="8"/>
    <n v="1"/>
    <s v="clôturé"/>
    <m/>
    <m/>
    <m/>
  </r>
  <r>
    <x v="15"/>
    <n v="23"/>
    <d v="2021-12-01T00:00:00"/>
    <s v="Objectifs du processus"/>
    <s v="Mesurer les impacts des accidents au travail"/>
    <s v="Travailler sur les actions prioritaires engendrant des accidents graves"/>
    <s v="Responsable désigné sur le sujet"/>
    <s v="DU à jour et vivant, plan d'action priorisé"/>
    <s v="RSST"/>
    <x v="8"/>
    <n v="1"/>
    <s v="clôturé"/>
    <m/>
    <m/>
    <m/>
  </r>
  <r>
    <x v="15"/>
    <n v="24"/>
    <d v="2022-03-10T00:00:00"/>
    <s v="Séance de travail"/>
    <s v="Des exercices d'évacuation d'urgence doivent être réalisées"/>
    <s v="Réalisation exercice d'évacuation d'urgence TNR"/>
    <s v="Responsable désigné sur le sujet"/>
    <s v="Formation et Exercice d'évacution  effectuées"/>
    <s v="RSST"/>
    <x v="3"/>
    <n v="1"/>
    <s v="clôturé"/>
    <m/>
    <m/>
    <m/>
  </r>
  <r>
    <x v="15"/>
    <n v="25"/>
    <d v="2022-03-10T00:00:00"/>
    <s v="Séance de travail"/>
    <s v="Des exercices d'évacuation d'urgence doivent être réalisées"/>
    <s v="Réalisation exercice d'évacuation d'urgence NOS"/>
    <s v="Responsable désigné sur le sujet"/>
    <s v="Formation et Exercice d'évacution  effectuées"/>
    <s v="RSST"/>
    <x v="99"/>
    <n v="1"/>
    <s v="clôturé"/>
    <m/>
    <m/>
    <m/>
  </r>
  <r>
    <x v="15"/>
    <n v="26"/>
    <d v="2022-04-05T00:00:00"/>
    <s v="Audit interne"/>
    <s v="La planification de la surveillance et de la mesure des activités essentielles n’est pas définie. Risque de déperdition dans la priorisation des actions et dans la fourniture des indicateurs de performance du processus."/>
    <s v="Maîtrise de  l'ensemble des activité SST"/>
    <m/>
    <m/>
    <s v="RSST"/>
    <x v="3"/>
    <n v="1"/>
    <s v="clôturé"/>
    <m/>
    <m/>
    <m/>
  </r>
  <r>
    <x v="15"/>
    <n v="27"/>
    <d v="2022-06-01T00:00:00"/>
    <s v="Constat d'audit"/>
    <s v="Deux colonnes sèches sont présentes à l'entré du couloir de dépose des baggages arrivées, , toutes les 2 positionnée à un angle et à une distance de 1 mètres environ. Il n'y aucune indication du lieux de désserte pour les 2 colonnes ce qui peut créer un incident en cas d'incendie et une alimentation en eau vers une mauvaise zone."/>
    <s v="Mise en place de signalétique au niveau des colonnes sèches"/>
    <s v="Responsable désigné sur le sujet"/>
    <s v="Mise en place signalétique"/>
    <s v="RSST"/>
    <x v="100"/>
    <n v="1"/>
    <s v="clôturé"/>
    <m/>
    <m/>
    <m/>
  </r>
  <r>
    <x v="16"/>
    <n v="1"/>
    <d v="2019-01-01T00:00:00"/>
    <s v="Objectifs processus"/>
    <s v="savoir faire et expérience existantes, mais pas formalisés, risque de déperdition de connaissance"/>
    <s v="établir les fiches reflexes pour les tâches sensibles"/>
    <s v="Tableau d'activité SGS_x000a_Microsoft ToDo"/>
    <s v="Calendrier respecté_x000a_Tache cochée dans ToDo"/>
    <s v="RSGS"/>
    <x v="52"/>
    <n v="1"/>
    <s v="clôturé"/>
    <s v="OUI :_x000a_*Planification des taches sensibles prioritaires_x000a_*Bonne compréhension de quoi faire, qui fait, quand faire, comment faire."/>
    <d v="2021-04-22T00:00:00"/>
    <s v="OK pour les travaux, accès, veille documentaire, CR évenements, enquête accidents, collision aviaire_x000a_à compléter progressivement selon les besoins"/>
  </r>
  <r>
    <x v="16"/>
    <n v="2"/>
    <d v="2019-01-01T00:00:00"/>
    <s v="Objectifs processus"/>
    <s v="pas de garantie que les procédures et instructions impliquant des parties intéressées externes aient été diffusées"/>
    <s v="mettre en place une liste de diffusion, organiser des sessions d'information / formation"/>
    <s v="Liste de diffusion"/>
    <s v="Case de diffusion cocher"/>
    <s v="RSGS"/>
    <x v="50"/>
    <n v="1"/>
    <s v="clôturé"/>
    <s v="OUI: _x000a_*Maitrise de la communication des mises à jour aux opérateurs détenteurs des documents "/>
    <d v="2019-11-30T00:00:00"/>
    <s v="prioriser selon criticité des procédures_x000a_comité de sécurité avec ASECNA, à voir avec les autres entités_x000a_liste de distribution disponible, inclus dans une fiche reflexe"/>
  </r>
  <r>
    <x v="16"/>
    <n v="3"/>
    <d v="2019-01-01T00:00:00"/>
    <s v="Objectifs processus"/>
    <s v="durée d'archivage (dont les délais règlementaires non précisées dans la liste des documents)"/>
    <s v="durée d'archivage des documents à définir"/>
    <m/>
    <m/>
    <s v="RSGS"/>
    <x v="101"/>
    <n v="1"/>
    <s v="clôturé"/>
    <s v="* Comparaison possible des changements apportés aux méthodes, aux moyens, aux infrastructures"/>
    <d v="2020-10-30T00:00:00"/>
    <s v="Durée d'archivage 10 ans Manuel d'aérodrome et ses annexes_x000a_Durée d'archivage à vie pour les ENR"/>
  </r>
  <r>
    <x v="16"/>
    <n v="4"/>
    <d v="2019-01-01T00:00:00"/>
    <s v="Objectifs processus"/>
    <s v="validation des procédures par l'ACM pas visible dans la procédure de maîtrise des documents"/>
    <s v="mettre à jour la procédure"/>
    <s v="Procédure de traitement ACM"/>
    <m/>
    <s v="VIA"/>
    <x v="102"/>
    <n v="1"/>
    <s v="clôturé"/>
    <s v="* Délai pour mécanisme d'envoi de document à l'autorité de l'aviation civile pris en compte et anticipé"/>
    <d v="2021-02-23T00:00:00"/>
    <m/>
  </r>
  <r>
    <x v="16"/>
    <n v="5"/>
    <d v="2019-01-01T00:00:00"/>
    <s v="Objectifs processus"/>
    <s v="plusieurs activités en place (dont des obligations) mais pas de planning défini"/>
    <s v="formaliser le planning des différentes activités : reportings, états, veille, réunions"/>
    <s v="Tableau d'activité SGS_x000a_Microsoft ToDo"/>
    <s v="Calendrier respecté_x000a_Tache cochée dans ToDo"/>
    <s v="RSGS"/>
    <x v="103"/>
    <n v="1"/>
    <s v="clôturé"/>
    <s v="*Priorisation des activitées essentielles _x000a_*Meilleure visualistion des activités dans les délais impartis"/>
    <d v="2021-04-22T00:00:00"/>
    <m/>
  </r>
  <r>
    <x v="16"/>
    <n v="6"/>
    <d v="2019-01-01T00:00:00"/>
    <s v="Objectifs processus"/>
    <s v="pas de garantie sur la bonne utilisation de la gestion des évènements à Nosy Be"/>
    <s v="mettre en place un système de reporting "/>
    <s v="Formulaire de Notification de Faits (FNF)"/>
    <s v="Tableau de suivi FNF à jour"/>
    <s v="RSGS"/>
    <x v="86"/>
    <n v="1"/>
    <s v="clôturé"/>
    <s v="*Remontée rapide des informations permettant la prise de décision proactive face aux indicateurs._x000a_* Permet de retracer les évènements"/>
    <d v="2021-04-02T00:00:00"/>
    <m/>
  </r>
  <r>
    <x v="16"/>
    <n v="7"/>
    <d v="2020-02-01T00:00:00"/>
    <s v="Rapport audit interne"/>
    <s v="Les indicateurs ne sont pas produits"/>
    <s v="définir les indicateurs_x000a_produire les indicateurs, exploiter les données"/>
    <s v="Tableau de suivi FNF_x000a_"/>
    <s v="Safety Performance Indicator"/>
    <s v="RSGS"/>
    <x v="86"/>
    <n v="1"/>
    <s v="clôturé"/>
    <s v="* Tenue de la revue annuelle de direction sur la sécurité aéronautique_x000a_* Prise de décision rapide en cas de dépassement des niveaux prédéfinis_x000a_* Appréciation plus objective"/>
    <d v="2021-03-25T00:00:00"/>
    <s v="réunion ACM 15/02/19_x000a_nb FNF/mois - taux de traitement des FNF/mensuel - FNC ACM (nombre + taux de traitement)_x000a_Critère et indicateurs de sécurité"/>
  </r>
  <r>
    <x v="16"/>
    <n v="8"/>
    <d v="2020-02-01T00:00:00"/>
    <s v="Rapport audit interne"/>
    <s v="Les règles de validation de l’analyse des dangers ne sont pas formalisées"/>
    <s v="formaliser les règles de validation de l’analyse des dangers "/>
    <s v="Evaluation d'impact sur la sécurité"/>
    <s v="Suivi des "/>
    <s v="RSGS"/>
    <x v="104"/>
    <n v="1"/>
    <s v="clôturé"/>
    <s v="* prise de décision rapide pour les dangers identifiés._x000a_* lignes directrices à portée pour des risques similaires"/>
    <d v="2021-02-23T00:00:00"/>
    <s v="Manuel aérodrome (évaluation des risques) validé par ACM"/>
  </r>
  <r>
    <x v="16"/>
    <n v="9"/>
    <d v="2020-02-01T00:00:00"/>
    <s v="Rapport audit interne"/>
    <s v="La coordination entre les équipes Environnement et SST n’est pas formalisée"/>
    <s v="dans le cadre de la gestion des situations d’urgence, formaliser la coordination entre les équipes Environnement, SST et COM (ex : qui gère le côté piste ou le côté ville ?)"/>
    <s v="Plan d'urgence_x000a_plan de gestion de crise_x000a_plan de continuité des activités"/>
    <s v="Exercice de simulation_x000a_Situation de Crise"/>
    <s v="RSGS"/>
    <x v="70"/>
    <n v="1"/>
    <s v="clôturé"/>
    <s v="*Bonne compréhension de quoi faire, qui fait, quand faire, comment faire."/>
    <d v="2021-02-28T00:00:00"/>
    <s v="à voir avec Resp Env + Resp SST+Resp COM"/>
  </r>
  <r>
    <x v="16"/>
    <n v="10"/>
    <d v="2020-02-01T00:00:00"/>
    <s v="Rapport audit interne"/>
    <s v="Les comptes-rendus des exercices d’urgence effectués ne sont pas disponibles au niveau du processus SGS "/>
    <s v="archiver les comptes-rendus des exercices d’urgence effectués "/>
    <s v="Réseau intranet RCORP_x000a_SharePoint"/>
    <m/>
    <s v="RSGS"/>
    <x v="104"/>
    <n v="1"/>
    <s v="clôturé"/>
    <s v="* Bonne traçabilité des décisions prises, des actions menées, des intervenants et du délai pour les actions"/>
    <d v="2021-04-22T00:00:00"/>
    <s v="Tous les exercices attachés au plan d'urgence d'aérodrome sont disponibles dans le réseau de partage &quot;SGS&quot;"/>
  </r>
  <r>
    <x v="16"/>
    <n v="11"/>
    <d v="2020-02-01T00:00:00"/>
    <s v="Rapport audit interne"/>
    <s v="Les séances de sensibilisation des équipes ne sont pas structurées (qui ?, quand ?)"/>
    <s v="définir les règles de tenue des séances de sensibilisation des équipes (qui ?, quand ?)"/>
    <s v="Tableau de suivi de formation"/>
    <s v="Training Needs Analysis"/>
    <s v="RSGS"/>
    <x v="104"/>
    <n v="1"/>
    <s v="clôturé"/>
    <s v="* Bonne tracabilité des séances éffectuées, des thèmes abordés, des intervenants bénéficiaires"/>
    <d v="2021-04-24T00:00:00"/>
    <s v="Réunion GSAM + Sensibilisation annuelle par CDT (Airside)_x000a_Rapport réunion GSAM"/>
  </r>
  <r>
    <x v="16"/>
    <n v="12"/>
    <d v="2020-02-01T00:00:00"/>
    <s v="Rapport audit interne"/>
    <s v="La liste des documents n’a pas été retrouvée lors de l’audit "/>
    <s v="suivre la gestion des documents suivant la procédure de gestion des documents"/>
    <s v="Liste des documents"/>
    <s v="SharePoint"/>
    <s v="RSGS"/>
    <x v="51"/>
    <n v="1"/>
    <s v="clôturé"/>
    <s v="* document facilement retrouvé "/>
    <d v="2021-04-22T00:00:00"/>
    <s v="liste documents complète avec les fiches reflexes"/>
  </r>
  <r>
    <x v="16"/>
    <n v="13"/>
    <d v="2020-12-01T00:00:00"/>
    <s v="Rapport audit interne"/>
    <s v="Les activités des autres entités sont décrites dans les manuels d’aérodromes de TNR et NOS. Des séances de coordination avec les entités ont permis de rédiger les éléments dans le Manuel d’aérodrome. Les échanges avec l’ASECNA sont archivés, ce qui n’est pas le cas pour les échanges avec les autres entités ce qui ne permet de s’assurer de la véracité des informations transmises pour validation à l’ACM. Ex : les informations sur le service SLI d’ADEMA à NOS."/>
    <s v="Mise à jour des manuels d’aérodrome de TNR et NOS"/>
    <s v="Annexe des manuels"/>
    <s v="Acceptation du manuel d'aérodrome"/>
    <s v="RSGS"/>
    <x v="83"/>
    <n v="1"/>
    <s v="clôturé"/>
    <s v="* Traçabilité de la source des documents_x000a_* Bonne compréhension des niveaux de services de chaque entité"/>
    <d v="2021-02-23T00:00:00"/>
    <s v="Les annexes relevées dans chaque manuel d’aérodrome sont complètes."/>
  </r>
  <r>
    <x v="16"/>
    <n v="14"/>
    <d v="2020-12-01T00:00:00"/>
    <s v="Rapport audit interne"/>
    <s v="Une analyse des dangers SGS est en place mais ne précise pas les critères d’évaluation des dangers, la mesure de l’efficacité des actions, la date de mise à jour et de validation, les règles de revue. De plus, la présentation du tableau ne facilite pas sa lisibilité (pas de distinction entre plusieurs résultats d’analyses ou actions engagées qui sont précisés dans une cellule dans le fichier Excel). Risque : pas de visibilité sur l’efficacité des actions engagées"/>
    <s v="Mettre à jour le tableau des risques "/>
    <s v="Suivi des analyses de dangers"/>
    <m/>
    <s v="RSGS"/>
    <x v="105"/>
    <n v="1"/>
    <s v="clôturé"/>
    <s v="OUI: _x000a_* Facilite l'élaboration de l'évaluation d'impact de sécurité aéroportuaire prise de décision rapide pour les dangers identifiés._x000a_"/>
    <d v="2021-04-22T00:00:00"/>
    <m/>
  </r>
  <r>
    <x v="16"/>
    <n v="15"/>
    <d v="2021-05-10T00:00:00"/>
    <s v="Rapport d'audit à blanc"/>
    <s v="PS: La déclinaison de certains indicateurs est améliorable._x000a_Pour ce processus un des objectifs de performance est de pas avoir d'incidents aéronautiques avec comme indicateur le nombre de non-conformité ACM dont 3 pour Ivato et 5 pour Nosy-Be. _x000a_Ces écarts peuvent être majeurs ou mineurs avec des conséquences très différentes._x000a_Un focus sur les non-conformités majeures, probablement maxi 1 pour TNR et maxi 2 pour NOS serait plus représentatif de la performance du processus. "/>
    <s v="Mettre à jour les indicateurs et séparer les indicateurs opérationnels et indicateurs de performance"/>
    <s v="Tableau de bord "/>
    <s v="Taux de résolution des non-conformités"/>
    <s v="RSGS"/>
    <x v="105"/>
    <n v="1"/>
    <s v="clôturé"/>
    <s v="* Facilite le suivi des indicateurs "/>
    <d v="2021-07-01T00:00:00"/>
    <m/>
  </r>
  <r>
    <x v="16"/>
    <n v="16"/>
    <d v="2021-05-10T00:00:00"/>
    <s v="Discussion lors de l'audit à blanc"/>
    <s v="Suivi des indicateurs : nombre de non-conformités  distinguer les majeures des mineures (PS)"/>
    <s v="Mettre à jour les indicateurs et séparer les indicateurs opérationnels et indicateurs de performance"/>
    <s v="Tableau de bord"/>
    <s v="Taux de résolution des non-conformités"/>
    <s v="RSGS"/>
    <x v="105"/>
    <n v="1"/>
    <s v="clôturé"/>
    <m/>
    <d v="2021-07-01T00:00:00"/>
    <m/>
  </r>
  <r>
    <x v="16"/>
    <n v="17"/>
    <d v="2020-12-02T00:00:00"/>
    <s v="ACM : Lancement de la mise en œuvre du GRF"/>
    <s v="Il faut évaluer et indiquer lřétat de lřaire de mouvement et des installations connexes afin de fournir aux équipages de conduite les renseignements nécessaires pour assurer la sécurité du pilotage. Le rapport sur l'état des pistes (RCR) est utilisé pour rendre compte des informations évaluées."/>
    <s v="Suivre les étapes GRF 1 - GRF 15 selon le planning proposé ACM"/>
    <s v="Procédure GRF_x000a_Protocole d'accord RAV-ASECNA / RAV-ADEMA_x000a_EISA GRF_x000a_Formulaire RCR"/>
    <s v="Diffusion du RCR à l'AIM "/>
    <s v="RSGS"/>
    <x v="106"/>
    <n v="1"/>
    <s v="clôturé"/>
    <s v="oui, les dipositions mises en place permettent aux agents de piste RAV de diffuser à l'AIM les RCR"/>
    <d v="2021-11-04T00:00:00"/>
    <s v="Le document OACI CIR 355 permet de lire point par point les exigences au GRF"/>
  </r>
  <r>
    <x v="16"/>
    <n v="18"/>
    <d v="2020-12-01T00:00:00"/>
    <s v="RAV :  renouvellement du certificat d'aérodrome Ivato et extension des dérogations "/>
    <s v="Fin de validité "/>
    <s v="Rédiger la demande de certificat_x000a_Rédiger la demande d'extension des dérogation_x000a_Effectuer l'évaluation des moyens de réductions des risques._x000a_Envoyer à l'ACM le dossier compilé"/>
    <s v="données mouvements_x000a_récapitulatif des FNF_x000a_CR interruption Glide_x000a_"/>
    <s v="Renouvellement Certificat et extension des dérogations par l'ACM"/>
    <s v="RSGS"/>
    <x v="107"/>
    <n v="1"/>
    <s v="clôturé"/>
    <s v="OUI:_x000a_Certificat d'aérodrome renouvellé et extension des dérogations liées aux certificats"/>
    <m/>
    <s v="Certificat provisoire d'aérodrome obtenu_x000a_fin de validité février 2021"/>
  </r>
  <r>
    <x v="16"/>
    <n v="19"/>
    <d v="2021-02-01T00:00:00"/>
    <s v="RAV :  renouvellement du certificat d'aérodrome Ivato et extension des dérogations "/>
    <s v="Fin de validité "/>
    <s v="Rédiger la demande de certificat_x000a_Rédiger la demande d'extension des dérogation_x000a_Effectuer l'évaluation des moyens de réductions des risques._x000a_Envoyer à l'ACM le dossier compilé"/>
    <s v="données mouvements_x000a_récapitulatif des FNF_x000a_CR interruption Glide_x000a_"/>
    <s v="Renouvellement Certificat et extension des dérogations par l'ACM"/>
    <s v="RSGS"/>
    <x v="108"/>
    <n v="1"/>
    <s v="clôturé"/>
    <s v="OUI:_x000a_Certificat d'aérodrome renouvellé et extension des dérogations liées aux certificats"/>
    <d v="2021-05-17T00:00:00"/>
    <s v="Certificat provisoire d'aérodrome obtenu_x000a_fin de validité mai 2021"/>
  </r>
  <r>
    <x v="16"/>
    <n v="20"/>
    <d v="2021-05-01T00:00:00"/>
    <s v="RAV :  renouvellement du certificat d'aérodrome Nosy-Be Fascène et extension des dérogations "/>
    <s v="Fin de validité "/>
    <s v="Rédiger la demande de certificat_x000a_Rédiger la demande d'extension des dérogation_x000a_Effectuer l'évaluation des moyens de réductions des risques._x000a_Envoyer à l'ACM le dossier compilé"/>
    <s v="données mouvements_x000a_récapitulatif des FNF_x000a_CR interruption Glide_x000a_"/>
    <s v="Renouvellement Certificat et extension des dérogations par l'ACM"/>
    <s v="RSGS"/>
    <x v="109"/>
    <n v="1"/>
    <s v="clôturé"/>
    <s v="OUI:_x000a_Certificat d'aérodrome renouvellé et extension des dérogations liées aux certificats"/>
    <d v="2021-05-18T00:00:00"/>
    <s v="Certificat provisoire d'aérodrome obtenu_x000a_fin de validité mai 2022"/>
  </r>
  <r>
    <x v="16"/>
    <n v="21"/>
    <d v="2021-08-01T00:00:00"/>
    <s v="RAV :  renouvellement du certificat d'aérodrome Ivato et extension des dérogations "/>
    <s v="Fin de validité "/>
    <s v="Rédiger la demande de certificat_x000a_Rédiger la demande d'extension des dérogation_x000a_Effectuer l'évaluation des moyens de réductions des risques._x000a_Envoyer à l'ACM le dossier compilé"/>
    <s v="données mouvements_x000a_récapitulatif des FNF_x000a_CR interruption Glide_x000a_"/>
    <s v="Renouvellement Certificat et extension des dérogations par l'ACM"/>
    <s v="RSGS"/>
    <x v="110"/>
    <n v="1"/>
    <s v="clôturé"/>
    <s v="OUI:_x000a_Certificat d'aérodrome renouvellé et extension des dérogations liées aux certificats"/>
    <d v="2021-08-19T00:00:00"/>
    <s v="Certificat provisoire d'aérodrome obtenu_x000a_fin de validité novembre 2021"/>
  </r>
  <r>
    <x v="16"/>
    <n v="22"/>
    <d v="2021-11-01T00:00:00"/>
    <s v="RAV :  renouvellement du certificat d'aérodrome Ivato et extension des dérogations "/>
    <s v="Fin de validité "/>
    <s v="Rédiger la demande de certificat_x000a_Rédiger la demande d'extension des dérogation_x000a_Effectuer l'évaluation des moyens de réductions des risques._x000a_Envoyer à l'ACM le dossier compilé"/>
    <s v="données mouvements_x000a_récapitulatif des FNF_x000a_CR interruption Glide_x000a_"/>
    <s v="Renouvellement Certificat et extension des dérogations par l'ACM"/>
    <s v="RSGS"/>
    <x v="111"/>
    <n v="1"/>
    <s v="clôturé"/>
    <s v="OUI:_x000a_Certificat d'aérodrome renouvellé et extension des dérogations liées aux certificats"/>
    <d v="2021-11-23T00:00:00"/>
    <s v="Certificat provisoire d'aérodrome obtenu_x000a_fin de validité février 2022"/>
  </r>
  <r>
    <x v="16"/>
    <n v="23"/>
    <d v="2021-11-02T00:00:00"/>
    <s v="RAV : Transfert des activité TC"/>
    <s v="Necéssité de mise à jour du manuel d'aérodrome et effectué une EISA"/>
    <s v="Mettre à jour le manuel d'aérodrome_x000a_Evaluer l'impact de la sécurité aéroportuaire pour le transfert des activités au TC_x000a_Transmettre à l'ACM les analyses"/>
    <s v="Manuel d'aérodrome_x000a_Manuel PBB_x000a_"/>
    <s v="Acceptation du manuel d'aérodrome"/>
    <s v="RSGS"/>
    <x v="112"/>
    <n v="1"/>
    <s v="clôturé"/>
    <s v="OUI :_x000a_Manuel d'aérodrome et EISA accepté par l'ACM"/>
    <d v="2021-11-26T00:00:00"/>
    <s v="Approbation du manuel d'aérodrome"/>
  </r>
  <r>
    <x v="16"/>
    <n v="24"/>
    <d v="2022-02-01T00:00:00"/>
    <s v="RAV :  renouvellement du certificat d'aérodrome Ivato et extension des dérogations "/>
    <s v="Fin de validité "/>
    <s v="Rédiger la demande de certificat_x000a_Rédiger la demande d'extension des dérogation_x000a_Effectuer l'évaluation des moyens de réductions des risques._x000a_Envoyer à l'ACM le dossier compilé"/>
    <s v="données mouvements_x000a_récapitulatif des FNF_x000a_CR interruption Glide_x000a_"/>
    <s v="Renouvellement Certificat et extension des dérogations par l'ACM"/>
    <s v="RSGS"/>
    <x v="113"/>
    <n v="1"/>
    <s v="clôturé"/>
    <s v="OUI:_x000a_Certificat d'aérodrome renouvellé et extension des dérogations liées aux certificats"/>
    <d v="2022-02-23T00:00:00"/>
    <s v="Certificat provisoire d'aérodrome obtenu_x000a_fin de validité mai 2022"/>
  </r>
  <r>
    <x v="16"/>
    <n v="25"/>
    <d v="2021-12-26T00:00:00"/>
    <s v="ACM Inspection de surveillance"/>
    <s v="Exercice général de plan d'urgence "/>
    <s v="Nomination du Directeur CDOU_x000a_Exercice en salle_x000a_Deuxième exercice en salle_x000a_Exercice général"/>
    <s v="PUA, Coordination avec les parties prenantes, Réunions, Exercices"/>
    <s v="CR d'exercice "/>
    <s v="RSGS"/>
    <x v="22"/>
    <n v="1"/>
    <s v="clôturé"/>
    <s v="OUI: Participation de toutes les entités aéroportuaires lors de l'exercice général du plan d'urgence"/>
    <m/>
    <s v="Directeur CDOU nommé_x000a_Exercice en salle éffectué le 18/05/2022_x000a_Deuxième Exercice en salle effectué le 14/10/2022_x000a_Exercice général effectué le 17/10/2022_x000a_Compilation des RETEX en cours, échéance prévue le 17/11/2022_x000a_Compte rendu attendu le 01/12/2022"/>
  </r>
  <r>
    <x v="16"/>
    <n v="26"/>
    <d v="2021-12-26T00:00:00"/>
    <s v="ACM Inspection de surveillance"/>
    <s v="Bloc en béton dans la bande de piste"/>
    <s v="Démolir le bloc en béton"/>
    <s v="Agent de maintenance, Béton, Véhicule"/>
    <s v="PV Réception des travaux"/>
    <s v="RSGS"/>
    <x v="114"/>
    <n v="1"/>
    <s v="clôturé"/>
    <s v="OUI : Les travaux ont permis de libérer la bande de piste d'obstacle"/>
    <d v="2022-02-28T00:00:00"/>
    <s v="NC Soldée ACM"/>
  </r>
  <r>
    <x v="16"/>
    <n v="27"/>
    <d v="2022-05-30T00:00:00"/>
    <s v="DG RAVINALA"/>
    <s v="Participer au ACI SGS EXCELLENCE"/>
    <s v="Remplir les dossiers demandés par l'ACI"/>
    <s v="Manuel SGS"/>
    <s v="Accusé de réception"/>
    <s v="RSGS"/>
    <x v="115"/>
    <n v="1"/>
    <s v="clôturé"/>
    <s v="OUI : Ravinala Airports a obtenu la deuxième place dans la région Afrique de l'Est"/>
    <d v="2022-10-24T00:00:00"/>
    <s v="Accusé de réception reçu le 02/09/2022_x000a_Cérémonie de remise de trophée 24/10/2022"/>
  </r>
  <r>
    <x v="16"/>
    <n v="28"/>
    <d v="2022-04-07T00:00:00"/>
    <s v="RAV:_x000a_Audit Interne "/>
    <s v="Une procédure de veille règlementaire est en place, toutefois le suivi des résultats de conformité ne sont pas enregistrés et ne sont pas correctement exploités ce qui rend difficile le suivi des actions de mise en conformité."/>
    <s v="Mettre à jour la procédure de la veille règlementaire (Tous les processus)"/>
    <s v="Procédure de veille règlementaire (tous les processus)"/>
    <s v="Fichier de suivi de la veille règlementaire SGS"/>
    <s v="RSGS"/>
    <x v="116"/>
    <n v="1"/>
    <s v="clôturé"/>
    <s v="OUI: Communication des résultats des veilles règlementaires"/>
    <d v="2022-07-11T00:00:00"/>
    <s v="Suivi dans les activités du SGS"/>
  </r>
  <r>
    <x v="16"/>
    <n v="29"/>
    <d v="2022-04-07T00:00:00"/>
    <s v="RAV:_x000a_Audit Interne "/>
    <s v="Des différences entre les référencements de la liste des documents et les en-têtes des documents ont été constatés sur certains documents (Date et version)"/>
    <s v="Mettre à jour la liste des docments SGS"/>
    <s v="Liste des documents SGS"/>
    <s v="Concordance des références des documents et la liste des documents"/>
    <s v="RSGS"/>
    <x v="116"/>
    <n v="1"/>
    <s v="clôturé"/>
    <s v="OUI: Les documents utilisés par le processus SGS "/>
    <d v="2022-06-30T00:00:00"/>
    <s v="Suivi dans les activités du SGS"/>
  </r>
  <r>
    <x v="16"/>
    <n v="30"/>
    <d v="2022-04-07T00:00:00"/>
    <s v="RAV:_x000a_Audit Interne "/>
    <s v="Les sources des données pour alimenter les indicateurs n’ont pas été disponibles lors de l’audit."/>
    <s v="Alimenter les indicateur de performance du processus SGS"/>
    <s v="FNF, Safety Performance Indicator, FNC ACM"/>
    <s v="Nombre de FNF, délai de traitement des incidents de sécurité"/>
    <s v="RSGS"/>
    <x v="116"/>
    <n v="1"/>
    <s v="clôturé"/>
    <s v="OUI: Tableau des FNF, FNC, SPI et KPI ISO en cohérence"/>
    <d v="2022-06-30T00:00:00"/>
    <s v="Suivi dans les activités du SGS"/>
  </r>
  <r>
    <x v="17"/>
    <n v="31"/>
    <d v="2022-06-10T00:00:00"/>
    <s v="RAV:_x000a_Audit de Certificat"/>
    <s v="Dans le véhicule piste, les cartouches du CAPA qui servent à l'effarouchement des oiseaux sont périmés. La date limite inscrite est 02/22. Le délais d’approvisionnement à prendre en compte est de 3 mois."/>
    <s v="Retirer les cartouches périmées._x000a_Commander de nouvelles cartouches_x000a_Affecter les nouvelles cartouches"/>
    <s v="Procédure d'achat, Procédure de dédouanement d'artifice"/>
    <s v="Accusé de réception des cartouches aux aérodromes respectifs"/>
    <s v="RSGS"/>
    <x v="8"/>
    <n v="1"/>
    <s v="clôturé"/>
    <s v="OUI: Les cartouches ont été dispachées aux aérodromes respectifs. _x000a_Les dates de péremption (2025) sont plus confortables que la première acquisition"/>
    <d v="2022-09-30T00:00:00"/>
    <s v="Processus d'expédition très complexe, à anticiper pour les prochaines acquisitions."/>
  </r>
  <r>
    <x v="16"/>
    <n v="32"/>
    <d v="2022-08-01T00:00:00"/>
    <s v="RAV:_x000a_SGS"/>
    <s v="Afin d'atteindre l'objectif de devenir parmi les aéroports de référence dans l'Océan Indien: prévoir la semaine de la Sécurité."/>
    <s v="Organiser la semaine de la sécurité"/>
    <s v="Equipe SGS"/>
    <s v="Compte rendu de la semaine de la sécurité"/>
    <s v="RSGS"/>
    <x v="8"/>
    <n v="1"/>
    <s v="clôturé"/>
    <s v="OUI: La semaine de la sécurité a été réalisée"/>
    <d v="2022-10-14T00:00:00"/>
    <s v="Semaine de la sécurité pour Ivato : 13, 14, 15 Septembre 2022_x000a_Semaine de la Sécurité pour Nosy-Be : 12,13,14 Octobre 2022"/>
  </r>
  <r>
    <x v="16"/>
    <m/>
    <d v="2023-12-01T00:00:00"/>
    <s v="Analyse environnementale"/>
    <s v="Lutte contre le péril animalier"/>
    <s v="Achat de pistolet effaroucheur siiflante, crépitante  et détonante"/>
    <s v="Demande d'achat"/>
    <s v="Compte rendu de tir avec les dispositfs"/>
    <s v="Marius CDA"/>
    <x v="5"/>
    <n v="1"/>
    <s v="clôturé"/>
    <m/>
    <m/>
    <s v="B24, mais problème d'expédition"/>
  </r>
  <r>
    <x v="12"/>
    <m/>
    <d v="2023-12-01T00:00:00"/>
    <s v="Analyse environnementale"/>
    <s v="Gestion de la pollution de l'air et du sol lors des exercices de feu des pompiers NOS"/>
    <s v="Renforcement de la sensibilisation des pompiers NOS sur la  pollution de l'air et du sol lors des exercices de feu"/>
    <s v="SGS/Correspondante QHSE/Commandant NOS"/>
    <m/>
    <m/>
    <x v="5"/>
    <n v="1"/>
    <s v="clôturé"/>
    <m/>
    <m/>
    <s v="Plus d'exercice pompier sur site"/>
  </r>
  <r>
    <x v="18"/>
    <n v="1"/>
    <n v="2021"/>
    <s v="Revue de Direction"/>
    <s v="hiérarchie des exigences des parties prenantes et de la planification pas suffisamment définie"/>
    <s v="formaliser la structure et la hiérarchie des exigences et des outils de planification, définir les rôles des différentes parties interessées pour la partie relocalisation"/>
    <s v="fichier hiérarchie parties prenantes relocalisation"/>
    <s v="n/a"/>
    <s v="RRC"/>
    <x v="117"/>
    <n v="1"/>
    <s v="clôturé"/>
    <s v="n/a"/>
    <d v="2021-03-30T00:00:00"/>
    <s v="parties prenantes : autorité concédante, SFI, LTA, PAPs (Personnes Affectées par le Projet), autorités, Prestataires… _x000a_outils : Accord de concession, textes règlémentaires, norme SFI, PAR, Resettlement Timetable, Corrective action plan LTA, rapports d'audits, plaintes, PV et rapports…_x000a_10/09/2020 : hiérarchie OK, mettre à jour le diagramme explicatif (avec texte) : outils de gestion des plaintes et doléances, repréciser les rôles et les outils de planification, garder les code couleur, rajouter une légende sur les codes couleurs, mettre au format document RAVINALA"/>
  </r>
  <r>
    <x v="18"/>
    <n v="2"/>
    <n v="2021"/>
    <s v="Revue de Direction"/>
    <s v="documents incomplets"/>
    <s v="completer la liste des documents"/>
    <s v="liste des documents, dossier partage dans le réseau"/>
    <s v="liste à jour"/>
    <s v="RRC"/>
    <x v="118"/>
    <n v="1"/>
    <s v="clôturé"/>
    <s v="liste à jour régulièrement"/>
    <d v="2021-03-01T00:00:00"/>
    <s v="priorités : exigences, rapports d'audits, reportings._x000a_Enregistrements IOV à considérer comme un tout_x000a_Ràf : mettre au format DOC RAVINALA, vérifier les séquences, vérifier le classement"/>
  </r>
  <r>
    <x v="18"/>
    <n v="7"/>
    <n v="2022"/>
    <s v="Revue de Direction"/>
    <s v="Confusion du nom de processus avec RSE (Responsabilité Sociétale de l'Entreprise)"/>
    <s v="Changement de dénominaiton du processus en SOC"/>
    <s v="fiche d'identité du processus"/>
    <m/>
    <s v="RCC"/>
    <x v="119"/>
    <n v="1"/>
    <s v="clôturé"/>
    <s v="n/a"/>
    <d v="2022-02-25T00:00:00"/>
    <m/>
  </r>
  <r>
    <x v="18"/>
    <n v="8"/>
    <n v="2021"/>
    <s v="Audit interne "/>
    <s v=" carnet d’adresses des contacts pas à jour et incomplet"/>
    <s v="mettre à jour la liste des PI et PAPS "/>
    <s v="document listant les PI et PAPs, correspondante QHSSSE NOS, "/>
    <s v="n/a"/>
    <s v="RRC"/>
    <x v="117"/>
    <n v="1"/>
    <s v="clôturé"/>
    <s v="n/a"/>
    <d v="2021-04-01T00:00:00"/>
    <m/>
  </r>
  <r>
    <x v="18"/>
    <n v="9"/>
    <n v="2021"/>
    <s v="Audit interne "/>
    <s v="pas d'exigences sur les aspects sociaux internes"/>
    <s v="vérifier les CDC SFI sur les exigences internes en termes de RH"/>
    <s v="DRH, document SEP"/>
    <s v="aspects sociaux identifiés dans le groupe 3 SEP"/>
    <s v="DQHSSSE-MR"/>
    <x v="117"/>
    <n v="1"/>
    <s v="clôturé"/>
    <s v="OUI(aspects sociaux identifiés dans le groupe 3 SEP)"/>
    <d v="2021-04-01T00:00:00"/>
    <s v="voir SEP (PP groupe 3)"/>
  </r>
  <r>
    <x v="18"/>
    <n v="10"/>
    <n v="2021"/>
    <s v="Audit interne "/>
    <s v="Existance de multiples fichiers des coordonnées des PP pour le projet relocalisation"/>
    <s v="Dernière version, tris et classement à faire "/>
    <s v=" document listant les PI et PAPs, correspondante QHSSSE NOS, "/>
    <s v="n/a"/>
    <s v="RRC"/>
    <x v="117"/>
    <n v="1"/>
    <s v="clôturé"/>
    <s v="n/a"/>
    <d v="2021-04-01T00:00:00"/>
    <m/>
  </r>
  <r>
    <x v="18"/>
    <n v="11"/>
    <n v="2021"/>
    <s v="Audit interne "/>
    <s v="Remarque sur l'inexistance d'une colonne pour garantir la fiabilité des données dans le tableau de suivi des plaintes et doléances "/>
    <s v="Insertion colonne "/>
    <s v="registre des plaintes"/>
    <s v="DQHSSSE-MR"/>
    <s v="A Suivi Plainte"/>
    <x v="117"/>
    <n v="1"/>
    <s v="clôturé"/>
    <s v="OUI (registe à jour)"/>
    <d v="2021-04-01T00:00:00"/>
    <s v="Insertion lien hypertexte dans la colonne"/>
  </r>
  <r>
    <x v="18"/>
    <n v="12"/>
    <n v="2021"/>
    <s v="Audit interne "/>
    <s v="pas de données sur les rôles des PP et pas de précision sur les outils de planification utilisés les suivis de communications et activités avec les PP dans le diagramme hiérarchique "/>
    <s v="insertion des rôles et création d'un fichier sur les suivis de communications et activités avec les PP"/>
    <s v="fichier hiérarchie parties prenantes, plan d'action SEP, SEP"/>
    <s v="plan d'action SEP à jour"/>
    <s v="RRC"/>
    <x v="117"/>
    <n v="1"/>
    <s v="clôturé"/>
    <s v="OUI (plan d'action SEP à jour)"/>
    <d v="2021-04-01T00:00:00"/>
    <m/>
  </r>
  <r>
    <x v="18"/>
    <n v="13"/>
    <n v="2021"/>
    <s v="Audit interne "/>
    <s v="liste des PAPS incomplète : pas de date de mise à jour, la catégorie n’est pas précisée et ne permet pas de distinguer agent communautaire / comité de l’eau / villageois"/>
    <s v="Mise à jour, dernière version, insertion colonne sur les rôles"/>
    <s v="document listant lesPAPs"/>
    <s v="n/a"/>
    <s v="RRC"/>
    <x v="117"/>
    <n v="1"/>
    <s v="clôturé"/>
    <s v="n/a"/>
    <d v="2021-04-01T00:00:00"/>
    <m/>
  </r>
  <r>
    <x v="18"/>
    <n v="14"/>
    <n v="2021"/>
    <s v="Audit interne "/>
    <s v="Difficulté à avoir un accès rapide dans le tableau de suivi des plaintes des éléments de réponses apportées aux PAPs"/>
    <s v="insertion lien hypertexte ( a inserer dans le serveur)"/>
    <s v="registe des plaintes, dossier partage emplacement réseau"/>
    <s v="lien hypertexte vers l'emplacement fonctionnel"/>
    <s v="A Suivi Plainte"/>
    <x v="117"/>
    <n v="1"/>
    <s v="clôturé"/>
    <s v="OUI (lettre retrouvée facilement)"/>
    <d v="2021-04-01T00:00:00"/>
    <m/>
  </r>
  <r>
    <x v="18"/>
    <n v="15"/>
    <n v="2021"/>
    <s v="Audit interne "/>
    <s v="La procédure de gestion des plaintes ne précise pas le ‘QUI’"/>
    <s v="clarification des rôles et insertion des personnes responsables dans la procédure de gestion des plaintes "/>
    <s v="registre des plaintes, procédure de gestion des plaintes, PAR, SEP"/>
    <s v="DQHSSSE-MR"/>
    <s v="A Suivi Plainte"/>
    <x v="117"/>
    <n v="1"/>
    <s v="clôturé"/>
    <s v="OUI (rôles précisées)"/>
    <d v="2021-04-01T00:00:00"/>
    <m/>
  </r>
  <r>
    <x v="18"/>
    <n v="16"/>
    <n v="2021"/>
    <s v="Audit interne "/>
    <s v="Mélange des plaintes et des doléances "/>
    <s v="reverification et tris des plaintes et doléances   dans le fichier"/>
    <s v="registre des plaintes, procédure de gestion des plaintes, PAR, SEP"/>
    <s v="DQHSSSE-MR"/>
    <s v="A Suivi Plainte"/>
    <x v="117"/>
    <n v="1"/>
    <s v="clôturé"/>
    <s v="OUI (plaintes et doléances triées dans des volets différents)"/>
    <d v="2021-04-01T00:00:00"/>
    <m/>
  </r>
  <r>
    <x v="18"/>
    <n v="17"/>
    <n v="2022"/>
    <s v="Audit interne "/>
    <s v="sauvegarde des données pas claire, travaille sur plusieurs plateformes avec un même sujet (Réseau Intranet, Disque Dur, Laptop), majeure partie des activités principales et à jour du processus est stockée sur l’ordinateur du pilote"/>
    <s v="définir les règles de classement, d'archivage et de sauvegarde des documents_x000a_ex : rapport du projet de relocalisation non retrouvé lors de l’audit "/>
    <s v="PAR"/>
    <s v="plateforme de sauvegarde en place et fonctionnel"/>
    <s v="RSE/Assistant exécutif"/>
    <x v="59"/>
    <n v="1"/>
    <s v="clôturé"/>
    <m/>
    <m/>
    <s v="03/11 : deadline 31/07 décalé 31/01: Classement sur dossier partage: à terminer_x000a_Plateforme existant, _x000a_Insertion systématique des documents"/>
  </r>
  <r>
    <x v="18"/>
    <n v="18"/>
    <n v="2022"/>
    <s v="Objectifs du processus"/>
    <s v="Bouclage des activité du plan de travail – physique des 65 PAPs  dans 3 à 5 ans à partir de 2019"/>
    <s v="Donner des terrains de remplacements aux PAPs éligibles"/>
    <s v="consultant social, missions de suivi, rapport de suivi"/>
    <s v="Nombre de terrains remplacés (stables et titres remis) / nombre de terrains réquisitionnés"/>
    <s v="RSE"/>
    <x v="67"/>
    <n v="0.75"/>
    <s v="à clôturer"/>
    <m/>
    <m/>
    <s v="titres terminés pour 38/38 lots _x000a_RAF: suivi de récupération par les PAPs_x000a__x000a_audit de clôture en avril 2024, rapport non fourni_x000a_prochain audit en avril 2025_x000a__x000a__x000a__x000a_"/>
  </r>
  <r>
    <x v="18"/>
    <n v="19"/>
    <n v="2022"/>
    <s v="Objectifs du processus"/>
    <s v="Bouclage des activité du plan de travail – économique dans 3 à 5 ans à partir de 2019"/>
    <s v="Suivre l'évolution des activités économiques des PAPs"/>
    <s v="consultant social, missions de suivi, rapport de suivi"/>
    <s v="Nombre de PAPs avec statut restauré / nombre de PAPs déplacés économiquement"/>
    <s v="RSE"/>
    <x v="67"/>
    <n v="0.75"/>
    <s v="à clôturer"/>
    <m/>
    <m/>
    <s v="audit de clôture en avril 2024, rapport non fourni_x000a_prochain audit en avril 2025_x000a_"/>
  </r>
  <r>
    <x v="18"/>
    <n v="20"/>
    <n v="2022"/>
    <s v="Risques et opportunités"/>
    <s v="tirage non débloqué à cause du retard de réalisation de certains points relocalistaion"/>
    <s v="Audit externe de la relocalisation"/>
    <s v="auditeur externe"/>
    <s v="rapport d'audit validé par les prêteurs"/>
    <s v="RSE"/>
    <x v="120"/>
    <n v="1"/>
    <s v="clôturé"/>
    <m/>
    <m/>
    <m/>
  </r>
  <r>
    <x v="18"/>
    <n v="21"/>
    <n v="2022"/>
    <s v="Risques et opportunités"/>
    <s v="assistanat, inadéquation avec les visions RSE des PI"/>
    <s v="Elaboration d'un document de cadrage des actions"/>
    <s v="visions des PI"/>
    <s v="Document de cadrage en place"/>
    <s v="RSE"/>
    <x v="3"/>
    <n v="1"/>
    <s v="clôturé"/>
    <m/>
    <m/>
    <m/>
  </r>
  <r>
    <x v="18"/>
    <n v="22"/>
    <n v="2022"/>
    <s v="Objectifs du processus"/>
    <s v="Réalisation effective des rencontres SEP planifiées"/>
    <s v="Faire le suivi trimestriel des rencontres SEP "/>
    <s v="Rapport SEP"/>
    <s v="Nombre de réunions réalisées / nombre de réunions cibles (10 par trimestre)"/>
    <s v="RSE"/>
    <x v="59"/>
    <n v="1"/>
    <s v="clôturé"/>
    <m/>
    <m/>
    <s v="05/01: rapport SEP T4 fini avant fin janvier_x000a_03/11: attente dernier rapport T4 2023_x000a_rapport trimestriel fonctionnel"/>
  </r>
  <r>
    <x v="18"/>
    <n v="23"/>
    <n v="2022"/>
    <s v="Objectifs du processus"/>
    <s v="Allocation de ressources financières pour les actions RSE"/>
    <s v="Réaliser des actions RSE selon les ressources financières"/>
    <s v="document de cadrage des actions, projets sociaux, voiture de transport, équipe communication, commandant d'aéroport, DQHSSSE-MR, A Reporting et Suivi Plainte"/>
    <s v="Total des dépenses réelles"/>
    <s v="RRC"/>
    <x v="16"/>
    <n v="1"/>
    <s v="clôturé"/>
    <m/>
    <m/>
    <s v="04/12: 94% engagé_x000a_03/11: Budget 2023 validé, 80% engagé"/>
  </r>
  <r>
    <x v="18"/>
    <n v="24"/>
    <n v="2022"/>
    <s v="Discussion audit étape 1"/>
    <s v="Confusion du nom de processus avec sociétale "/>
    <s v="Prise de décision sur le changement du nom de processus en sociétale, et les modifications engendrées"/>
    <s v="documentations du processus"/>
    <s v="documentations modifiées"/>
    <s v="RRC"/>
    <x v="2"/>
    <n v="1"/>
    <s v="clôturé"/>
    <m/>
    <m/>
    <m/>
  </r>
  <r>
    <x v="18"/>
    <n v="20"/>
    <n v="2022"/>
    <s v="Risques et opportunités"/>
    <s v="tirage non débloqué à cause du retard de réalisation de certains points relocalistaion"/>
    <s v="Audit externe de la relocalisation"/>
    <s v="auditeur externe"/>
    <s v="rapport d'audit validé par les prêteurs"/>
    <s v="RSE"/>
    <x v="120"/>
    <n v="1"/>
    <s v="clôturé"/>
    <m/>
    <m/>
    <s v="Audit interne débuté le 13/05/2022, rapport délivré en attente de validation par les prêteurs"/>
  </r>
  <r>
    <x v="18"/>
    <n v="21"/>
    <n v="2022"/>
    <s v="Risques et opportunités"/>
    <s v="assistanat, inadéquation avec les visions RSE des PI"/>
    <s v="Elaboration d'un document de cadrage des actions"/>
    <s v="visions des PI"/>
    <s v="Document de cadrage en place"/>
    <s v="DQHSSSE-MR"/>
    <x v="3"/>
    <n v="1"/>
    <s v="clôturé"/>
    <s v="Document de cadrage validé"/>
    <d v="2022-09-08T00:00:00"/>
    <m/>
  </r>
  <r>
    <x v="18"/>
    <n v="25"/>
    <n v="2022"/>
    <s v="Charte RSE"/>
    <s v="Charte RSE à déployer selon chaque ligne d'engagement formulée"/>
    <s v="Plan d'action selon la Charte RSE "/>
    <s v="pilotes des 4 piliers selon la Charte RSE, formateur, accompagnateur"/>
    <s v="Plan d'action"/>
    <s v="RSE"/>
    <x v="40"/>
    <n v="1"/>
    <s v="clôturé"/>
    <m/>
    <m/>
    <s v="03/04: 11% restant sera intégré dans le nouveau plan d'activité 2024 (pour avril 2024)_x000a_26/02: atteint à 89% pour 2023 . _x000a_05/01: etablissement du 1er rapport annuel en cours &gt; dealdine 31/12 décalé 15/02_x000a_Plan d'action déployé, suivi en cours,_x000a_Prochain suivi ce mois de septembre (suivi trimestriel)"/>
  </r>
  <r>
    <x v="19"/>
    <n v="11"/>
    <n v="2020"/>
    <s v="Séance de travail"/>
    <s v="Les maintenances ne sont pas enregistrées dans une fiche pour pouvoir les suivre ou voir les fréquences de maintenance"/>
    <s v="Ex : la dernière maintenance des infrastructures AOS a été réalisée en octobre 2020 mais ne fait pas l’objet d’enregistrement (fiche non disponible)"/>
    <s v="Fiche d'enregistrement des maintenances des équipements ou des check list des équipements faits par l'équipe IT"/>
    <s v="Disponibilité des fiches à chaque consultation et prêt pour utilisation"/>
    <s v="Assistante IT"/>
    <x v="121"/>
    <n v="1"/>
    <s v="clôturé"/>
    <m/>
    <m/>
    <s v="02/11/23: deadline 31/10 modifié 10/11: template finalisé, attente validation_x000a_18.10.2023 : Template déjà disponible. Validation en cours"/>
  </r>
  <r>
    <x v="19"/>
    <n v="14"/>
    <d v="2021-11-25T00:00:00"/>
    <s v="Objectifs du processus"/>
    <s v="Respecter le temps de mise à disposition des équipements conformes à la demande validée au standard en vigueur auprès des utilisateurs"/>
    <s v="Elaboration et mise en application d'une instruction relative à la gestion de dotattion des matériels IT&amp;T_x000a_Elaboration et mise en application d'une réferentielle de gestion d'un environnement d'exploitation des standards (ou SOE : Standard Operating Environment)"/>
    <s v="Instruction de gestion de dotation de matériels IT&amp;T et référentiel SOE"/>
    <s v="Mise en place et appliqués"/>
    <s v="DSI"/>
    <x v="122"/>
    <n v="1"/>
    <s v="clôturé"/>
    <s v="Oui"/>
    <d v="2022-04-27T00:00:00"/>
    <s v="Gestion dotation : _x000a_ - INF-INS-013 Dotation&amp;Remplacement des Matériels IT&amp;T v1.0_x000a_ - Mise en application : 24/07/2020_x000a_Standard Operating Environment : _x000a_ - INF-DOC-001 Standard Operating Environment v02_x000a_ - Mise en application : 12/12/2018"/>
  </r>
  <r>
    <x v="19"/>
    <n v="15"/>
    <d v="2021-11-25T00:00:00"/>
    <s v="Objectifs du processus"/>
    <s v="Respecter le temps de prise en compte et traitement des réclamations/ demandes utilisateurs conformément aux normes/standards en vigueur."/>
    <s v="Elaboration et mise en application d'une procédure de gestion des demandes/incidents"/>
    <s v="Procédure de gestion des demandes/incidents"/>
    <s v="Mise en place et appliqués"/>
    <s v="DSI"/>
    <x v="39"/>
    <n v="1"/>
    <s v="clôturé"/>
    <s v="Oui"/>
    <d v="2022-04-27T00:00:00"/>
    <s v="Gestion des demandes/incidents :_x000a_  - INF-PRO-001 Procédure de gestion des incidents_x000a_  - Mise en application : 15/07/2021 "/>
  </r>
  <r>
    <x v="19"/>
    <n v="17"/>
    <d v="2021-11-25T00:00:00"/>
    <s v="Objectifs du processus"/>
    <s v="Rendre accessible en permanence et sans interruption les serveurs/services d’hébergement"/>
    <s v="Déploiement de serveurs à Haute diponibilité pour héberger les systèmes critiques"/>
    <s v="Serveurs Haute Disponiblité_x000a_Budget"/>
    <s v="Budget validé et serveurs acquis et déployés"/>
    <s v="Responsable Infrastructure"/>
    <x v="123"/>
    <n v="1"/>
    <s v="clôturé"/>
    <m/>
    <m/>
    <s v="12/2024 : Test replication serveur de stockage OK_x000a_'Test de replication en cours ( DATE de test : en cours de planification)"/>
  </r>
  <r>
    <x v="19"/>
    <n v="18"/>
    <d v="2021-11-25T00:00:00"/>
    <s v="Objectifs du processus"/>
    <s v="Rendre disponibile le réseau d’entreprise dans tous les bureaux"/>
    <s v="Mise en place d'un système de redondance et de backup de la connexion internet (Fournisseurs d'accès différent) pour assurer le relai en cas de coupure de l'un des  fournisseurs"/>
    <s v="Connexion internet supplémentaire pour le système de redondance_x000a_Budget"/>
    <s v="Budget validé et Connexion internet supplémentaire pour le système de redondance mis en place"/>
    <s v="Responsable Infrastructure"/>
    <x v="124"/>
    <n v="1"/>
    <s v="clôturé"/>
    <m/>
    <d v="2022-07-21T00:00:00"/>
    <s v="Connexion avec un autre FRN validée "/>
  </r>
  <r>
    <x v="19"/>
    <n v="19"/>
    <d v="2021-11-25T00:00:00"/>
    <s v="Objectifs du processus"/>
    <s v="Assurer le dégagement permanent des cartouches d’encre vides (DIS) vers une zone tampon bien identifiée et sécurisée"/>
    <s v="Aménagement d'un espace stockage au niveau du magasin ex. ADEMA pour être dédié comme zone de tampon"/>
    <s v="Local de stockage et filière de traitement"/>
    <s v="Cartouches d'encre stockés puis traités"/>
    <s v="DSI"/>
    <x v="37"/>
    <n v="1"/>
    <s v="clôturé"/>
    <s v="Oui (mais à vérifier par Fenitra)"/>
    <d v="2022-04-27T00:00:00"/>
    <s v="Les cartouches vides sont actuellement stockées dans le magasin de stockage ADEMA"/>
  </r>
  <r>
    <x v="19"/>
    <n v="20"/>
    <d v="2021-11-25T00:00:00"/>
    <s v="Objectifs du processus"/>
    <s v="Procéder au traitement des déchets DIS ()Déchet Industriel Spécial selon les normes/standards en vigueur"/>
    <s v="Recherche de prestataire spécialisé dans la récupération et traitement des déchets informatique et DIS"/>
    <s v="Filière de récupération"/>
    <s v="Partenariat possible et réalisé"/>
    <s v="Responsable Environnement - Responsable Production IT"/>
    <x v="16"/>
    <n v="1"/>
    <s v="clôturé"/>
    <m/>
    <m/>
    <s v="02/11: récupérations régulière des déchets_x000a_31.10.2023 : Fin inventaires autres DIS  et DEE + récupération éfféctuées                                                             31.09.2023 : les cartouches d'encres ont été toutes récupérées par un préstataire-les  "/>
  </r>
  <r>
    <x v="19"/>
    <n v="21"/>
    <d v="2021-11-25T00:00:00"/>
    <s v="Risques et opportunités"/>
    <s v="Mise en place d'un moyen supplémentaire pour assurer les risques liés à la paralysie totale des systèmes IT engendrant l'arrêt des activités de l'entreprise notamment l'exploitation de l'aéroport et/ou à une indisponibilité partielle des systèmes impliquant un fonctionnement en mode dégradé"/>
    <s v="Mettre en place un processus de gestion des problèmes et gestion des changements"/>
    <s v="Procédure de gestion des problèmes et gestion des changements"/>
    <s v="validée et diffusée"/>
    <s v="DSI"/>
    <x v="39"/>
    <n v="1"/>
    <s v="clôturé"/>
    <s v="Oui"/>
    <d v="2022-04-27T00:00:00"/>
    <s v="Gestion des problèmes : _x000a_ - INF-INS-013 Dotation&amp;Remplacement des Matériels IT&amp;T v1.0_x000a_ - Mise en application : 15/07/2021_x000a_'Gestion des changements : _x000a_ - INF-PRO-003 Procédure de gestion des changements_x000a_ - Mise en application : 15/07/2021_x000a_"/>
  </r>
  <r>
    <x v="19"/>
    <n v="22"/>
    <d v="2021-11-25T00:00:00"/>
    <s v="Risques et opportunités"/>
    <s v="Mise en place d'un moyen supplémentaire pour assurer les risques liés Détournement des informations ou utilisation illégale des informations ou actifs immatériels de l'entreprise par les employés ou par des tiers"/>
    <s v="Elaborer et adopter un programme de sensibilisation du personnel sur la notion de cyber sécurité, risque et menace"/>
    <s v="Programme de sensibilisation du personnel sur la notion de cyber sécurité, risque et menace"/>
    <s v="validé et appliqué"/>
    <s v="DSI"/>
    <x v="39"/>
    <n v="1"/>
    <s v="clôturé"/>
    <s v="Oui"/>
    <d v="2022-04-27T00:00:00"/>
    <s v="Programme de sensibilisation déjà établie_x000a_Séance de sensibilisation déjà initiée cette année"/>
  </r>
  <r>
    <x v="19"/>
    <m/>
    <d v="2021-11-25T00:00:00"/>
    <s v="Objectifs du processus"/>
    <s v="Rendre disponible en permanence et sans interruption les serveurs/services d’hébergement"/>
    <s v="Déploiement de serveurs à Haute diponibilité pour héberger les systèmes critiques"/>
    <s v="Serveurs Haute Disponiblité_x000a_Budget"/>
    <s v="Budget validé et serveurs acquis et déployés"/>
    <s v="Responsable Infrastructure"/>
    <x v="125"/>
    <n v="1"/>
    <s v="clôturé"/>
    <m/>
    <m/>
    <s v="04/03: livraison décalé début avril &gt; configuration 30/04_x000a_17/01: BC ok, attente livraison du serveur &gt; Installation et  configuration du nouveau serveur prévu début mars &gt; deadline 15/01 décalé 31/03_x000a__x000a__x000a__x000a__x000a_01/12: comité achat 06/12_x000a_02/11: appel d'offres clôturé, sélection prestataire en cours ,deadline 31/10 modifié au 15/01 (configuration &amp; installation) _x000a_'31.10.2023 : Livraison en attente "/>
  </r>
  <r>
    <x v="19"/>
    <n v="23"/>
    <d v="2021-11-25T00:00:00"/>
    <s v="Risques et opportunités"/>
    <s v="Mise en place d'un moyen supplémentaire pour assurer les risques liés à :_x000a_ - Intrusion par un tiers malveillant pour récupérer, utiliser, falsifier ou détruire les informations sensibles de l'entreprise_x000a_- Acte malveillant ou involontaire commis par les employés ou par un tiers pouvant nuire l'entreprise (image et intégrité) "/>
    <s v="Mettre en place un système de contrôle des accès à Internet pour assurer : _x000a_   - filtrage des accès utilisateurs sur des sites ou liens présentant des risques liés à la sécurité SI_x000a_   - la traçabilité des actions effectuées par les utilisateurs sur internet"/>
    <s v="Kaspersky_x000a_Système de filtrage URL_x000a_Budget"/>
    <s v="Mise en place et activé_x000a_Budget validé"/>
    <s v="Responsable Infrastructure et Responsable Vonjy"/>
    <x v="59"/>
    <n v="1"/>
    <s v="clôturé"/>
    <m/>
    <m/>
    <s v="05/02: Kaspersky &amp; Fire walling ok_x000a_17/01: Web filtering ok , attente rapport d'utilisation ._x000a_Fin configuration prévu 31/01._x000a__x000a__x000a__x000a__x000a__x000a_01/12: dédouanement du firewall en cours &gt; début d'installation NOS prévu 15/12  &gt; deadline 30/11 modifié 31/12_x000a_TNR: installation ok , confirguration en cours_x000a_Acquisistion Firewall pour NOS prévu  31.11.2023                                                                                            Fin Installation et configuration de la Firewall   pour TNR prévu 31.11.2023_x000a_Fin Octobre : Vérification du KASPERSKY all R.A : Misa                                                   31.09.2023 : Acquisition Firewall pour TNR : OK  "/>
  </r>
  <r>
    <x v="19"/>
    <n v="24"/>
    <d v="2021-11-25T00:00:00"/>
    <s v="Analyse environnementale"/>
    <s v="Production de déchets de type DIS (Déchet Industriel Spécial) : Cartouche d'encres d'imprimantes vides "/>
    <s v="S'assurer que le stockage des cartouches d'encres vides se trouve dans une zone identifiée"/>
    <s v="Local de stockage et filière de traitement"/>
    <s v="Cartouches d'encre stockés puis traités"/>
    <s v="DSI"/>
    <x v="42"/>
    <n v="1"/>
    <s v="clôturé"/>
    <s v="Oui"/>
    <d v="2022-04-27T00:00:00"/>
    <s v="Les cartouches vides sont actuellement stockées dans le magasin de stockage ADEMA"/>
  </r>
  <r>
    <x v="19"/>
    <n v="25"/>
    <d v="2021-05-01T00:00:00"/>
    <s v="Audit à blanc"/>
    <s v="PP: Pour mesurer l'objectif de satisfaction des clients, l'indicateur est le taux de disponibilité des systèmes d'information (RESA, ERP, CCTV, ACS, SONO, CORP, GED) avec une cible de 99,99 %, qui reste difficile à comprendre._x000a_L'objectif intitulé &quot;Fiabilité des systèmes d'information&quot;, avec comme indicateur le nombre d'heures d'arrêt, et la cible de 3 Heures sur 12 mois glissants (déclinées des 99,99 %) deviennent plus compréhensibles."/>
    <s v="Mise à jour FIP : conception et intégration des indicateurs SMART, compréhensibles et transparents pour les utilisateurs finaux "/>
    <s v="FIP"/>
    <s v="FIP à jour et valdée"/>
    <s v="DSI"/>
    <x v="126"/>
    <n v="1"/>
    <s v="clôturé"/>
    <s v="Oui"/>
    <d v="2022-04-27T00:00:00"/>
    <m/>
  </r>
  <r>
    <x v="19"/>
    <n v="26"/>
    <d v="2021-05-01T00:00:00"/>
    <s v="Discussion lors de l'audit à blanc"/>
    <s v="clients internes à planifier comment les satisfaire (car actuellement c’est plutôt satisfaction des clients externes qui est déjà mesuré)"/>
    <s v="Lancer une enquête de satisfaction pour évaluer la qualité des services fournies par la DSI"/>
    <s v="Enquête de satisfaction"/>
    <s v="Résultat des enquêtes"/>
    <s v="DSI"/>
    <x v="127"/>
    <n v="1"/>
    <s v="clôturé"/>
    <s v="Oui"/>
    <d v="2022-04-27T00:00:00"/>
    <m/>
  </r>
  <r>
    <x v="19"/>
    <n v="27"/>
    <d v="2021-05-01T00:00:00"/>
    <s v="Discussion lors de l'audit à blanc"/>
    <s v="Indicateurs : taux de disponibilité des SI &gt; 99,99%  fiabilité du système d’information : plutôt mettre moins de 3h d’indisponibilité sur 12 mois glissant "/>
    <s v="Mise à jour FIP : conception et intégration des indicateurs SMART, compréhensibles et transparents pour les utilisateurs finaux "/>
    <s v="FIP"/>
    <s v="FIP à jour et valdée"/>
    <s v="DSI"/>
    <x v="126"/>
    <n v="1"/>
    <s v="clôturé"/>
    <s v="Oui"/>
    <d v="2022-04-27T00:00:00"/>
    <m/>
  </r>
  <r>
    <x v="19"/>
    <n v="28"/>
    <d v="2022-03-31T00:00:00"/>
    <s v="Audit interne"/>
    <s v="PS :  Le document ayant permis les opportunités existe mais n’est pas exploité / maitrisé."/>
    <s v="Revue périodique des reportings et coordination par le responsable du service helpdesk :_x000a_- suivi des ticktes (en cours, en retard)_x000a_- prise de décision_x000a_- suivi du plan d'action"/>
    <s v="Compte Rendu des revues périodiques, incluant :_x000a_- statistique des tickets_x000a_- relevé de décision_x000a_- plan d'action (statut, date de réalisation, responsable)"/>
    <s v="Compte Rendu des revues périodiques disponible"/>
    <s v="DSI"/>
    <x v="10"/>
    <n v="1"/>
    <s v="clôturé"/>
    <m/>
    <m/>
    <m/>
  </r>
  <r>
    <x v="19"/>
    <n v="29"/>
    <d v="2022-03-31T00:00:00"/>
    <s v="Audit interne"/>
    <s v="PS : Les dates écrites dans le suivi des tickets sont parfois différentes des dates réelles des réalisation (ex : mail de notification du demandeur ou de réalisation des interventions)."/>
    <s v="Revoir les dates dans GLPI et modifier le statut de réalisation des tickets par la &quot;Date de réalisation&quot; et non Date de clôture"/>
    <s v="GLPI_x000a_Compte Rendu des revues périodiques"/>
    <s v="Date de réalisation des tickets prise en compte dans le mail de notification GLPI"/>
    <s v="DSI"/>
    <x v="10"/>
    <n v="1"/>
    <s v="clôturé"/>
    <m/>
    <m/>
    <m/>
  </r>
  <r>
    <x v="19"/>
    <n v="30"/>
    <d v="2022-05-12T00:00:00"/>
    <s v="Revue de Direction"/>
    <s v="Opportunités d'amélioration"/>
    <s v="Plan de Reprise des Activités (PRA) à mettre en œuvre"/>
    <s v="Un document + Plan+ Infrastructure OK "/>
    <s v="Disponibilité d'un local technique en redondance (RG00 et RG01 localisé au TC) _x000a_Disponibilité d'un backup de données en dehors du TC"/>
    <s v="Responsable Infrastructure"/>
    <x v="128"/>
    <n v="1"/>
    <s v="clôturé"/>
    <m/>
    <m/>
    <s v="04/03: local technique disponible, simulation PRA data center 14/03_x000a_'05/02: simunlation en cours + rapport de simulation_x000a_'17/01: simulation à faire , MAJ docs PRA ok_x000a__x000a__x000a__x000a_01/12: début de simulation (test de restauration) en cours _x000a_02/11: Simulation à faire, rapport de test de plan de reprise à faire après simulation "/>
  </r>
  <r>
    <x v="19"/>
    <n v="31"/>
    <d v="2022-06-10T00:00:00"/>
    <s v="Enquête satisfaction pax"/>
    <s v="Insatisfaction passagers par rapport aux WIFI TNR et NOS"/>
    <s v="Projet d'amélioration WIFI Public TNR et NOS"/>
    <s v="Budget"/>
    <m/>
    <m/>
    <x v="10"/>
    <m/>
    <s v="Stand By"/>
    <m/>
    <m/>
    <s v="Bussiness Model présenté au DG, attente validation budget"/>
  </r>
  <r>
    <x v="19"/>
    <n v="32"/>
    <d v="2022-06-10T00:00:00"/>
    <s v="Audit de certification"/>
    <s v="PS : Dans la salle serveur de Nosy Be, 6 cassettes de sauvegarde sont posées sur l'onduleur sans que l'on sache si il y a des données sauvegardées ou la destination des cassettes. _x000a_Risque de divulgation de données (RGPD)  en cas de perte ou de vol des cassettes."/>
    <s v="Rapatriement des cassettes"/>
    <m/>
    <m/>
    <s v="DSI"/>
    <x v="10"/>
    <n v="1"/>
    <s v="clôturé"/>
    <m/>
    <m/>
    <m/>
  </r>
  <r>
    <x v="19"/>
    <m/>
    <d v="2023-02-20T00:00:00"/>
    <s v="Enquête satisfaction pax"/>
    <s v="ASQ T4 2022  - Note rouge : Wifi_x000a_Item Throughout the airport &amp; Ease of travelling- actions 2023"/>
    <s v="Amélioration du wifi au TC et TB"/>
    <s v="CAPEX : 37 766 €_x000a_"/>
    <s v="Impact ASQ escompté : 2,84 / 5 -&gt; 3,5/ 5"/>
    <s v="Vonjy"/>
    <x v="5"/>
    <n v="1"/>
    <s v="clôturé"/>
    <m/>
    <m/>
    <s v="12/2024 : 2,86 --&gt; 3,90 ASQ_x000a_En attente acquisition et équipement des travaux pour la séparation physique_x000a_Installation accès point pour couverture résea avec Guilmann en cours (prévu finalisé cette semaine &gt; deadline 30/04 modifié 15/06) , lancement de sondage à tous les pax en cours _x000a_"/>
  </r>
  <r>
    <x v="19"/>
    <m/>
    <d v="2023-02-20T00:00:00"/>
    <s v="Enquête satisfaction pax"/>
    <s v="ASQ T4 2022  - Note rouge : Wifi_x000a_Item Throughout the airport &amp; Ease of travelling- actions 2024"/>
    <s v="Mettre en place le wifi pour le TB en salle d'embarquement (ressource inclus dans l'amélioration wifi TC)"/>
    <m/>
    <s v="Impact ASQ escompté : 2,84 / 5 -&gt; 3,5/ 5"/>
    <s v="Vonjy"/>
    <x v="129"/>
    <n v="1"/>
    <s v="clôturé"/>
    <m/>
    <m/>
    <s v="Mise en place wifi TB "/>
  </r>
  <r>
    <x v="4"/>
    <m/>
    <d v="2023-02-20T00:00:00"/>
    <s v="Enquête satisfaction pax"/>
    <s v="ASQ T4 2022  - Note rouge : Wifi_x000a_Item Throughout the airport &amp; Ease of travelling- actions 2025"/>
    <s v="Affichage d'un QR code pour se connecter au wifi  (dans les zones d'accès wifi)"/>
    <m/>
    <s v="Impact ASQ escompté : 2,84 / 5 -&gt; …/ 5?"/>
    <s v="CD Communication"/>
    <x v="129"/>
    <n v="1"/>
    <s v="clôturé"/>
    <m/>
    <m/>
    <s v="03/08/2023 : Aucun changement de QR Code à prévoir malgré changement prestataire wi-fi mais format à améliorer si besoin"/>
  </r>
  <r>
    <x v="19"/>
    <m/>
    <d v="2023-02-20T00:00:00"/>
    <s v="Enquête satisfaction pax"/>
    <s v="ASQ T4 2022  - Note rouge : Options divertissement et loisirs"/>
    <s v="Mettre en place une bibliothèque numérique -&gt; Mise en place d'un point d'information virtuelle"/>
    <s v="CAPEX : 5 000 €"/>
    <s v="Impact ASQ escompté : 2,32 / 5 -&gt; …/5?"/>
    <s v="Andry"/>
    <x v="130"/>
    <m/>
    <m/>
    <m/>
    <m/>
    <s v="Annulé , pas pertinant selon DG_x000a_Offre reçu et envoyé à la DQRSE.DQRSE  a demandé un autre modèle de design (Décallage pour 31/10/2024)_x000a_"/>
  </r>
  <r>
    <x v="4"/>
    <m/>
    <d v="2023-02-20T00:00:00"/>
    <s v="Enquête satisfaction pax"/>
    <s v="ASQ T4 2022  - Note rouge : Options divertissement et loisirs"/>
    <s v="_x000a__x000a_Habillage TC marque aéroport et culture _x000a_Plateforme des marques_x000a__x000a__x000a__x000a__x000a__x000a__x000a__x000a__x000a__x000a__x000a__x000a__x000a__x000a_Mettre en place un photobooth TB et TC avec fond retracant les plus beaux parcours touristiques de Madagascar "/>
    <s v="CAPEX :2 660 € (12 500 000 ar)"/>
    <s v="Impact ASQ escompté : 2,32 / 5 -&gt; 4/5"/>
    <s v="Responsable CA"/>
    <x v="5"/>
    <n v="0"/>
    <s v="à lancer"/>
    <m/>
    <m/>
    <s v="Suspendu temporairement _x000a__x000a__x000a__x000a__x000a__x000a__x000a__x000a__x000a__x000a__x000a_RESPONSABILITÉ DE LA COM &gt; BUDGET CAPEX RESTE A LA DCM_x000a_19/12 : suite réunion dispatch des tâche entre COM DCM, Photobooth TC/TB à la COM suivant proposition thème gasigasy validé par DG_x000a_24/11: Dispatch des tâches entre la COM et DCM: OK_x000a_Réunion entre la COM et DCM pour discuter des actions marketing_x000a_02/11: deadline 31/10 modifié 31/12 en attente décision DG sur distinction des tâches entre CMK et COM_x000a__x000a__x000a_TC: devis reçu, réalisation du projet à voir avec la COM_x000a_TB: En attente du home staging du TB prévu juillet_x000a__x000a_TC - TB : exterieur (auvent et jardin)_x000a_Paysage : Madagascar - Welcome -Bye Bye_x000a_"/>
  </r>
  <r>
    <x v="3"/>
    <m/>
    <d v="2023-02-20T00:00:00"/>
    <s v="Enquête satisfaction pax"/>
    <s v="ASQ T4 2022  - Note rouge : Options divertissement et loisirs"/>
    <s v="TC : Décoration hall arrivée, couloir avant PIF, mur  avant et après PIF, couloir Duty Free (Mixte Jungle - Raphia)_x000a__x000a_TB : Décoration florale ou tableau ( en cours de validation DG) après home staging"/>
    <s v="CAPEX : 3 404 € (16 000 000 ar)"/>
    <s v="Impact ASQ escompté : 2,32 / 5 -&gt; 4/5"/>
    <s v="CD Fret et Marketing"/>
    <x v="5"/>
    <n v="1"/>
    <s v="clôturé"/>
    <m/>
    <m/>
    <s v="TC Ok._x000a_Raf : TB (attente rehabilitation par DT)_x000a_Deadline 30/04 : deadline TB en attente homestaging "/>
  </r>
  <r>
    <x v="4"/>
    <m/>
    <d v="2023-02-20T00:00:00"/>
    <s v="Enquête satisfaction pax"/>
    <s v="ASQ T4 2022  - Note rouge : Options divertissement et loisirs_x000a_Item Throughout the airport &amp; Ease of travelling"/>
    <s v="Mettre en place une stratégie d' animation interactive/décoration et éclairage à thème pérenne semestrielle"/>
    <s v="OPEX : 63 500 € (150 000 000ar x 2 : 300 000 000ar)"/>
    <s v="Impact ASQ escompté : 2,32 / 5 -&gt; 4/5"/>
    <s v="RCA"/>
    <x v="5"/>
    <n v="1"/>
    <s v="clôturé"/>
    <m/>
    <m/>
    <s v="_x000a__x000a__x000a__x000a__x000a_26/02: attente présentation des simulations par Sophie (prévue mois de mars, selon disponibilité DG)_x000a_Baobab connecté: stand by_x000a_ 31/01: réception simulations prévue ce jour_x000a_10/01: présentation des simulations iconiques prévue fin janvier 2024. deadline selon simulations selectionnées. _x000a_19/12 : Baobab connecté : hotesse virtuelle en phase test par la DSI &gt; DG a decidé de mettre le baobab en stand by jusqu'à ce qu'on ait le résultat du 1er test venant de la DSI_x000a_Photobooth 5I love Mada/Tana) en ettente proposition décorateurs (style iconique)_x000a_24/11: _x000a_Baobab connecté: ok DG pour déploiment, attente livraison tablette, voir avec DCM l'emplacement (côté Montana ou côté fresque): _x000a_Photobooth : attente proposition décorateur_x000a_Baobab PIF: refus d'amarante (proposition d'Amarante: côté vitre ou côté mur)_x000a__x000a__x000a__x000a__x000a__x000a_01/10 modifié 31/12: Plateforme de marque attente retour ADP_x000a_Stratégie animation interactive présenté 26/10 au comité ASQ , vote comité et retour de DG sur le lancement de certaines actions_x000a_21/09/23 Plateforme de marque (déco permenante culturelle)_x000a_03/08/2023 : Dépouillement Agence de Communication (plateforme de marque) en cours_x000a_Attente DAF et DG pour comité achat après retour DG et DAF"/>
  </r>
  <r>
    <x v="3"/>
    <m/>
    <d v="2023-02-20T00:00:00"/>
    <s v="Enquête satisfaction pax"/>
    <s v="ASQ T4 2022  - Note rouge : Options divertissement et loisirs"/>
    <s v="Mettre en place une zone d'exposition dans le hall public TC"/>
    <s v="CAPEX : 6 383 € (30 000 000 ar)"/>
    <s v="Impact ASQ escompté : 2,32 / 5 -&gt; …/5?"/>
    <s v="CD Fret et Marketing"/>
    <x v="131"/>
    <n v="1"/>
    <s v="clôturé"/>
    <m/>
    <m/>
    <s v="_x000a_02/11: exposition sur l'aviation Madagascar parrainé par le Ministère du transport  à partir du 7/12 jusqu'au 07/06/24 : budget capex (à vérifier aved Fenitra)_x000a_Exposition artistique (peinture, œuvre d’art)_x000a_Visibilité des sites importants à visiter à Antananarivo_x000a_Guide photo artistique scénographie zone réservé (œuvres TC etc.)_x000a_Livre aéroport (explication artistique de chaque œuvre)_x000a_Histoire de l'aviation _x000a__x000a_Inauguration avec Ministrère du Transport : 26/06/2023 avec l'histoire de l'aviation_x000a__x000a_Suite?"/>
  </r>
  <r>
    <x v="3"/>
    <m/>
    <d v="2023-02-20T00:00:00"/>
    <s v="Enquête satisfaction pax"/>
    <s v="ASQ T4 2022  - Note rouge : Options divertissement et loisirs_x000a_Item Throughout the airport &amp; Ease of travelling- actions 2023"/>
    <s v="Mettre en place un espace enfant en salle d'embarquement TC (chaise pour regarder des dessins animés, ...), un espace de lecture, fauteuil pour se reposer, table à langer dans les toilettes TB et zone publique TC, …)"/>
    <s v="CAPEX : 5 150 € (24 200 000 ar)"/>
    <s v="Impact ASQ escompté : 2,32 / 5 -&gt; 4/5"/>
    <s v="CD Fret et Marketing"/>
    <x v="15"/>
    <n v="1"/>
    <s v="clôturé"/>
    <m/>
    <m/>
    <s v="L'idéal avec superviseur._x000a_Devis de Okalou validé, en attente d'installation (fait pour espace enfant)_x000a_URBAN pour nettoyage et rangement des jouets_x000a_* Pièce triangle bleu à voir car très dure_x000a_* Délimitation de la zone_x000a_Arche d'information à mettre en place _x000a_Autres actions à faire"/>
  </r>
  <r>
    <x v="3"/>
    <m/>
    <d v="2023-02-20T00:00:00"/>
    <s v="Enquête satisfaction pax"/>
    <s v="ASQ T4 2022  - Note rouge : Options divertissement et loisirs"/>
    <s v="Mettre en place un espace jeux vidéo, game zone"/>
    <m/>
    <s v="Impact ASQ escompté : 2,32 / 5 -&gt; …/5?"/>
    <s v="DCM"/>
    <x v="132"/>
    <n v="0.5"/>
    <s v="en cours"/>
    <m/>
    <m/>
    <s v="Proposition Okalou validé DCM et DG: phase de déploiment en cours_x000a_"/>
  </r>
  <r>
    <x v="3"/>
    <m/>
    <d v="2023-02-20T00:00:00"/>
    <s v="Enquête satisfaction pax"/>
    <s v="ASQ T4 2022  - Note rouge : Options divertissement et loisirs"/>
    <s v="Etudier la mise en place d'écran de diffusion cinéma, vidéo gags, documentaires touristiques en collaboration avec AEROPUB"/>
    <m/>
    <s v="Impact ASQ escompté : 2,32 / 5 -&gt; …/5?"/>
    <s v="CD Non-aéronautique"/>
    <x v="16"/>
    <n v="1"/>
    <s v="clôturé"/>
    <m/>
    <m/>
    <s v="19/12 : En cours avec AEROPUB_x000a_01/12: mise en place du partage wifi par aeropub eux-même semaine du 04/12, diffusion à partir du 15/12 &gt; deadline 30/11 modifié 15/12_x000a_27/10: deadline 30/09 modifié 30/11 :  diffusion via youtube (Aeropub), attente installation wifi Aeropub par Telma_x000a_Installation écran effectué, raf: attente Aeropub concernant  l'autorisation de diffusion des contenus, attente contenus Ravinala (COMM)_x000a_Prévoir TB suivant CODIR du 25/07_x000a__x000a_En attente de la mise en place des écran pour pub (par Aeropub)  prévu début juillet "/>
  </r>
  <r>
    <x v="10"/>
    <m/>
    <d v="2023-02-20T00:00:00"/>
    <s v="Enquête satisfaction pax"/>
    <s v="ASQ T4 2022  - Note rouge : Options divertissement et loisirs"/>
    <s v="Mettre en place un système permettant de diffuser une musique de fond dans les toilettes TB et TC"/>
    <s v="OPEX : 1 596  € (7 500 000 Ar)"/>
    <s v="Impact ASQ escompté : 2,32 / 5 -&gt; …/5?"/>
    <s v="CD Méthodes"/>
    <x v="133"/>
    <n v="1"/>
    <s v="clôturé"/>
    <m/>
    <m/>
    <s v="03/11: installation du sono effectuée, test ok_x000a_DA lancé le 7/8, attente BC "/>
  </r>
  <r>
    <x v="19"/>
    <m/>
    <d v="2023-02-20T00:00:00"/>
    <s v="Enquête satisfaction pax"/>
    <s v="ASQ T4 2022  - Pire expérience : Manque d'information"/>
    <s v="Mettre en place des écran FIDS à l'extérieur des SAS TC + amélioration des FIDS (remplacement de l'écran sortie douane et AOCC)"/>
    <s v="CAPEX : 71 700 €"/>
    <s v="Impact ASQ escompté : +, ++ ou +++"/>
    <s v="Misa"/>
    <x v="67"/>
    <n v="1"/>
    <s v="clôturé"/>
    <m/>
    <m/>
    <s v="12/2024 : 3 FIDS SASS installés_x000a_Installation câblage en cours (travaux) 50% à 75%_x000a_Reprise du chantier_x000a_3 écrans en cours de recherche de nouveau prestataire pour l'installation car devis Guilmann revisé à la hausse &gt; deadline 30/04 modifié 31/7_x000a_"/>
  </r>
  <r>
    <x v="19"/>
    <m/>
    <d v="2023-02-20T00:00:00"/>
    <s v="Enquête satisfaction pax"/>
    <s v="ASQ T4 2022  - Pire expérience : Manque d'information"/>
    <s v="Prévoir des écrans FIDS pour affichage des vols internationaux au TB et des vols nationaux au TC en mentionant &quot;Une navette est à votre disposition&quot;  "/>
    <m/>
    <s v="Impact ASQ escompté : +, ++ ou +++"/>
    <s v="Misa"/>
    <x v="40"/>
    <n v="1"/>
    <s v="clôturé"/>
    <m/>
    <m/>
    <s v="04/03: informations TC au TB: attente rehabiliation  pour nouveaux écrans, étude sur écran existant à voir avec DOP: deadline 31/03 décalé 30/04_x000a_17/01:_x000a_-  informations des vols TB au TC + texte navette : OK_x000a_-  informations des vols TC au TB : attente confirmation DT avant installations des écrans _x000a__x000a_05/02: attente réhbilitation TB pour les info TC-TB_x000a__x000a__x000a__x000a__x000a_21/12 : Attente décision DT et DOP suite aux réhabilitation TB_x000a_24/11: les infos vols TB sont déjà  dispo au TC (amélioration de couleur): support à voir concernant 2 nouveaux écrans (sortie doaunes arrivée TC)_x000a_13.10..2023 : Affichage des informations de vols TB au TC OK  (FIDS arrivée)                   _x000a_Affichage des informations de vols TC au TB : mplacement à voir avec DOP"/>
  </r>
  <r>
    <x v="19"/>
    <m/>
    <d v="2023-02-20T00:00:00"/>
    <s v="Enquête satisfaction pax"/>
    <s v="ASQ T4 2022  - Pire expérience : Manque d'information"/>
    <s v="Revoir si c'est possible de mentionner &quot;prévu à … h&quot; pour les vols retardés"/>
    <m/>
    <s v="Impact ASQ escompté : +, ++ ou +++"/>
    <s v="Andry"/>
    <x v="15"/>
    <n v="1"/>
    <s v="clôturé"/>
    <m/>
    <m/>
    <m/>
  </r>
  <r>
    <x v="19"/>
    <m/>
    <d v="2023-12-01T00:00:00"/>
    <s v="Analyse environnementale"/>
    <s v="Consommation de papiers"/>
    <s v="Faire connaitre le quota à travers la mise en place de procédure "/>
    <s v="Logiciel de gestion d'impression (Besoin de budget)"/>
    <s v="Quotas par direction définit selon leur consommation actuelle_x000a_Optimisation au fur et à mesure. Objectif reduction de papier!"/>
    <s v="Andry/Misa/Support"/>
    <x v="134"/>
    <n v="1"/>
    <s v="clôturé"/>
    <m/>
    <m/>
    <s v="12/2024 : reporting par direction envoyé mensuellement_x000a_Envoi des analyses des données mensuelles d'impression pour chaque direction. mensuel (10/12), Mettre en place une réduction des impressions en couleur en favorisant l'utilisation de l'impression en noir et blanc. Etude en cours avec SIDEF "/>
  </r>
  <r>
    <x v="13"/>
    <m/>
    <d v="2023-02-20T00:00:00"/>
    <s v="Enquête satisfaction pax"/>
    <s v="ASQ T4 2022  - Pire expérience : Manque d'information_x000a_Item Throughout the airport &amp; Ease of travelling- actions 2023"/>
    <s v="Réaliser refonte et rajout des signalétiques :_x000a_- Refaire la signalétique à certains endroits du parcours passager_x000a_- Améliorer la signalétique relative aux vols avec correspondance"/>
    <s v="OPEX : 9 000€ "/>
    <s v="Impact ASQ escompté : ++ "/>
    <s v="Resp Accès "/>
    <x v="67"/>
    <n v="0.75"/>
    <s v="à clôturer"/>
    <m/>
    <m/>
    <s v="Signalétiques circuit pax à confirmer avec Noro_x000a_Signalétiques services : ok_x000a_"/>
  </r>
  <r>
    <x v="3"/>
    <m/>
    <d v="2023-02-20T00:00:00"/>
    <s v="Enquête satisfaction pax"/>
    <s v="ASQ T4 2022  - Pire expérience : Manque d'information"/>
    <s v="Mettre en place des horloges  en partenariat avec AEROPUB"/>
    <m/>
    <s v="Impact ASQ escompté : +, ++ ou +++"/>
    <s v="CD Non-aéronautique"/>
    <x v="17"/>
    <n v="1"/>
    <s v="clôturé"/>
    <m/>
    <m/>
    <s v="27/10: horloges numériques sur les totems et écran de diffusion: opérationnels_x000a_Projet abandonné suite au comité du 5/9: remplacé par affichage horloges numériques sur les totems et écran de diffusion _x000a_Comité effectué avec AEROPUB: prospection clients de Aeropub en cours"/>
  </r>
  <r>
    <x v="13"/>
    <m/>
    <d v="2023-02-20T00:00:00"/>
    <s v="Enquête satisfaction pax"/>
    <s v="ASQ T4 2022  - Pire expérience : Manque d'information"/>
    <s v="Proposer au Comité habillement des tenues d'agents d'accueil plus voyant ou gasy gasy"/>
    <s v="OPEX : 2600 € (hôtes &amp;hôtesses d'accueil TNR - OFQ NOS)"/>
    <s v="Impact ASQ escompté : ++ "/>
    <s v="CD Landside"/>
    <x v="5"/>
    <n v="0.5"/>
    <s v="en cours"/>
    <m/>
    <m/>
    <s v=" _x000a_B25_x000a_Les écharpent sont déja portées par les agents d'accueil_x000a__x000a__x000a__x000a__x000a_Attente redesigning du logo, consultation des agences en cours par la COM_x000a_03/08/2023 : Consultation de 3 prestataires pour revue habillement : Prototype robe reçu , attente prototype costume (2 mois pour la production)"/>
  </r>
  <r>
    <x v="3"/>
    <m/>
    <d v="2023-02-20T00:00:00"/>
    <s v="Enquête satisfaction pax"/>
    <s v="ASQ T4 2022  - Pire expérience : Manque d'information_x000a_Item staff index - actions 2023 (pour DOP et DRH)"/>
    <s v="Voir en collaboration avec le Groupe ACCOR la formation / sensibilisation de l'ensemble du personnel front office sur l'accueil et l'hospitalité"/>
    <m/>
    <s v="Impact ASQ escompté : +, ++ ou +++"/>
    <s v="RH"/>
    <x v="10"/>
    <n v="1"/>
    <s v="clôturé"/>
    <m/>
    <m/>
    <s v="Plan de formation en cours (pour les équipes en interne)_x000a_Contact Groupe ACCOR ou Radisson avec Zoé suite accord DG"/>
  </r>
  <r>
    <x v="3"/>
    <m/>
    <d v="2023-02-20T00:00:00"/>
    <s v="Enquête satisfaction pax"/>
    <s v="ASQ T4 2022  - Mauvaise note de l'item important pour les apssagers : Confort dans la zone d’embarquement "/>
    <s v="Mettre en place le coin confort"/>
    <s v="CAPEX : 9 000  € (42 300 000 ar)"/>
    <s v="Impact ASQ escompté : 3,67 / 5 -&gt; … / 5?"/>
    <s v="CD Fret et Marketing"/>
    <x v="13"/>
    <n v="1"/>
    <s v="clôturé"/>
    <m/>
    <m/>
    <s v="21/06: Mise en place finale des 12 chaises conforts dans la salle d'embarquement ce 21/06_x000a_ 15/04: Devis de Hazovato reçu, attente devis du Botaniste&quot; pour déco du coin confort. _x000a_17/01: attente retour de Hazovato concernant le plan masse _x000a__x000a__x000a__x000a__x000a__x000a__x000a__x000a__x000a__x000a__x000a_19/12: BC en cours d'envoi auprès Hazovato. mettre en standby suite audit APEX DOP, sûreté à revérifier, simulation 3D. Reporté 2024_x000a_24/11: Présentation envoyé DOP/DT/DQRSE →Elaboration d'un plan 3D pour accord DOP et DT sur les installations (pouf et transat dans un premier temps) _x000a_02/11: deadline 30/11 modifié 31/12 car changement de commande importation en confection interne : étude sur terrain par Hazovato effectué 30/10, en attente de devis &amp; présentation._x000a_Prévu importation_x000a_En atente de devis et réunion à faire avec DOP pour revoir l'emplacement + étude sur nombre et design "/>
  </r>
  <r>
    <x v="3"/>
    <m/>
    <d v="2023-02-20T00:00:00"/>
    <s v="Enquête satisfaction pax"/>
    <s v="ASQ T4 2022  - Mauvaise note de l'item important pour les apssagers : Confort dans la zone d’embarquement "/>
    <s v="Mettre en place le coin travail TC (prévoir vélo chargeur avec possibilité de travailler en même temps)"/>
    <s v="CAPEX :1 170  € (5 500 000 ar)"/>
    <s v="Impact ASQ escompté : 3,67 / 5 -&gt; 4/ 5"/>
    <s v="CD Fret et Marketing"/>
    <x v="69"/>
    <n v="1"/>
    <s v="clôturé"/>
    <m/>
    <m/>
    <s v="Installé mais attente finition TC"/>
  </r>
  <r>
    <x v="3"/>
    <m/>
    <d v="2023-02-20T00:00:00"/>
    <s v="Enquête satisfaction pax"/>
    <s v="ASQ T4 2022  - Mauvaise note de l'item important pour les apssagers : Confort dans la zone d’embarquement "/>
    <s v="Etudier la mise en place d'espace beauté payant TC (nail art, tresse, etc.),,,"/>
    <m/>
    <s v="Impact ASQ escompté : 3,67 / 5 -&gt; … / 5?"/>
    <s v="CD Non-aéronautique"/>
    <x v="135"/>
    <n v="1"/>
    <s v="clôturé"/>
    <m/>
    <m/>
    <s v="AMI lancé le 30/10, envoi des cahuers des charges pévu 15/11, réception des offres prévu 22/11, notification attribution prévu le 29/11, déploiment à partir de début de décembre 2024_x000a_"/>
  </r>
  <r>
    <x v="3"/>
    <m/>
    <d v="2023-12-01T00:00:00"/>
    <s v="Analyse environnementale"/>
    <s v="Sous-concessionnaire ignorant ou ne respectant pas les obligations de conformité à respecter en matière d'environnement"/>
    <s v="Renforcement de la sensibilisation sur la gestion des déchets de tous les sous-concessionnaires"/>
    <m/>
    <m/>
    <s v="CMK/ENV"/>
    <x v="125"/>
    <n v="1"/>
    <s v="clôturé"/>
    <m/>
    <m/>
    <s v="Sensibilisation par email effectuée. Attente sensibilisation présentielle: proposition de date envoyée."/>
  </r>
  <r>
    <x v="13"/>
    <m/>
    <d v="2023-02-20T00:00:00"/>
    <s v="Enquête satisfaction pax"/>
    <s v="ASQ T4 2022  - Note rouge : Options divertissement et loisirs"/>
    <s v="Gestion des musiques de fond toilette"/>
    <s v="OPEX : 17 € (76000 ar de droit auteur annuel OMDA)"/>
    <s v="Impact ASQ escompté : 2,32 / 5 -&gt; 4/5?"/>
    <s v="CD Qualité et GR"/>
    <x v="134"/>
    <n v="0.5"/>
    <s v="en cours"/>
    <m/>
    <m/>
    <m/>
  </r>
  <r>
    <x v="6"/>
    <m/>
    <d v="2023-02-20T00:00:00"/>
    <s v="Enquête satisfaction pax"/>
    <s v="ASQ T4 2022  - Mauvaise note de l'item important pour les passagers : Confort dans la zone d’embarquement _x000a_Items Gate areas &amp; Airport atmosphere - actions 2023"/>
    <s v="Réhabilitation TB : Phase 1 Rénovation des blocs sanitaires du TB_x000a__x000a__x000a_"/>
    <m/>
    <m/>
    <s v="DT"/>
    <x v="136"/>
    <n v="0.5"/>
    <s v="en cours"/>
    <m/>
    <m/>
    <s v="Planification revue en cohérence avec la réhabilitation du T/B: les travaux du bloc sanitaire côté salle d'embarquement seront faits durant la fermeture du T/B pour les travaux de réhabilitation._x000a_Décision en comité achat : revue du design avec comité ASQ (effectué) &gt; révision du plan avec l'architecte effectué &gt; planning de travaux confirmé (lancement sans attendre les travaux de rénovation du TB : décision comité ASQ) &gt; nouvel AO lancé : debut travaux estimé début décembre _x000a_"/>
  </r>
  <r>
    <x v="6"/>
    <m/>
    <d v="2023-02-20T00:00:00"/>
    <s v="Enquête satisfaction pax"/>
    <s v="ASQ T4 2022  - Mauvaise note de l'item important pour les passagers : Confort dans la zone d’embarquement _x000a_Items Gate areas &amp; Airport atmosphere - actions 2023"/>
    <s v="Réhabilitation TB  : Phase 2 Extension de la cour à bagage_x000a__x000a__x000a_"/>
    <m/>
    <m/>
    <s v="DT"/>
    <x v="67"/>
    <n v="1"/>
    <s v="clôturé"/>
    <m/>
    <m/>
    <s v="Démarrage travaux début juillet_x000a_Marché attribué à ECE_x000a__x000a_"/>
  </r>
  <r>
    <x v="6"/>
    <m/>
    <d v="2023-02-20T00:00:00"/>
    <s v="Enquête satisfaction pax"/>
    <s v="ASQ T4 2022  - Mauvaise note de l'item important pour les passagers : Confort dans la zone d’embarquement _x000a_Items Gate areas &amp; Airport atmosphere - actions 2023"/>
    <s v=" Réhabilitation TB  : Phase 3 Aménagement provisoire salle arrivée (y compris nouveau tapis bagage) "/>
    <m/>
    <m/>
    <s v="DT"/>
    <x v="132"/>
    <n v="0.5"/>
    <s v="en cours"/>
    <m/>
    <m/>
    <s v="Planning réactualisé: démarrage effectif des travaux en mars 2025_x000a_Analyse des offres en cours  : début des travaux estimé mi-décembre_x000a_"/>
  </r>
  <r>
    <x v="6"/>
    <m/>
    <d v="2023-02-20T00:00:00"/>
    <s v="Enquête satisfaction pax"/>
    <s v="ASQ T4 2022  - Mauvaise note de l'item important pour les passagers : Confort dans la zone d’embarquement _x000a_Items Gate areas &amp; Airport atmosphere - actions 2023"/>
    <s v="Réhabilitation TB : Phase 4 Réaménagement salle départ TB (utilisation temporaire du départ TA) et sortie définitive de la salle arrivée_x000a_"/>
    <s v="CAPEX : 50 000 €"/>
    <s v="Impact ASQ escompté : 3,67 / 5 -&gt; 4,5 / 5?"/>
    <s v="DT"/>
    <x v="136"/>
    <n v="0.25"/>
    <s v="en cours"/>
    <m/>
    <m/>
    <s v="Etudes de projet en cours. Planning réactualisé_x000a_Attribution du MOE au Groupement EGIS-JARY-OTER: contractualisation en cours (étude)_x000a__x000a__x000a_"/>
  </r>
  <r>
    <x v="6"/>
    <m/>
    <d v="2023-02-20T00:00:00"/>
    <s v="Enquête satisfaction pax"/>
    <s v="ASQ T4 2022  - Mauvaise note de l'item important pour les passagers : Confort dans la zone d’embarquement "/>
    <s v="Mettre en place des points de chargement par siège au TB (coin travail)"/>
    <m/>
    <m/>
    <s v="DT"/>
    <x v="136"/>
    <n v="0"/>
    <s v="à lancer"/>
    <m/>
    <m/>
    <s v="avec réaménagement TB"/>
  </r>
  <r>
    <x v="11"/>
    <m/>
    <d v="2023-01-31T00:00:00"/>
    <s v="Séance de travail"/>
    <s v="Amélioration de la stratégie 2025"/>
    <s v="Intégrer les améliorations de la stratégie 2025 dans le SMI inculant les orientations et KPI"/>
    <s v="Stratégie 2025"/>
    <s v="Revue du SMI par rapport à la stratégie 2025"/>
    <s v="DG"/>
    <x v="16"/>
    <n v="1"/>
    <s v="clôturé"/>
    <m/>
    <m/>
    <m/>
  </r>
  <r>
    <x v="11"/>
    <m/>
    <d v="2023-02-20T00:00:00"/>
    <s v="Enquête satisfaction pax"/>
    <s v="ASQ T4 2022  - Item staff index - actions 2023"/>
    <s v="Faire des réunions avec les entités aéroportuaires (PAF, PIF, MGH, Compagnies aériennes, ...) (+éventuellement Ministères de tutelle ?) pour :_x000a_- présentation du résultat enquête ASQ_x000a_- leur indiquer ce que Ravinala attend d'eux en matière de satisfaction des passagers"/>
    <s v="OPEX : 200 € + 6 383 € si fête annuel"/>
    <s v="Impact ASQ escompté : "/>
    <s v="CRISS"/>
    <x v="14"/>
    <n v="1"/>
    <s v="clôturé"/>
    <m/>
    <m/>
    <s v="Eventuelles collations - Raf : TZ et Amarante + A voir si doublon DOP formation?_x000a_10 pax par entité_x000a_2 pax par compagnie_x000a_5 pax par direction sauf DOP (10 pax)"/>
  </r>
  <r>
    <x v="11"/>
    <m/>
    <d v="2024-03-11T00:00:00"/>
    <s v="Séance de travail"/>
    <s v="Plusieurs documents à mettre à jour"/>
    <s v="Mise à jours des documents système"/>
    <m/>
    <m/>
    <s v="RQGR"/>
    <x v="40"/>
    <n v="1"/>
    <s v="clôturé"/>
    <m/>
    <m/>
    <m/>
  </r>
  <r>
    <x v="11"/>
    <m/>
    <d v="2025-03-12T00:00:00"/>
    <s v="Séance de travail"/>
    <s v="Plusieurs documents SMI à mettre à jour suite changement de dirigeant, vision et organisation"/>
    <s v="Mise à jours des documents système"/>
    <m/>
    <m/>
    <s v="CDD QGR"/>
    <x v="137"/>
    <n v="0.75"/>
    <s v="à clôturer"/>
    <m/>
    <m/>
    <s v="Manuel (y compris organigramme), politique, stratégie, contexte, risques et opportunités, SWOT"/>
  </r>
  <r>
    <x v="4"/>
    <m/>
    <d v="2023-02-20T00:00:00"/>
    <s v="Enquête satisfaction pax"/>
    <s v="ASQ T4 2022  - Item staff index - actions 2023"/>
    <s v="Définir le langage à utiliser lors de ces réunions (Image de Madagascar, événement commun type Jérusalem ou autre quand l'objectif sera atteint, …)"/>
    <m/>
    <m/>
    <s v="CD Communication"/>
    <x v="138"/>
    <n v="1"/>
    <s v="clôturé"/>
    <m/>
    <m/>
    <m/>
  </r>
  <r>
    <x v="13"/>
    <m/>
    <d v="2023-02-20T00:00:00"/>
    <s v="Enquête satisfaction pax"/>
    <s v="ASQ T4 2022  - Items Gate areas &amp; Airport atmosphere - actions 2023"/>
    <s v="Définir les actions nécessaires à faire en matière de nettoyage des toilettes (lavabo de couleur jaune, lumière, non disponibilité des papiers toilettes, distributeurs de papiers toilettes abîmés, cabines non fermées, etc)"/>
    <m/>
    <s v="Impact ASQ escompté : 2,32 / 5 -&gt; 4/5?"/>
    <s v="DOP / DT"/>
    <x v="132"/>
    <n v="0.75"/>
    <s v="à clôturer"/>
    <m/>
    <m/>
    <s v="Distibuteurs de savon mousse déjà installés TB et TC._x000a_Poubelles toilettes OK._x000a_Grand nettoyage TB toutes les semaines._x000a_Sanitaires vétustes au TB, difficile à nettoyer, attente travaux TB_x000a__x000a__x000a__x000a__x000a__x000a__x000a__x000a__x000a__x000a_03/08/2023 : avec projet TB_x000a_Voir si possible de clôturer à 12/09/2023 (dont prioriser les toilettes identiques TC)"/>
  </r>
  <r>
    <x v="13"/>
    <m/>
    <d v="2023-02-20T00:00:00"/>
    <s v="Enquête satisfaction pax"/>
    <s v="ASQ T4 2022  - Items Gate areas &amp; Airport atmosphere - actions 2023"/>
    <s v="Enlever quelques sièges et remplacer par des canapés_x000a_Mettre des plantes (TB)"/>
    <s v="OPEX : 4 000€"/>
    <s v="Impact ASQ escompté : 2,32 / 5 -&gt; 4/5?"/>
    <s v="DOP"/>
    <x v="132"/>
    <m/>
    <s v="à lancer"/>
    <m/>
    <m/>
    <s v="Attente Homestaging TB _x000a__x000a_Demande de cotation envoyé à Parc et jardin pour création cloison végétale, en attente de réponse_x000a_Voir si naturel ou artificiel"/>
  </r>
  <r>
    <x v="3"/>
    <m/>
    <d v="2023-02-20T00:00:00"/>
    <s v="Enquête satisfaction pax"/>
    <s v="ASQ T4 2022  - Items Gate areas &amp; Airport atmosphere - actions 2023"/>
    <s v="Définir ce qui peut être à faire pour Sofitrans food store (vétusté des installations TB)"/>
    <m/>
    <m/>
    <s v="CD Non-aéronautique"/>
    <x v="18"/>
    <n v="0.75"/>
    <s v="à clôturer"/>
    <m/>
    <m/>
    <s v="Attente home staging _x000a_Discussion en cours avec Sofitrans pour la révision de l'aménagement et décoration de la boutique food store TB"/>
  </r>
  <r>
    <x v="3"/>
    <m/>
    <d v="2023-02-20T00:00:00"/>
    <s v="Enquête satisfaction pax"/>
    <s v="ASQ T4 2022  - Items Gate areas &amp; Airport atmosphere - actions 2023"/>
    <s v="Mettre des publicités TB (AEROPUB) : Extérieur"/>
    <m/>
    <m/>
    <s v="CD Non-aéronautique"/>
    <x v="82"/>
    <n v="1"/>
    <s v="clôturé"/>
    <m/>
    <m/>
    <s v="28/02: simulation validé, attente installation (deadline 28/02 modifié 31/03)_x000a_18/01: déploiment des supports dynamiques et statiques prévu 28/02, simulation effectué"/>
  </r>
  <r>
    <x v="3"/>
    <m/>
    <d v="2023-02-20T00:00:00"/>
    <s v="Enquête satisfaction pax"/>
    <s v="ASQ T4 2022  - Items Gate areas &amp; Airport atmosphere - actions 2023"/>
    <s v="Mettre des publicités TB (AEROPUB) : Intérieur"/>
    <m/>
    <m/>
    <s v="CD Non-aéronautique"/>
    <x v="18"/>
    <n v="0.75"/>
    <s v="à clôturer"/>
    <m/>
    <m/>
    <s v=" Attente home staging  pour mise en place._x000a_Simulation effectué_x000a_"/>
  </r>
  <r>
    <x v="2"/>
    <m/>
    <d v="2023-02-20T00:00:00"/>
    <s v="Enquête satisfaction pax"/>
    <s v="ASQ T4 2022  - Mission TSA ASQ"/>
    <s v="Communiquer à ADP les 5 items sur lesquels nous avons décidé de faire un focus"/>
    <m/>
    <m/>
    <s v="RQGR"/>
    <x v="54"/>
    <n v="1"/>
    <s v="clôturé"/>
    <m/>
    <m/>
    <m/>
  </r>
  <r>
    <x v="2"/>
    <m/>
    <d v="2023-02-20T00:00:00"/>
    <s v="Enquête satisfaction pax"/>
    <s v="ASQ T4 2022  - Mission TSA ASQ"/>
    <s v="Demander à ADP de nous communiquer leus bonnes pratiques sur ces 5 items :_x000a_- ce qu'ils font en matière de relations clients (et trouver par la suite un cabinet local pour former les concernés)_x000a_- idée de décoration: qu'est-ce qui plaît aux passagers par rapport à ce qu'ils ont à Roissy ?_x000a_- demander à ADP la base de données de Roissy sur ce que les passagers aiment"/>
    <m/>
    <m/>
    <s v="RQGR"/>
    <x v="54"/>
    <n v="1"/>
    <s v="clôturé"/>
    <m/>
    <m/>
    <m/>
  </r>
  <r>
    <x v="2"/>
    <n v="88"/>
    <d v="2022-06-30T00:00:00"/>
    <s v="Audit de certification"/>
    <s v="PS : La pandémie et la fermeture des frontières à impacter la production d'indicateurs de performance permettant de mesurer de façon précises l'efficacité du SMI.  "/>
    <s v="Revue des KPI - articulation avec les KPI CA et CODIR"/>
    <s v="CA - CODIR - MGT - KPI"/>
    <s v="Articulation des KPI"/>
    <s v="MGT"/>
    <x v="16"/>
    <n v="1"/>
    <s v="clôturé"/>
    <m/>
    <m/>
    <m/>
  </r>
  <r>
    <x v="2"/>
    <n v="89"/>
    <d v="2023-04-30T00:00:00"/>
    <s v="Cartographie des risques"/>
    <s v="Mise à jour de la cartographie des risques et des univers des risques 2023"/>
    <s v="Faire valider la màj des liens avec univers des risques dans l'analyse des risques et opportunités du SMI par les pilotes et co-pilotes lors de la revue de processus 2023"/>
    <s v="Univers des risques"/>
    <s v="Validation des risques opérationels en lien avec l'univers des risques par chaque pilote de processus"/>
    <s v="RQGR"/>
    <x v="15"/>
    <n v="1"/>
    <s v="clôturé"/>
    <m/>
    <m/>
    <m/>
  </r>
  <r>
    <x v="2"/>
    <n v="90"/>
    <d v="2024-02-28T00:00:00"/>
    <s v="Veille exigences ISO"/>
    <s v="Considération des changements climatiques dans le contexte et les besoins des parties intéressées"/>
    <s v="Vérification des éléments de la cartographie des risques"/>
    <s v="Mise à jour de la norme ISO 9001 et ISO 14001, cartographie des risques"/>
    <s v="Cas de changement climatique intégré dans la cartographie des risques"/>
    <s v="RQGR"/>
    <x v="40"/>
    <n v="1"/>
    <s v="clôturé"/>
    <m/>
    <m/>
    <s v="PA Méridiam (à intégrer dans PA) - O7 - S5"/>
  </r>
  <r>
    <x v="2"/>
    <n v="91"/>
    <d v="2024-05-31T00:00:00"/>
    <s v="Changement organisationnel"/>
    <s v="Changement prévu des dirigeants (DAF, DG)"/>
    <s v="Réaliser les périodes de passation et des intégrations des rôles dans le SMI"/>
    <s v="Nomination des dirigeants"/>
    <s v="Formation et séance d'intégration au SMI"/>
    <s v="CDQGR"/>
    <x v="130"/>
    <n v="1"/>
    <s v="clôturé"/>
    <m/>
    <m/>
    <m/>
  </r>
  <r>
    <x v="10"/>
    <m/>
    <d v="2023-05-01T00:00:00"/>
    <s v="Risque et opportunnité"/>
    <s v="Coupure répétitive de la source JIRAMA et indisponibilité des goupes de sécours (GE)"/>
    <s v="Avancer le temps de remplacement des batteries de GE pour éviter la coupure des GE : 3,5 ans au lieu de 5 ans"/>
    <m/>
    <s v="Source d'énérgie disponible"/>
    <s v="CD Méthode"/>
    <x v="21"/>
    <n v="1"/>
    <s v="clôturé"/>
    <s v="oui"/>
    <m/>
    <m/>
  </r>
  <r>
    <x v="10"/>
    <m/>
    <d v="2023-06-01T00:00:00"/>
    <s v="Suivi NC"/>
    <s v="Le système parking TC n'enregistre pas les données parking, la facturation et les statistiques sont faits manuellement"/>
    <s v="Besoin de fiabiliser les sytsèmes parking : sujet à étudier en 2024,  renforcement de contrôle des données du Terminal C"/>
    <s v="Acquisition d'un nouveau système parking_x000a_Ou renforcement de contrôle des données au Terminal C"/>
    <s v="La possibilité de justifier les écarts de manière périodique"/>
    <s v="Naina"/>
    <x v="137"/>
    <n v="0.75"/>
    <s v="à clôturer"/>
    <s v="Disponibilité des données parking au temps réel"/>
    <m/>
    <s v="Gestion du système parking TC, TB et NOS transféré à la DOP depuis 1er déc 2024_x000a_FIN: contrôle inopiné sur la sécurité des fonds et cohérence de la caisse par rapport aux données de base du système parking_x000a_Système NOS opérationnel. Intervantion sur TNR après confirmation de l'efficacité de NOS._x000a_Équipe parking sera desormais rattaché à la DOP."/>
  </r>
  <r>
    <x v="14"/>
    <n v="39"/>
    <d v="2023-06-01T00:00:00"/>
    <s v="Rapport d'audit interne par processus"/>
    <s v="Organisation : Risque d'indisponibilité de la correspondante RH à NOS "/>
    <s v="Rédaction des procédures de traitement RH sur NOS_x000a_Planing de déplacement RH à NOS à mettre en place"/>
    <s v="DRH"/>
    <s v="Aucun retard ni erreur de traitement des dossiers RH constaté"/>
    <s v="RH (François &amp; Tantely &amp; Toavina)"/>
    <x v="134"/>
    <n v="1"/>
    <s v="clôturé"/>
    <m/>
    <m/>
    <s v="Échange avec NOS avant création_x000a_ND : référencement et formation 31/08/24"/>
  </r>
  <r>
    <x v="3"/>
    <m/>
    <d v="2024-01-01T00:00:00"/>
    <s v="Objectifs du processus"/>
    <s v="Réaliser la quantité de fret prévu au budget (TNR et NOS) - 2024"/>
    <s v="Relancer les compagnies aériennes et les clients (transitaires, grosses boîtes, particuliers) pour augmenter la fréquence de vols cargo, la quantité des produits cargo traités "/>
    <s v="Route et Développement, Compagnies, Clients, Cargo, Equipe fret, partenaires (MGH, MD, TZ, Douane, Amarante, etc.)"/>
    <s v="Atteinte du budget :_x000a_≥ 17 988 tonnes pour TNR_x000a_≥ 45 tonnes pour NOS"/>
    <s v="CD Fret"/>
    <x v="5"/>
    <n v="1"/>
    <s v="clôturé"/>
    <m/>
    <m/>
    <s v="Tonnage +1% B24 jusqu'au 30/09_x000a_"/>
  </r>
  <r>
    <x v="0"/>
    <m/>
    <d v="2023-01-31T00:00:00"/>
    <s v="Audit interne"/>
    <s v="AA : L’évaluation des fournisseurs, effectuée par les services demandeurs, est disponible. Toutefois, les résultats issus de cette évaluation ne sont pas exploités. Il n’y a pas de prévision d’actions par rapport aux résultats de l’évaluation ."/>
    <s v="Lancement des évaluations des fournisseurs dans les T1 et T3_x000a_Mise en œuvre des recommandations plus poussée pour les fournisseurs n'ayant pas obtenu la moyenne de note requise. "/>
    <s v="Fiche d'évaluation forunisseurs"/>
    <s v="Suivi des actions issues des 'évaluations"/>
    <s v="Fetra"/>
    <x v="130"/>
    <n v="1"/>
    <s v="clôturé"/>
    <m/>
    <m/>
    <m/>
  </r>
  <r>
    <x v="0"/>
    <m/>
    <d v="2023-01-31T00:00:00"/>
    <s v="Audit interne"/>
    <s v="PS : Le document de suivi des envois de la charte RSE aux prestataires n’est pas disponible. Risque de ne pas envoyer la charte à tous les prestataires ."/>
    <s v="Charte RSE signé par les fournisseurs / prestataires lors du processus de référencement_x000a__x000a_Anciens fournisseurs encore fonctionnel à lancer pour la signature de la charte RSE"/>
    <s v="Charte RSE"/>
    <s v="Charte RSE envoyé à tous les fournisseurs"/>
    <s v="Fetra"/>
    <x v="125"/>
    <n v="1"/>
    <s v="clôturé"/>
    <m/>
    <m/>
    <s v="Référencement effectué au fur et à mesure des créations de fournisseurs dans X3._x000a_Exception pour les fournisseurs à usage unique"/>
  </r>
  <r>
    <x v="0"/>
    <m/>
    <d v="2023-01-31T00:00:00"/>
    <s v="Audit interne"/>
    <s v="PS : Connaissance du document Analyse environnementale."/>
    <s v="A voir avec Sariaka pour la prise de connaissance du fichier"/>
    <s v="Document AES"/>
    <s v="Informations AES à jour "/>
    <s v="Fetra"/>
    <x v="139"/>
    <n v="1"/>
    <s v="clôturé"/>
    <m/>
    <m/>
    <m/>
  </r>
  <r>
    <x v="1"/>
    <m/>
    <d v="2023-02-24T00:00:00"/>
    <s v="Audit interne"/>
    <s v="AA : avec la nouvelle organisation dans la direction des Opérations, l’équipe qui gère l’allocation des ressources pour les avions commerciaux et privés est mise en place, dirigée par un ingénieur exploitation et en support un responsable ressources, des agents Slots et des coordinateurs AOCC. Structure encore jeune et en sous-effectif, des formations sont à programmer pour renforcer les compétences de l’équipesultats de l’évaluation . "/>
    <s v="formation des sytèmes RESA (infopax,vista) à faire_x000a_rédaction d'une politique d'exploitation pour amélioration des ressources et sensibilisations des agents slots_x000a_implémentation du RMS RESA_x000a_Sensibilisation sur les règles d'allocations fonction de la classe avion"/>
    <s v="Ingénieur d'exploitation,responsable ressources,Agents slot,infopax_RMS ,politique d'allocation des ressources,Document de compatibilité des postes avions"/>
    <s v="KPI des incidents sur la gestion des postes avions/portes embarquement /banques enregistrement_x000a_Les allocations des ressources se font par RMS (par agents SLOT),suivant une disposition visuelle des affections en layers. "/>
    <s v="DOP"/>
    <x v="26"/>
    <n v="0.5"/>
    <s v="en cours"/>
    <m/>
    <m/>
    <s v="Politique implementée. _x000a_Sensbilisation sur la règle d'allocation effectuée._x000a_Implémentation du RMS RESA en cours._x000a_Formation de l'Ingénieur d'exploitation au système RESA: Infopax, Vista_x000a_Déploiment auprès des slots à venir._x000a_TSA pour l'accompagnement de l'équipe SLOT à venir."/>
  </r>
  <r>
    <x v="1"/>
    <m/>
    <d v="2023-02-24T00:00:00"/>
    <s v="Audit interne"/>
    <s v="PS : validation du programme de vols centralisée à l’AOCC mais la surveillance en temps réel de la disponibilité et de l’utilisation des ressources ne couvre pas ni le terminal domestique (TB – Ivato) et ni l’aéroport de Nosy-Be – pas de caméras de surveillance "/>
    <s v="installations des caméras couvrant les périmètres TB et NOSY BE et visibles à l'AOCC"/>
    <s v="Caméras,DSI,équipes RESSOURCES et NOS"/>
    <s v="Disponibilité des images à l'AOCC"/>
    <s v="DSI"/>
    <x v="18"/>
    <n v="0.75"/>
    <s v="en cours"/>
    <m/>
    <m/>
    <s v="Confirmation de l'état d'avancement avec la DSI"/>
  </r>
  <r>
    <x v="3"/>
    <m/>
    <d v="2023-01-30T00:00:00"/>
    <s v="Audit interne"/>
    <s v="AA : Signature de charte de convention RSE avec les sous-concessionnaires en cours de discussion ."/>
    <s v="Communiquer la Charte RSE individuellement aux SC suivi d'une sensibilisation"/>
    <m/>
    <m/>
    <s v="Gaël"/>
    <x v="125"/>
    <n v="1"/>
    <s v="clôturé"/>
    <m/>
    <m/>
    <m/>
  </r>
  <r>
    <x v="3"/>
    <m/>
    <d v="2023-01-30T00:00:00"/>
    <s v="Audit interne"/>
    <s v="AA : La vérification des clauses environnementales du contrat est effectuée tout au début du contrat. Une vérification systématique (fréquence à définir) de la conformité par rapport à ces clauses n’est pas réalisée ."/>
    <s v="Mise à jour périodiques du tableau des obligations contractuelles"/>
    <m/>
    <m/>
    <s v="Gaël"/>
    <x v="6"/>
    <n v="1"/>
    <s v="clôturé"/>
    <m/>
    <m/>
    <m/>
  </r>
  <r>
    <x v="3"/>
    <m/>
    <d v="2023-01-30T00:00:00"/>
    <s v="Audit interne"/>
    <s v="PS : Le suivi des indicateurs de performance du processus pour l’année 2022 n’a pas été réalisé depuis Octobre 2022. Les données sont disponibles à d’autres endroits (présentation en Codir). La nécessité de faire une revue de la pertinence et de la fréquence de production de l’indicateur Taux de transformation de prospect en contrat a été également évoquée ."/>
    <s v="Etudier une mise à jour des KPI en adéquation avec les reels objectifs stratégiques"/>
    <m/>
    <m/>
    <s v="Gaël"/>
    <x v="137"/>
    <n v="0.5"/>
    <s v="en cours"/>
    <m/>
    <m/>
    <s v="Validation en cours des nouveaux KPI auprès de la DCM:_x000a_Taux de remplissage à enlever._x000a_Concernant le Chiffre d’affaires par passager : à catégoriser par activité (restauration, DFS, Lounge, speciality retails)_x000a_Fusionner CMK et FRE : attente réorganisation de l'équipe opérationnel cargo _x000a_"/>
  </r>
  <r>
    <x v="3"/>
    <m/>
    <d v="2023-01-30T00:00:00"/>
    <s v="Audit interne"/>
    <s v="PS : Les compte-rendu des réunions mensuelles avec les sous-concessionnaires ne sont pas disponibles pendant la période d’intérim de la Cheffe de département Activités non Aéronautiques ."/>
    <s v="Le comité mensuel avec les sous-concessionnaires tient toujours. Mette en place un outil pertinent pour éviter les rédondances dans les rapports et reporting"/>
    <m/>
    <m/>
    <s v="Gaël"/>
    <x v="5"/>
    <n v="1"/>
    <s v="clôturé"/>
    <m/>
    <m/>
    <m/>
  </r>
  <r>
    <x v="5"/>
    <m/>
    <d v="2023-02-16T00:00:00"/>
    <s v="Audit interne"/>
    <s v="AA: Volonté d'intégrer le processus environnement dans tous les processus ."/>
    <s v="Mise à jour de l'analyse environnementale, sensibilisation surla mise à jour de la procédure sur l'identification des aspects environnementaux significatifs"/>
    <m/>
    <m/>
    <s v="Sariaka"/>
    <x v="16"/>
    <n v="1"/>
    <s v="clôturé"/>
    <s v="Appropriation de l'AES par les pilotes et co-pilotes de processus"/>
    <d v="2024-07-22T00:00:00"/>
    <s v="Séance de rappel sur la nouvelle procédure à faire "/>
  </r>
  <r>
    <x v="5"/>
    <m/>
    <d v="2023-02-16T00:00:00"/>
    <s v="Audit interne"/>
    <s v="AA: Nécessité de tenir compte des nouveaux déchets (Batterie, kit anti-pollution) et mettre à jour le programme de gestion environnementale ."/>
    <s v="Acquisition de kit antipollution, sensibilisation des autres directions sur la gestion de déchets surtout les déchets dangereux, MAJ du plan de gestion de déchets"/>
    <m/>
    <m/>
    <s v="Sariaka"/>
    <x v="9"/>
    <n v="1"/>
    <s v="clôturé"/>
    <s v="Application du PGD"/>
    <d v="2024-01-31T00:00:00"/>
    <m/>
  </r>
  <r>
    <x v="5"/>
    <m/>
    <d v="2023-02-16T00:00:00"/>
    <s v="Audit interne"/>
    <s v="PS: Le responsable du suivi des prescriptions d'ANDEA n’est pas clairement défini ."/>
    <s v="Définition du responsable de suivi"/>
    <m/>
    <m/>
    <s v="Sariaka / Rija Masinisa"/>
    <x v="15"/>
    <n v="1"/>
    <s v="clôturé"/>
    <s v="Rapports de rejets"/>
    <s v="semestriels"/>
    <m/>
  </r>
  <r>
    <x v="5"/>
    <m/>
    <d v="2023-02-16T00:00:00"/>
    <s v="Audit interne"/>
    <s v="PS: Améliorer la remonté d’informations des évènements et risques environnementaux côté ville (point sensible)."/>
    <s v="Le resposable environnement est en copie des fiches de notification événment côté landside"/>
    <m/>
    <m/>
    <s v="Sariaka"/>
    <x v="129"/>
    <n v="1"/>
    <s v="clôturé"/>
    <s v="Fiches de notification événement"/>
    <m/>
    <m/>
  </r>
  <r>
    <x v="8"/>
    <m/>
    <d v="2023-02-03T00:00:00"/>
    <s v="Audit interne"/>
    <s v="PS : Pour le site NOS, infrastructure existante mais pas exploitée, absence d’agent fret. Le temps de traitement du fret est limité car les opérations se font dans le terminal Passagers, utilisant les ressources dédiées aux traitement des bagages soute ."/>
    <s v="Réhabilitation de l'infrastructure fret"/>
    <s v="Nouvelle infrastructure"/>
    <s v="Nouvelle gare de fret installée"/>
    <s v="CD Fret"/>
    <x v="140"/>
    <n v="0"/>
    <s v="à lancer"/>
    <m/>
    <m/>
    <s v="Projet reporté 2027 selon DT _x000a_Magasin de stockage RA à transférer pour libérer les 4 conteneurs destinés au fret (22/11/24)_x000a_Traitement fret: 4h avant le traitement._x000a_International : scan d'amarante et Douaens,_x000a_National: scan d'Amarante_x000a__x000a_"/>
  </r>
  <r>
    <x v="8"/>
    <m/>
    <d v="2023-02-03T00:00:00"/>
    <s v="Audit interne"/>
    <s v="PS : Pour le site TNR , contrôle opérations fret pas maîtrisé à 100%, car deux sites pour le traitement des opérations fret. Si constat de gap, des rapprochements peuvent être réalisés avec les partenaires (MGH, douane) pour les opérations au niveau de l’aérogare fret. Par contre, pour le site ACSM, pas de possibilité de réaliser cette confrontation des données faute de contrat de partenariat. "/>
    <s v="Contrat RA DAF /ACSM concernant la collecte des redevance par ACSM + revrsement avec commissions des redevances à Ravinala._x000a_"/>
    <s v="Contrat signé et rapprochement des tonnages par mois"/>
    <s v="Factures et détails envoyés par ACsM à Ravinala (DAF)"/>
    <s v="CD Fret"/>
    <x v="15"/>
    <n v="1"/>
    <s v="clôturé"/>
    <m/>
    <m/>
    <m/>
  </r>
  <r>
    <x v="6"/>
    <m/>
    <d v="2023-06-01T00:00:00"/>
    <s v="Audit interne"/>
    <s v="AA: 9001 7.5.2 : Chaque étape d’un projet est documentée mais les fichiers devront être standardisés ."/>
    <s v="Standardisation des documents._x000a_"/>
    <m/>
    <m/>
    <s v="Natolotra"/>
    <x v="16"/>
    <n v="1"/>
    <s v="clôturé"/>
    <m/>
    <m/>
    <m/>
  </r>
  <r>
    <x v="19"/>
    <m/>
    <d v="2023-06-02T00:00:00"/>
    <s v="Audit interne"/>
    <s v="AA: Les documents sont référencés, et sont à jour mais ne tiennent pas tous compte de la charte ."/>
    <s v="Mettre à jour tous les documents suivant le norme ISO "/>
    <s v="Partageur_x000a_Template de la charte"/>
    <s v="Ensemble des documents actuels sont à jour_x000a_Chaque nouveau document sera revérifié"/>
    <s v="CAQIT"/>
    <x v="13"/>
    <n v="1"/>
    <s v="clôturé"/>
    <m/>
    <m/>
    <m/>
  </r>
  <r>
    <x v="19"/>
    <m/>
    <d v="2023-06-02T00:00:00"/>
    <s v="Audit interne"/>
    <s v="PS: Le traitement de déchets spéciaux consiste actuellement à les stocker dans un local (cartouche d’encre vide), aucune action n’est actuellement planifiée pour leur valorisation ."/>
    <s v="Identifier des prestataires pouvant récupérer les déchets tels que les cartouches d'encres et autres déchets informatiques "/>
    <s v="Local de stockage et filière de traitement"/>
    <s v="Fichier de suivi (inventaire)_x000a_Revue QA"/>
    <s v="CAQIT/Resp Prod"/>
    <x v="16"/>
    <n v="1"/>
    <s v="clôturé"/>
    <m/>
    <m/>
    <s v="Préstataire identifié et ciblé, récupération des déchets OK"/>
  </r>
  <r>
    <x v="10"/>
    <m/>
    <d v="2023-06-07T00:00:00"/>
    <s v="Audit interne"/>
    <s v="AA : Les indicateurs de performance sont définis, les suivis des actions sont effectués mais de façon non centralisée."/>
    <s v="Accessibilité des données ds indicateurs par le chef de département méthode aux partage maintenance et de même pour le chef de département maintenance "/>
    <s v="CD Maintenance"/>
    <d v="2024-09-30T00:00:00"/>
    <s v="CD Maintenance"/>
    <x v="6"/>
    <n v="1"/>
    <s v="clôturé"/>
    <m/>
    <m/>
    <s v="Donation des autres matériels informatiques en rebus en cours avec achat (Nosy Be ok) "/>
  </r>
  <r>
    <x v="10"/>
    <m/>
    <d v="2023-06-07T00:00:00"/>
    <s v="Audit interne"/>
    <s v="AA : Certains indicateurs descendent au-dessous du seuil de façon systématique (STEP et GE). Le traitement est prévu mais le constat n’est pas traduit en non-conformité système."/>
    <s v="Anomalie transcrit dans la fiche non-conformité"/>
    <m/>
    <m/>
    <s v="CD Maintenance"/>
    <x v="125"/>
    <n v="1"/>
    <s v="clôturé"/>
    <m/>
    <m/>
    <m/>
  </r>
  <r>
    <x v="10"/>
    <m/>
    <d v="2023-06-07T00:00:00"/>
    <s v="Audit interne"/>
    <s v="PS : Le traitement de déchets spéciaux consiste actuellement à les stocker dans un local, aucune action n’est actuellement planifiée pour leur valorisation."/>
    <s v="Avec le service environnemental, les déchets spéciaux sont récupérér par un préstataire spécialisé"/>
    <m/>
    <m/>
    <s v="CD Maintenance"/>
    <x v="16"/>
    <n v="1"/>
    <s v="clôturé"/>
    <m/>
    <m/>
    <m/>
  </r>
  <r>
    <x v="12"/>
    <m/>
    <d v="2023-01-24T00:00:00"/>
    <s v="Audit interne"/>
    <s v="AA: Impliquer les autres collaborateurs dans compréhension et l’objectif de l’alimentation des enregistrements "/>
    <s v="Sensibilisation des collaborateurs NOS sur la maîtrise des documents"/>
    <m/>
    <m/>
    <s v="Commandant NOS"/>
    <x v="141"/>
    <n v="1"/>
    <s v="clôturé"/>
    <m/>
    <m/>
    <m/>
  </r>
  <r>
    <x v="12"/>
    <m/>
    <d v="2023-01-24T00:00:00"/>
    <s v="Audit interne"/>
    <s v="AA: Interaction du processus PSG NOS et les autres processus à formaliser "/>
    <s v="Garder la reference du document appliqué par le processus"/>
    <m/>
    <m/>
    <s v="Commandant NOS"/>
    <x v="10"/>
    <n v="1"/>
    <s v="clôturé"/>
    <m/>
    <m/>
    <m/>
  </r>
  <r>
    <x v="12"/>
    <m/>
    <d v="2023-01-24T00:00:00"/>
    <s v="Audit interne"/>
    <s v="PS: Formalisation du pilote et copilote "/>
    <s v="Nomination du pilote et copilote"/>
    <m/>
    <m/>
    <s v="Commandant NOS"/>
    <x v="10"/>
    <n v="1"/>
    <s v="clôturé"/>
    <m/>
    <m/>
    <m/>
  </r>
  <r>
    <x v="14"/>
    <m/>
    <d v="2023-06-02T00:00:00"/>
    <s v="Audit interne"/>
    <s v="PS:  L’équipe RH est basée à TNR. Pour NOS, c’est l’assistante administrative et financière de NOS qui prend le relais sur certaines activités. Dans le cas où elle serait indisponible, prévoir la rédaction d’instructions ou de fiche réflexes sur les tâches à effectuer et les données à envoyer à l’équipe RH à TNR. Le planning des missions RH à NOS devrait aussi être formalisé . "/>
    <s v="Rédaction des procédures de traitement RH sur NOS_x000a_Planing de déplacement RH à NOS à mettre en place"/>
    <m/>
    <m/>
    <s v="RH (François &amp; Tantely &amp; Toavina)"/>
    <x v="142"/>
    <n v="1"/>
    <s v="clôturé"/>
    <m/>
    <m/>
    <m/>
  </r>
  <r>
    <x v="15"/>
    <m/>
    <d v="2023-05-31T00:00:00"/>
    <s v="Audit interne"/>
    <s v="AA: Les enregistrements sont existants toutefois, ils ne sont pas centralisés "/>
    <m/>
    <m/>
    <m/>
    <s v="Nina"/>
    <x v="69"/>
    <n v="1"/>
    <s v="clôturé"/>
    <m/>
    <m/>
    <m/>
  </r>
  <r>
    <x v="15"/>
    <m/>
    <d v="2023-05-31T00:00:00"/>
    <s v="Audit interne"/>
    <s v="PS: Les activités du processus sont à jour, les coordinations sont effectuées mais ne tiennent pas compte des dispositions ISO de Ravinala Airports : Fiche d’identité processus, plan d’action ISO, NC ISO, connaissances organisationnelles "/>
    <m/>
    <m/>
    <m/>
    <s v="Nina"/>
    <x v="69"/>
    <n v="1"/>
    <s v="clôturé"/>
    <m/>
    <m/>
    <m/>
  </r>
  <r>
    <x v="16"/>
    <m/>
    <d v="2023-06-01T00:00:00"/>
    <s v="Audit interne"/>
    <s v="AA : En cas d’évènements impactant la sécurité, des notifications et des réunions de coordinations sont faites avec les entités intervenant côté Airside, telles que MGH ou encore Total. Toutefois, des audits de ces entités doivent être planifiés afin de vérifier que leurs activités respectent les exigences règlementaires en termes de sécurité aéronautique. "/>
    <s v="Planifier l'audit pour 2024"/>
    <s v="Planning d'audit et objectif d'audit"/>
    <s v="Compte rendu d'audit"/>
    <s v="Sambatra"/>
    <x v="130"/>
    <n v="1"/>
    <s v="clôturé"/>
    <m/>
    <m/>
    <s v="Audit programmé en juillet (interne) et octobre/décembre pour l'externe_x000a_Pour des raisons d'organisation en interne, l'audit en interne prévu au mois de Juillet est reporté déut octobre 2024. Les audits externes sont maintenus pendant les périodes sus mentionnées_x000a_APEX 2024"/>
  </r>
  <r>
    <x v="16"/>
    <m/>
    <d v="2023-06-01T00:00:00"/>
    <s v="Audit interne"/>
    <s v="PS: 9001 7.1.2 :  L’équipe SGS est formée par un responsable SGS et une rédactrice technique. En support pour la partie opérationnelle, il y a un coordinateur SGS et un coordinateur PPA (lutte contre le péril animalier) sur chaque site (TNR et NOS). Si indisponibilité du responsable SGS, il n’y a pas de suppléant pour la réalisation de certaines activités"/>
    <s v="Recruter un support  "/>
    <s v="Budget pour le renforcement du personnel"/>
    <s v="Confirmation du colaborateur"/>
    <s v="Sambatra"/>
    <x v="143"/>
    <n v="1"/>
    <s v="clôturé"/>
    <m/>
    <m/>
    <s v="Pour des raisons d'organisation en interne, l'audit en interne prévu au mois de Juillet est reporté déut octobre 2024. Les audits externes sont maintenus pendant les périodes sus mentionnées"/>
  </r>
  <r>
    <x v="4"/>
    <m/>
    <d v="2023-06-09T00:00:00"/>
    <s v="Audit interne"/>
    <s v="PS : Plusieurs procédures en place au niveau du processus ne sont pas à jour dont les procédures référencées COM-PRO-001 et COM-PRO-002  ."/>
    <s v="Mise à jour des procédures "/>
    <m/>
    <m/>
    <s v="CD Communication"/>
    <x v="5"/>
    <n v="1"/>
    <s v="clôturé"/>
    <m/>
    <m/>
    <m/>
  </r>
  <r>
    <x v="4"/>
    <m/>
    <d v="2023-06-09T00:00:00"/>
    <s v="Audit interne"/>
    <s v="PS: 9001 et 14001 8.1 : Plusieurs communications planifiées, et dont le deadline est dépassé, ne sont pas encore réalisées à date. Il est plus judicieux de revoir la planification avec les processus concernés et d’en analyser les causes sources des retards "/>
    <s v="Relances systématiques des directions demanderesses &amp; communication de la procédure de demande de travaux auprès de la COM"/>
    <m/>
    <m/>
    <s v="Sandrine"/>
    <x v="59"/>
    <n v="1"/>
    <s v="clôturé"/>
    <m/>
    <m/>
    <m/>
  </r>
  <r>
    <x v="7"/>
    <m/>
    <d v="2023-06-07T00:00:00"/>
    <s v="Audit interne"/>
    <s v="AA : Plusieurs logiciels sont utilisés au niveau du processus pour la surveillance et la mesure comme « My reports » pour la production et le suivi du KPI reporting,"/>
    <s v="Il a été convenu avec la DSI que l'application My reports sera sauvegardé dans le serveur de Ravinala et qu'une étude de sa maintenabilité sera effectuée"/>
    <m/>
    <m/>
    <s v="Dina "/>
    <x v="144"/>
    <n v="0.75"/>
    <s v="à clôturer"/>
    <s v="Disponibilité d'un back-up de l'application dans le serveur Pvsur la maintenabilité de 'application"/>
    <d v="2023-06-12T00:00:00"/>
    <s v="Projet d'automatisation des reporting : sur Power BI"/>
  </r>
  <r>
    <x v="7"/>
    <d v="2023-06-07T00:00:00"/>
    <d v="2023-06-07T00:00:00"/>
    <s v="Audit interne"/>
    <s v="AA: 9001 7.1.5 : Plusieurs logiciels sont utilisés au niveau du processus pour la surveillance et la mesure comme F-Cargo pour le suivi de la facturation fret, Atlas pour la facturation extra-aéronautique et sage X3 pour la gestion entre autre des paiements fournisseurs. Les deux premiers concernent des logiciels établis en interne. Il convient de s’assurer avec le processus système d’information que la maintenance de ces logiciels sont bien pris en compte à leur niveau en cas de problèmes "/>
    <s v="Pour cargo, RAV cargo est en cours d'études pour déploiment"/>
    <m/>
    <m/>
    <s v="Naina"/>
    <x v="145"/>
    <n v="1"/>
    <s v="clôturé"/>
    <s v="RAV cargo mis en place"/>
    <n v="2023"/>
    <s v="Configuration en cours par SRA"/>
  </r>
  <r>
    <x v="7"/>
    <m/>
    <d v="2023-06-07T00:00:00"/>
    <s v="Audit interne"/>
    <s v="AA : Des non-conformités ont été identifiés et traités par le processus (reporting financier s’appuyant aux provisions de la comptabilité et aux données commerciaux, système ticket parking TC). Il convient de les enregistrer et les traiter avec les autres non-conformités du processus."/>
    <s v="Mise en place d'un nouveau système parking"/>
    <m/>
    <m/>
    <s v="Naina"/>
    <x v="146"/>
    <n v="1"/>
    <s v="clôturé"/>
    <s v="Nouveau système parking en place"/>
    <n v="2023"/>
    <m/>
  </r>
  <r>
    <x v="7"/>
    <m/>
    <d v="2023-06-07T00:00:00"/>
    <s v="Audit interne"/>
    <s v="PS: 9001 6.3 et 7.1.6 : Plusieurs activités ont été transférées au processus finance dont l’édition et la facturation extra-aéronautique et la collecte au comptant (activités caisse), des réunions ont été réalisées entre les nouveaux et les anciens responsables mais aucune passation formelle de l’identification et de la disponibilité des ressources (humaines, matérielles, connaissances organisationnelles, documentaires) n’a été réalisée"/>
    <s v="Recrutement de : _x000a_- une chargé de facturation non aéronautique ;_x000a_- une responsble des recettes au comptant."/>
    <m/>
    <m/>
    <s v="Naina"/>
    <x v="146"/>
    <n v="1"/>
    <s v="clôturé"/>
    <s v="Chargée de facturation extra-aéronautique en poste_x000a_Responsable recette au comptant en poste"/>
    <n v="2023"/>
    <s v="Recrutement effectif de : _x000a_- une chargé de facturation non aéronautique ;_x000a_- une responsble des recettes au comptant."/>
  </r>
  <r>
    <x v="7"/>
    <m/>
    <d v="2023-06-07T00:00:00"/>
    <s v="Audit interne"/>
    <s v="PS: 9001 7.5.3 : Pour suivre le KPI concernant les reporting, le processus se base sur la liste de reporting établie par le processus juridique disponible à son niveau. Il n’est pas garanti que cette liste soit la dernière version à jour et il se peut que la version du document utilisée au niveau du processus finance diffère de celle utilisée par le processus juridique "/>
    <s v="Création d'un partageur commun entre la Direction Juridique et Assurances et le Contrôle financier contenant la liste des reporting à jour alimentée par la Direction Juridique et Assurances _x000a_accessible via T:\REPORTING-COMMON"/>
    <m/>
    <m/>
    <s v="Contrôleur Financier"/>
    <x v="147"/>
    <n v="1"/>
    <s v="clôturé"/>
    <m/>
    <m/>
    <m/>
  </r>
  <r>
    <x v="7"/>
    <m/>
    <d v="2023-06-07T00:00:00"/>
    <s v="Audit interne"/>
    <s v=" PS:  9001 7.5.3 : Puiseurs autres documents existent aussi au niveau du processus pour assurer son bon fonctionnement, quoique ces documents ne sont pas entièrement maîtrisés (manque de référencement et de date de mise à jour) comme la planification budgétaire et la liste des redevances "/>
    <s v="Standardisation des documents _x000a_Dépôt des documents sur le partage"/>
    <m/>
    <m/>
    <s v="Contrôleur Financier/Naina"/>
    <x v="16"/>
    <n v="1"/>
    <s v="clôturé"/>
    <s v="Documents standardisés et disponibles dans le partage"/>
    <m/>
    <m/>
  </r>
  <r>
    <x v="9"/>
    <m/>
    <d v="2023-02-01T00:00:00"/>
    <s v="Audit interne"/>
    <s v="AA: Plusieurs documents en place, afin de mieux cadrer les contrats, identifie des exigences environnementales dont le Cahier des Clauses et Conditions Générales (CCCG), les Conditions Générales de Vente (CGV), les Conditions Générales d’Achat (CGA) ainsi que les actes avec dispositions particulières mais dont ces exigences ne sont pas assez homogènes."/>
    <s v=" mise à jour des contrathèques "/>
    <m/>
    <m/>
    <s v="Josie"/>
    <x v="132"/>
    <n v="0.75"/>
    <s v="à clôturer"/>
    <m/>
    <m/>
    <m/>
  </r>
  <r>
    <x v="9"/>
    <m/>
    <d v="2023-02-01T00:00:00"/>
    <s v="Audit interne"/>
    <s v="AA: 9001 8.2.3 et 8.4.2 : Un tableau de suivi des contrats existe au niveau des équipes juridiques mais n’est pas suivi systématiquement avec les gestionnaires de contrat au niveau des autres processus."/>
    <s v="partage des documents après signature - partage de la liste des contrats concernant chaque direction au besoin - rappel de l'écheance par la DJA"/>
    <m/>
    <m/>
    <s v="Josie"/>
    <x v="16"/>
    <n v="1"/>
    <s v="clôturé"/>
    <m/>
    <m/>
    <m/>
  </r>
  <r>
    <x v="9"/>
    <m/>
    <d v="2023-02-01T00:00:00"/>
    <s v="Audit interne"/>
    <s v="PS : La vérification des documents éthique et compliance des fournisseurs n’est pas systématiquement réalisée au niveau des achats lors de la procédure de sélection ."/>
    <s v="sensibilisation et accompagnement du processus achat "/>
    <m/>
    <m/>
    <s v="Josie"/>
    <x v="5"/>
    <n v="1"/>
    <s v="clôturé"/>
    <m/>
    <m/>
    <m/>
  </r>
  <r>
    <x v="2"/>
    <m/>
    <d v="2023-06-12T00:00:00"/>
    <s v="Audit interne"/>
    <s v="AA: ISO 9001 &amp; ISO 14001 - 6.2 - Objectifs qualités : Création d'un poste de contrôleur qualité pour identifier les NC et un moyen de surveillance en continue, la détermination des objectifs qui lui sont associé sont encore à définir _x000a__x000a_"/>
    <s v="Recrutement d'un contrôleur qualité"/>
    <s v="Budget"/>
    <s v="Suivi régulier des NC &amp; actions correctives afférentes auprès des processus"/>
    <s v="RQGR"/>
    <x v="148"/>
    <n v="1"/>
    <s v="clôturé"/>
    <m/>
    <m/>
    <m/>
  </r>
  <r>
    <x v="2"/>
    <m/>
    <d v="2023-06-12T00:00:00"/>
    <s v="Audit interne"/>
    <s v="AA: ISO 9001 &amp; ISO 14001 - 7.1.2 Ressources Humaines : 4 auditeurs interne validés sur 7, il serait pertinent d'envisager un recrutement pour compléter l'équipe en cas de non disponibilité "/>
    <s v="Recrutement d'autditeurs interne"/>
    <s v="Budget"/>
    <s v="Audit interne réalisé suivant planning établi"/>
    <s v="RQGR"/>
    <x v="16"/>
    <n v="1"/>
    <s v="clôturé"/>
    <m/>
    <m/>
    <m/>
  </r>
  <r>
    <x v="2"/>
    <m/>
    <d v="2023-06-12T00:00:00"/>
    <s v="Audit interne"/>
    <s v="AA: ISO 9001 &amp; ISO 14001 - 10.2. Gestion des NC et réclamation_x000a_Un tableau pour suivre les non-conformités et les actions requises a été élaboré. Des actions sont réalisées toutefois la mise à jour du tableau n'est pas systématiquement été effectuée à temps. Il y a un risque sur le suivi de l'effectivité et l'efficacité des actions _x000a_"/>
    <s v="Recrutement d'un contrôleur qualité pour le suivi des mises à jours du tableau avec les processus et de l'effectivité et efficacité des actions"/>
    <s v="Budget"/>
    <s v="Suivi régulier des NC &amp; actions correctives afférentes auprès des processus"/>
    <s v="RQGR"/>
    <x v="16"/>
    <n v="1"/>
    <s v="clôturé"/>
    <m/>
    <m/>
    <m/>
  </r>
  <r>
    <x v="2"/>
    <m/>
    <d v="2023-06-12T00:00:00"/>
    <s v="Audit interne"/>
    <s v="PS: Gestion de la documentation_x000a_Processus de maitrise des documents fastidieux. Des actions d'amélioration ont été envisagées et envoyées auprès de la RDD mais aucune amélioration n'a encore été constatée à date. _x000a_Il y a un risque réel de non maitrise documentaire, prévoir des actions réalisables afin de permettre une efficacité rapide._x000a_"/>
    <s v="Sensibilisation des utilisateurs TNR &amp; NOS sur la maîtrise des documents"/>
    <s v="Procédure de maîtrise des documents"/>
    <s v="Conformité des documents suivant la procédure de maîtrise des documents"/>
    <s v="RQGR"/>
    <x v="69"/>
    <n v="1"/>
    <s v="clôturé"/>
    <m/>
    <m/>
    <m/>
  </r>
  <r>
    <x v="13"/>
    <m/>
    <d v="2023-02-03T00:00:00"/>
    <s v="Audit interne"/>
    <s v="AA: Un changement organisationnel a été opéré au niveau du processus. Une mise à jours des documents en ce sens est ainsi nécessaire "/>
    <s v="Mise à jour de la fiche d'identité processus"/>
    <m/>
    <m/>
    <s v="Miary"/>
    <x v="40"/>
    <n v="1"/>
    <s v="clôturé"/>
    <m/>
    <m/>
    <m/>
  </r>
  <r>
    <x v="13"/>
    <m/>
    <d v="2023-02-03T00:00:00"/>
    <s v="Audit interne"/>
    <s v="AA : Les équipes des agents d’accueil travaillent en shift. De nouvelle recrue ont été rencontrée durant l’audit. Le support de formation des agents d’accueil n’est cependant pas disponible au niveau du comptoir ce qui ne permet pas aux nouvelles recrues de connaitre les bonnes pratiques liées au métier. Les consignes données aux agents d’accueil diffèrent suivant les shifts. Il est nécessaire de standardiser le mode de fonctionnement ."/>
    <s v="Partage du support de formation de technique d'accueil par les REP _x000a_Mise en place de fiches réflexes et instructions pour l'équipe accueil"/>
    <m/>
    <m/>
    <s v="Miary/Natacha"/>
    <x v="123"/>
    <n v="1"/>
    <s v="clôturé"/>
    <m/>
    <m/>
    <s v="Partage du support de formation de technique d'accueil par les REP : fait_x000a_"/>
  </r>
  <r>
    <x v="13"/>
    <m/>
    <d v="2023-02-03T00:00:00"/>
    <s v="Audit interne"/>
    <s v="PS : Il n’y a aucun suivi pour les nettoyages. La méthode SPM est en place mais n’est pas maîtrisé par l’ensemble des équipes, données non disponibles (uniquement une donnée de la veille) et aucune synthèse ni analyse n’est réalisé au niveau des équipes."/>
    <s v="Suivi de nettoyage effectué par le conducteur PBB et les chefs de section_x000a_Création d'un poste de superviseur qualité qui assure le contrôle propreté_x000a_Mise en place synthèse mensuelle des données collectées_x000a_Méthode SPM en stand-by, remplacée par contrôle nettoyage "/>
    <m/>
    <m/>
    <s v="Miary/Natacha"/>
    <x v="149"/>
    <n v="1"/>
    <s v="clôturé"/>
    <m/>
    <m/>
    <m/>
  </r>
  <r>
    <x v="13"/>
    <m/>
    <d v="2023-02-03T00:00:00"/>
    <s v="Audit interne"/>
    <s v="PS: Aucune synthèse ni analyse des données n’est réalisée par rapport aux rapports journaliers : collecte des données et analyse "/>
    <s v="Les anomalies sont notifiées à l'AOCC par création de ticket_x000a_Une synthèse hebdomadaire est réalisée par la REP Admin"/>
    <m/>
    <m/>
    <s v="Miary"/>
    <x v="16"/>
    <n v="1"/>
    <s v="clôturé"/>
    <m/>
    <m/>
    <m/>
  </r>
  <r>
    <x v="18"/>
    <m/>
    <d v="2023-06-01T00:00:00"/>
    <s v="Audit interne"/>
    <s v="AA: 9001 8.2 et 14001 8.1 : Plusieurs documents en place, afin de mieux cadrer les contrats, identifie des exigences environnementales dont le Cahier des Clauses et Conditions Générales (CCCG), les Conditions Générales de Vente (CGV), les Conditions Générales d’Achat (CGA) ainsi que les actes avec dispositions particulières mais dont ces exigences ne sont pas assez homogènes "/>
    <s v="Communication des exigences environnementales aux contractants du processus social, suivant les clauses existants"/>
    <m/>
    <m/>
    <s v="RSE"/>
    <x v="54"/>
    <n v="1"/>
    <s v="clôturé"/>
    <s v="Contrats avec les tiers contenants les exigences environnemetnales"/>
    <d v="2024-05-01T00:00:00"/>
    <m/>
  </r>
  <r>
    <x v="18"/>
    <m/>
    <d v="2023-06-01T00:00:00"/>
    <s v="Audit interne"/>
    <s v="AA:  9001 8.2.3 et 8.4.2 : Un tableau de suivi des contrats existe au niveau des équipes juridiques mais n’est pas suivi systématiquement avec les gestionnaires de contrat au niveau des autres processus"/>
    <s v="Classement des contrats "/>
    <m/>
    <m/>
    <s v="RSE"/>
    <x v="16"/>
    <n v="1"/>
    <s v="clôturé"/>
    <s v="Contrats classés "/>
    <d v="2024-05-01T00:00:00"/>
    <m/>
  </r>
  <r>
    <x v="18"/>
    <m/>
    <d v="2023-06-01T00:00:00"/>
    <s v="Audit interne"/>
    <s v="PS: 9001 7.5.2 : Plusieurs documents sont en place au niveau du processus pour le suivi des différentes activités de mise en œuvre et suivi RSE, SEP, PAR, projets sociaux, etc. mais ne sont pas systématiquement identifiés et mis à jour"/>
    <s v="Mise à jour des documents de suivi RSE/SEP/PAR"/>
    <m/>
    <m/>
    <s v="RSE"/>
    <x v="16"/>
    <n v="1"/>
    <s v="clôturé"/>
    <s v="Fichiers de suivi à jour"/>
    <d v="2024-05-01T00:00:00"/>
    <m/>
  </r>
  <r>
    <x v="18"/>
    <m/>
    <d v="2023-06-01T00:00:00"/>
    <s v="Audit interne"/>
    <s v="PS: 9001 et 14001 8.1 : Plusieurs actions sont prévues dans le cadre de la mise en place de la démarche RSE mais ne sont pas concrètement formalisées et ne permet pas d’avoir une visibilité sur l’ensemble de la démarche "/>
    <s v="Mise en place du fichier de suivi du plan d'action pour mise en œuvre de la charte RSE"/>
    <m/>
    <m/>
    <s v="RSE"/>
    <x v="16"/>
    <n v="1"/>
    <s v="clôturé"/>
    <s v="Fichier de suivi en place"/>
    <d v="2024-05-01T00:00:00"/>
    <m/>
  </r>
  <r>
    <x v="0"/>
    <m/>
    <d v="2024-03-20T00:00:00"/>
    <s v="Audit interne"/>
    <s v="AA : Tous les fournisseurs référencés sont inclus dans un dossier dédié. Il est difficile de se retrouver dans ce dossier surtout par rapport à la mise à jour de leurs informations."/>
    <s v="Classement des dossiers fournisseurs référencés dans le répertoire dédié:_x000a_\\partage\compliance\2 - FOURNISSEURS  _x000a_Mise à jour à faire pour les documents fiscaux pour l'année 2024"/>
    <s v="Partage des informations (Compliance)"/>
    <s v="Accessible a tous les utilisateurs concernés"/>
    <s v="Fetra"/>
    <x v="92"/>
    <n v="1"/>
    <s v="clôturé"/>
    <m/>
    <m/>
    <m/>
  </r>
  <r>
    <x v="0"/>
    <m/>
    <d v="2024-03-20T00:00:00"/>
    <s v="Audit interne"/>
    <s v="PS : Les indicateurs de performance actuelles sont largement en dessous des cibles : la nécessité de faire une revue de la pertinence des indicateurs a été évoqué de plus qu’il n’y a pas d’indicateurs environnementaux ."/>
    <s v="Réalignement des indicateurs de performance surtout pour les achats (biens et services) locaux"/>
    <s v="Rapport achat hebdomadaire"/>
    <s v="Atteinte du % de performance trimestriel"/>
    <s v="Fetra"/>
    <x v="13"/>
    <n v="1"/>
    <s v="clôturé"/>
    <m/>
    <m/>
    <s v="10 à 15 jours pour les achats locaux._x000a_Pas de changement pour les achats internationaux"/>
  </r>
  <r>
    <x v="0"/>
    <m/>
    <d v="2024-03-20T00:00:00"/>
    <s v="Audit interne"/>
    <s v="PS : Les règles de dérogation par rapport aux situations d’urgences ne sont pas définies au risque de retard de réponse à la situation ou inefficacité des actions prévues."/>
    <s v="Intégration de la situation d'urgence dans la procédure d'achat &gt; plutôt anticipation et short list des entreprises capables de repondre rapidement"/>
    <m/>
    <m/>
    <s v="Resp Achat"/>
    <x v="5"/>
    <n v="1"/>
    <s v="clôturé"/>
    <m/>
    <m/>
    <s v="Existence de fournisseurs et de prestataires pour les réponses aux urgences_x000a_Disponibilité de stock de PDR"/>
  </r>
  <r>
    <x v="0"/>
    <m/>
    <d v="2025-03-17T00:00:00"/>
    <s v="Séance de travail"/>
    <s v="Gestion de stock non optimal"/>
    <m/>
    <s v="Procédure d'achat"/>
    <s v="Procédure d'achat à jour tenant compte la situation d'urgence"/>
    <s v="Resp Achat"/>
    <x v="10"/>
    <n v="0"/>
    <s v="à lancer"/>
    <m/>
    <m/>
    <m/>
  </r>
  <r>
    <x v="1"/>
    <m/>
    <d v="2024-04-05T00:00:00"/>
    <s v="Audit interne"/>
    <s v="9001 7.1.2 : Le plan de charge du pilote de processus ne lui permet pas d’assurer un suivi permanent des activités du processus, notamment les KPI (pas à jour lors de l’audit) : axe d'amélioration"/>
    <s v="Mettre les kpi à jour tous les 05 du mois précédents"/>
    <s v="Ingénieur d'exploitation"/>
    <s v="KPI DISPONIBLES"/>
    <s v="Martial"/>
    <x v="40"/>
    <n v="1"/>
    <s v="clôturé"/>
    <m/>
    <m/>
    <m/>
  </r>
  <r>
    <x v="1"/>
    <m/>
    <d v="2024-04-05T00:00:00"/>
    <s v="Audit interne"/>
    <s v="9001 8.4 : Non-respect de la procédure de validation des programmes pour Air Austral à NOS. Compte tenu du contexte de capacité, il y a risque d’indisponibilité de ressources (point sensible). "/>
    <s v="rédiger une procédure de validation des programmes de vols des compagnies et sensibiliser les concernés pour le respect des délais de transmission"/>
    <s v="Ingénieur d'exploitation,procédure de gestion des programmes de vols"/>
    <s v="Contrôle qualité des programmes dans infopax à J-1 MOIS du début de saison"/>
    <s v="Martial"/>
    <x v="40"/>
    <n v="1"/>
    <s v="clôturé"/>
    <m/>
    <m/>
    <m/>
  </r>
  <r>
    <x v="4"/>
    <m/>
    <d v="2024-03-20T00:00:00"/>
    <s v="Audit interne"/>
    <s v="AA : Le taux de participation aux sondages post-évènement est très faible, la recherche de solution pour inciter les collaborateurs à y participer a été évoqué."/>
    <s v="En collaboration avec les RH, impression des sondages en papier"/>
    <m/>
    <m/>
    <s v="RCRAV"/>
    <x v="5"/>
    <n v="1"/>
    <s v="clôturé"/>
    <m/>
    <m/>
    <s v="En continue"/>
  </r>
  <r>
    <x v="4"/>
    <m/>
    <d v="2024-03-20T00:00:00"/>
    <s v="Audit interne"/>
    <s v="PS : La nécessité de faire une revue de la pertinence des indicateurs a été évoqué, le renseignement de l’indicateur relatif à la réduction de consommation de papier n’est pas cohérent avec la cible ."/>
    <s v="revue de la pertinence des indicateurs "/>
    <m/>
    <m/>
    <s v="Sandrine"/>
    <x v="5"/>
    <n v="1"/>
    <s v="clôturé"/>
    <m/>
    <m/>
    <m/>
  </r>
  <r>
    <x v="4"/>
    <m/>
    <d v="2024-03-20T00:00:00"/>
    <s v="Audit interne"/>
    <s v="PS : La charte de bonne conduite pour les collaborateurs n’est pas référencée"/>
    <s v="Référencer la charte"/>
    <m/>
    <m/>
    <s v="Jason"/>
    <x v="13"/>
    <n v="1"/>
    <s v="clôturé"/>
    <m/>
    <m/>
    <m/>
  </r>
  <r>
    <x v="7"/>
    <m/>
    <d v="2024-03-27T00:00:00"/>
    <s v="Audit interne"/>
    <s v="AA : Aviation générale : non-respect par les compagnies qui ne passent pas par la caisse de Ravinala. Une discussion en cours avec la DOP et la DCM pour trouver la solution pour s’assurer du paiement."/>
    <s v="Demande de partenariat avec Asecna concernant la collecte des redevances aéronautique au comptnat : msie en place d'un guichet unique "/>
    <m/>
    <m/>
    <s v="Naina"/>
    <x v="5"/>
    <m/>
    <m/>
    <m/>
    <m/>
    <s v="Projet abandonné suite refus de collaboration d'Asecna et d'ACM _x000a__x000a_Ascena recoltent les redevances atterissages et on a negocié de les faire récuperer aussi les redevances passagers : sujet à discuter avec Dakar selon eux) et ils ont proposé d'en parler avec ACM "/>
  </r>
  <r>
    <x v="7"/>
    <m/>
    <d v="2025-03-17T00:00:00"/>
    <m/>
    <s v="Voir action 2025 à mettre en place"/>
    <m/>
    <m/>
    <m/>
    <m/>
    <x v="10"/>
    <m/>
    <m/>
    <m/>
    <m/>
    <m/>
  </r>
  <r>
    <x v="3"/>
    <m/>
    <d v="2024-03-13T00:00:00"/>
    <s v="Audit interne"/>
    <s v="AA : Une mise à jour de la fiche d’identité processus est nécessaire. Revoir les ressources matériels adéquates ."/>
    <s v="Enlever les ressources matérielles (balance de MGH et caméras de surveillance d'Amarate/Douane/MGH) dans la FIP"/>
    <s v="Fiche d'identité du processus mise à jour"/>
    <s v="Balance de MGH et caméras de surveillance d'Amarate/Douane/MGH) non intégrés dans la FIP"/>
    <s v="CD Fret"/>
    <x v="150"/>
    <n v="1"/>
    <s v="clôturé"/>
    <m/>
    <m/>
    <m/>
  </r>
  <r>
    <x v="19"/>
    <m/>
    <d v="2024-03-11T00:00:00"/>
    <s v="Audit interne"/>
    <s v="AA : La procédure liée au document INF-LST-010 (Cartographie SSI) est à inclure dans le document afin de faciliter la lecture par tous les utilisateurs ."/>
    <s v="Mettre en place un document permettant de décrire le cacul de maîtrise de risques par rapport à la cartographie SSI"/>
    <s v="Document SSI"/>
    <s v="Suivi chantier SMSI/ISO27001"/>
    <s v="RSSI"/>
    <x v="67"/>
    <n v="1"/>
    <s v="clôturé"/>
    <m/>
    <m/>
    <s v="Validation cartographie effectué_x000a_Changement de méthodologie des gestions de risque en EBIOS RM (30/09/2024 remplacer par 30/11/2024 et avancement 25% augmenté à 50%)_x000a_Document en cours d'élaboration"/>
  </r>
  <r>
    <x v="19"/>
    <m/>
    <d v="2024-03-11T00:00:00"/>
    <s v="Audit interne"/>
    <s v="AA : les aspects financiers liés à la gestion des rebuts sont à voir avec le processus Finance."/>
    <s v="Intégrer le laius INF dans le processus de mise en rebus par ACH"/>
    <s v="Matériel en rebuts_x000a_Processus de mise en rebus_x000a_CAQIT"/>
    <s v="Paragraphe présent dans le document"/>
    <s v="CAQIT"/>
    <x v="142"/>
    <n v="1"/>
    <s v="clôturé"/>
    <m/>
    <m/>
    <s v="09/08: CAQIT recruté, chantier repris"/>
  </r>
  <r>
    <x v="19"/>
    <m/>
    <d v="2024-03-11T00:00:00"/>
    <s v="Audit interne"/>
    <s v="AA : La digitalisation de la fiche individuelle de dotation permettra de diminuer la consommation de papier ."/>
    <s v="Mettre en place un système digital pour tracer les dotations "/>
    <s v="Procédure de dotation"/>
    <s v="Tous les traitements sont faits via un formulaire en ligne depuis GLPI"/>
    <s v="Resp support"/>
    <x v="125"/>
    <n v="1"/>
    <s v="clôturé"/>
    <m/>
    <m/>
    <s v="09/08: L'ensemble des dotations/demandes sont déjà gérés par GLPI"/>
  </r>
  <r>
    <x v="19"/>
    <m/>
    <d v="2024-03-11T00:00:00"/>
    <s v="Audit interne"/>
    <s v="6.2.1 : Suivi des déchets cartouches : la quantification en Kg ne permet pas d’identifier le nombre de cartouches qui sort du dépôt. Il est recommandé de faire le suivi en unité (axe d'amélioration)."/>
    <s v="Mise en place d'un dashboard pour suivi des déchets"/>
    <s v="Local de stockage et filière de traitement"/>
    <s v="Fichier de suivi (inventaire)_x000a_Revue QA"/>
    <s v="Resp Prod"/>
    <x v="13"/>
    <n v="1"/>
    <s v="clôturé"/>
    <m/>
    <m/>
    <m/>
  </r>
  <r>
    <x v="19"/>
    <m/>
    <d v="2024-03-11T00:00:00"/>
    <s v="Audit interne"/>
    <s v="6.2 : Plusieurs tickets dans le GLPI sont en attente et il n’est pas sûr qu’ils soient tous pris en compte dans le calcul des KPI et l’atteinte des objectifs du processus en matière de disponibilité (point sensible)"/>
    <s v="Mise à jour des procédures en précisant les tickets mise en attente (hors contexte DSI)"/>
    <s v="documentations du processus"/>
    <s v="Procédure en place_x000a_Configuration en place_x000a_Reporting régulier"/>
    <s v="Resp support"/>
    <x v="151"/>
    <n v="1"/>
    <s v="clôturé"/>
    <m/>
    <m/>
    <m/>
  </r>
  <r>
    <x v="9"/>
    <m/>
    <d v="2024-03-27T00:00:00"/>
    <s v="Audit interne"/>
    <s v="AA: La nécessité d’imprimer une grande quantité de documents lors de Comité d’Administration a été remise en question. Aucune autre alternative à part l’envoi en version électronique n’a été suggérée durant l’audit, chose qui est déjà faite ."/>
    <s v="Numérisation des dossiers CA"/>
    <m/>
    <m/>
    <s v="Josie"/>
    <x v="18"/>
    <n v="0"/>
    <s v="à lancer"/>
    <m/>
    <m/>
    <s v="impression à la demande"/>
  </r>
  <r>
    <x v="9"/>
    <m/>
    <d v="2024-03-27T00:00:00"/>
    <s v="Audit interne"/>
    <s v="PS : La date de mise à jour indiquée sur la liste de la veille règlementaire date de 2022. La disponibilité d’une documentation à jour n’est pas sûre. Il y a une possibilité de confusion sur la situation des exigences règlementaires du processus qui doivent être respectés et suivis à date."/>
    <s v="Mise à jour du document "/>
    <m/>
    <m/>
    <s v="Josie"/>
    <x v="5"/>
    <n v="1"/>
    <s v="clôturé"/>
    <m/>
    <m/>
    <m/>
  </r>
  <r>
    <x v="9"/>
    <m/>
    <d v="2024-03-27T00:00:00"/>
    <s v="Audit interne"/>
    <s v="PS : L’évaluation du suivi de la procédure éthique et compliance au niveau des achats n’est pas effective. Les possibilités discutées étaient :_x000a_=&gt; L’approche et sensibilisation du processus achat par rapport à l’éthique et conformité_x000a_=&gt; Pour les autres directions qui font aussi des achats, une sensibilisation par mail peut être fait pour que ce soit un outil de travail quotidien_x000a_=&gt; La mise en place d’une procédure propre au processus Achat intégrant les principes éthique et conformité en amont de l’achat, incluant la vérification des documents (comparaison des offres, solidité financière, disponibilité de carte fiscale, etc.)_x000a_=&gt; Continuer et étendre les audits inopinés en cours d'année (même si le contrat est déjà entamé) pour vérifier leur conformité (mise à jour de documents)"/>
    <s v="sensibilisation et accompagnement processus achat  et envoi d'email pour sensibiliser les collaborateurs en cours  "/>
    <m/>
    <m/>
    <s v="Josie"/>
    <x v="5"/>
    <n v="1"/>
    <s v="clôturé"/>
    <m/>
    <m/>
    <s v="Point  régulier accompagnement/partage avec ACH : tous les 2 mois (depuis 07/24)"/>
  </r>
  <r>
    <x v="10"/>
    <m/>
    <d v="2024-03-20T00:00:00"/>
    <s v="Audit interne"/>
    <s v="AA : Gestion de la criticité, maitrise des délais : Formaliser le critère de pour la priorisation et la maitrise de délai d’intervention de maintenance (exemple : porte R+1 TC qui a généré une intrusion) ."/>
    <s v="Mise en place matrice de priorisation "/>
    <m/>
    <m/>
    <s v="CD Maintenance"/>
    <x v="125"/>
    <n v="1"/>
    <s v="clôturé"/>
    <m/>
    <m/>
    <m/>
  </r>
  <r>
    <x v="10"/>
    <m/>
    <d v="2024-03-20T00:00:00"/>
    <s v="Audit interne"/>
    <s v="AA : Délimitation du processus GPR et MCE. Il faudra clarifier et formaliser la délimitation entre la maintenance et projet."/>
    <s v="Clarifier et formaliser la délimitation entre la maintenance et projet."/>
    <m/>
    <m/>
    <s v="CD Maintenance"/>
    <x v="67"/>
    <n v="0.25"/>
    <s v="en cours"/>
    <m/>
    <m/>
    <s v="Procédure de delimitation responsabilités en cours de rédaction"/>
  </r>
  <r>
    <x v="10"/>
    <m/>
    <d v="2024-03-20T00:00:00"/>
    <s v="Audit interne"/>
    <s v="PS : Pas de suivi ou d'enregistrement des déchets des prestataires (surtout les déchets dangereux). "/>
    <s v="Suivi intégré dans la fiche d'intervention du sous-traitant"/>
    <s v="CD Maintenance"/>
    <m/>
    <s v="CD Maintenance"/>
    <x v="5"/>
    <n v="1"/>
    <s v="clôturé"/>
    <m/>
    <m/>
    <s v="En continue"/>
  </r>
  <r>
    <x v="10"/>
    <m/>
    <d v="2024-03-20T00:00:00"/>
    <s v="Audit interne"/>
    <s v="PS : Document de suivi des travaux non référencé . "/>
    <s v="Référencement des document de suivi des travaux "/>
    <m/>
    <m/>
    <s v="CD Maintenance"/>
    <x v="125"/>
    <n v="1"/>
    <s v="clôturé"/>
    <m/>
    <m/>
    <m/>
  </r>
  <r>
    <x v="10"/>
    <m/>
    <d v="2024-03-20T00:00:00"/>
    <s v="Audit interne"/>
    <s v="PS : Pas de retour au client . Pour marquer la clôture d’une intervention, un feedback au processus client n’est pas assuré systématiquement, il y a un manque de coordination pour la gestion de l’interface entre qui a ouvert la FNA, qui a fait l’intervention et qui va faire un retour au client ."/>
    <s v="Etude de process en cours avec le superviseur maintenance AOCC"/>
    <m/>
    <m/>
    <s v="CD Méthodes"/>
    <x v="152"/>
    <n v="0.25"/>
    <s v="en cours"/>
    <m/>
    <m/>
    <s v="Projet à voir avec DSI (email automatique)"/>
  </r>
  <r>
    <x v="12"/>
    <m/>
    <d v="2024-03-15T00:00:00"/>
    <s v="Audit interne"/>
    <s v="AA :  Il est recommandé pour l’équipe de se familiariser avec les outils du système : fiche processus, tableau de suivi des actions, des non-conformités et des risques._x000a_"/>
    <s v="Organisation de séances de sensibilisation et de présentation avec les responsables"/>
    <m/>
    <m/>
    <s v="CDT/REP"/>
    <x v="5"/>
    <n v="1"/>
    <s v="clôturé"/>
    <m/>
    <m/>
    <m/>
  </r>
  <r>
    <x v="12"/>
    <m/>
    <d v="2024-03-15T00:00:00"/>
    <s v="Audit interne"/>
    <s v="AA:  Il serait subtil d’utiliser un tableau pour le suivi des actions opérationnelles, qui est sous format textuel et coloré sans précision du responsable, ni de deadline, et de le combiner avec les outils déjà en place pour ne pas dupliquer et un meilleur suivi . "/>
    <s v="Mise en placce d'un tableau de suivi simplifié des actions pour que l'équipe puisse avoir un aperçu de l'avancement"/>
    <m/>
    <m/>
    <s v="REP"/>
    <x v="134"/>
    <n v="0.5"/>
    <s v="en cours"/>
    <m/>
    <m/>
    <m/>
  </r>
  <r>
    <x v="12"/>
    <m/>
    <d v="2024-03-15T00:00:00"/>
    <s v="Audit interne"/>
    <s v="AA : La fiche d’identité du processus a été mise à jour par le pilote mais version différente de celui qui est accessible dans le dossier partagé. Toutes les mises à jour au niveau du processus doivent être communiquées au processus amélioration . "/>
    <s v="Mise à jour FIP localement par le pilote et envoi systématique d'une copie à l'équie QUA pour la mise à jour dans le partageur"/>
    <m/>
    <m/>
    <s v="CDT"/>
    <x v="5"/>
    <n v="1"/>
    <s v="clôturé"/>
    <m/>
    <m/>
    <m/>
  </r>
  <r>
    <x v="12"/>
    <m/>
    <d v="2024-03-15T00:00:00"/>
    <s v="Audit interne"/>
    <s v="PS : Le prestataire responsable du STEP travaillant dans la zone depuis 5 ans affirme n’a jamais été au courant de la Politique SMI ou de la certification de Ravinala ."/>
    <s v="Sensibisation et présentation à faire sur la politique SMI et les diverses certifications de RAVINALA en lien avec l'activité du STEP"/>
    <m/>
    <m/>
    <s v="CDT ou REP"/>
    <x v="6"/>
    <n v="1"/>
    <s v="clôturé"/>
    <m/>
    <m/>
    <m/>
  </r>
  <r>
    <x v="12"/>
    <m/>
    <d v="2024-03-15T00:00:00"/>
    <s v="Audit interne"/>
    <s v="PS :  La connexion internet a eu plusieurs perturbations durant l’audit perturbant la communication ."/>
    <s v="Avoir un autre FAI pour back-up"/>
    <m/>
    <m/>
    <s v="DSI"/>
    <x v="5"/>
    <n v="1"/>
    <s v="clôturé"/>
    <m/>
    <m/>
    <s v="Chaques coupures significative est systématiquement remontée au FAI actuel pour un traitement dans les plus bref délais"/>
  </r>
  <r>
    <x v="12"/>
    <m/>
    <d v="2024-03-15T00:00:00"/>
    <s v="Audit interne"/>
    <s v="PS :  Bac de rétentions de l’AXION installé mais zone de stockage temporaire non approprié pour la santé et sécurité au travail (pas d’aération, pas de pictogramme, pas de FDS)."/>
    <s v="Afficahge pictogramme et FDS dans le container en attendant l'arrivée du nouveau bac sur mesure"/>
    <m/>
    <m/>
    <s v="Agents Polyvalents DT NOS"/>
    <x v="153"/>
    <n v="1"/>
    <s v="clôturé"/>
    <m/>
    <m/>
    <s v="confection d'un bac sure mesure adapté au nouveau local airside (la prise des mesure a déjà été faite par Rondro)"/>
  </r>
  <r>
    <x v="12"/>
    <m/>
    <d v="2024-03-15T00:00:00"/>
    <s v="Audit interne"/>
    <s v="6.1/8.1 (14001) – Des batteries obsolètes (déchets dangereux) sont stockées dans la cuisine sans précautions (point sensible)."/>
    <s v="Stockage des batterie dans le container de stockage équipement de maintenance (zone fret)"/>
    <m/>
    <m/>
    <s v="Agents Polyvalents DT NOS"/>
    <x v="154"/>
    <n v="1"/>
    <s v="clôturé"/>
    <m/>
    <m/>
    <m/>
  </r>
  <r>
    <x v="14"/>
    <m/>
    <d v="2024-03-27T00:00:00"/>
    <s v="Audit interne"/>
    <s v="AA :  Pour le relais de l’équipe RH à NOS, le fichier est existant pour les instructions sur les tâches à effectuer. La mise à jour des fichiers est à vérifier, et à mettre au format ISO ."/>
    <s v="Rédaction des procédures de traitement RH sur NOS_x000a_Planing de déplacement RH à NOS à mettre en place"/>
    <m/>
    <m/>
    <s v="RH (François &amp; Tantely &amp; Toavina)"/>
    <x v="142"/>
    <n v="1"/>
    <s v="clôturé"/>
    <m/>
    <m/>
    <m/>
  </r>
  <r>
    <x v="14"/>
    <m/>
    <d v="2024-03-27T00:00:00"/>
    <s v="Audit interne"/>
    <s v="9001 7.5 : Certains fichiers ont plusieurs versions avec des données différentes : indicateur turnover à maintenir à 5% ou à 6.7%. Vérifier la mise à jour des fichiers pour avoir une seule version (point sensible)."/>
    <s v="Mise à jour tableau des bord RH pour un cible 5%"/>
    <m/>
    <m/>
    <s v="Sedera"/>
    <x v="151"/>
    <n v="1"/>
    <s v="clôturé"/>
    <m/>
    <m/>
    <m/>
  </r>
  <r>
    <x v="14"/>
    <m/>
    <d v="2024-03-27T00:00:00"/>
    <s v="Audit interne"/>
    <s v="9001 9.1: Les historiques de l’indicateur lié au délai de recrutement, ainsi que les documents sources pour son exploitation ne sont pas disponibles lors de l’audit. Vérifier la disponibilité et la mise à jour des documents(point sensible)."/>
    <s v="Enregistrement en commentaire de l'évolution trimestrielle de l'indicateur lié au recrutement à partir de 2024"/>
    <m/>
    <m/>
    <s v="Sedera"/>
    <x v="151"/>
    <n v="1"/>
    <s v="clôturé"/>
    <m/>
    <m/>
    <m/>
  </r>
  <r>
    <x v="14"/>
    <m/>
    <d v="2024-03-27T00:00:00"/>
    <s v="Audit interne"/>
    <s v="PS : De fréquentes rotations ont été enregistrées aux ressources de recrutement et de formation. Il y a une lacune de familiarisation avec les procédures et spécificités des métiers. Une refonte du suivi des évaluations de formation est en cours ."/>
    <s v="Mettre en place une évaluation à froid des formations, plus pratique pour les demandeurs et exploitable par la DRH"/>
    <m/>
    <m/>
    <s v="Vatosoa"/>
    <x v="155"/>
    <n v="0.75"/>
    <s v="à clôturer"/>
    <m/>
    <m/>
    <s v=" 31/03/2025 processus enclenché mais résultat peu satisfaisant pour 1ère phase _x000a_31/05/2025 pour estimer les résultats des évaluations à froid au titre de l'année 2024, formations de plus de trois mois."/>
  </r>
  <r>
    <x v="15"/>
    <m/>
    <d v="2024-03-12T00:00:00"/>
    <s v="Audit interne"/>
    <s v="AA: La veille règlementaire (SEC-ENR-006) ne prend pas en compte les lois internationales."/>
    <s v="Attente accompagnement par SMS consulting"/>
    <m/>
    <m/>
    <s v="Nina"/>
    <x v="5"/>
    <s v="Stand by"/>
    <s v="à lancer"/>
    <m/>
    <m/>
    <s v="Projet ISO 45001 annulé &gt; pas d'obligation des lois internationales"/>
  </r>
  <r>
    <x v="15"/>
    <m/>
    <d v="2024-03-12T00:00:00"/>
    <s v="Audit interne"/>
    <s v="PS   : Pas de continuité des activités en cas d’absence du responsable ."/>
    <s v="Recrutement stagiaire (en continue)"/>
    <m/>
    <m/>
    <s v="Nina"/>
    <x v="156"/>
    <n v="1"/>
    <s v="clôturé"/>
    <m/>
    <m/>
    <m/>
  </r>
  <r>
    <x v="15"/>
    <m/>
    <d v="2024-03-12T00:00:00"/>
    <s v="Audit interne"/>
    <s v="6.2 – 6.3 : Les indicateurs SST sont à formaliser pour 2024 (point sensible)."/>
    <s v="Mise à jour du fichier en format ISO"/>
    <m/>
    <m/>
    <s v="Nina"/>
    <x v="157"/>
    <n v="1"/>
    <s v="clôturé"/>
    <m/>
    <m/>
    <m/>
  </r>
  <r>
    <x v="15"/>
    <m/>
    <d v="2024-03-12T00:00:00"/>
    <s v="Audit interne"/>
    <s v="9.1    : Pas de suivi pour les plans de prévention (point sensible)."/>
    <s v="Amélioration organisation avec les équipes travaux et maintenance"/>
    <m/>
    <m/>
    <s v="Nina"/>
    <x v="158"/>
    <n v="1"/>
    <s v="clôturé"/>
    <m/>
    <m/>
    <m/>
  </r>
  <r>
    <x v="15"/>
    <m/>
    <d v="2025-03-17T00:00:00"/>
    <s v="Séance de travail"/>
    <s v="Plusieurs infocmations non remontées au niveau du Responsable SST (ex : accident escalator)"/>
    <m/>
    <m/>
    <m/>
    <m/>
    <x v="10"/>
    <n v="0"/>
    <s v="à lancer"/>
    <m/>
    <m/>
    <m/>
  </r>
  <r>
    <x v="16"/>
    <m/>
    <d v="2024-03-19T00:00:00"/>
    <s v="Audit interne"/>
    <s v="AA : L’audit des entités dont les activités pourraient impacter la sécurité n’a pas encore eu lieu. Ces audits sont utiles pour vérifier que leurs activités respectent les exigences règlementaires en termes de sécurité aéronautique."/>
    <s v="Planifier l'audit pour 2024"/>
    <s v="Planning d'audit et objectif d'audit"/>
    <s v="Compte rendu d'audit"/>
    <s v="Sambatra"/>
    <x v="130"/>
    <n v="1"/>
    <s v="clôturé"/>
    <m/>
    <m/>
    <s v="Audit programmé en  octobre/décembre pour l'externe_x000a_APEX 2024"/>
  </r>
  <r>
    <x v="16"/>
    <m/>
    <d v="2024-03-19T00:00:00"/>
    <s v="Audit interne"/>
    <s v=" 9001 9.2 : Organisation des séances de communication et de sensibilisation sur les exigences règlementaires durant les travaux, notamment la rédaction de l’étude de sécurité (EISA). Les exigences liées au documentation sont appliquées mais pas de vérification sur terrain sur l’application effective de ces exigences (axe d'amélioration)."/>
    <s v="Sesibiliser les chefs de projet concernat le système de gestion de sécurité opérationnel et élaboration d'une EISA"/>
    <s v="Planning de formation"/>
    <s v="Acceptation des études de sécurité ou évaluation d'impact sur la sécurité aéroportuaire"/>
    <s v="Sambatra"/>
    <x v="40"/>
    <n v="1"/>
    <s v="clôturé"/>
    <m/>
    <m/>
    <m/>
  </r>
  <r>
    <x v="16"/>
    <m/>
    <d v="2024-03-19T00:00:00"/>
    <s v="Audit interne"/>
    <s v="PS : Les documents liés à la certification d'aerodrome (manuel d'aérodrome et procédures opérationnelles) sont disponibles mais ne sont pas à jour "/>
    <s v="Mettre à jours les documents liés à la certification d'aerodrome "/>
    <s v="Chargée de documentation SGS"/>
    <s v="Acceptation du manuel d'aérodrome mis à jour par l'autorité de l'aviation civile de Madagascar"/>
    <s v="Sambatra"/>
    <x v="132"/>
    <n v="0.5"/>
    <s v="en cours"/>
    <m/>
    <m/>
    <s v="Accompagnement ACI en cours depuis le 14 Août 2024_x000a_17 thèmes de procédures opérationelles seront MAJ suite à cet acompagnement : deadline 31/10_x000a_Attente rapport APEX Safety (12/2024)"/>
  </r>
  <r>
    <x v="3"/>
    <m/>
    <d v="2024-03-12T00:00:00"/>
    <s v="Audit interne"/>
    <s v="AA : Les résultats des performances des sous-concessionnaires sont à consolider dans le plan d’action ISO ."/>
    <s v="Actions par projet à insérer dans le plan d'action"/>
    <m/>
    <m/>
    <s v="Gaël"/>
    <x v="5"/>
    <n v="1"/>
    <s v="clôturé"/>
    <m/>
    <m/>
    <m/>
  </r>
  <r>
    <x v="3"/>
    <m/>
    <d v="2024-03-12T00:00:00"/>
    <s v="Audit interne"/>
    <s v="AA : La FIP est à mettre à jour suivant la nouvelle organisation ."/>
    <s v="Mettre à jour la FIP"/>
    <m/>
    <m/>
    <s v="Gaël"/>
    <x v="137"/>
    <n v="0.75"/>
    <s v="à clôturer"/>
    <m/>
    <m/>
    <s v="Fusionner CMK et FRE: stand by en attentdant la réorganisation de l'équipe opérationnel cargo "/>
  </r>
  <r>
    <x v="5"/>
    <m/>
    <d v="2024-03-12T00:00:00"/>
    <s v="Audit interne"/>
    <s v="AA : Suite à la mise en place de la démarche ACA (Airport Carbon Accrediation), il faudra mettre à jour l’ensemble des documents du processus en considérant les risques et opportunités."/>
    <s v="Mise à jour de la cartographie des risques et opportunités"/>
    <m/>
    <m/>
    <s v="Sariaka"/>
    <x v="13"/>
    <n v="1"/>
    <s v="clôturé"/>
    <m/>
    <m/>
    <m/>
  </r>
  <r>
    <x v="5"/>
    <m/>
    <d v="2024-03-12T00:00:00"/>
    <s v="Audit interne"/>
    <s v="PS: Les actions, responsables et délai de traitement du document veille réglementaire ENV-LST-001 ne sont pas remplis ."/>
    <s v="Mise à jour de la veille réglementaire"/>
    <m/>
    <m/>
    <s v="Sariaka"/>
    <x v="13"/>
    <n v="1"/>
    <s v="clôturé"/>
    <m/>
    <m/>
    <m/>
  </r>
  <r>
    <x v="5"/>
    <m/>
    <d v="2024-03-12T00:00:00"/>
    <s v="Audit interne"/>
    <s v="PS: Des documents ne sont pas référencés correctement dans le système tels que le document de suivi du programme de conservation de la biodiversité et le document d’enregistrement des inspections trimestrielles environnementales ."/>
    <s v="Référencement des documents du processus"/>
    <m/>
    <m/>
    <s v="Sariaka"/>
    <x v="159"/>
    <n v="1"/>
    <s v="clôturé"/>
    <m/>
    <m/>
    <m/>
  </r>
  <r>
    <x v="13"/>
    <m/>
    <d v="2024-03-13T00:00:00"/>
    <s v="Audit interne"/>
    <s v="AA : Formaliser la synthèse des données de contrôle de propreté en créant un document de suivi contrôle propreté ."/>
    <s v="Réorganisation au niveau de la DOP =&gt; création de poste de superviseur qualité qui assure notamment le contrôle de propreté des terminaux_x000a_Création d'une fiche de contrôle propreté"/>
    <m/>
    <m/>
    <s v="Miary/Natacha"/>
    <x v="160"/>
    <n v="1"/>
    <s v="clôturé"/>
    <m/>
    <m/>
    <s v="Désignation de deux superviseurs qualité, prise de service depuis le 03/06/2024_x000a_Fiche de contrôle propreté à mettre à jour"/>
  </r>
  <r>
    <x v="13"/>
    <m/>
    <d v="2024-03-13T00:00:00"/>
    <s v="Audit interne"/>
    <s v="Aucun mode opératoire ou formation particulière pour les employés en termes d’entretien et nettoyage (point sensible)."/>
    <s v="Sensibilisation en technique de nettoyage "/>
    <m/>
    <m/>
    <s v="Miary"/>
    <x v="161"/>
    <n v="1"/>
    <s v="clôturé"/>
    <m/>
    <m/>
    <m/>
  </r>
  <r>
    <x v="13"/>
    <m/>
    <d v="2024-03-13T00:00:00"/>
    <s v="Audit interne"/>
    <s v="Aucune traçabilité des plans d’action du processus (point sensible)."/>
    <s v="Rajout d'un co-pilote de processus _x000a_Mise à jour des plans d'action du processus"/>
    <m/>
    <m/>
    <s v="Miary"/>
    <x v="162"/>
    <n v="1"/>
    <s v="clôturé"/>
    <m/>
    <m/>
    <m/>
  </r>
  <r>
    <x v="18"/>
    <m/>
    <d v="2024-03-19T00:00:00"/>
    <s v="Audit interne"/>
    <s v="PS : Objectivité et impartialité dans le traitement des plaintes ."/>
    <s v="Mise à jour du Système de Gestion des Plaintes"/>
    <m/>
    <m/>
    <s v="RSE"/>
    <x v="92"/>
    <n v="1"/>
    <s v="clôturé"/>
    <m/>
    <m/>
    <s v="31/07  modifié 31/08 : vérification de la présente procédure "/>
  </r>
  <r>
    <x v="2"/>
    <m/>
    <d v="2024-03-11T00:00:00"/>
    <s v="Audit interne"/>
    <s v="AA : Contexte de l’organisme : Compte tenant de l’amendement récent de la norme ISO 9001 et ISO 14001, il y a lieu de formaliser la mise à jour des enjeux face aux impacts du changements climatiques dans les activités de Ravinala Airports ."/>
    <s v="Mise à jour des enjeux face aux impacts du changements climatiques dans les activités de Ravinala Airports ."/>
    <s v="Révision des enjeux "/>
    <s v="Réalisation des activités tenant compte des enjeux face aux impacts de changement climatique"/>
    <s v="CDQGR"/>
    <x v="134"/>
    <n v="1"/>
    <s v="clôturé"/>
    <m/>
    <m/>
    <m/>
  </r>
  <r>
    <x v="2"/>
    <m/>
    <d v="2024-03-11T00:00:00"/>
    <s v="Audit interne"/>
    <s v="AA : Ressources Humaines : Correspondante HSE ."/>
    <s v="Recrutement d'un correspondant HSE"/>
    <s v="Budget"/>
    <s v="Activités HSE du site bien réalisé"/>
    <s v="CDQGR"/>
    <x v="163"/>
    <n v="1"/>
    <s v="clôturé"/>
    <m/>
    <m/>
    <m/>
  </r>
  <r>
    <x v="2"/>
    <m/>
    <d v="2024-03-11T00:00:00"/>
    <s v="Audit interne"/>
    <s v="AA : Aspect Environnemental : Suite à une observation de l’audit externe précédent, le tableau de suivi des aspects environnementaux ainsi que la procédure ont été mise à jour, s’assurer de la logique des choix des aspects environnementaux significatifs."/>
    <s v="Mise à jour de la procédure d'identification des aspects envirnnementaux et sensibilisation des polites/copilotes su cette procédure"/>
    <s v="tableau de suivi des aspects environnement"/>
    <s v="Suivi de la mise à jour du tableau"/>
    <s v="CDQGR"/>
    <x v="164"/>
    <n v="1"/>
    <s v="clôturé"/>
    <m/>
    <m/>
    <m/>
  </r>
  <r>
    <x v="2"/>
    <m/>
    <d v="2024-03-11T00:00:00"/>
    <s v="Audit interne"/>
    <s v="PS :  Gestion des NC et réclamation : Les actions correctives sont menées au niveau de chaque processus mais comme le système de remontée se fait par remplissage de fichier Excel et envoyé au responsable qualité pour mettre à jour celui qui est dans le partage, il y a un risque de non mise à jour du fichier central accessible par tous. Vu le nombre de processus et le nombre d’actions, la meilleure solution est la digitalisation du suivi des actions ."/>
    <s v="Digitalisation du système de traitement des NC"/>
    <s v="En collaboration avec la DSI : Utilisation de i-tafa + liaison avec le tableau de suivi des NC pour les employés de bureau et mise à disposition de la fiche de non-conformité auprès de certains responsables pour les restes"/>
    <s v="NC remontées à 100%"/>
    <s v="CDQGR"/>
    <x v="18"/>
    <n v="0.5"/>
    <s v="à lancer"/>
    <m/>
    <m/>
    <s v="à voir avec la nouvelle recrue"/>
  </r>
  <r>
    <x v="2"/>
    <m/>
    <d v="2024-03-11T00:00:00"/>
    <s v="Audit interne"/>
    <s v="PS :  Gestion de la documentation : Des mises à jour sont effectuées auprès des pilotes mais certains documents qui y sont partagés n’ont pas la même version. Cas du fiche processus du PSG NOS. Il y a lieu de refaire une formation sur la procédure de maitrise de la documentation car nombreux sont de nouveaux pilotes de processus ."/>
    <s v="Sesnsibilisation de tout le personnel sur la procédure de maîtrise des documents"/>
    <s v="Procédure de maîtrise des documents"/>
    <s v="Les documents utilisés au sein de Ravinala Airports sont uniformisés"/>
    <s v="CDQGR"/>
    <x v="125"/>
    <n v="1"/>
    <s v="clôturé"/>
    <m/>
    <m/>
    <m/>
  </r>
  <r>
    <x v="2"/>
    <m/>
    <d v="2024-03-11T00:00:00"/>
    <s v="Diagnostic ISO 45001"/>
    <s v="Une politique SMI existe depuis 2021 mais ne tient pas compte en particulier de cet aspect santé et sécurité au travail"/>
    <s v="Mettre à jour la politique SMI en incluant les engagements SST"/>
    <s v="Politique SMI, accompagnement SMSC"/>
    <s v="Validation de la nouvelle politique SMI par la direction"/>
    <s v="CDQGR"/>
    <x v="5"/>
    <m/>
    <s v="Stand By"/>
    <m/>
    <m/>
    <m/>
  </r>
  <r>
    <x v="2"/>
    <m/>
    <d v="2024-03-11T00:00:00"/>
    <s v="Diagnostic ISO 45001"/>
    <s v="Aucune remontée des situations dangereuses ou de presque accident par les travailleurs sur chaque activité n’a été enregistrés ni signalés."/>
    <s v="Il est vivement conseillé d’encourager les travailleurs sur les remontées d’informations sur la SST, dont à signaler les situations dangereuses ou presque accidents afin de mettre en place des actions préventives ainsi que des actions correctives pour éviter les accidents mortels. Et de même pour interventions externes."/>
    <s v="Remonté d'information"/>
    <s v="Données disponibles"/>
    <s v="RSST"/>
    <x v="5"/>
    <n v="1"/>
    <s v="clôturé"/>
    <m/>
    <m/>
    <s v="Challenge en place"/>
  </r>
  <r>
    <x v="2"/>
    <m/>
    <d v="2024-03-11T00:00:00"/>
    <s v="Diagnostic ISO 45001"/>
    <s v="Dans le contenu il y a mélange de danger et risque. Le registre ne tient pas compte des situations anormales ainsi que de tous les postes._x000a_Manque d’analyse de risques et d’identification des dangers sur les équipements ou matériels utilisés par le personnel"/>
    <s v="Identification de dangers et risques % Processus_x000a_Identification de dangers et risques % Infrastructures (Actifs)_x000a_Identification de dangers et risques % Taches Critiques (Postes critiques)_x000a_Identification des situations dégradées_x000a_Identification des mesures supplémentaires en situations dégradées_x000a_Il est recommandé de lister les matériels et équipements pour identifier les risques professionnels en se référant sur leurs FT avant toutes interventions, ces analyses devront être figurés dans le plan de prévention."/>
    <s v="DUERP, accompagnement SMSC"/>
    <s v="DUERP finalisé et validé"/>
    <s v="RSSST"/>
    <x v="5"/>
    <m/>
    <s v="Stand By"/>
    <m/>
    <m/>
    <m/>
  </r>
  <r>
    <x v="2"/>
    <m/>
    <d v="2024-03-11T00:00:00"/>
    <s v="Diagnostic ISO 45001"/>
    <s v="Veille réglementaire SST a été établit mais non à jour et insuffisante"/>
    <s v="Prendre en considération les exigences légales et règlementaires sur chaque type de danger identifié"/>
    <s v="code de travail, les règlementations SFI, aéronautique, les exigences normatives sur les EPC et EPI…"/>
    <s v="Veille règlementaire à jour et validé"/>
    <s v="RSSST"/>
    <x v="5"/>
    <m/>
    <s v="Stand By"/>
    <m/>
    <m/>
    <m/>
  </r>
  <r>
    <x v="2"/>
    <m/>
    <d v="2024-03-11T00:00:00"/>
    <s v="Diagnostic ISO 45001"/>
    <s v="Manque de locaux adaptés pour NOS"/>
    <s v="Investissement à faire : _x000a_Zone de stockage des produits dangereux_x000a_•_x0009_Zone de stockage des spares IT et maintenance_x000a_•_x0009_Pas de vestiaires_x000a_•_x0009_Zone pour cuire et manger pour les travailleurs non encadrants._x000a_•_x0009_Zone de repos pour les travailleurs en cas de malaise_x000a_•_x0009_Zone pour atelier pour la maintenance en cas de confection et travails avec appareil dangereux_x000a_•_x0009_Zone de stockage des déchets (rebuts)"/>
    <s v="Budget et stratégie à planifier"/>
    <s v="Hygiène et gestion des rebuts"/>
    <s v="RSSST"/>
    <x v="165"/>
    <n v="0.5"/>
    <s v="en cours"/>
    <m/>
    <m/>
    <s v="Zone de stockage maintenance : ok_x000a_Début de travaux pour extension bureau NOS : début avril 2025"/>
  </r>
  <r>
    <x v="2"/>
    <m/>
    <d v="2024-03-11T00:00:00"/>
    <s v="Diagnostic ISO 45001"/>
    <s v="Non maitrise des documents constatés, les documents du système sont existants mais éparpillés dans des mails ou dans différents documents, d’autres ne sont pas référencés ni à jour"/>
    <s v="Faire un effort de classement et de rangement selon les 5S et relancer les sensibilisations de gestion des documents"/>
    <s v="Procédure de maîtrise des documents, contrôle qualité"/>
    <s v="Aucune NC liée à la documentation lors des audit"/>
    <s v="CQ"/>
    <x v="11"/>
    <n v="1"/>
    <s v="clôturé"/>
    <m/>
    <m/>
    <m/>
  </r>
  <r>
    <x v="2"/>
    <m/>
    <d v="2024-03-11T00:00:00"/>
    <s v="Diagnostic ISO 45001"/>
    <s v="Plusieurs batteries usagées non identifiées, trainant dans la cuisine, déchets dangereux : magasin de stockage non existant"/>
    <s v="Procédure de gestion de rebut à revoir"/>
    <s v="Procédure de gestion de rebuts"/>
    <s v="Procédure validé et en place"/>
    <s v="CS Achat"/>
    <x v="5"/>
    <n v="1"/>
    <s v="clôturé"/>
    <m/>
    <m/>
    <m/>
  </r>
  <r>
    <x v="2"/>
    <m/>
    <d v="2024-03-11T00:00:00"/>
    <s v="Diagnostic ISO 45001"/>
    <s v="Pas encore de processus de pilotage de changement"/>
    <s v="Mettre en place le processus et la procédure de gestion de changement"/>
    <m/>
    <m/>
    <s v="CDQGR"/>
    <x v="5"/>
    <m/>
    <s v="Stand By"/>
    <m/>
    <m/>
    <m/>
  </r>
  <r>
    <x v="2"/>
    <m/>
    <d v="2024-03-11T00:00:00"/>
    <s v="Diagnostic ISO 45001"/>
    <s v="Les exigences SST n’ont pas été considérées dans le contrat des prestataires"/>
    <s v="A formaliser et /ou mettre dans les cahiers de charges ou contrat les exigences relatives à SST_x000a_Maîtrise des sous-traitants  (communication des exigences HSE, plans de prévention, permis de travail, formations spécifiques, EPI et EPC nécessaires, évaluations)"/>
    <s v="Processus Achat"/>
    <s v="Critères SST intégrés dans les critères d'achat et de selection FRNS"/>
    <s v="RSSST"/>
    <x v="5"/>
    <m/>
    <s v="Stand By"/>
    <m/>
    <m/>
    <m/>
  </r>
  <r>
    <x v="2"/>
    <m/>
    <d v="2024-03-11T00:00:00"/>
    <s v="Diagnostic ISO 45001"/>
    <s v="L’audit interne ISO 45001  n'est pas encore déployé "/>
    <s v="Intégrer l'ISO 45001 dans les autis internes intégrés "/>
    <m/>
    <m/>
    <s v="CDQGR"/>
    <x v="137"/>
    <m/>
    <s v="Stand By"/>
    <m/>
    <m/>
    <m/>
  </r>
  <r>
    <x v="2"/>
    <m/>
    <d v="2024-05-23T00:00:00"/>
    <s v="Revue de direction"/>
    <s v="Modification prévue de la politique SMI et des objectifs stratégiques en incluant les exigences des normes ISO 45001 : 2018  et ISO 27001 : 2022"/>
    <s v="Modifier la politique SMI et les objectifs stratégiques en incluant les exigences des normes ISO 45001 : 2018  et ISO 27001 : 2023"/>
    <m/>
    <m/>
    <s v="CDQGR"/>
    <x v="5"/>
    <m/>
    <s v="Stand By"/>
    <m/>
    <m/>
    <m/>
  </r>
  <r>
    <x v="2"/>
    <m/>
    <d v="2025-03-17T00:00:00"/>
    <s v="Séance de travail"/>
    <s v="Nouvelle vision de la Direction"/>
    <s v="Mise à jour de la politique SMI suite nouvelle vision de la Direction"/>
    <m/>
    <m/>
    <s v="CDQGR"/>
    <x v="5"/>
    <n v="1"/>
    <s v="clôturé"/>
    <m/>
    <m/>
    <s v="Faire une VM"/>
  </r>
  <r>
    <x v="2"/>
    <m/>
    <d v="2025-03-17T00:00:00"/>
    <s v="Séance de travail"/>
    <s v="Nouvelle vision de la Direction"/>
    <s v="Mettre à jour l'ensemble des documents SMI suites aux changements"/>
    <s v="Programmme et plan d'audit SMI"/>
    <s v="Audit =s intéernes intégrés"/>
    <s v="CDQGR"/>
    <x v="137"/>
    <n v="0.25"/>
    <s v="en cours"/>
    <m/>
    <m/>
    <s v="Manuel SMI, Risques et opportunités "/>
  </r>
  <r>
    <x v="18"/>
    <m/>
    <n v="2024"/>
    <s v="Charte RSE"/>
    <s v="Charte RSE à déployer selon chaque ligne d'engagement formulée"/>
    <s v="Suivi du plan d'action selon la Charte RSE "/>
    <s v="Plan d'action 2024"/>
    <s v="Indicateurs RSE atteints"/>
    <s v="RSE"/>
    <x v="5"/>
    <n v="0.75"/>
    <s v="à clôturer"/>
    <m/>
    <m/>
    <s v="plan d'action 2024 établi et développé_x000a_quelques actions du plan non achevées, reconduites pour 2025_x000a_"/>
  </r>
  <r>
    <x v="8"/>
    <m/>
    <d v="2024-05-23T00:00:00"/>
    <s v="Revue de direction"/>
    <s v="Dégradation du tarmac devant fret"/>
    <s v="Étude du projet de resurfaçage tarmac devant Fret"/>
    <s v="Étude et visite sur site avec les entités concernés (MGH, Amarante, Douane)"/>
    <s v="Livrables relatifs aux études par DT"/>
    <s v="DT/FRET"/>
    <x v="166"/>
    <n v="0.5"/>
    <s v="en cours"/>
    <m/>
    <m/>
    <s v="Projet reporté 2027 (suivant email DT 27/06) : deadline 07/07/24 modifé 2027_x000a_'- Début des travaux prévu début juillet suivant DT_x000a_- Entités concernés déjà avisés (MGH et Amarante) et visite sur site faite en mars 2024, DT-DCM-MGH-Amarante"/>
  </r>
  <r>
    <x v="8"/>
    <m/>
    <d v="2024-05-23T00:00:00"/>
    <s v="Revue de direction"/>
    <s v="Etude du projet gare Fret "/>
    <s v="Lancement AMI "/>
    <s v="AMI"/>
    <s v="Réponses à l'AMI par les interessés"/>
    <s v="CD Immo"/>
    <x v="18"/>
    <n v="0.5"/>
    <s v="en cours"/>
    <m/>
    <m/>
    <s v="Dossier au niveau du DG de la douane depuis 27/08, en attente de sa validation : relance fait le 31/10 + dernière relance le 27/11)_x000a_Dossier preparé. 2ème demande de rencontre au DG de la douane par la DCM: attente retour_x000a_Présentation de la situation au nouveau DG par la DCM pour validation des prochaines étapes._x000a_Attente retour du Ministre de l'aménagement du territoire par DJA pour validation concernant la desctruction du double tonneau._x000a_Prévision lancement AMI à voir avec le nouveau DG."/>
  </r>
  <r>
    <x v="8"/>
    <m/>
    <d v="2024-05-23T00:00:00"/>
    <s v="Revue de direction"/>
    <s v="Enregistrement AOT des clients bloqués dû à l’enregistrement de la convention de concession de Ravinala Airports non accepté auprès DGE (cf emails de réclamation clients)"/>
    <s v="Relance de la DGE/DAF/DJA pour l'enregistrement de la convention de concession "/>
    <s v=" Mise à jour de la convention de concession de Ravinala Airports "/>
    <s v=" Convention de concession de Ravinala Airports signée"/>
    <s v="CD Fret/DJA/DGE"/>
    <x v="132"/>
    <n v="0.25"/>
    <s v="en cours"/>
    <m/>
    <m/>
    <s v="Les clients ne vont plus à la DGE mais dans les bureaux des impots pour l'enregistrement des AOT. Actuellement, ils le font auprès des bureaux des impôts. Transram/Five/Acsm transit sont ok.Deadline 30/06/2025_x000a_Relance DAF/DJA par DCM le 26/11/24 pendant la réunion périodique DAF/DCM_x000a_Attente décision DGE/DAF/DJA"/>
  </r>
  <r>
    <x v="3"/>
    <m/>
    <d v="2024-05-23T00:00:00"/>
    <s v="Revue de direction"/>
    <s v="Besoin de wifi dans les magasins, le wifi n’arrive pas jusqu’aux magasins (postes des contrôleurs)"/>
    <s v="Réunion entre la DSI, FRE et FIN pour redéfinir le besoin et présentation DG"/>
    <s v="Bugdet DSI "/>
    <s v="Wifi opérationnel dans les magasins"/>
    <s v="CD Fret"/>
    <x v="5"/>
    <n v="1"/>
    <s v="clôturé"/>
    <m/>
    <m/>
    <s v="Commande équipements validés, en attente d'acquisition : livraison prévue semaine 1e 23/12 pour 1 semaine d'installation _x000a_Configuration : en interne_x000a_05/08: Attente présentation du projet au noveau DG par la DSI._x000a_Réunion le 03/07: budget DSI à voir._x000a_"/>
  </r>
  <r>
    <x v="8"/>
    <m/>
    <d v="2024-05-23T00:00:00"/>
    <s v="Revue de direction"/>
    <s v="Route développement Cargo"/>
    <s v="Salon international, TSA ADP, lobbying"/>
    <s v="Divers salons cargo (World cargo symposium…)"/>
    <s v="Augmentation des tonnages fret et amélioration de méthode de travail par les autres entités concernées"/>
    <s v="CD Fret"/>
    <x v="18"/>
    <n v="0.5"/>
    <s v="en cours"/>
    <m/>
    <m/>
    <s v="Projet facturation directe compagnies aérinnes: Réunion exceptionnelle DAF/DCM : procédure en cours de mise en place pour être opérationnelle Q2 2025 piloté par la DAF_x000a_Rencontre de toutes les compagnies aériennes sur la facturation directe aux compagnies, stratégie d'e developpement pour augmentation de volume de fret aérien_x000a_Salon Hong Kong WCS (World cargo symposium) : mars 2024_x000a_Visite EK pour 1er vol au mois de septembre 2024 : mars et juin 2024"/>
  </r>
  <r>
    <x v="6"/>
    <m/>
    <d v="2024-05-23T00:00:00"/>
    <s v="Revue de direction"/>
    <m/>
    <m/>
    <m/>
    <m/>
    <m/>
    <x v="10"/>
    <m/>
    <m/>
    <m/>
    <m/>
    <m/>
  </r>
  <r>
    <x v="13"/>
    <m/>
    <d v="2024-05-23T00:00:00"/>
    <s v="Revue de direction"/>
    <s v="Ressources inadéquates en termes d’effectif et de compétences  (collecte et traitement des données, suivi qualité de service, gestion des flux par les équipes)"/>
    <s v="Montée en compétence en collecte et traitement des données, suivi qualité de service, gestion des flux par les équipes"/>
    <m/>
    <m/>
    <s v="DRH"/>
    <x v="5"/>
    <n v="0.75"/>
    <s v="à clôturer"/>
    <m/>
    <m/>
    <s v="- Traitement des données sur infopax transféré aux agents Slot_x000a_- Suivi qualité de service: Superviseurs opérationnels_x000a_- Gestion de flux: accompagnement  à faire (CDL), signalétiques déjà revus au départ/arrivée"/>
  </r>
  <r>
    <x v="12"/>
    <m/>
    <d v="2024-05-23T00:00:00"/>
    <s v="Revue de direction"/>
    <s v="Mise en place d’une aire d’attente extérieure pour les passagers et accompagnateur."/>
    <s v="Mise en place d’une aire d’attente extérieure pour les passagers et accompagnateur."/>
    <m/>
    <m/>
    <s v="DOP"/>
    <x v="10"/>
    <s v="N/A"/>
    <m/>
    <m/>
    <m/>
    <s v="Non validé dans le capex de la DOP"/>
  </r>
  <r>
    <x v="12"/>
    <m/>
    <d v="2024-05-23T00:00:00"/>
    <s v="Revue de direction"/>
    <s v="Mise en place des caméras de surveillance dont RAVINALA a un accès directement"/>
    <s v="Mise en place des caméras de surveillance dont RAVINALA a un accès directement"/>
    <m/>
    <m/>
    <s v="DOP"/>
    <x v="5"/>
    <n v="0.75"/>
    <s v="à clôturer"/>
    <m/>
    <m/>
    <s v="Equipement sur site, attente installation prévue 9/12 au 18/12"/>
  </r>
  <r>
    <x v="12"/>
    <m/>
    <d v="2024-05-23T00:00:00"/>
    <s v="Revue de direction"/>
    <s v="Travaux d’extension du TARMAC"/>
    <s v="Travaux d’extension du TARMAC"/>
    <m/>
    <m/>
    <s v="DT"/>
    <x v="10"/>
    <m/>
    <m/>
    <m/>
    <m/>
    <s v="Analyse des offres des entreprises (3 soumissionnaires) → travaux conditionnés par l’indexation*_x000a_Report des travaux du Tarmac NOS pour 2025, suite à l'indisponibilité du push-back de MGH qui est une condition pour lancer les travaux"/>
  </r>
  <r>
    <x v="12"/>
    <m/>
    <d v="2024-05-23T00:00:00"/>
    <s v="Revue de direction"/>
    <s v="Mise en place d’un point de restauration au norme sur l’aéroport."/>
    <s v="Mise en place d’un point de restauration au norme sur l’aéroport."/>
    <m/>
    <m/>
    <s v="DCM"/>
    <x v="10"/>
    <m/>
    <m/>
    <m/>
    <m/>
    <s v="AMI en cours : visite de site pour les 6 candidats semaine du 25/11"/>
  </r>
  <r>
    <x v="12"/>
    <m/>
    <d v="2024-05-23T00:00:00"/>
    <s v="Revue de direction"/>
    <s v="Mise en place d'une aire d'attente pour les passagers et accompagnateur"/>
    <s v="Mise en place d'une aire d'attente pour les passagers et accompagnateur"/>
    <m/>
    <m/>
    <s v="DT"/>
    <x v="155"/>
    <n v="0"/>
    <s v="à lancer"/>
    <m/>
    <m/>
    <m/>
  </r>
  <r>
    <x v="12"/>
    <m/>
    <d v="2024-05-23T00:00:00"/>
    <s v="Revue de direction"/>
    <s v="Extension du bureau SCAN"/>
    <s v="Extension du bureau SCAN"/>
    <m/>
    <m/>
    <s v="DT"/>
    <x v="167"/>
    <n v="0"/>
    <s v="à lancer"/>
    <m/>
    <m/>
    <s v="Consultation des entreprises pour un démarrage de travaux prévu janvier 2025"/>
  </r>
  <r>
    <x v="3"/>
    <m/>
    <d v="2024-05-23T00:00:00"/>
    <s v="Revue de direction"/>
    <s v="Réclamations des sous-concessionnaires sur la maintenance de certaines installations"/>
    <s v="Réclamations des sous-concessionnaires sur la maintenance de certaines installations"/>
    <m/>
    <m/>
    <s v="DCM"/>
    <x v="5"/>
    <n v="1"/>
    <s v="clôturé"/>
    <m/>
    <m/>
    <s v="En continue"/>
  </r>
  <r>
    <x v="3"/>
    <m/>
    <d v="2024-05-23T00:00:00"/>
    <s v="Revue de direction"/>
    <s v="Les  actions dont le résultat dépend de l’Autorité Concédante ne sera pas maitrisé à 100%, malgré les efforts et stratégies mis en  place"/>
    <s v="Continuer les actions de communication et RP auprès de l'AC"/>
    <m/>
    <m/>
    <s v="DCM"/>
    <x v="5"/>
    <n v="1"/>
    <s v="clôturé"/>
    <m/>
    <m/>
    <m/>
  </r>
  <r>
    <x v="3"/>
    <m/>
    <d v="2024-05-23T00:00:00"/>
    <s v="Revue de direction"/>
    <s v="Retard des reporting des sous-concessionnaires et manque de visibilité des chiffres en temps réel"/>
    <s v="Digitalisation de collecte et traitement des datas des commerces / services pour améliorer les outils d’analyses et de prise de décision (en cours)"/>
    <m/>
    <m/>
    <s v="DCM"/>
    <x v="5"/>
    <n v="1"/>
    <s v="clôturé"/>
    <m/>
    <m/>
    <m/>
  </r>
  <r>
    <x v="19"/>
    <m/>
    <d v="2024-05-23T00:00:00"/>
    <s v="Revue de direction"/>
    <s v="Uniformisation de l’utilisation des salles de réunion"/>
    <s v="Uniformisation de l’utilisation des salles de réunion"/>
    <s v="Matériels audi-visuel_x000a_Connexion Wifi"/>
    <s v="Matériels installés_x000a_Procédure d'utilisation en place_x000a_Gestion de salle via calendrier en place"/>
    <s v="Resp Prod"/>
    <x v="67"/>
    <n v="1"/>
    <s v="clôturé"/>
    <m/>
    <m/>
    <s v="01/2025 : utilisation des salles de réunion uniformisée_x000a_Reflexion en cours sur l'acquisition des équipements à installer "/>
  </r>
  <r>
    <x v="19"/>
    <m/>
    <d v="2024-05-23T00:00:00"/>
    <s v="Revue de direction"/>
    <s v="Actions supplémentaires à mettre en place face aux risques et opportunités"/>
    <s v="Formaliser et déployer la procédure de gestion des vulnérabilités techniques de sécurité du système d'information"/>
    <s v="Document SSI"/>
    <s v="Suivi chantier SMSI/ISO27001"/>
    <s v="DSI-RSSI"/>
    <x v="142"/>
    <n v="1"/>
    <s v="clôturé"/>
    <m/>
    <m/>
    <s v="09/08: Document finaliser RSSI; en attente validation DSI"/>
  </r>
  <r>
    <x v="19"/>
    <m/>
    <d v="2024-05-23T00:00:00"/>
    <s v="Revue de direction"/>
    <s v="Actions supplémentaires à mettre en place face aux risques et opportunités"/>
    <s v="Test d'intrusion annuelle à mettre en place (soit B24 ou B25)"/>
    <s v="Prestataire externe (auditeur)_x000a_Budget"/>
    <s v="Résultat des tests avec un niveau de sécurité acceptable (Grade A ou B)"/>
    <s v="DSI-RSSI"/>
    <x v="144"/>
    <n v="0"/>
    <s v="à lancer"/>
    <m/>
    <m/>
    <s v="01/2025 : Validation mission TSA, étude en cours avec ADP_x000a_Pas de budget B24 , B25 en cours de validation_x000a_Périmètre à présenter à la DAF/DG + validation CA/CS pour passer le test pour cette année 2024"/>
  </r>
  <r>
    <x v="19"/>
    <m/>
    <d v="2024-05-23T00:00:00"/>
    <s v="Revue de direction"/>
    <s v="Actions supplémentaires à mettre en place face aux risques et opportunités"/>
    <s v="ISO 27001 (mesures relatives à ce risque)"/>
    <s v="Document SSI"/>
    <s v="Suivi chantier SMSI/ISO27001"/>
    <s v="DSI-RSSI"/>
    <x v="144"/>
    <n v="0.25"/>
    <s v="en cours"/>
    <m/>
    <m/>
    <s v="A definir les chantiers à finaliser cette année 2024"/>
  </r>
  <r>
    <x v="19"/>
    <m/>
    <d v="2024-05-23T00:00:00"/>
    <s v="Revue de direction"/>
    <s v="Actions supplémentaires à mettre en place face aux risques et opportunités"/>
    <s v="Elaborer et mettre en application une politique de bureau propre et de l’écran vide"/>
    <s v="Document SSI"/>
    <s v="Suivi chantier SMSI/ISO27001"/>
    <s v="DSI-RSSI-DRH"/>
    <x v="130"/>
    <n v="1"/>
    <s v="clôturé"/>
    <m/>
    <m/>
    <s v="12/2024 : Sensibilisaiton OK, application OK_x000a_Sensibilisatoin déjà faite; Campagne en cours; tout le monde doit doit être sensibilisé."/>
  </r>
  <r>
    <x v="19"/>
    <m/>
    <d v="2024-05-23T00:00:00"/>
    <s v="Revue de direction"/>
    <s v="Actions supplémentaires à mettre en place face aux risques et opportunités"/>
    <s v="Procéder au chiffrement des disques durs des ordinateurs portables à travers une politique"/>
    <s v="Document SSI"/>
    <s v="Suivi chantier SMSI/ISO27001"/>
    <s v="RSSI-CD Infra prod"/>
    <x v="11"/>
    <n v="0"/>
    <s v="à lancer"/>
    <m/>
    <m/>
    <s v="Analyse d'une solution centraliser._x000a_Le projet finira en 2025 car il fait partie du budget 2025"/>
  </r>
  <r>
    <x v="19"/>
    <m/>
    <d v="2024-05-23T00:00:00"/>
    <s v="Revue de direction"/>
    <s v="Actions supplémentaires à mettre en place face aux risques et opportunités"/>
    <s v="Procédure usage des matériels de Ravinala Airports (voir si c'est déjà inclus dans la charte)"/>
    <s v="Document SSI"/>
    <s v="Suivi chantier SMSI/ISO27001"/>
    <s v="RSSI"/>
    <x v="13"/>
    <n v="1"/>
    <s v="clôturé"/>
    <m/>
    <m/>
    <m/>
  </r>
  <r>
    <x v="19"/>
    <m/>
    <d v="2024-05-23T00:00:00"/>
    <s v="Revue de direction"/>
    <s v="PRA : le serveur secondaire doit avoir les mêmes ressources que le serveur principal. (Besoin en ressources serveurs)"/>
    <s v="Présenter le projet à DG. Evaluation des besoins prioritaires selon le budget"/>
    <s v="Matériels / Serveurs_x000a_Budget"/>
    <s v="Stratégie pour 2025 à valider par DG / Comité"/>
    <s v="DSI"/>
    <x v="144"/>
    <n v="0"/>
    <s v="à lancer"/>
    <m/>
    <m/>
    <s v="01/2025 : Validation mission TSA, étude en cours avec ADP_x000a_Pas de budget b24"/>
  </r>
  <r>
    <x v="19"/>
    <m/>
    <d v="2024-05-23T00:00:00"/>
    <s v="Revue de direction"/>
    <s v="Besoin en ressource financière pour le test d’intrusion (pour être accompagné par un prestataire)"/>
    <s v="Accompagnement ADP à voir par rapport au budget"/>
    <s v="Prestataire externe (auditeur)_x000a_Budget"/>
    <s v="Résultat des tests avec un niveau de sécurité acceptable (Grade A ou B)"/>
    <s v="DSI-RSSI"/>
    <x v="95"/>
    <m/>
    <s v="en cours"/>
    <m/>
    <m/>
    <s v="01/2025 : Validation mission TSA, étude en cours avec ADP_x000a_Test d'intrusion non fait suite à la restriction des budgets (à voir en 2026) cependant, l'accompagnement ADP a été fait et clôturé"/>
  </r>
  <r>
    <x v="19"/>
    <m/>
    <d v="2024-05-23T00:00:00"/>
    <s v="Revue de direction"/>
    <s v="Parc informatique: besoins de ressources financières pour assurer le renouvellement de l’ensemble (AO à lancer)"/>
    <s v="Lancer l'AO : Utiliser budget CAPEX 2024 ou planifier pour 2025"/>
    <s v="Budget à valider"/>
    <s v="AO lancé"/>
    <s v="DSI-Resp Prod"/>
    <x v="132"/>
    <n v="0.75"/>
    <s v="à clôturer"/>
    <m/>
    <m/>
    <s v="01/2025 : AOS : budgt validé validé pour une partie; AO à lancer_x000a_PARC Informatique CORP : OK_x000a_Plan de renouvellement PARC AOS : en cours pour 2025"/>
  </r>
  <r>
    <x v="19"/>
    <m/>
    <d v="2024-05-23T00:00:00"/>
    <s v="Revue de direction"/>
    <s v="Renforcement de la sécurité de l’information par la mise en place d’un système de management de la sécurité de l’information selon la norme ISO27001 Périmètre réduit "/>
    <s v="Mise en place dun système de managemet lié à la norme ISO27001 (pas de certification)"/>
    <s v="Document SSI"/>
    <s v="Périmètre réduit définit_x000a_Suivi chantier SMSI/ISO27001"/>
    <s v="RSSI"/>
    <x v="168"/>
    <m/>
    <s v="en cours"/>
    <m/>
    <m/>
    <s v="Démarche mise en place à poursuivre, certification à replanifier_x000a_Phase de mise en place"/>
  </r>
  <r>
    <x v="19"/>
    <m/>
    <d v="2024-05-23T00:00:00"/>
    <s v="Revue de direction"/>
    <s v="Mise en place d’un outil de monitoring des parcs informatiques (PRTG) et d’un outil de tracking en général "/>
    <s v="Mise en place d’un outil de monitoring des parcs informatiques (PRTG) et d’un outil de tracking en général "/>
    <s v="Outil_x000a_Budget"/>
    <s v="Outil en place et configuré"/>
    <s v="Resp Prod"/>
    <x v="125"/>
    <n v="1"/>
    <s v="clôturé"/>
    <m/>
    <m/>
    <m/>
  </r>
  <r>
    <x v="1"/>
    <m/>
    <d v="2024-05-23T00:00:00"/>
    <s v="Revue de direction"/>
    <s v="Montée en puissance des agents coordo AOCC et slot en agent polyvalent (dénomination du poste à déterminer)"/>
    <s v="formations et/ou accompagnement des coordos sur les missions du slot d'une part,et l'accompagnement du slot sur l'utilisation des systèmes et outils du coordo"/>
    <s v="DRH, Coordo AOCC,agent SLOT"/>
    <s v="Disponibilité agent polyvalent "/>
    <s v="Martial"/>
    <x v="11"/>
    <n v="0.75"/>
    <s v="à clôturer"/>
    <m/>
    <m/>
    <s v="1 agent polyvalent sur 8 _x000a_Formations et/ou accompagnement des coordos sur les missions du slot d'une part,et l'accompagnement du slot sur l'utilisation des systèmes et outils du coordoFormaliser le process"/>
  </r>
  <r>
    <x v="1"/>
    <m/>
    <d v="2024-05-23T00:00:00"/>
    <s v="Revue de direction"/>
    <s v="Affectation automatique avec la tour"/>
    <s v="FIDS installés à la tour de contrôle : _x000a_A faire: configuration AMHS,visualisation immédiate des changements de ressources et informations sur l'évolution des traitements des vols départs à la tour, disponibilité informations APPROCHES à l’AOCC, transformation des mouvements arrivées et départs des postes de stationnement en stripes"/>
    <s v="EQUIPE ASECNA,DOP,DSI,PLAN DE GESTION DU PROJET INTERCONNEXION,ECRANS"/>
    <s v="INTERCONNEXION DES RESEAUX ATC et RAVINALA TNR"/>
    <s v="Martial"/>
    <x v="5"/>
    <n v="0.75"/>
    <s v="à clôturer"/>
    <m/>
    <m/>
    <s v="FIDS installés à la tour de contrôle, projet en attente de validation de l’ASECNA (configuration AMHS, visualisation immédiate des changements de ressources, informations sur l'évolution des traitements des vols départs à la tour, disponibilité informations APPROCHES à l’AOCC, transformation des mouvements arrivées et départs des postes de stationnement en stripes"/>
  </r>
  <r>
    <x v="1"/>
    <m/>
    <d v="2024-05-23T00:00:00"/>
    <s v="Revue de direction"/>
    <s v="Optimisation de l’utilisation de l’outil RESA (échange avec RESA pour les formations et paramétrage du RMS"/>
    <s v="Formations INFOPAX,INVOICE,VISTA réalisées sur site,  Formation PAXTRACK et complément INFOPAX (à distance) à venir, Profil d’insertion des saisonniers à concevoir, Formation agents SLOT à utilisation RMS (à venir)"/>
    <s v="DSI,Ingénieur d'exploitation,responsable ressources,systèmes INFOPAX et PAXTRACK"/>
    <s v="KPI des données PAX depuis PAXTRACK,_x000a_DISPONIBILITE PROFIL D'INSERTION_x000a_Contrôle qulité des insertions automatiques des programmes auprès responsable ressources et programmes"/>
    <s v="DOP"/>
    <x v="26"/>
    <n v="0.75"/>
    <s v="à clôturer"/>
    <m/>
    <m/>
    <m/>
  </r>
  <r>
    <x v="1"/>
    <m/>
    <d v="2024-05-23T00:00:00"/>
    <s v="Revue de direction"/>
    <s v="Coordination des ressources à NOS"/>
    <s v="Coordination des ressources à NOS"/>
    <s v="Ingénieur d'exploitation,Commandant NOS,responsable ressources,REP NOS,agent slot"/>
    <s v="reception et validation des programmes de vols de NOS par le département ressources_x000a_Insertion des programmes validés dans infopax par responsable ressources et programmes_x000a_elaboration des FEX hebdomadaires par agents slot_x000a_Elaboration des FEX journalières par Equipe NOS"/>
    <s v="Martial"/>
    <x v="5"/>
    <n v="0.75"/>
    <s v="à clôturer"/>
    <m/>
    <m/>
    <s v="Procédure de gestion des slots implémentée (validation de programmes des vols réguliers/charter avant l'ACM) , Procédure de demande de desserte (vols privés ) sur NOS implémentée (Demandes de desserte reçues et validées par SLOT et équipe NOS à l'exception des vols VVIP et militaires) , NOTAM diffusé._x000a_Attente d'installation des caméras."/>
  </r>
  <r>
    <x v="16"/>
    <m/>
    <m/>
    <m/>
    <s v="Rajouter actions 2025"/>
    <m/>
    <m/>
    <m/>
    <m/>
    <x v="10"/>
    <m/>
    <m/>
    <m/>
    <m/>
    <m/>
  </r>
  <r>
    <x v="16"/>
    <m/>
    <d v="2024-06-20T00:00:00"/>
    <s v="Revue APEX"/>
    <s v="Carences et niveau de conformité en matière de sécurité de l'aéroport NOS"/>
    <s v="Recommandations APEX"/>
    <s v="Pilote du suivi des recommandation APEX"/>
    <s v="Preuves de cloture de chaque recommandation APEX"/>
    <s v="Ianja"/>
    <x v="132"/>
    <n v="0.75"/>
    <s v="à clôturer"/>
    <m/>
    <m/>
    <m/>
  </r>
  <r>
    <x v="14"/>
    <m/>
    <d v="2024-07-11T00:00:00"/>
    <s v="Risques et opportunités _x000a_"/>
    <s v="Délai de traitement au niveau des Directions demanderesses trop longue"/>
    <s v="Explication aux directions demanderesses le sens du respect du délai de recrutement (56jours)"/>
    <s v="Planning de recrutement"/>
    <s v="Respect du délai de recrutement"/>
    <s v="DRH"/>
    <x v="169"/>
    <n v="1"/>
    <s v="clôturé"/>
    <m/>
    <m/>
    <s v="Evolution de délai de recrutement par direction à suivre vers fin 2024"/>
  </r>
  <r>
    <x v="15"/>
    <m/>
    <d v="2023-11-09T00:00:00"/>
    <s v="Contrôle qualité"/>
    <s v="Absence de politique SST "/>
    <s v="Mise en place de la politique SST (déploiment avec l'ISO 45001)"/>
    <s v="Politique SST"/>
    <s v="Politique SST opérationnelle "/>
    <s v="Nina"/>
    <x v="5"/>
    <n v="0.25"/>
    <s v="en cours"/>
    <m/>
    <m/>
    <m/>
  </r>
  <r>
    <x v="20"/>
    <m/>
    <m/>
    <m/>
    <m/>
    <m/>
    <m/>
    <m/>
    <m/>
    <x v="10"/>
    <m/>
    <m/>
    <m/>
    <m/>
    <m/>
  </r>
  <r>
    <x v="20"/>
    <m/>
    <m/>
    <m/>
    <m/>
    <m/>
    <m/>
    <m/>
    <m/>
    <x v="10"/>
    <m/>
    <m/>
    <m/>
    <m/>
    <m/>
  </r>
  <r>
    <x v="1"/>
    <m/>
    <d v="2024-05-23T00:00:00"/>
    <s v="Revue de direction"/>
    <s v="Mise en place des BLS et du comptoir HF : accueil des compagnies supplémentaires durant le pic de trafic et réduction des temps d’attente à l’enregistrement"/>
    <s v="Mise en place des BLS et du comptoir HF : accueil des compagnies supplémentaires durant le pic de trafic et réduction des temps d’attente à l’enregistrement"/>
    <m/>
    <m/>
    <s v="DSI"/>
    <x v="170"/>
    <n v="0"/>
    <s v="à lancer"/>
    <m/>
    <m/>
    <m/>
  </r>
  <r>
    <x v="13"/>
    <m/>
    <d v="2024-05-23T00:00:00"/>
    <s v="Revue de direction"/>
    <s v="Besoin d’échange avec les autres aéroports sur les bonnes pratiques en termes de suivi nettoyage et gestion des flux pax → pour le CODIR, une présentation d’un aéroport de son choix par chaque directeur lors du codir"/>
    <s v="Besoin d’échange avec les autres aéroports sur les bonnes pratiques en termes de suivi nettoyage et gestion des flux pax → pour le CODIR, une présentation d’un aéroport de son choix par chaque directeur lors du codir"/>
    <m/>
    <m/>
    <s v="Miary"/>
    <x v="156"/>
    <n v="1"/>
    <s v="clôturé"/>
    <m/>
    <m/>
    <m/>
  </r>
  <r>
    <x v="10"/>
    <m/>
    <d v="2024-07-20T00:00:00"/>
    <s v="Audit de suivi"/>
    <s v="PS: La procédure MCE-PRO-001 Rev 1 du 09/05/18 n'a pas été modifiée suite à l'installation du nouveau système d'injection automatique de chlore. Ceci n'est pas une NC car l'évolution du process est récente et nécessite encore une analyse.  _x000a_La procédure MCE-PRO-001 Rev 1 du 09/05/18 n'a pas été modifiée suite à l'installation du nouveau système d'injection automatique de chlore. Ceci n'est pas une NC car l'évolution du process est récente et nécessite encore une analyse.  _x000a_"/>
    <s v="Mise à jour de la procédure tenant compte l'installation du nouveau système d'injection automatique de chlore"/>
    <m/>
    <m/>
    <s v="CD Maintenance"/>
    <x v="10"/>
    <n v="1"/>
    <s v="clôturé"/>
    <m/>
    <m/>
    <m/>
  </r>
  <r>
    <x v="3"/>
    <m/>
    <d v="2024-07-20T00:00:00"/>
    <s v="Audit de suivi"/>
    <s v="AA1 : Il serait pertinent de s’assurer des bonnes températures des vitrines réfrigérés des prestataires de restauration_x000a_"/>
    <s v="S’assurer des bonnes températures des vitrines réfrigérés des prestataires de restauration"/>
    <m/>
    <m/>
    <s v="Gaël"/>
    <x v="10"/>
    <n v="0"/>
    <s v="à lancer"/>
    <m/>
    <m/>
    <m/>
  </r>
  <r>
    <x v="13"/>
    <m/>
    <d v="2024-07-20T00:00:00"/>
    <s v="Audit de suivi"/>
    <s v="AA2 : Il serait opportun de définir une valeur de non-conformité sur les temps de livraison bagage"/>
    <s v="Définir une valeur de non-conformité sur les temps de livraison bagage"/>
    <m/>
    <m/>
    <m/>
    <x v="10"/>
    <n v="0"/>
    <s v="à lancer"/>
    <m/>
    <m/>
    <m/>
  </r>
  <r>
    <x v="5"/>
    <m/>
    <d v="2024-07-20T00:00:00"/>
    <s v="Audit de suivi"/>
    <s v="AA3 : Il serait pertinent d’analyser les eaux stagnantes dans la fosse des cendres de l’incinérateur de NOS"/>
    <s v="Analyser la toxicité des cendres de l'incinérateur de NOS "/>
    <m/>
    <m/>
    <s v="Resp Env"/>
    <x v="165"/>
    <n v="0.25"/>
    <s v="à lancer"/>
    <m/>
    <m/>
    <s v="Disponibilité du budget pour la réalisation de l'analyse pour l'année 2025_x000a_Recherche de laboratoire d'analyse des cendres"/>
  </r>
  <r>
    <x v="21"/>
    <m/>
    <d v="2024-07-20T00:00:00"/>
    <s v="Audit de suivi"/>
    <s v="AA4 : il serait pertinent d’identifier certains indicateurs de pilotage comme des indicateurs informatifs ou de surveillance car ils ne permettent plus l’amélioration."/>
    <m/>
    <m/>
    <m/>
    <s v="CD Qualité et GR"/>
    <x v="10"/>
    <n v="0"/>
    <s v="à lancer"/>
    <m/>
    <m/>
    <m/>
  </r>
  <r>
    <x v="18"/>
    <m/>
    <n v="2024"/>
    <s v="Charte RSE"/>
    <s v="Charte RSE à déployer selon chaque ligne d'engagement formulée"/>
    <s v="Mise à jour de la Charte RSE "/>
    <s v="accompagnateur"/>
    <s v="Indicateurs RSE atteints"/>
    <s v="RSE"/>
    <x v="171"/>
    <n v="0.25"/>
    <s v="en cours"/>
    <m/>
    <m/>
    <s v="Consultation de l'accompagnateur lancée_x000a_"/>
  </r>
  <r>
    <x v="14"/>
    <m/>
    <d v="2025-03-05T00:00:00"/>
    <s v="Tableau de bord_x000a_"/>
    <s v="Délai de traitement au niveau des Directions demanderesses trop longue"/>
    <s v="Explication aux directions demanderesses le sens du respect du délai de recrutement (56jours)"/>
    <s v="Procédure de recrutement"/>
    <s v="Respect du délai de recrutement"/>
    <s v="DRH"/>
    <x v="132"/>
    <n v="0.25"/>
    <s v="en cours"/>
    <s v="Renouvellement du rappel à faire"/>
    <m/>
    <m/>
  </r>
  <r>
    <x v="20"/>
    <m/>
    <m/>
    <m/>
    <m/>
    <m/>
    <m/>
    <m/>
    <m/>
    <x v="1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0C7EF0-D42C-47B4-BCE9-4D5243D1208A}" name="Synthese_Processus" cacheId="4989" applyNumberFormats="0" applyBorderFormats="0" applyFontFormats="0" applyPatternFormats="0" applyAlignmentFormats="0" applyWidthHeightFormats="1" dataCaption="Valeurs" grandTotalCaption="Avancement général" updatedVersion="8" minRefreshableVersion="3" showCalcMbrs="0" useAutoFormatting="1" itemPrintTitles="1" createdVersion="3" indent="0" outline="1" outlineData="1" multipleFieldFilters="0" chartFormat="1" rowHeaderCaption="PROCESSUS" fieldListSortAscending="1">
  <location ref="B3:C26" firstHeaderRow="1" firstDataRow="1" firstDataCol="1" rowPageCount="1" colPageCount="1"/>
  <pivotFields count="15">
    <pivotField axis="axisRow" showAll="0" sortType="descending">
      <items count="26">
        <item x="3"/>
        <item x="10"/>
        <item x="0"/>
        <item x="5"/>
        <item x="7"/>
        <item x="8"/>
        <item x="6"/>
        <item x="9"/>
        <item x="15"/>
        <item x="16"/>
        <item x="1"/>
        <item x="2"/>
        <item x="4"/>
        <item x="19"/>
        <item x="11"/>
        <item x="18"/>
        <item x="12"/>
        <item x="13"/>
        <item x="17"/>
        <item m="1" x="22"/>
        <item x="14"/>
        <item m="1" x="23"/>
        <item x="21"/>
        <item m="1" x="24"/>
        <item x="20"/>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pivotField showAll="0" defaultSubtotal="0"/>
    <pivotField showAll="0" defaultSubtotal="0"/>
    <pivotField showAll="0" defaultSubtotal="0"/>
    <pivotField showAll="0"/>
    <pivotField axis="axisPage" showAll="0">
      <items count="174">
        <item x="87"/>
        <item x="160"/>
        <item x="162"/>
        <item x="66"/>
        <item x="169"/>
        <item x="112"/>
        <item x="25"/>
        <item x="21"/>
        <item x="102"/>
        <item x="85"/>
        <item x="48"/>
        <item x="103"/>
        <item x="52"/>
        <item x="86"/>
        <item x="49"/>
        <item x="50"/>
        <item x="47"/>
        <item x="41"/>
        <item x="104"/>
        <item x="122"/>
        <item x="101"/>
        <item x="51"/>
        <item x="107"/>
        <item x="70"/>
        <item x="83"/>
        <item x="119"/>
        <item x="108"/>
        <item x="117"/>
        <item x="118"/>
        <item x="63"/>
        <item x="27"/>
        <item x="28"/>
        <item x="98"/>
        <item x="105"/>
        <item x="29"/>
        <item x="109"/>
        <item x="73"/>
        <item x="42"/>
        <item x="39"/>
        <item x="110"/>
        <item x="127"/>
        <item x="34"/>
        <item x="80"/>
        <item x="35"/>
        <item x="31"/>
        <item x="106"/>
        <item x="19"/>
        <item x="111"/>
        <item x="126"/>
        <item x="90"/>
        <item x="96"/>
        <item x="0"/>
        <item x="77"/>
        <item x="78"/>
        <item x="37"/>
        <item x="114"/>
        <item x="88"/>
        <item x="113"/>
        <item x="72"/>
        <item x="30"/>
        <item x="64"/>
        <item x="84"/>
        <item x="55"/>
        <item x="38"/>
        <item x="61"/>
        <item x="62"/>
        <item x="32"/>
        <item x="43"/>
        <item x="33"/>
        <item x="60"/>
        <item x="46"/>
        <item x="79"/>
        <item x="36"/>
        <item x="81"/>
        <item x="68"/>
        <item x="89"/>
        <item x="120"/>
        <item x="3"/>
        <item x="116"/>
        <item x="124"/>
        <item x="53"/>
        <item x="99"/>
        <item x="115"/>
        <item x="93"/>
        <item x="8"/>
        <item x="75"/>
        <item x="1"/>
        <item x="45"/>
        <item x="100"/>
        <item x="22"/>
        <item x="94"/>
        <item x="2"/>
        <item x="148"/>
        <item x="65"/>
        <item x="54"/>
        <item x="138"/>
        <item x="24"/>
        <item x="131"/>
        <item x="15"/>
        <item x="69"/>
        <item x="23"/>
        <item x="14"/>
        <item x="20"/>
        <item x="133"/>
        <item x="17"/>
        <item x="91"/>
        <item x="129"/>
        <item x="121"/>
        <item x="4"/>
        <item x="44"/>
        <item x="16"/>
        <item x="71"/>
        <item x="97"/>
        <item x="59"/>
        <item x="143"/>
        <item x="74"/>
        <item x="9"/>
        <item x="128"/>
        <item x="82"/>
        <item x="156"/>
        <item x="141"/>
        <item x="40"/>
        <item x="12"/>
        <item x="150"/>
        <item x="157"/>
        <item x="158"/>
        <item x="154"/>
        <item x="153"/>
        <item x="151"/>
        <item x="146"/>
        <item x="147"/>
        <item x="58"/>
        <item x="13"/>
        <item x="7"/>
        <item x="139"/>
        <item x="149"/>
        <item x="164"/>
        <item x="163"/>
        <item x="57"/>
        <item x="159"/>
        <item x="125"/>
        <item x="142"/>
        <item x="92"/>
        <item x="6"/>
        <item x="134"/>
        <item x="130"/>
        <item x="152"/>
        <item x="123"/>
        <item x="67"/>
        <item x="161"/>
        <item x="26"/>
        <item x="5"/>
        <item x="145"/>
        <item m="1" x="172"/>
        <item x="11"/>
        <item x="137"/>
        <item x="132"/>
        <item x="144"/>
        <item x="18"/>
        <item x="95"/>
        <item x="166"/>
        <item x="140"/>
        <item x="10"/>
        <item x="56"/>
        <item x="76"/>
        <item x="136"/>
        <item x="155"/>
        <item x="165"/>
        <item x="167"/>
        <item x="168"/>
        <item x="170"/>
        <item x="171"/>
        <item x="135"/>
        <item t="default"/>
      </items>
    </pivotField>
    <pivotField dataField="1" numFmtId="9" showAll="0"/>
    <pivotField showAll="0"/>
    <pivotField showAll="0" defaultSubtotal="0"/>
    <pivotField showAll="0" defaultSubtotal="0"/>
    <pivotField showAll="0" defaultSubtotal="0"/>
  </pivotFields>
  <rowFields count="1">
    <field x="0"/>
  </rowFields>
  <rowItems count="23">
    <i>
      <x v="18"/>
    </i>
    <i>
      <x v="4"/>
    </i>
    <i>
      <x v="9"/>
    </i>
    <i>
      <x v="11"/>
    </i>
    <i>
      <x v="14"/>
    </i>
    <i>
      <x v="2"/>
    </i>
    <i>
      <x v="3"/>
    </i>
    <i>
      <x v="12"/>
    </i>
    <i>
      <x v="15"/>
    </i>
    <i>
      <x/>
    </i>
    <i>
      <x v="20"/>
    </i>
    <i>
      <x v="8"/>
    </i>
    <i>
      <x v="17"/>
    </i>
    <i>
      <x v="13"/>
    </i>
    <i>
      <x v="7"/>
    </i>
    <i>
      <x v="1"/>
    </i>
    <i>
      <x v="16"/>
    </i>
    <i>
      <x v="6"/>
    </i>
    <i>
      <x v="10"/>
    </i>
    <i>
      <x v="5"/>
    </i>
    <i>
      <x v="24"/>
    </i>
    <i>
      <x v="22"/>
    </i>
    <i t="grand">
      <x/>
    </i>
  </rowItems>
  <colItems count="1">
    <i/>
  </colItems>
  <pageFields count="1">
    <pageField fld="9" hier="-1"/>
  </pageFields>
  <dataFields count="1">
    <dataField name="Moyenne" fld="10" subtotal="average" baseField="0" baseItem="0" numFmtId="9"/>
  </dataFields>
  <formats count="23">
    <format dxfId="141">
      <pivotArea type="all" dataOnly="0" outline="0" fieldPosition="0"/>
    </format>
    <format dxfId="142">
      <pivotArea field="0" type="button" dataOnly="0" labelOnly="1" outline="0" axis="axisRow" fieldPosition="0"/>
    </format>
    <format dxfId="143">
      <pivotArea dataOnly="0" labelOnly="1" outline="0" axis="axisValues" fieldPosition="0"/>
    </format>
    <format dxfId="144">
      <pivotArea grandRow="1" outline="0" collapsedLevelsAreSubtotals="1" fieldPosition="0"/>
    </format>
    <format dxfId="145">
      <pivotArea dataOnly="0" labelOnly="1" grandRow="1" outline="0" fieldPosition="0"/>
    </format>
    <format dxfId="146">
      <pivotArea field="0" type="button" dataOnly="0" labelOnly="1" outline="0" axis="axisRow" fieldPosition="0"/>
    </format>
    <format dxfId="147">
      <pivotArea dataOnly="0" labelOnly="1" outline="0" axis="axisValues" fieldPosition="0"/>
    </format>
    <format dxfId="148">
      <pivotArea type="all" dataOnly="0" outline="0" fieldPosition="0"/>
    </format>
    <format dxfId="149">
      <pivotArea field="0" type="button" dataOnly="0" labelOnly="1" outline="0" axis="axisRow" fieldPosition="0"/>
    </format>
    <format dxfId="150">
      <pivotArea dataOnly="0" labelOnly="1" outline="0" axis="axisValues" fieldPosition="0"/>
    </format>
    <format dxfId="151">
      <pivotArea grandRow="1" outline="0" collapsedLevelsAreSubtotals="1" fieldPosition="0"/>
    </format>
    <format dxfId="152">
      <pivotArea dataOnly="0" labelOnly="1" grandRow="1" outline="0" fieldPosition="0"/>
    </format>
    <format dxfId="153">
      <pivotArea dataOnly="0" labelOnly="1" grandRow="1" outline="0" fieldPosition="0"/>
    </format>
    <format dxfId="154">
      <pivotArea collapsedLevelsAreSubtotals="1" fieldPosition="0">
        <references count="1">
          <reference field="0" count="0"/>
        </references>
      </pivotArea>
    </format>
    <format dxfId="155">
      <pivotArea dataOnly="0" labelOnly="1" fieldPosition="0">
        <references count="1">
          <reference field="0" count="0"/>
        </references>
      </pivotArea>
    </format>
    <format dxfId="156">
      <pivotArea type="all" dataOnly="0" outline="0" fieldPosition="0"/>
    </format>
    <format dxfId="157">
      <pivotArea grandRow="1" outline="0" collapsedLevelsAreSubtotals="1" fieldPosition="0"/>
    </format>
    <format dxfId="158">
      <pivotArea outline="0" collapsedLevelsAreSubtotals="1" fieldPosition="0"/>
    </format>
    <format dxfId="159">
      <pivotArea dataOnly="0" labelOnly="1" grandRow="1" outline="0" fieldPosition="0"/>
    </format>
    <format dxfId="160">
      <pivotArea grandRow="1" outline="0" collapsedLevelsAreSubtotals="1" fieldPosition="0"/>
    </format>
    <format dxfId="161">
      <pivotArea dataOnly="0" labelOnly="1" grandRow="1" outline="0" fieldPosition="0"/>
    </format>
    <format dxfId="162">
      <pivotArea grandRow="1" outline="0" collapsedLevelsAreSubtotals="1" fieldPosition="0"/>
    </format>
    <format dxfId="163">
      <pivotArea dataOnly="0" labelOnly="1" grandRow="1" outline="0" fieldPosition="0"/>
    </format>
  </formats>
  <conditionalFormats count="1">
    <conditionalFormat priority="1">
      <pivotAreas count="1">
        <pivotArea type="data" collapsedLevelsAreSubtotals="1" fieldPosition="0">
          <references count="2">
            <reference field="4294967294" count="1" selected="0">
              <x v="0"/>
            </reference>
            <reference field="0" count="19">
              <x v="0"/>
              <x v="1"/>
              <x v="2"/>
              <x v="3"/>
              <x v="4"/>
              <x v="5"/>
              <x v="6"/>
              <x v="7"/>
              <x v="8"/>
              <x v="9"/>
              <x v="10"/>
              <x v="11"/>
              <x v="12"/>
              <x v="13"/>
              <x v="14"/>
              <x v="15"/>
              <x v="16"/>
              <x v="17"/>
              <x v="20"/>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eau croisé dynamique2" cacheId="4988" applyNumberFormats="0" applyBorderFormats="0" applyFontFormats="0" applyPatternFormats="0" applyAlignmentFormats="0" applyWidthHeightFormats="1" dataCaption="Valeurs" updatedVersion="6" minRefreshableVersion="3" showCalcMbrs="0" useAutoFormatting="1" itemPrintTitles="1" createdVersion="3" indent="0" outline="1" outlineData="1" multipleFieldFilters="0" chartFormat="3">
  <location ref="E4:F9" firstHeaderRow="1" firstDataRow="1" firstDataCol="1"/>
  <pivotFields count="8">
    <pivotField showAll="0"/>
    <pivotField showAll="0"/>
    <pivotField showAll="0"/>
    <pivotField showAll="0" defaultSubtotal="0"/>
    <pivotField showAll="0"/>
    <pivotField showAll="0"/>
    <pivotField numFmtId="9" showAll="0"/>
    <pivotField axis="axisRow" dataField="1" showAll="0">
      <items count="7">
        <item x="0"/>
        <item x="3"/>
        <item x="1"/>
        <item x="2"/>
        <item h="1" x="4"/>
        <item m="1" x="5"/>
        <item t="default"/>
      </items>
    </pivotField>
  </pivotFields>
  <rowFields count="1">
    <field x="7"/>
  </rowFields>
  <rowItems count="5">
    <i>
      <x/>
    </i>
    <i>
      <x v="1"/>
    </i>
    <i>
      <x v="2"/>
    </i>
    <i>
      <x v="3"/>
    </i>
    <i t="grand">
      <x/>
    </i>
  </rowItems>
  <colItems count="1">
    <i/>
  </colItems>
  <dataFields count="1">
    <dataField name="Nombre de STATUT" fld="7" subtotal="count" baseField="0" baseItem="0" numFmtId="168"/>
  </dataFields>
  <formats count="1">
    <format dxfId="140">
      <pivotArea outline="0" collapsedLevelsAreSubtotals="1" fieldPosition="0"/>
    </format>
  </formats>
  <chartFormats count="2">
    <chartFormat chart="0" format="5"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O365"/>
  <sheetViews>
    <sheetView showGridLines="0" zoomScale="70" zoomScaleNormal="70" workbookViewId="0">
      <selection activeCell="D12" sqref="D12"/>
    </sheetView>
  </sheetViews>
  <sheetFormatPr defaultColWidth="11.42578125" defaultRowHeight="14.45"/>
  <cols>
    <col min="1" max="1" width="23" style="1" bestFit="1" customWidth="1"/>
    <col min="2" max="2" width="9" style="1" customWidth="1"/>
    <col min="3" max="3" width="21.140625" style="1" customWidth="1"/>
    <col min="4" max="4" width="22.85546875" style="1" bestFit="1" customWidth="1"/>
    <col min="5" max="5" width="44" style="1" customWidth="1"/>
    <col min="6" max="7" width="42.85546875" style="1" customWidth="1"/>
    <col min="8" max="8" width="44.28515625" style="1" customWidth="1"/>
    <col min="9" max="9" width="19.42578125" style="1" customWidth="1"/>
    <col min="10" max="10" width="15.7109375" style="21" customWidth="1"/>
    <col min="11" max="11" width="17.7109375" style="1" customWidth="1"/>
    <col min="12" max="12" width="12.7109375" style="1" customWidth="1"/>
    <col min="13" max="13" width="26.7109375" style="1" customWidth="1"/>
    <col min="14" max="14" width="13.85546875" style="1" customWidth="1"/>
    <col min="15" max="15" width="63.140625" style="8" customWidth="1"/>
    <col min="16" max="16384" width="11.42578125" style="1"/>
  </cols>
  <sheetData>
    <row r="1" spans="1:15">
      <c r="E1" s="420" t="s">
        <v>0</v>
      </c>
      <c r="F1" s="420"/>
      <c r="G1" s="84"/>
      <c r="H1" s="84"/>
      <c r="I1" s="6"/>
      <c r="J1" s="20"/>
      <c r="K1" s="7"/>
      <c r="L1" s="15"/>
      <c r="M1" s="15" t="s">
        <v>1</v>
      </c>
      <c r="N1" s="15"/>
    </row>
    <row r="2" spans="1:15">
      <c r="K2" s="11" t="s">
        <v>2</v>
      </c>
      <c r="M2" s="11"/>
      <c r="N2" s="11"/>
    </row>
    <row r="3" spans="1:15" ht="21" customHeight="1">
      <c r="I3" s="2" t="s">
        <v>3</v>
      </c>
      <c r="J3" s="22">
        <v>44711</v>
      </c>
      <c r="K3" s="13">
        <f>AVERAGE(K17:K314)</f>
        <v>0.76351351351351349</v>
      </c>
      <c r="L3" s="3"/>
      <c r="M3" s="25"/>
      <c r="N3" s="25"/>
      <c r="O3" s="9"/>
    </row>
    <row r="4" spans="1:15" s="84" customFormat="1" ht="36.75" customHeight="1">
      <c r="A4" s="4" t="s">
        <v>4</v>
      </c>
      <c r="B4" s="5" t="s">
        <v>5</v>
      </c>
      <c r="C4" s="4" t="s">
        <v>6</v>
      </c>
      <c r="D4" s="4" t="s">
        <v>7</v>
      </c>
      <c r="E4" s="4" t="s">
        <v>8</v>
      </c>
      <c r="F4" s="4" t="s">
        <v>9</v>
      </c>
      <c r="G4" s="4" t="s">
        <v>10</v>
      </c>
      <c r="H4" s="86" t="s">
        <v>11</v>
      </c>
      <c r="I4" s="4" t="s">
        <v>12</v>
      </c>
      <c r="J4" s="4" t="s">
        <v>13</v>
      </c>
      <c r="K4" s="4" t="s">
        <v>14</v>
      </c>
      <c r="L4" s="4" t="s">
        <v>15</v>
      </c>
      <c r="M4" s="4" t="s">
        <v>16</v>
      </c>
      <c r="N4" s="4" t="s">
        <v>17</v>
      </c>
      <c r="O4" s="4" t="s">
        <v>18</v>
      </c>
    </row>
    <row r="5" spans="1:15" s="8" customFormat="1" ht="43.15">
      <c r="A5" s="82" t="s">
        <v>19</v>
      </c>
      <c r="B5" s="87">
        <v>1</v>
      </c>
      <c r="C5" s="88">
        <v>2020</v>
      </c>
      <c r="D5" s="14" t="s">
        <v>20</v>
      </c>
      <c r="E5" s="106" t="s">
        <v>21</v>
      </c>
      <c r="F5" s="107" t="s">
        <v>22</v>
      </c>
      <c r="G5" s="107" t="s">
        <v>23</v>
      </c>
      <c r="H5" s="107" t="s">
        <v>24</v>
      </c>
      <c r="I5" s="108" t="s">
        <v>25</v>
      </c>
      <c r="J5" s="156">
        <v>44377</v>
      </c>
      <c r="K5" s="85">
        <v>1</v>
      </c>
      <c r="L5" s="157" t="s">
        <v>26</v>
      </c>
      <c r="M5" s="85" t="s">
        <v>27</v>
      </c>
      <c r="N5" s="34">
        <v>44651</v>
      </c>
      <c r="O5" s="24" t="s">
        <v>28</v>
      </c>
    </row>
    <row r="6" spans="1:15" s="8" customFormat="1" ht="57.6">
      <c r="A6" s="14" t="s">
        <v>19</v>
      </c>
      <c r="B6" s="89">
        <v>2</v>
      </c>
      <c r="C6" s="53">
        <v>2020</v>
      </c>
      <c r="D6" s="14" t="s">
        <v>29</v>
      </c>
      <c r="E6" s="12" t="s">
        <v>30</v>
      </c>
      <c r="F6" s="35" t="s">
        <v>31</v>
      </c>
      <c r="G6" s="35" t="s">
        <v>32</v>
      </c>
      <c r="H6" s="35" t="s">
        <v>33</v>
      </c>
      <c r="I6" s="108" t="s">
        <v>25</v>
      </c>
      <c r="J6" s="156">
        <v>44074</v>
      </c>
      <c r="K6" s="85">
        <v>1</v>
      </c>
      <c r="L6" s="157" t="s">
        <v>26</v>
      </c>
      <c r="M6" s="85" t="s">
        <v>34</v>
      </c>
      <c r="N6" s="34">
        <v>44197</v>
      </c>
      <c r="O6" s="10" t="s">
        <v>35</v>
      </c>
    </row>
    <row r="7" spans="1:15" s="8" customFormat="1" ht="28.9">
      <c r="A7" s="14" t="s">
        <v>19</v>
      </c>
      <c r="B7" s="87">
        <v>3</v>
      </c>
      <c r="C7" s="53">
        <v>2020</v>
      </c>
      <c r="D7" s="14" t="s">
        <v>20</v>
      </c>
      <c r="E7" s="12" t="s">
        <v>36</v>
      </c>
      <c r="F7" s="35" t="s">
        <v>37</v>
      </c>
      <c r="G7" s="35" t="s">
        <v>32</v>
      </c>
      <c r="H7" s="35" t="s">
        <v>38</v>
      </c>
      <c r="I7" s="108" t="s">
        <v>25</v>
      </c>
      <c r="J7" s="33">
        <v>43981</v>
      </c>
      <c r="K7" s="85">
        <v>1</v>
      </c>
      <c r="L7" s="157" t="s">
        <v>26</v>
      </c>
      <c r="M7" s="85" t="s">
        <v>34</v>
      </c>
      <c r="N7" s="34">
        <v>44198</v>
      </c>
      <c r="O7" s="10" t="s">
        <v>39</v>
      </c>
    </row>
    <row r="8" spans="1:15" s="8" customFormat="1" ht="28.9">
      <c r="A8" s="14" t="s">
        <v>19</v>
      </c>
      <c r="B8" s="89">
        <v>4</v>
      </c>
      <c r="C8" s="53">
        <v>2020</v>
      </c>
      <c r="D8" s="14" t="s">
        <v>20</v>
      </c>
      <c r="E8" s="12" t="s">
        <v>40</v>
      </c>
      <c r="F8" s="35" t="s">
        <v>41</v>
      </c>
      <c r="G8" s="35" t="s">
        <v>32</v>
      </c>
      <c r="H8" s="35" t="s">
        <v>42</v>
      </c>
      <c r="I8" s="108" t="s">
        <v>25</v>
      </c>
      <c r="J8" s="33">
        <v>44377</v>
      </c>
      <c r="K8" s="85">
        <v>1</v>
      </c>
      <c r="L8" s="157" t="s">
        <v>26</v>
      </c>
      <c r="M8" s="85" t="s">
        <v>34</v>
      </c>
      <c r="N8" s="34">
        <v>44199</v>
      </c>
      <c r="O8" s="10" t="s">
        <v>43</v>
      </c>
    </row>
    <row r="9" spans="1:15" s="8" customFormat="1" ht="57.6">
      <c r="A9" s="14" t="s">
        <v>19</v>
      </c>
      <c r="B9" s="87">
        <v>5</v>
      </c>
      <c r="C9" s="90">
        <v>43862</v>
      </c>
      <c r="D9" s="14" t="s">
        <v>29</v>
      </c>
      <c r="E9" s="12" t="s">
        <v>44</v>
      </c>
      <c r="F9" s="35" t="s">
        <v>45</v>
      </c>
      <c r="G9" s="35" t="s">
        <v>32</v>
      </c>
      <c r="H9" s="35" t="s">
        <v>38</v>
      </c>
      <c r="I9" s="108" t="s">
        <v>25</v>
      </c>
      <c r="J9" s="33">
        <v>44135</v>
      </c>
      <c r="K9" s="85">
        <v>1</v>
      </c>
      <c r="L9" s="157" t="s">
        <v>26</v>
      </c>
      <c r="M9" s="85" t="s">
        <v>34</v>
      </c>
      <c r="N9" s="34">
        <v>44196</v>
      </c>
      <c r="O9" s="10" t="s">
        <v>46</v>
      </c>
    </row>
    <row r="10" spans="1:15" s="8" customFormat="1" ht="86.45">
      <c r="A10" s="14" t="s">
        <v>19</v>
      </c>
      <c r="B10" s="89">
        <v>6</v>
      </c>
      <c r="C10" s="53">
        <v>2020</v>
      </c>
      <c r="D10" s="14" t="s">
        <v>20</v>
      </c>
      <c r="E10" s="12" t="s">
        <v>47</v>
      </c>
      <c r="F10" s="35" t="s">
        <v>48</v>
      </c>
      <c r="G10" s="35" t="s">
        <v>32</v>
      </c>
      <c r="H10" s="35" t="s">
        <v>38</v>
      </c>
      <c r="I10" s="108" t="s">
        <v>25</v>
      </c>
      <c r="J10" s="33">
        <v>44227</v>
      </c>
      <c r="K10" s="85">
        <v>1</v>
      </c>
      <c r="L10" s="157" t="s">
        <v>26</v>
      </c>
      <c r="M10" s="85" t="s">
        <v>34</v>
      </c>
      <c r="N10" s="34">
        <v>44197</v>
      </c>
      <c r="O10" s="10" t="s">
        <v>49</v>
      </c>
    </row>
    <row r="11" spans="1:15" s="8" customFormat="1" ht="28.9">
      <c r="A11" s="14" t="s">
        <v>19</v>
      </c>
      <c r="B11" s="87">
        <v>7</v>
      </c>
      <c r="C11" s="53">
        <v>2020</v>
      </c>
      <c r="D11" s="14" t="s">
        <v>20</v>
      </c>
      <c r="E11" s="12" t="s">
        <v>50</v>
      </c>
      <c r="F11" s="35" t="s">
        <v>51</v>
      </c>
      <c r="G11" s="35" t="s">
        <v>52</v>
      </c>
      <c r="H11" s="35" t="s">
        <v>33</v>
      </c>
      <c r="I11" s="108" t="s">
        <v>25</v>
      </c>
      <c r="J11" s="33">
        <v>44227</v>
      </c>
      <c r="K11" s="85">
        <v>1</v>
      </c>
      <c r="L11" s="157" t="s">
        <v>26</v>
      </c>
      <c r="M11" s="85" t="s">
        <v>34</v>
      </c>
      <c r="N11" s="34">
        <v>44197</v>
      </c>
      <c r="O11" s="10" t="s">
        <v>53</v>
      </c>
    </row>
    <row r="12" spans="1:15" s="8" customFormat="1" ht="72">
      <c r="A12" s="14" t="s">
        <v>19</v>
      </c>
      <c r="B12" s="89">
        <v>8</v>
      </c>
      <c r="C12" s="90">
        <v>43862</v>
      </c>
      <c r="D12" s="14" t="s">
        <v>29</v>
      </c>
      <c r="E12" s="12" t="s">
        <v>54</v>
      </c>
      <c r="F12" s="35" t="s">
        <v>55</v>
      </c>
      <c r="G12" s="35" t="s">
        <v>52</v>
      </c>
      <c r="H12" s="35" t="s">
        <v>56</v>
      </c>
      <c r="I12" s="108" t="s">
        <v>25</v>
      </c>
      <c r="J12" s="33">
        <v>44089</v>
      </c>
      <c r="K12" s="85">
        <v>1</v>
      </c>
      <c r="L12" s="157" t="s">
        <v>26</v>
      </c>
      <c r="M12" s="85" t="s">
        <v>34</v>
      </c>
      <c r="N12" s="34">
        <v>43831</v>
      </c>
      <c r="O12" s="10" t="s">
        <v>57</v>
      </c>
    </row>
    <row r="13" spans="1:15" s="8" customFormat="1" ht="43.15">
      <c r="A13" s="14" t="s">
        <v>19</v>
      </c>
      <c r="B13" s="87">
        <v>9</v>
      </c>
      <c r="C13" s="90">
        <v>43862</v>
      </c>
      <c r="D13" s="14" t="s">
        <v>29</v>
      </c>
      <c r="E13" s="12" t="s">
        <v>58</v>
      </c>
      <c r="F13" s="35" t="s">
        <v>59</v>
      </c>
      <c r="G13" s="35" t="s">
        <v>52</v>
      </c>
      <c r="H13" s="35" t="s">
        <v>56</v>
      </c>
      <c r="I13" s="108" t="s">
        <v>25</v>
      </c>
      <c r="J13" s="33">
        <v>44164</v>
      </c>
      <c r="K13" s="85">
        <v>1</v>
      </c>
      <c r="L13" s="157" t="s">
        <v>26</v>
      </c>
      <c r="M13" s="85" t="s">
        <v>34</v>
      </c>
      <c r="N13" s="34">
        <v>43831</v>
      </c>
      <c r="O13" s="10" t="s">
        <v>60</v>
      </c>
    </row>
    <row r="14" spans="1:15" s="8" customFormat="1" ht="43.15">
      <c r="A14" s="82" t="s">
        <v>19</v>
      </c>
      <c r="B14" s="89">
        <v>10</v>
      </c>
      <c r="C14" s="90">
        <v>43862</v>
      </c>
      <c r="D14" s="14" t="s">
        <v>29</v>
      </c>
      <c r="E14" s="12" t="s">
        <v>61</v>
      </c>
      <c r="F14" s="35" t="s">
        <v>62</v>
      </c>
      <c r="G14" s="35" t="s">
        <v>32</v>
      </c>
      <c r="H14" s="35" t="s">
        <v>63</v>
      </c>
      <c r="I14" s="108" t="s">
        <v>64</v>
      </c>
      <c r="J14" s="33">
        <v>44196</v>
      </c>
      <c r="K14" s="85">
        <v>1</v>
      </c>
      <c r="L14" s="157" t="s">
        <v>26</v>
      </c>
      <c r="M14" s="85" t="s">
        <v>34</v>
      </c>
      <c r="N14" s="34">
        <v>44039</v>
      </c>
      <c r="O14" s="18" t="s">
        <v>65</v>
      </c>
    </row>
    <row r="15" spans="1:15" s="8" customFormat="1" ht="28.9" hidden="1">
      <c r="A15" s="82" t="s">
        <v>19</v>
      </c>
      <c r="B15" s="89">
        <v>12</v>
      </c>
      <c r="C15" s="97">
        <v>44469</v>
      </c>
      <c r="D15" s="14" t="s">
        <v>66</v>
      </c>
      <c r="E15" s="12" t="s">
        <v>67</v>
      </c>
      <c r="F15" s="35" t="s">
        <v>68</v>
      </c>
      <c r="G15" s="35" t="s">
        <v>32</v>
      </c>
      <c r="H15" s="35" t="s">
        <v>69</v>
      </c>
      <c r="I15" s="108" t="s">
        <v>25</v>
      </c>
      <c r="J15" s="109">
        <v>44865</v>
      </c>
      <c r="K15" s="85">
        <v>0.25</v>
      </c>
      <c r="L15" s="157" t="s">
        <v>70</v>
      </c>
      <c r="M15" s="85" t="s">
        <v>70</v>
      </c>
      <c r="N15" s="34">
        <v>44651</v>
      </c>
      <c r="O15" s="18" t="s">
        <v>71</v>
      </c>
    </row>
    <row r="16" spans="1:15" s="8" customFormat="1" ht="129.6" hidden="1">
      <c r="A16" s="44" t="s">
        <v>19</v>
      </c>
      <c r="B16" s="87">
        <v>19</v>
      </c>
      <c r="C16" s="90">
        <v>44317</v>
      </c>
      <c r="D16" s="14" t="s">
        <v>72</v>
      </c>
      <c r="E16" s="12" t="s">
        <v>73</v>
      </c>
      <c r="F16" s="35" t="s">
        <v>74</v>
      </c>
      <c r="G16" s="35" t="s">
        <v>52</v>
      </c>
      <c r="H16" s="35" t="s">
        <v>75</v>
      </c>
      <c r="I16" s="108" t="s">
        <v>25</v>
      </c>
      <c r="J16" s="109">
        <v>44926</v>
      </c>
      <c r="K16" s="85">
        <v>0.75</v>
      </c>
      <c r="L16" s="103" t="s">
        <v>76</v>
      </c>
      <c r="M16" s="110" t="s">
        <v>34</v>
      </c>
      <c r="N16" s="110" t="s">
        <v>77</v>
      </c>
      <c r="O16" s="12" t="s">
        <v>78</v>
      </c>
    </row>
    <row r="17" spans="1:15" s="8" customFormat="1" ht="28.9">
      <c r="A17" s="82" t="s">
        <v>79</v>
      </c>
      <c r="B17" s="91" t="s">
        <v>80</v>
      </c>
      <c r="C17" s="97">
        <v>43862</v>
      </c>
      <c r="D17" s="14" t="s">
        <v>29</v>
      </c>
      <c r="E17" s="12" t="s">
        <v>81</v>
      </c>
      <c r="F17" s="35" t="s">
        <v>82</v>
      </c>
      <c r="G17" s="35" t="s">
        <v>83</v>
      </c>
      <c r="H17" s="35" t="s">
        <v>84</v>
      </c>
      <c r="I17" s="108" t="s">
        <v>85</v>
      </c>
      <c r="J17" s="33">
        <v>44196</v>
      </c>
      <c r="K17" s="85">
        <v>1</v>
      </c>
      <c r="L17" s="111" t="s">
        <v>26</v>
      </c>
      <c r="M17" s="85" t="s">
        <v>86</v>
      </c>
      <c r="N17" s="34">
        <v>44712</v>
      </c>
      <c r="O17" s="10" t="s">
        <v>87</v>
      </c>
    </row>
    <row r="18" spans="1:15" s="8" customFormat="1" ht="43.15">
      <c r="A18" s="82" t="s">
        <v>79</v>
      </c>
      <c r="B18" s="87">
        <v>2</v>
      </c>
      <c r="C18" s="97">
        <v>43862</v>
      </c>
      <c r="D18" s="14" t="s">
        <v>29</v>
      </c>
      <c r="E18" s="12" t="s">
        <v>88</v>
      </c>
      <c r="F18" s="36" t="s">
        <v>89</v>
      </c>
      <c r="G18" s="36" t="s">
        <v>90</v>
      </c>
      <c r="H18" s="36" t="s">
        <v>91</v>
      </c>
      <c r="I18" s="108" t="s">
        <v>85</v>
      </c>
      <c r="J18" s="33">
        <v>44196</v>
      </c>
      <c r="K18" s="85">
        <v>1</v>
      </c>
      <c r="L18" s="111" t="s">
        <v>26</v>
      </c>
      <c r="M18" s="85" t="s">
        <v>86</v>
      </c>
      <c r="N18" s="34">
        <v>44712</v>
      </c>
      <c r="O18" s="10"/>
    </row>
    <row r="19" spans="1:15" s="8" customFormat="1" ht="28.9">
      <c r="A19" s="82" t="s">
        <v>79</v>
      </c>
      <c r="B19" s="91" t="s">
        <v>92</v>
      </c>
      <c r="C19" s="97">
        <v>44166</v>
      </c>
      <c r="D19" s="14" t="s">
        <v>29</v>
      </c>
      <c r="E19" s="12" t="s">
        <v>93</v>
      </c>
      <c r="F19" s="36" t="s">
        <v>94</v>
      </c>
      <c r="G19" s="36" t="s">
        <v>95</v>
      </c>
      <c r="H19" s="36" t="s">
        <v>96</v>
      </c>
      <c r="I19" s="108" t="s">
        <v>85</v>
      </c>
      <c r="J19" s="33">
        <v>44561</v>
      </c>
      <c r="K19" s="85">
        <v>1</v>
      </c>
      <c r="L19" s="111" t="s">
        <v>26</v>
      </c>
      <c r="M19" s="85" t="s">
        <v>86</v>
      </c>
      <c r="N19" s="34">
        <v>44712</v>
      </c>
      <c r="O19" s="10"/>
    </row>
    <row r="20" spans="1:15" s="8" customFormat="1" ht="28.9" hidden="1">
      <c r="A20" s="82" t="s">
        <v>79</v>
      </c>
      <c r="B20" s="87">
        <v>3</v>
      </c>
      <c r="C20" s="97">
        <v>44166</v>
      </c>
      <c r="D20" s="14" t="s">
        <v>29</v>
      </c>
      <c r="E20" s="12" t="s">
        <v>97</v>
      </c>
      <c r="F20" s="36" t="s">
        <v>98</v>
      </c>
      <c r="G20" s="36" t="s">
        <v>99</v>
      </c>
      <c r="H20" s="36" t="s">
        <v>100</v>
      </c>
      <c r="I20" s="108" t="s">
        <v>85</v>
      </c>
      <c r="J20" s="33">
        <v>44713</v>
      </c>
      <c r="K20" s="85">
        <v>0.75</v>
      </c>
      <c r="L20" s="103" t="s">
        <v>76</v>
      </c>
      <c r="M20" s="85"/>
      <c r="N20" s="85"/>
      <c r="O20" s="10" t="s">
        <v>101</v>
      </c>
    </row>
    <row r="21" spans="1:15" s="8" customFormat="1" ht="28.9">
      <c r="A21" s="82" t="s">
        <v>79</v>
      </c>
      <c r="B21" s="91" t="s">
        <v>102</v>
      </c>
      <c r="C21" s="97">
        <v>43862</v>
      </c>
      <c r="D21" s="14" t="s">
        <v>29</v>
      </c>
      <c r="E21" s="12" t="s">
        <v>103</v>
      </c>
      <c r="F21" s="35" t="s">
        <v>104</v>
      </c>
      <c r="G21" s="35" t="s">
        <v>105</v>
      </c>
      <c r="H21" s="35" t="s">
        <v>106</v>
      </c>
      <c r="I21" s="72" t="s">
        <v>85</v>
      </c>
      <c r="J21" s="33">
        <v>44196</v>
      </c>
      <c r="K21" s="85">
        <v>1</v>
      </c>
      <c r="L21" s="111" t="s">
        <v>26</v>
      </c>
      <c r="M21" s="85" t="s">
        <v>86</v>
      </c>
      <c r="N21" s="34">
        <v>44712</v>
      </c>
      <c r="O21" s="10"/>
    </row>
    <row r="22" spans="1:15" s="8" customFormat="1" ht="28.9">
      <c r="A22" s="14" t="s">
        <v>79</v>
      </c>
      <c r="B22" s="87">
        <v>4</v>
      </c>
      <c r="C22" s="97">
        <v>44166</v>
      </c>
      <c r="D22" s="14" t="s">
        <v>29</v>
      </c>
      <c r="E22" s="12" t="s">
        <v>107</v>
      </c>
      <c r="F22" s="35" t="s">
        <v>108</v>
      </c>
      <c r="G22" s="35" t="s">
        <v>109</v>
      </c>
      <c r="H22" s="35" t="s">
        <v>110</v>
      </c>
      <c r="I22" s="72" t="s">
        <v>85</v>
      </c>
      <c r="J22" s="33">
        <v>44561</v>
      </c>
      <c r="K22" s="85">
        <v>1</v>
      </c>
      <c r="L22" s="111" t="s">
        <v>26</v>
      </c>
      <c r="M22" s="85" t="s">
        <v>86</v>
      </c>
      <c r="N22" s="34">
        <v>44712</v>
      </c>
      <c r="O22" s="10"/>
    </row>
    <row r="23" spans="1:15" s="8" customFormat="1" ht="43.15" hidden="1">
      <c r="A23" s="14" t="s">
        <v>79</v>
      </c>
      <c r="B23" s="91" t="s">
        <v>111</v>
      </c>
      <c r="C23" s="97">
        <v>44562</v>
      </c>
      <c r="D23" s="14" t="s">
        <v>112</v>
      </c>
      <c r="E23" s="12" t="s">
        <v>113</v>
      </c>
      <c r="F23" s="35" t="s">
        <v>114</v>
      </c>
      <c r="G23" s="35" t="s">
        <v>115</v>
      </c>
      <c r="H23" s="35" t="s">
        <v>116</v>
      </c>
      <c r="I23" s="72" t="s">
        <v>85</v>
      </c>
      <c r="J23" s="33">
        <v>44926</v>
      </c>
      <c r="K23" s="85">
        <v>0.5</v>
      </c>
      <c r="L23" s="103" t="s">
        <v>70</v>
      </c>
      <c r="M23" s="85"/>
      <c r="N23" s="85"/>
      <c r="O23" s="10" t="s">
        <v>117</v>
      </c>
    </row>
    <row r="24" spans="1:15" s="8" customFormat="1" ht="43.15" hidden="1">
      <c r="A24" s="14" t="s">
        <v>79</v>
      </c>
      <c r="B24" s="87">
        <v>5</v>
      </c>
      <c r="C24" s="97">
        <v>44563</v>
      </c>
      <c r="D24" s="14" t="s">
        <v>112</v>
      </c>
      <c r="E24" s="12" t="s">
        <v>118</v>
      </c>
      <c r="F24" s="35" t="s">
        <v>119</v>
      </c>
      <c r="G24" s="35" t="s">
        <v>120</v>
      </c>
      <c r="H24" s="35" t="s">
        <v>121</v>
      </c>
      <c r="I24" s="72" t="s">
        <v>85</v>
      </c>
      <c r="J24" s="33">
        <v>45291</v>
      </c>
      <c r="K24" s="85">
        <v>0.5</v>
      </c>
      <c r="L24" s="103" t="s">
        <v>70</v>
      </c>
      <c r="M24" s="85"/>
      <c r="N24" s="85"/>
      <c r="O24" s="10" t="s">
        <v>122</v>
      </c>
    </row>
    <row r="25" spans="1:15" s="8" customFormat="1" ht="28.9" hidden="1">
      <c r="A25" s="14" t="s">
        <v>79</v>
      </c>
      <c r="B25" s="91" t="s">
        <v>123</v>
      </c>
      <c r="C25" s="97">
        <v>44564</v>
      </c>
      <c r="D25" s="14" t="s">
        <v>112</v>
      </c>
      <c r="E25" s="12" t="s">
        <v>124</v>
      </c>
      <c r="F25" s="35" t="s">
        <v>125</v>
      </c>
      <c r="G25" s="35" t="s">
        <v>126</v>
      </c>
      <c r="H25" s="35" t="s">
        <v>127</v>
      </c>
      <c r="I25" s="72" t="s">
        <v>85</v>
      </c>
      <c r="J25" s="33">
        <v>44713</v>
      </c>
      <c r="K25" s="85">
        <v>0.75</v>
      </c>
      <c r="L25" s="103" t="s">
        <v>76</v>
      </c>
      <c r="M25" s="85"/>
      <c r="N25" s="85"/>
      <c r="O25" s="10" t="s">
        <v>128</v>
      </c>
    </row>
    <row r="26" spans="1:15" s="8" customFormat="1" ht="43.15" hidden="1">
      <c r="A26" s="14" t="s">
        <v>79</v>
      </c>
      <c r="B26" s="87">
        <v>6</v>
      </c>
      <c r="C26" s="97">
        <v>44565</v>
      </c>
      <c r="D26" s="14" t="s">
        <v>112</v>
      </c>
      <c r="E26" s="12" t="s">
        <v>129</v>
      </c>
      <c r="F26" s="35" t="s">
        <v>130</v>
      </c>
      <c r="G26" s="35" t="s">
        <v>131</v>
      </c>
      <c r="H26" s="35" t="s">
        <v>132</v>
      </c>
      <c r="I26" s="72" t="s">
        <v>85</v>
      </c>
      <c r="J26" s="33">
        <v>44926</v>
      </c>
      <c r="K26" s="85">
        <v>0.5</v>
      </c>
      <c r="L26" s="103" t="s">
        <v>70</v>
      </c>
      <c r="M26" s="85"/>
      <c r="N26" s="85"/>
      <c r="O26" s="10" t="s">
        <v>133</v>
      </c>
    </row>
    <row r="27" spans="1:15" s="8" customFormat="1" ht="28.9" hidden="1">
      <c r="A27" s="14" t="s">
        <v>79</v>
      </c>
      <c r="B27" s="87">
        <v>7</v>
      </c>
      <c r="C27" s="97">
        <v>44377</v>
      </c>
      <c r="D27" s="14" t="s">
        <v>134</v>
      </c>
      <c r="E27" s="12" t="s">
        <v>135</v>
      </c>
      <c r="F27" s="35" t="s">
        <v>136</v>
      </c>
      <c r="G27" s="35" t="s">
        <v>137</v>
      </c>
      <c r="H27" s="35" t="s">
        <v>138</v>
      </c>
      <c r="I27" s="72" t="s">
        <v>85</v>
      </c>
      <c r="J27" s="33">
        <v>44926</v>
      </c>
      <c r="K27" s="85">
        <v>0.5</v>
      </c>
      <c r="L27" s="103" t="s">
        <v>70</v>
      </c>
      <c r="M27" s="85"/>
      <c r="N27" s="34"/>
      <c r="O27" s="10"/>
    </row>
    <row r="28" spans="1:15" s="8" customFormat="1" ht="28.9" hidden="1">
      <c r="A28" s="14" t="s">
        <v>79</v>
      </c>
      <c r="B28" s="91" t="s">
        <v>139</v>
      </c>
      <c r="C28" s="97">
        <v>44377</v>
      </c>
      <c r="D28" s="14" t="s">
        <v>134</v>
      </c>
      <c r="E28" s="12" t="s">
        <v>140</v>
      </c>
      <c r="F28" s="35" t="s">
        <v>141</v>
      </c>
      <c r="G28" s="35" t="s">
        <v>142</v>
      </c>
      <c r="H28" s="35" t="s">
        <v>143</v>
      </c>
      <c r="I28" s="72" t="s">
        <v>85</v>
      </c>
      <c r="J28" s="33">
        <v>44926</v>
      </c>
      <c r="K28" s="85">
        <v>0.75</v>
      </c>
      <c r="L28" s="103" t="s">
        <v>76</v>
      </c>
      <c r="M28" s="85"/>
      <c r="N28" s="34"/>
      <c r="O28" s="10"/>
    </row>
    <row r="29" spans="1:15" s="8" customFormat="1" ht="28.9" hidden="1">
      <c r="A29" s="14" t="s">
        <v>79</v>
      </c>
      <c r="B29" s="87">
        <v>8</v>
      </c>
      <c r="C29" s="97">
        <v>44377</v>
      </c>
      <c r="D29" s="14" t="s">
        <v>134</v>
      </c>
      <c r="E29" s="12" t="s">
        <v>140</v>
      </c>
      <c r="F29" s="35" t="s">
        <v>144</v>
      </c>
      <c r="G29" s="35" t="s">
        <v>142</v>
      </c>
      <c r="H29" s="35" t="s">
        <v>143</v>
      </c>
      <c r="I29" s="72" t="s">
        <v>85</v>
      </c>
      <c r="J29" s="33">
        <v>44926</v>
      </c>
      <c r="K29" s="85">
        <v>0.25</v>
      </c>
      <c r="L29" s="157" t="s">
        <v>70</v>
      </c>
      <c r="M29" s="85"/>
      <c r="N29" s="34"/>
      <c r="O29" s="10" t="s">
        <v>145</v>
      </c>
    </row>
    <row r="30" spans="1:15" s="8" customFormat="1" ht="43.15" hidden="1">
      <c r="A30" s="14" t="s">
        <v>79</v>
      </c>
      <c r="B30" s="91" t="s">
        <v>146</v>
      </c>
      <c r="C30" s="97">
        <v>44469</v>
      </c>
      <c r="D30" s="14" t="s">
        <v>66</v>
      </c>
      <c r="E30" s="12" t="s">
        <v>147</v>
      </c>
      <c r="F30" s="35" t="s">
        <v>148</v>
      </c>
      <c r="G30" s="35" t="s">
        <v>149</v>
      </c>
      <c r="H30" s="35" t="s">
        <v>150</v>
      </c>
      <c r="I30" s="72" t="s">
        <v>85</v>
      </c>
      <c r="J30" s="33">
        <v>44713</v>
      </c>
      <c r="K30" s="85">
        <v>0.75</v>
      </c>
      <c r="L30" s="103" t="s">
        <v>76</v>
      </c>
      <c r="M30" s="85"/>
      <c r="N30" s="85"/>
      <c r="O30" s="10" t="s">
        <v>151</v>
      </c>
    </row>
    <row r="31" spans="1:15" s="8" customFormat="1" ht="43.15" hidden="1">
      <c r="A31" s="14" t="s">
        <v>79</v>
      </c>
      <c r="B31" s="87">
        <v>10</v>
      </c>
      <c r="C31" s="97">
        <v>44469</v>
      </c>
      <c r="D31" s="14" t="s">
        <v>66</v>
      </c>
      <c r="E31" s="12" t="s">
        <v>152</v>
      </c>
      <c r="F31" s="35" t="s">
        <v>153</v>
      </c>
      <c r="G31" s="35" t="s">
        <v>154</v>
      </c>
      <c r="H31" s="35" t="s">
        <v>155</v>
      </c>
      <c r="I31" s="72" t="s">
        <v>85</v>
      </c>
      <c r="J31" s="33">
        <v>44742</v>
      </c>
      <c r="K31" s="85">
        <v>0.5</v>
      </c>
      <c r="L31" s="103" t="s">
        <v>70</v>
      </c>
      <c r="M31" s="85"/>
      <c r="N31" s="85"/>
      <c r="O31" s="10" t="s">
        <v>128</v>
      </c>
    </row>
    <row r="32" spans="1:15" s="8" customFormat="1" ht="43.15" hidden="1">
      <c r="A32" s="14" t="s">
        <v>79</v>
      </c>
      <c r="B32" s="91" t="s">
        <v>156</v>
      </c>
      <c r="C32" s="97">
        <v>44469</v>
      </c>
      <c r="D32" s="14" t="s">
        <v>66</v>
      </c>
      <c r="E32" s="12" t="s">
        <v>157</v>
      </c>
      <c r="F32" s="35" t="s">
        <v>158</v>
      </c>
      <c r="G32" s="35" t="s">
        <v>154</v>
      </c>
      <c r="H32" s="35" t="s">
        <v>155</v>
      </c>
      <c r="I32" s="72" t="s">
        <v>85</v>
      </c>
      <c r="J32" s="33">
        <v>44742</v>
      </c>
      <c r="K32" s="85">
        <v>0.5</v>
      </c>
      <c r="L32" s="103" t="s">
        <v>70</v>
      </c>
      <c r="M32" s="85"/>
      <c r="N32" s="85"/>
      <c r="O32" s="10" t="s">
        <v>128</v>
      </c>
    </row>
    <row r="33" spans="1:15" s="8" customFormat="1" ht="43.15" hidden="1">
      <c r="A33" s="14" t="s">
        <v>79</v>
      </c>
      <c r="B33" s="91" t="s">
        <v>159</v>
      </c>
      <c r="C33" s="97">
        <v>44469</v>
      </c>
      <c r="D33" s="14" t="s">
        <v>66</v>
      </c>
      <c r="E33" s="12" t="s">
        <v>160</v>
      </c>
      <c r="F33" s="35" t="s">
        <v>161</v>
      </c>
      <c r="G33" s="35" t="s">
        <v>162</v>
      </c>
      <c r="H33" s="35" t="s">
        <v>163</v>
      </c>
      <c r="I33" s="72" t="s">
        <v>85</v>
      </c>
      <c r="J33" s="33">
        <v>45291</v>
      </c>
      <c r="K33" s="85">
        <v>0.75</v>
      </c>
      <c r="L33" s="103" t="s">
        <v>76</v>
      </c>
      <c r="M33" s="85"/>
      <c r="N33" s="85"/>
      <c r="O33" s="10" t="s">
        <v>164</v>
      </c>
    </row>
    <row r="34" spans="1:15" s="8" customFormat="1" ht="43.15">
      <c r="A34" s="82" t="s">
        <v>165</v>
      </c>
      <c r="B34" s="87">
        <v>1</v>
      </c>
      <c r="C34" s="97">
        <v>43435</v>
      </c>
      <c r="D34" s="14" t="s">
        <v>20</v>
      </c>
      <c r="E34" s="12" t="s">
        <v>166</v>
      </c>
      <c r="F34" s="35" t="s">
        <v>167</v>
      </c>
      <c r="G34" s="35" t="s">
        <v>168</v>
      </c>
      <c r="H34" s="35" t="s">
        <v>169</v>
      </c>
      <c r="I34" s="37" t="s">
        <v>170</v>
      </c>
      <c r="J34" s="33" t="s">
        <v>171</v>
      </c>
      <c r="K34" s="85">
        <v>1</v>
      </c>
      <c r="L34" s="157" t="s">
        <v>26</v>
      </c>
      <c r="M34" s="85" t="s">
        <v>172</v>
      </c>
      <c r="N34" s="34">
        <v>44302</v>
      </c>
      <c r="O34" s="10"/>
    </row>
    <row r="35" spans="1:15" s="8" customFormat="1" ht="28.9">
      <c r="A35" s="82" t="s">
        <v>165</v>
      </c>
      <c r="B35" s="87">
        <v>2</v>
      </c>
      <c r="C35" s="97">
        <v>43435</v>
      </c>
      <c r="D35" s="14" t="s">
        <v>20</v>
      </c>
      <c r="E35" s="12" t="s">
        <v>173</v>
      </c>
      <c r="F35" s="35" t="s">
        <v>174</v>
      </c>
      <c r="G35" s="35" t="s">
        <v>175</v>
      </c>
      <c r="H35" s="35" t="s">
        <v>176</v>
      </c>
      <c r="I35" s="108" t="s">
        <v>177</v>
      </c>
      <c r="J35" s="33">
        <v>43523</v>
      </c>
      <c r="K35" s="85">
        <v>1</v>
      </c>
      <c r="L35" s="157" t="s">
        <v>26</v>
      </c>
      <c r="M35" s="85" t="s">
        <v>178</v>
      </c>
      <c r="N35" s="34" t="s">
        <v>179</v>
      </c>
      <c r="O35" s="24" t="s">
        <v>180</v>
      </c>
    </row>
    <row r="36" spans="1:15" s="8" customFormat="1" ht="57.6">
      <c r="A36" s="82" t="s">
        <v>165</v>
      </c>
      <c r="B36" s="87">
        <v>3</v>
      </c>
      <c r="C36" s="97">
        <v>43435</v>
      </c>
      <c r="D36" s="14" t="s">
        <v>20</v>
      </c>
      <c r="E36" s="12" t="s">
        <v>181</v>
      </c>
      <c r="F36" s="35" t="s">
        <v>182</v>
      </c>
      <c r="G36" s="35" t="s">
        <v>183</v>
      </c>
      <c r="H36" s="35" t="s">
        <v>184</v>
      </c>
      <c r="I36" s="108" t="s">
        <v>170</v>
      </c>
      <c r="J36" s="33">
        <v>43523</v>
      </c>
      <c r="K36" s="85">
        <v>1</v>
      </c>
      <c r="L36" s="157" t="s">
        <v>26</v>
      </c>
      <c r="M36" s="85" t="s">
        <v>185</v>
      </c>
      <c r="N36" s="34">
        <v>44302</v>
      </c>
      <c r="O36" s="24"/>
    </row>
    <row r="37" spans="1:15" s="8" customFormat="1" ht="43.15">
      <c r="A37" s="82" t="s">
        <v>165</v>
      </c>
      <c r="B37" s="87">
        <v>4</v>
      </c>
      <c r="C37" s="97">
        <v>43435</v>
      </c>
      <c r="D37" s="14" t="s">
        <v>20</v>
      </c>
      <c r="E37" s="12" t="s">
        <v>186</v>
      </c>
      <c r="F37" s="35" t="s">
        <v>187</v>
      </c>
      <c r="G37" s="35" t="s">
        <v>188</v>
      </c>
      <c r="H37" s="35" t="s">
        <v>189</v>
      </c>
      <c r="I37" s="108" t="s">
        <v>170</v>
      </c>
      <c r="J37" s="33">
        <v>43454</v>
      </c>
      <c r="K37" s="85">
        <v>1</v>
      </c>
      <c r="L37" s="157" t="s">
        <v>26</v>
      </c>
      <c r="M37" s="85" t="s">
        <v>190</v>
      </c>
      <c r="N37" s="34" t="s">
        <v>179</v>
      </c>
      <c r="O37" s="24"/>
    </row>
    <row r="38" spans="1:15" s="8" customFormat="1" ht="28.9">
      <c r="A38" s="82" t="s">
        <v>165</v>
      </c>
      <c r="B38" s="87">
        <v>5</v>
      </c>
      <c r="C38" s="97">
        <v>43435</v>
      </c>
      <c r="D38" s="14" t="s">
        <v>20</v>
      </c>
      <c r="E38" s="12" t="s">
        <v>191</v>
      </c>
      <c r="F38" s="35" t="s">
        <v>192</v>
      </c>
      <c r="G38" s="35" t="s">
        <v>32</v>
      </c>
      <c r="H38" s="35" t="s">
        <v>32</v>
      </c>
      <c r="I38" s="108" t="s">
        <v>193</v>
      </c>
      <c r="J38" s="33">
        <v>43496</v>
      </c>
      <c r="K38" s="85">
        <v>1</v>
      </c>
      <c r="L38" s="157" t="s">
        <v>26</v>
      </c>
      <c r="M38" s="85" t="s">
        <v>194</v>
      </c>
      <c r="N38" s="34" t="s">
        <v>179</v>
      </c>
      <c r="O38" s="24"/>
    </row>
    <row r="39" spans="1:15" s="8" customFormat="1" ht="90" customHeight="1">
      <c r="A39" s="14" t="s">
        <v>165</v>
      </c>
      <c r="B39" s="87">
        <v>6</v>
      </c>
      <c r="C39" s="97">
        <v>43435</v>
      </c>
      <c r="D39" s="14" t="s">
        <v>20</v>
      </c>
      <c r="E39" s="12" t="s">
        <v>195</v>
      </c>
      <c r="F39" s="35" t="s">
        <v>196</v>
      </c>
      <c r="G39" s="35" t="s">
        <v>188</v>
      </c>
      <c r="H39" s="35" t="s">
        <v>197</v>
      </c>
      <c r="I39" s="108" t="s">
        <v>170</v>
      </c>
      <c r="J39" s="33">
        <v>43523</v>
      </c>
      <c r="K39" s="85">
        <v>1</v>
      </c>
      <c r="L39" s="157" t="s">
        <v>26</v>
      </c>
      <c r="M39" s="85" t="s">
        <v>198</v>
      </c>
      <c r="N39" s="34" t="s">
        <v>179</v>
      </c>
      <c r="O39" s="10"/>
    </row>
    <row r="40" spans="1:15" s="8" customFormat="1" ht="47.25" customHeight="1">
      <c r="A40" s="14" t="s">
        <v>165</v>
      </c>
      <c r="B40" s="87">
        <v>7</v>
      </c>
      <c r="C40" s="97">
        <v>43435</v>
      </c>
      <c r="D40" s="14" t="s">
        <v>20</v>
      </c>
      <c r="E40" s="12" t="s">
        <v>199</v>
      </c>
      <c r="F40" s="35" t="s">
        <v>200</v>
      </c>
      <c r="G40" s="35" t="s">
        <v>201</v>
      </c>
      <c r="H40" s="35" t="s">
        <v>202</v>
      </c>
      <c r="I40" s="108" t="s">
        <v>201</v>
      </c>
      <c r="J40" s="33">
        <v>43495</v>
      </c>
      <c r="K40" s="85">
        <v>1</v>
      </c>
      <c r="L40" s="157" t="s">
        <v>26</v>
      </c>
      <c r="M40" s="85" t="s">
        <v>203</v>
      </c>
      <c r="N40" s="34" t="s">
        <v>179</v>
      </c>
      <c r="O40" s="10" t="s">
        <v>204</v>
      </c>
    </row>
    <row r="41" spans="1:15" s="8" customFormat="1" ht="60" customHeight="1">
      <c r="A41" s="14" t="s">
        <v>165</v>
      </c>
      <c r="B41" s="87">
        <v>8</v>
      </c>
      <c r="C41" s="97">
        <v>43709</v>
      </c>
      <c r="D41" s="14" t="s">
        <v>20</v>
      </c>
      <c r="E41" s="12" t="s">
        <v>205</v>
      </c>
      <c r="F41" s="35" t="s">
        <v>206</v>
      </c>
      <c r="G41" s="35" t="s">
        <v>207</v>
      </c>
      <c r="H41" s="35" t="s">
        <v>208</v>
      </c>
      <c r="I41" s="108" t="s">
        <v>201</v>
      </c>
      <c r="J41" s="33">
        <v>43769</v>
      </c>
      <c r="K41" s="85">
        <v>1</v>
      </c>
      <c r="L41" s="157" t="s">
        <v>26</v>
      </c>
      <c r="M41" s="85" t="s">
        <v>209</v>
      </c>
      <c r="N41" s="34">
        <v>44302</v>
      </c>
      <c r="O41" s="10"/>
    </row>
    <row r="42" spans="1:15" s="8" customFormat="1" ht="75" customHeight="1">
      <c r="A42" s="14" t="s">
        <v>165</v>
      </c>
      <c r="B42" s="87">
        <v>9</v>
      </c>
      <c r="C42" s="97">
        <v>43709</v>
      </c>
      <c r="D42" s="14" t="s">
        <v>20</v>
      </c>
      <c r="E42" s="12" t="s">
        <v>210</v>
      </c>
      <c r="F42" s="35" t="s">
        <v>211</v>
      </c>
      <c r="G42" s="35" t="s">
        <v>212</v>
      </c>
      <c r="H42" s="35" t="s">
        <v>213</v>
      </c>
      <c r="I42" s="37" t="s">
        <v>170</v>
      </c>
      <c r="J42" s="33">
        <v>43769</v>
      </c>
      <c r="K42" s="85">
        <v>1</v>
      </c>
      <c r="L42" s="157" t="s">
        <v>26</v>
      </c>
      <c r="M42" s="85" t="s">
        <v>214</v>
      </c>
      <c r="N42" s="34">
        <v>44302</v>
      </c>
      <c r="O42" s="10"/>
    </row>
    <row r="43" spans="1:15" s="8" customFormat="1" ht="30" customHeight="1">
      <c r="A43" s="82" t="s">
        <v>165</v>
      </c>
      <c r="B43" s="87">
        <v>10</v>
      </c>
      <c r="C43" s="97">
        <v>43709</v>
      </c>
      <c r="D43" s="14" t="s">
        <v>20</v>
      </c>
      <c r="E43" s="12" t="s">
        <v>215</v>
      </c>
      <c r="F43" s="35" t="s">
        <v>216</v>
      </c>
      <c r="G43" s="35" t="s">
        <v>217</v>
      </c>
      <c r="H43" s="35" t="s">
        <v>218</v>
      </c>
      <c r="I43" s="37" t="s">
        <v>177</v>
      </c>
      <c r="J43" s="33">
        <v>43769</v>
      </c>
      <c r="K43" s="85">
        <v>1</v>
      </c>
      <c r="L43" s="157" t="s">
        <v>26</v>
      </c>
      <c r="M43" s="85" t="s">
        <v>219</v>
      </c>
      <c r="N43" s="34">
        <v>44302</v>
      </c>
      <c r="O43" s="24"/>
    </row>
    <row r="44" spans="1:15" s="8" customFormat="1" ht="30" customHeight="1">
      <c r="A44" s="82" t="s">
        <v>165</v>
      </c>
      <c r="B44" s="87">
        <v>11</v>
      </c>
      <c r="C44" s="97">
        <v>43770</v>
      </c>
      <c r="D44" s="14" t="s">
        <v>20</v>
      </c>
      <c r="E44" s="12" t="s">
        <v>220</v>
      </c>
      <c r="F44" s="35" t="s">
        <v>221</v>
      </c>
      <c r="G44" s="35" t="s">
        <v>222</v>
      </c>
      <c r="H44" s="35"/>
      <c r="I44" s="37" t="s">
        <v>193</v>
      </c>
      <c r="J44" s="33">
        <v>43799</v>
      </c>
      <c r="K44" s="85">
        <v>1</v>
      </c>
      <c r="L44" s="157" t="s">
        <v>26</v>
      </c>
      <c r="M44" s="85" t="s">
        <v>223</v>
      </c>
      <c r="N44" s="34" t="s">
        <v>179</v>
      </c>
      <c r="O44" s="24"/>
    </row>
    <row r="45" spans="1:15" s="8" customFormat="1" ht="35.25" customHeight="1">
      <c r="A45" s="14" t="s">
        <v>165</v>
      </c>
      <c r="B45" s="87">
        <v>12</v>
      </c>
      <c r="C45" s="97">
        <v>43770</v>
      </c>
      <c r="D45" s="14" t="s">
        <v>20</v>
      </c>
      <c r="E45" s="12" t="s">
        <v>224</v>
      </c>
      <c r="F45" s="35" t="s">
        <v>225</v>
      </c>
      <c r="G45" s="35" t="s">
        <v>222</v>
      </c>
      <c r="H45" s="35" t="s">
        <v>226</v>
      </c>
      <c r="I45" s="37" t="s">
        <v>170</v>
      </c>
      <c r="J45" s="33">
        <v>44150</v>
      </c>
      <c r="K45" s="85">
        <v>1</v>
      </c>
      <c r="L45" s="157" t="s">
        <v>26</v>
      </c>
      <c r="M45" s="85" t="s">
        <v>227</v>
      </c>
      <c r="N45" s="34">
        <v>44302</v>
      </c>
      <c r="O45" s="10" t="s">
        <v>228</v>
      </c>
    </row>
    <row r="46" spans="1:15" s="8" customFormat="1" ht="60" customHeight="1">
      <c r="A46" s="14" t="s">
        <v>165</v>
      </c>
      <c r="B46" s="87">
        <v>13</v>
      </c>
      <c r="C46" s="97">
        <v>43800</v>
      </c>
      <c r="D46" s="14" t="s">
        <v>229</v>
      </c>
      <c r="E46" s="12" t="s">
        <v>230</v>
      </c>
      <c r="F46" s="35" t="s">
        <v>231</v>
      </c>
      <c r="G46" s="35" t="s">
        <v>232</v>
      </c>
      <c r="H46" s="35" t="s">
        <v>233</v>
      </c>
      <c r="I46" s="108" t="s">
        <v>170</v>
      </c>
      <c r="J46" s="33">
        <v>43861</v>
      </c>
      <c r="K46" s="85">
        <v>1</v>
      </c>
      <c r="L46" s="157" t="s">
        <v>26</v>
      </c>
      <c r="M46" s="85" t="s">
        <v>234</v>
      </c>
      <c r="N46" s="34">
        <v>44302</v>
      </c>
      <c r="O46" s="18" t="s">
        <v>235</v>
      </c>
    </row>
    <row r="47" spans="1:15" s="8" customFormat="1" ht="45" customHeight="1">
      <c r="A47" s="14" t="s">
        <v>165</v>
      </c>
      <c r="B47" s="87">
        <v>14</v>
      </c>
      <c r="C47" s="97">
        <v>43800</v>
      </c>
      <c r="D47" s="14" t="s">
        <v>229</v>
      </c>
      <c r="E47" s="12" t="s">
        <v>236</v>
      </c>
      <c r="F47" s="35" t="s">
        <v>237</v>
      </c>
      <c r="G47" s="35" t="s">
        <v>238</v>
      </c>
      <c r="H47" s="35" t="s">
        <v>239</v>
      </c>
      <c r="I47" s="108" t="s">
        <v>170</v>
      </c>
      <c r="J47" s="33">
        <v>44319</v>
      </c>
      <c r="K47" s="85">
        <v>1</v>
      </c>
      <c r="L47" s="157" t="s">
        <v>26</v>
      </c>
      <c r="M47" s="85" t="s">
        <v>240</v>
      </c>
      <c r="N47" s="34">
        <v>44302</v>
      </c>
      <c r="O47" s="10"/>
    </row>
    <row r="48" spans="1:15" s="8" customFormat="1" ht="60" customHeight="1">
      <c r="A48" s="14" t="s">
        <v>165</v>
      </c>
      <c r="B48" s="87">
        <v>15</v>
      </c>
      <c r="C48" s="97">
        <v>43831</v>
      </c>
      <c r="D48" s="14" t="s">
        <v>20</v>
      </c>
      <c r="E48" s="12" t="s">
        <v>241</v>
      </c>
      <c r="F48" s="35" t="s">
        <v>242</v>
      </c>
      <c r="G48" s="35" t="s">
        <v>243</v>
      </c>
      <c r="H48" s="35" t="s">
        <v>244</v>
      </c>
      <c r="I48" s="108" t="s">
        <v>177</v>
      </c>
      <c r="J48" s="33">
        <v>43862</v>
      </c>
      <c r="K48" s="85">
        <v>1</v>
      </c>
      <c r="L48" s="157" t="s">
        <v>26</v>
      </c>
      <c r="M48" s="85" t="s">
        <v>245</v>
      </c>
      <c r="N48" s="34">
        <v>44302</v>
      </c>
      <c r="O48" s="10"/>
    </row>
    <row r="49" spans="1:15" s="8" customFormat="1" ht="60" hidden="1" customHeight="1">
      <c r="A49" s="14" t="s">
        <v>165</v>
      </c>
      <c r="B49" s="87">
        <v>16</v>
      </c>
      <c r="C49" s="97">
        <v>43831</v>
      </c>
      <c r="D49" s="14" t="s">
        <v>20</v>
      </c>
      <c r="E49" s="12" t="s">
        <v>246</v>
      </c>
      <c r="F49" s="35" t="s">
        <v>247</v>
      </c>
      <c r="G49" s="35" t="s">
        <v>248</v>
      </c>
      <c r="H49" s="35" t="s">
        <v>249</v>
      </c>
      <c r="I49" s="108" t="s">
        <v>170</v>
      </c>
      <c r="J49" s="33">
        <v>44865</v>
      </c>
      <c r="K49" s="23">
        <v>0</v>
      </c>
      <c r="L49" s="157" t="s">
        <v>250</v>
      </c>
      <c r="M49" s="85"/>
      <c r="N49" s="85"/>
      <c r="O49" s="10" t="s">
        <v>251</v>
      </c>
    </row>
    <row r="50" spans="1:15" s="8" customFormat="1" ht="29.25" customHeight="1">
      <c r="A50" s="14" t="s">
        <v>165</v>
      </c>
      <c r="B50" s="87">
        <v>17</v>
      </c>
      <c r="C50" s="97">
        <v>43831</v>
      </c>
      <c r="D50" s="14" t="s">
        <v>20</v>
      </c>
      <c r="E50" s="12" t="s">
        <v>252</v>
      </c>
      <c r="F50" s="35" t="s">
        <v>253</v>
      </c>
      <c r="G50" s="35" t="s">
        <v>177</v>
      </c>
      <c r="H50" s="35" t="s">
        <v>254</v>
      </c>
      <c r="I50" s="108" t="s">
        <v>170</v>
      </c>
      <c r="J50" s="33">
        <v>43845</v>
      </c>
      <c r="K50" s="85">
        <v>1</v>
      </c>
      <c r="L50" s="157" t="s">
        <v>26</v>
      </c>
      <c r="M50" s="85" t="s">
        <v>223</v>
      </c>
      <c r="N50" s="34" t="s">
        <v>179</v>
      </c>
      <c r="O50" s="10"/>
    </row>
    <row r="51" spans="1:15" s="8" customFormat="1" ht="60" customHeight="1">
      <c r="A51" s="14" t="s">
        <v>165</v>
      </c>
      <c r="B51" s="87">
        <v>18</v>
      </c>
      <c r="C51" s="97">
        <v>43831</v>
      </c>
      <c r="D51" s="14" t="s">
        <v>20</v>
      </c>
      <c r="E51" s="12" t="s">
        <v>255</v>
      </c>
      <c r="F51" s="35" t="s">
        <v>256</v>
      </c>
      <c r="G51" s="35" t="s">
        <v>257</v>
      </c>
      <c r="H51" s="35" t="s">
        <v>258</v>
      </c>
      <c r="I51" s="37" t="s">
        <v>170</v>
      </c>
      <c r="J51" s="33">
        <v>43951</v>
      </c>
      <c r="K51" s="85">
        <v>1</v>
      </c>
      <c r="L51" s="157" t="s">
        <v>26</v>
      </c>
      <c r="M51" s="85" t="s">
        <v>259</v>
      </c>
      <c r="N51" s="34">
        <v>44302</v>
      </c>
      <c r="O51" s="10"/>
    </row>
    <row r="52" spans="1:15" s="8" customFormat="1" ht="30" hidden="1" customHeight="1">
      <c r="A52" s="14" t="s">
        <v>165</v>
      </c>
      <c r="B52" s="87">
        <v>19</v>
      </c>
      <c r="C52" s="97">
        <v>44197</v>
      </c>
      <c r="D52" s="14" t="s">
        <v>20</v>
      </c>
      <c r="E52" s="12" t="s">
        <v>255</v>
      </c>
      <c r="F52" s="35" t="s">
        <v>260</v>
      </c>
      <c r="G52" s="35" t="s">
        <v>257</v>
      </c>
      <c r="H52" s="35" t="s">
        <v>261</v>
      </c>
      <c r="I52" s="37" t="s">
        <v>170</v>
      </c>
      <c r="J52" s="33">
        <v>44742</v>
      </c>
      <c r="K52" s="23">
        <v>0</v>
      </c>
      <c r="L52" s="157" t="s">
        <v>250</v>
      </c>
      <c r="M52" s="85"/>
      <c r="N52" s="85"/>
      <c r="O52" s="10" t="s">
        <v>262</v>
      </c>
    </row>
    <row r="53" spans="1:15" s="8" customFormat="1" ht="45" customHeight="1">
      <c r="A53" s="82" t="s">
        <v>165</v>
      </c>
      <c r="B53" s="87">
        <v>20</v>
      </c>
      <c r="C53" s="97">
        <v>43831</v>
      </c>
      <c r="D53" s="14" t="s">
        <v>20</v>
      </c>
      <c r="E53" s="12" t="s">
        <v>263</v>
      </c>
      <c r="F53" s="35" t="s">
        <v>264</v>
      </c>
      <c r="G53" s="35" t="s">
        <v>265</v>
      </c>
      <c r="H53" s="35" t="s">
        <v>266</v>
      </c>
      <c r="I53" s="108" t="s">
        <v>193</v>
      </c>
      <c r="J53" s="33">
        <v>43921</v>
      </c>
      <c r="K53" s="85">
        <v>1</v>
      </c>
      <c r="L53" s="157" t="s">
        <v>26</v>
      </c>
      <c r="M53" s="85" t="s">
        <v>267</v>
      </c>
      <c r="N53" s="34">
        <v>44302</v>
      </c>
      <c r="O53" s="24"/>
    </row>
    <row r="54" spans="1:15" s="8" customFormat="1" ht="25.5" customHeight="1">
      <c r="A54" s="82" t="s">
        <v>165</v>
      </c>
      <c r="B54" s="87">
        <v>21</v>
      </c>
      <c r="C54" s="97">
        <v>43862</v>
      </c>
      <c r="D54" s="14" t="s">
        <v>29</v>
      </c>
      <c r="E54" s="12" t="s">
        <v>268</v>
      </c>
      <c r="F54" s="35" t="s">
        <v>269</v>
      </c>
      <c r="G54" s="35" t="s">
        <v>270</v>
      </c>
      <c r="H54" s="35" t="s">
        <v>271</v>
      </c>
      <c r="I54" s="108" t="s">
        <v>272</v>
      </c>
      <c r="J54" s="33">
        <v>44659</v>
      </c>
      <c r="K54" s="85">
        <v>1</v>
      </c>
      <c r="L54" s="103" t="s">
        <v>26</v>
      </c>
      <c r="M54" s="85" t="s">
        <v>273</v>
      </c>
      <c r="N54" s="34">
        <v>44926</v>
      </c>
      <c r="O54" s="24"/>
    </row>
    <row r="55" spans="1:15" s="8" customFormat="1" ht="60" customHeight="1">
      <c r="A55" s="14" t="s">
        <v>165</v>
      </c>
      <c r="B55" s="87">
        <v>22</v>
      </c>
      <c r="C55" s="97">
        <v>43862</v>
      </c>
      <c r="D55" s="14" t="s">
        <v>29</v>
      </c>
      <c r="E55" s="12" t="s">
        <v>274</v>
      </c>
      <c r="F55" s="35" t="s">
        <v>275</v>
      </c>
      <c r="G55" s="35" t="s">
        <v>276</v>
      </c>
      <c r="H55" s="35" t="s">
        <v>277</v>
      </c>
      <c r="I55" s="37" t="s">
        <v>177</v>
      </c>
      <c r="J55" s="33">
        <v>43952</v>
      </c>
      <c r="K55" s="85">
        <v>1</v>
      </c>
      <c r="L55" s="157" t="s">
        <v>26</v>
      </c>
      <c r="M55" s="85" t="s">
        <v>209</v>
      </c>
      <c r="N55" s="34">
        <v>44302</v>
      </c>
      <c r="O55" s="10"/>
    </row>
    <row r="56" spans="1:15" s="8" customFormat="1" ht="45" customHeight="1">
      <c r="A56" s="14" t="s">
        <v>165</v>
      </c>
      <c r="B56" s="87">
        <v>23</v>
      </c>
      <c r="C56" s="97">
        <v>43862</v>
      </c>
      <c r="D56" s="14" t="s">
        <v>29</v>
      </c>
      <c r="E56" s="12" t="s">
        <v>278</v>
      </c>
      <c r="F56" s="35" t="s">
        <v>279</v>
      </c>
      <c r="G56" s="35" t="s">
        <v>280</v>
      </c>
      <c r="H56" s="35" t="s">
        <v>281</v>
      </c>
      <c r="I56" s="37" t="s">
        <v>170</v>
      </c>
      <c r="J56" s="33">
        <v>43952</v>
      </c>
      <c r="K56" s="85">
        <v>1</v>
      </c>
      <c r="L56" s="157" t="s">
        <v>26</v>
      </c>
      <c r="M56" s="85" t="s">
        <v>282</v>
      </c>
      <c r="N56" s="34">
        <v>44302</v>
      </c>
      <c r="O56" s="10" t="s">
        <v>283</v>
      </c>
    </row>
    <row r="57" spans="1:15" s="8" customFormat="1" ht="30" customHeight="1">
      <c r="A57" s="14" t="s">
        <v>165</v>
      </c>
      <c r="B57" s="87">
        <v>24</v>
      </c>
      <c r="C57" s="97">
        <v>43862</v>
      </c>
      <c r="D57" s="14" t="s">
        <v>284</v>
      </c>
      <c r="E57" s="12" t="s">
        <v>285</v>
      </c>
      <c r="F57" s="35" t="s">
        <v>286</v>
      </c>
      <c r="G57" s="35" t="s">
        <v>201</v>
      </c>
      <c r="H57" s="35" t="s">
        <v>287</v>
      </c>
      <c r="I57" s="37" t="s">
        <v>193</v>
      </c>
      <c r="J57" s="33">
        <v>43921</v>
      </c>
      <c r="K57" s="85">
        <v>1</v>
      </c>
      <c r="L57" s="157" t="s">
        <v>26</v>
      </c>
      <c r="M57" s="85" t="s">
        <v>223</v>
      </c>
      <c r="N57" s="34" t="s">
        <v>179</v>
      </c>
      <c r="O57" s="10" t="s">
        <v>288</v>
      </c>
    </row>
    <row r="58" spans="1:15" s="8" customFormat="1" ht="30" customHeight="1">
      <c r="A58" s="14" t="s">
        <v>165</v>
      </c>
      <c r="B58" s="87">
        <v>25</v>
      </c>
      <c r="C58" s="97">
        <v>43862</v>
      </c>
      <c r="D58" s="14" t="s">
        <v>29</v>
      </c>
      <c r="E58" s="12" t="s">
        <v>289</v>
      </c>
      <c r="F58" s="35" t="s">
        <v>290</v>
      </c>
      <c r="G58" s="35" t="s">
        <v>217</v>
      </c>
      <c r="H58" s="35" t="s">
        <v>218</v>
      </c>
      <c r="I58" s="37" t="s">
        <v>170</v>
      </c>
      <c r="J58" s="33">
        <v>43555</v>
      </c>
      <c r="K58" s="85">
        <v>1</v>
      </c>
      <c r="L58" s="157" t="s">
        <v>26</v>
      </c>
      <c r="M58" s="85" t="s">
        <v>291</v>
      </c>
      <c r="N58" s="34">
        <v>44302</v>
      </c>
      <c r="O58" s="10"/>
    </row>
    <row r="59" spans="1:15" s="8" customFormat="1" ht="105" customHeight="1">
      <c r="A59" s="82" t="s">
        <v>165</v>
      </c>
      <c r="B59" s="87">
        <v>26</v>
      </c>
      <c r="C59" s="97">
        <v>43862</v>
      </c>
      <c r="D59" s="14" t="s">
        <v>284</v>
      </c>
      <c r="E59" s="12" t="s">
        <v>292</v>
      </c>
      <c r="F59" s="35" t="s">
        <v>293</v>
      </c>
      <c r="G59" s="35" t="s">
        <v>294</v>
      </c>
      <c r="H59" s="35" t="s">
        <v>295</v>
      </c>
      <c r="I59" s="37" t="s">
        <v>193</v>
      </c>
      <c r="J59" s="33">
        <v>44165</v>
      </c>
      <c r="K59" s="85">
        <v>1</v>
      </c>
      <c r="L59" s="157" t="s">
        <v>26</v>
      </c>
      <c r="M59" s="85" t="s">
        <v>296</v>
      </c>
      <c r="N59" s="34">
        <v>44302</v>
      </c>
      <c r="O59" s="24" t="s">
        <v>297</v>
      </c>
    </row>
    <row r="60" spans="1:15" s="8" customFormat="1" ht="75" customHeight="1">
      <c r="A60" s="82" t="s">
        <v>165</v>
      </c>
      <c r="B60" s="87">
        <v>27</v>
      </c>
      <c r="C60" s="97">
        <v>43889</v>
      </c>
      <c r="D60" s="14" t="s">
        <v>284</v>
      </c>
      <c r="E60" s="12" t="s">
        <v>298</v>
      </c>
      <c r="F60" s="35" t="s">
        <v>299</v>
      </c>
      <c r="G60" s="35" t="s">
        <v>300</v>
      </c>
      <c r="H60" s="35" t="s">
        <v>301</v>
      </c>
      <c r="I60" s="108" t="s">
        <v>170</v>
      </c>
      <c r="J60" s="33">
        <v>43909</v>
      </c>
      <c r="K60" s="85">
        <v>1</v>
      </c>
      <c r="L60" s="157" t="s">
        <v>26</v>
      </c>
      <c r="M60" s="85" t="s">
        <v>227</v>
      </c>
      <c r="N60" s="34">
        <v>44302</v>
      </c>
      <c r="O60" s="43"/>
    </row>
    <row r="61" spans="1:15" s="8" customFormat="1" ht="135" customHeight="1">
      <c r="A61" s="82" t="s">
        <v>165</v>
      </c>
      <c r="B61" s="87">
        <v>28</v>
      </c>
      <c r="C61" s="97">
        <v>43889</v>
      </c>
      <c r="D61" s="14" t="s">
        <v>29</v>
      </c>
      <c r="E61" s="12" t="s">
        <v>302</v>
      </c>
      <c r="F61" s="35" t="s">
        <v>303</v>
      </c>
      <c r="G61" s="35" t="s">
        <v>304</v>
      </c>
      <c r="H61" s="35" t="s">
        <v>305</v>
      </c>
      <c r="I61" s="108" t="s">
        <v>170</v>
      </c>
      <c r="J61" s="33">
        <v>44681</v>
      </c>
      <c r="K61" s="85">
        <v>1</v>
      </c>
      <c r="L61" s="157" t="s">
        <v>26</v>
      </c>
      <c r="M61" s="85" t="s">
        <v>306</v>
      </c>
      <c r="N61" s="34">
        <v>44926</v>
      </c>
      <c r="O61" s="24" t="s">
        <v>307</v>
      </c>
    </row>
    <row r="62" spans="1:15" s="8" customFormat="1" ht="30" customHeight="1">
      <c r="A62" s="82" t="s">
        <v>165</v>
      </c>
      <c r="B62" s="87">
        <v>29</v>
      </c>
      <c r="C62" s="97">
        <v>44075</v>
      </c>
      <c r="D62" s="14" t="s">
        <v>20</v>
      </c>
      <c r="E62" s="12" t="s">
        <v>215</v>
      </c>
      <c r="F62" s="35" t="s">
        <v>308</v>
      </c>
      <c r="G62" s="35" t="s">
        <v>217</v>
      </c>
      <c r="H62" s="35" t="s">
        <v>218</v>
      </c>
      <c r="I62" s="108" t="s">
        <v>177</v>
      </c>
      <c r="J62" s="33">
        <v>44196</v>
      </c>
      <c r="K62" s="85">
        <v>1</v>
      </c>
      <c r="L62" s="157" t="s">
        <v>26</v>
      </c>
      <c r="M62" s="85" t="s">
        <v>219</v>
      </c>
      <c r="N62" s="34">
        <v>44302</v>
      </c>
      <c r="O62" s="24" t="s">
        <v>309</v>
      </c>
    </row>
    <row r="63" spans="1:15" s="8" customFormat="1" ht="30" hidden="1" customHeight="1">
      <c r="A63" s="82" t="s">
        <v>165</v>
      </c>
      <c r="B63" s="87">
        <v>30</v>
      </c>
      <c r="C63" s="97">
        <v>44075</v>
      </c>
      <c r="D63" s="14" t="s">
        <v>20</v>
      </c>
      <c r="E63" s="12" t="s">
        <v>310</v>
      </c>
      <c r="F63" s="35" t="s">
        <v>311</v>
      </c>
      <c r="G63" s="35" t="s">
        <v>312</v>
      </c>
      <c r="H63" s="35" t="s">
        <v>313</v>
      </c>
      <c r="I63" s="108" t="s">
        <v>177</v>
      </c>
      <c r="J63" s="33">
        <v>44742</v>
      </c>
      <c r="K63" s="85">
        <v>0.75</v>
      </c>
      <c r="L63" s="103" t="s">
        <v>76</v>
      </c>
      <c r="M63" s="85"/>
      <c r="N63" s="85"/>
      <c r="O63" s="24" t="s">
        <v>314</v>
      </c>
    </row>
    <row r="64" spans="1:15" s="8" customFormat="1" ht="45" customHeight="1">
      <c r="A64" s="82" t="s">
        <v>165</v>
      </c>
      <c r="B64" s="87">
        <v>31</v>
      </c>
      <c r="C64" s="97">
        <v>44075</v>
      </c>
      <c r="D64" s="14" t="s">
        <v>20</v>
      </c>
      <c r="E64" s="12" t="s">
        <v>315</v>
      </c>
      <c r="F64" s="35" t="s">
        <v>316</v>
      </c>
      <c r="G64" s="35" t="s">
        <v>317</v>
      </c>
      <c r="H64" s="35" t="s">
        <v>318</v>
      </c>
      <c r="I64" s="108" t="s">
        <v>319</v>
      </c>
      <c r="J64" s="33">
        <v>44659</v>
      </c>
      <c r="K64" s="85">
        <v>1</v>
      </c>
      <c r="L64" s="103" t="s">
        <v>26</v>
      </c>
      <c r="M64" s="85" t="s">
        <v>320</v>
      </c>
      <c r="N64" s="34">
        <v>44926</v>
      </c>
      <c r="O64" s="24" t="s">
        <v>321</v>
      </c>
    </row>
    <row r="65" spans="1:15" s="8" customFormat="1" ht="45" customHeight="1">
      <c r="A65" s="14" t="s">
        <v>165</v>
      </c>
      <c r="B65" s="87">
        <v>32</v>
      </c>
      <c r="C65" s="97">
        <v>44166</v>
      </c>
      <c r="D65" s="14" t="s">
        <v>29</v>
      </c>
      <c r="E65" s="12" t="s">
        <v>322</v>
      </c>
      <c r="F65" s="35" t="s">
        <v>323</v>
      </c>
      <c r="G65" s="35" t="s">
        <v>324</v>
      </c>
      <c r="H65" s="35" t="s">
        <v>325</v>
      </c>
      <c r="I65" s="108" t="s">
        <v>177</v>
      </c>
      <c r="J65" s="33">
        <v>44227</v>
      </c>
      <c r="K65" s="85">
        <v>1</v>
      </c>
      <c r="L65" s="157" t="s">
        <v>26</v>
      </c>
      <c r="M65" s="85" t="s">
        <v>326</v>
      </c>
      <c r="N65" s="34">
        <v>44926</v>
      </c>
      <c r="O65" s="10"/>
    </row>
    <row r="66" spans="1:15" s="8" customFormat="1" ht="150" customHeight="1">
      <c r="A66" s="14" t="s">
        <v>165</v>
      </c>
      <c r="B66" s="87">
        <v>33</v>
      </c>
      <c r="C66" s="97">
        <v>44166</v>
      </c>
      <c r="D66" s="14" t="s">
        <v>29</v>
      </c>
      <c r="E66" s="12" t="s">
        <v>327</v>
      </c>
      <c r="F66" s="35" t="s">
        <v>328</v>
      </c>
      <c r="G66" s="35" t="s">
        <v>243</v>
      </c>
      <c r="H66" s="35" t="s">
        <v>244</v>
      </c>
      <c r="I66" s="108" t="s">
        <v>177</v>
      </c>
      <c r="J66" s="33">
        <v>44254</v>
      </c>
      <c r="K66" s="85">
        <v>1</v>
      </c>
      <c r="L66" s="157" t="s">
        <v>26</v>
      </c>
      <c r="M66" s="85" t="s">
        <v>329</v>
      </c>
      <c r="N66" s="34">
        <v>44926</v>
      </c>
      <c r="O66" s="10"/>
    </row>
    <row r="67" spans="1:15" s="8" customFormat="1" ht="105" customHeight="1">
      <c r="A67" s="14" t="s">
        <v>165</v>
      </c>
      <c r="B67" s="87">
        <v>34</v>
      </c>
      <c r="C67" s="97">
        <v>44166</v>
      </c>
      <c r="D67" s="14" t="s">
        <v>29</v>
      </c>
      <c r="E67" s="12" t="s">
        <v>330</v>
      </c>
      <c r="F67" s="35" t="s">
        <v>331</v>
      </c>
      <c r="G67" s="35" t="s">
        <v>332</v>
      </c>
      <c r="H67" s="35" t="s">
        <v>333</v>
      </c>
      <c r="I67" s="108" t="s">
        <v>177</v>
      </c>
      <c r="J67" s="33">
        <v>44242</v>
      </c>
      <c r="K67" s="85">
        <v>1</v>
      </c>
      <c r="L67" s="157" t="s">
        <v>26</v>
      </c>
      <c r="M67" s="85" t="s">
        <v>329</v>
      </c>
      <c r="N67" s="34">
        <v>44926</v>
      </c>
      <c r="O67" s="10"/>
    </row>
    <row r="68" spans="1:15" s="8" customFormat="1" ht="75" hidden="1" customHeight="1">
      <c r="A68" s="14" t="s">
        <v>165</v>
      </c>
      <c r="B68" s="87">
        <v>35</v>
      </c>
      <c r="C68" s="97">
        <v>44166</v>
      </c>
      <c r="D68" s="14" t="s">
        <v>29</v>
      </c>
      <c r="E68" s="12" t="s">
        <v>334</v>
      </c>
      <c r="F68" s="35" t="s">
        <v>335</v>
      </c>
      <c r="G68" s="35" t="s">
        <v>336</v>
      </c>
      <c r="H68" s="35" t="s">
        <v>337</v>
      </c>
      <c r="I68" s="108" t="s">
        <v>177</v>
      </c>
      <c r="J68" s="33">
        <v>44742</v>
      </c>
      <c r="K68" s="85">
        <v>0.75</v>
      </c>
      <c r="L68" s="103" t="s">
        <v>76</v>
      </c>
      <c r="M68" s="85"/>
      <c r="N68" s="85"/>
      <c r="O68" s="10"/>
    </row>
    <row r="69" spans="1:15" s="8" customFormat="1" ht="90" hidden="1" customHeight="1">
      <c r="A69" s="14" t="s">
        <v>165</v>
      </c>
      <c r="B69" s="87">
        <v>37</v>
      </c>
      <c r="C69" s="97">
        <v>44228</v>
      </c>
      <c r="D69" s="14" t="s">
        <v>338</v>
      </c>
      <c r="E69" s="12" t="s">
        <v>339</v>
      </c>
      <c r="F69" s="35" t="s">
        <v>340</v>
      </c>
      <c r="G69" s="35" t="s">
        <v>341</v>
      </c>
      <c r="H69" s="35" t="s">
        <v>342</v>
      </c>
      <c r="I69" s="37" t="s">
        <v>177</v>
      </c>
      <c r="J69" s="33">
        <v>44773</v>
      </c>
      <c r="K69" s="85">
        <v>0.5</v>
      </c>
      <c r="L69" s="103" t="s">
        <v>70</v>
      </c>
      <c r="M69" s="85"/>
      <c r="N69" s="85"/>
      <c r="O69" s="10" t="s">
        <v>343</v>
      </c>
    </row>
    <row r="70" spans="1:15" s="8" customFormat="1" ht="38.25" hidden="1" customHeight="1">
      <c r="A70" s="45" t="s">
        <v>165</v>
      </c>
      <c r="B70" s="87">
        <v>45</v>
      </c>
      <c r="C70" s="98">
        <v>44317</v>
      </c>
      <c r="D70" s="14" t="s">
        <v>344</v>
      </c>
      <c r="E70" s="12" t="s">
        <v>345</v>
      </c>
      <c r="F70" s="35" t="s">
        <v>346</v>
      </c>
      <c r="G70" s="35" t="s">
        <v>347</v>
      </c>
      <c r="H70" s="35" t="s">
        <v>348</v>
      </c>
      <c r="I70" s="37" t="s">
        <v>349</v>
      </c>
      <c r="J70" s="33">
        <v>44834</v>
      </c>
      <c r="K70" s="85">
        <v>0.25</v>
      </c>
      <c r="L70" s="157" t="s">
        <v>70</v>
      </c>
      <c r="M70" s="110"/>
      <c r="N70" s="110"/>
      <c r="O70" s="12"/>
    </row>
    <row r="71" spans="1:15" s="8" customFormat="1" ht="45" hidden="1" customHeight="1">
      <c r="A71" s="46" t="s">
        <v>165</v>
      </c>
      <c r="B71" s="87">
        <v>46</v>
      </c>
      <c r="C71" s="98">
        <v>44317</v>
      </c>
      <c r="D71" s="14" t="s">
        <v>350</v>
      </c>
      <c r="E71" s="10" t="s">
        <v>351</v>
      </c>
      <c r="F71" s="35" t="s">
        <v>352</v>
      </c>
      <c r="G71" s="35"/>
      <c r="H71" s="35"/>
      <c r="I71" s="37"/>
      <c r="J71" s="33"/>
      <c r="K71" s="47" t="s">
        <v>223</v>
      </c>
      <c r="L71" s="112" t="s">
        <v>223</v>
      </c>
      <c r="M71" s="110"/>
      <c r="N71" s="110"/>
      <c r="O71" s="12" t="s">
        <v>353</v>
      </c>
    </row>
    <row r="72" spans="1:15" s="8" customFormat="1" ht="75" hidden="1" customHeight="1">
      <c r="A72" s="46" t="s">
        <v>165</v>
      </c>
      <c r="B72" s="87">
        <v>55</v>
      </c>
      <c r="C72" s="98">
        <v>44317</v>
      </c>
      <c r="D72" s="14" t="s">
        <v>350</v>
      </c>
      <c r="E72" s="12" t="s">
        <v>354</v>
      </c>
      <c r="F72" s="35" t="s">
        <v>355</v>
      </c>
      <c r="G72" s="35" t="s">
        <v>356</v>
      </c>
      <c r="H72" s="35" t="s">
        <v>197</v>
      </c>
      <c r="I72" s="37" t="s">
        <v>170</v>
      </c>
      <c r="J72" s="33">
        <v>44742</v>
      </c>
      <c r="K72" s="85">
        <v>0.5</v>
      </c>
      <c r="L72" s="103" t="s">
        <v>70</v>
      </c>
      <c r="M72" s="110"/>
      <c r="N72" s="110"/>
      <c r="O72" s="12"/>
    </row>
    <row r="73" spans="1:15" s="8" customFormat="1" ht="45" hidden="1" customHeight="1">
      <c r="A73" s="46" t="s">
        <v>165</v>
      </c>
      <c r="B73" s="87">
        <v>56</v>
      </c>
      <c r="C73" s="98">
        <v>44317</v>
      </c>
      <c r="D73" s="14" t="s">
        <v>350</v>
      </c>
      <c r="E73" s="12" t="s">
        <v>357</v>
      </c>
      <c r="F73" s="35" t="s">
        <v>358</v>
      </c>
      <c r="G73" s="35" t="s">
        <v>359</v>
      </c>
      <c r="H73" s="35" t="s">
        <v>360</v>
      </c>
      <c r="I73" s="37" t="s">
        <v>170</v>
      </c>
      <c r="J73" s="33">
        <v>44742</v>
      </c>
      <c r="K73" s="85">
        <v>0.5</v>
      </c>
      <c r="L73" s="103" t="s">
        <v>70</v>
      </c>
      <c r="M73" s="110"/>
      <c r="N73" s="110"/>
      <c r="O73" s="12"/>
    </row>
    <row r="74" spans="1:15" s="8" customFormat="1" ht="45" hidden="1" customHeight="1">
      <c r="A74" s="46" t="s">
        <v>165</v>
      </c>
      <c r="B74" s="87">
        <v>57</v>
      </c>
      <c r="C74" s="98">
        <v>44317</v>
      </c>
      <c r="D74" s="14" t="s">
        <v>350</v>
      </c>
      <c r="E74" s="12" t="s">
        <v>361</v>
      </c>
      <c r="F74" s="35" t="s">
        <v>362</v>
      </c>
      <c r="G74" s="35" t="s">
        <v>356</v>
      </c>
      <c r="H74" s="35" t="s">
        <v>197</v>
      </c>
      <c r="I74" s="37" t="s">
        <v>170</v>
      </c>
      <c r="J74" s="33">
        <v>44742</v>
      </c>
      <c r="K74" s="85">
        <v>0.5</v>
      </c>
      <c r="L74" s="103" t="s">
        <v>70</v>
      </c>
      <c r="M74" s="110"/>
      <c r="N74" s="110"/>
      <c r="O74" s="12"/>
    </row>
    <row r="75" spans="1:15" s="8" customFormat="1" ht="32.25" hidden="1" customHeight="1">
      <c r="A75" s="46" t="s">
        <v>165</v>
      </c>
      <c r="B75" s="87">
        <v>61</v>
      </c>
      <c r="C75" s="98">
        <v>44317</v>
      </c>
      <c r="D75" s="14" t="s">
        <v>350</v>
      </c>
      <c r="E75" s="12" t="s">
        <v>363</v>
      </c>
      <c r="F75" s="35" t="s">
        <v>364</v>
      </c>
      <c r="G75" s="35" t="s">
        <v>365</v>
      </c>
      <c r="H75" s="35" t="s">
        <v>366</v>
      </c>
      <c r="I75" s="37" t="s">
        <v>367</v>
      </c>
      <c r="J75" s="33">
        <v>44742</v>
      </c>
      <c r="K75" s="85">
        <v>0.75</v>
      </c>
      <c r="L75" s="103" t="s">
        <v>76</v>
      </c>
      <c r="M75" s="110"/>
      <c r="N75" s="110"/>
      <c r="O75" s="12"/>
    </row>
    <row r="76" spans="1:15" s="8" customFormat="1" ht="25.5" hidden="1" customHeight="1">
      <c r="A76" s="46" t="s">
        <v>165</v>
      </c>
      <c r="B76" s="87">
        <v>64</v>
      </c>
      <c r="C76" s="98">
        <v>44652</v>
      </c>
      <c r="D76" s="14" t="s">
        <v>29</v>
      </c>
      <c r="E76" s="12" t="s">
        <v>368</v>
      </c>
      <c r="F76" s="35" t="s">
        <v>369</v>
      </c>
      <c r="G76" s="35" t="s">
        <v>370</v>
      </c>
      <c r="H76" s="35" t="s">
        <v>371</v>
      </c>
      <c r="I76" s="37" t="s">
        <v>177</v>
      </c>
      <c r="J76" s="33">
        <v>44742</v>
      </c>
      <c r="K76" s="23">
        <v>0</v>
      </c>
      <c r="L76" s="157" t="s">
        <v>250</v>
      </c>
      <c r="M76" s="110"/>
      <c r="N76" s="110"/>
      <c r="O76" s="12"/>
    </row>
    <row r="77" spans="1:15" s="8" customFormat="1" ht="30" hidden="1" customHeight="1">
      <c r="A77" s="46" t="s">
        <v>165</v>
      </c>
      <c r="B77" s="87">
        <v>65</v>
      </c>
      <c r="C77" s="98">
        <v>44682</v>
      </c>
      <c r="D77" s="14" t="s">
        <v>338</v>
      </c>
      <c r="E77" s="12" t="s">
        <v>372</v>
      </c>
      <c r="F77" s="35" t="s">
        <v>373</v>
      </c>
      <c r="G77" s="35" t="s">
        <v>374</v>
      </c>
      <c r="H77" s="35" t="s">
        <v>371</v>
      </c>
      <c r="I77" s="37" t="s">
        <v>177</v>
      </c>
      <c r="J77" s="33">
        <v>44742</v>
      </c>
      <c r="K77" s="23">
        <v>0</v>
      </c>
      <c r="L77" s="157" t="s">
        <v>250</v>
      </c>
      <c r="M77" s="110"/>
      <c r="N77" s="110"/>
      <c r="O77" s="12"/>
    </row>
    <row r="78" spans="1:15" ht="45" hidden="1" customHeight="1">
      <c r="A78" s="82" t="s">
        <v>165</v>
      </c>
      <c r="B78" s="87">
        <v>66</v>
      </c>
      <c r="C78" s="98">
        <v>44621</v>
      </c>
      <c r="D78" s="14" t="s">
        <v>20</v>
      </c>
      <c r="E78" s="43" t="s">
        <v>375</v>
      </c>
      <c r="F78" s="114" t="s">
        <v>376</v>
      </c>
      <c r="G78" s="114"/>
      <c r="H78" s="114"/>
      <c r="I78" s="108" t="s">
        <v>170</v>
      </c>
      <c r="J78" s="33">
        <v>44681</v>
      </c>
      <c r="K78" s="23">
        <v>0</v>
      </c>
      <c r="L78" s="157" t="s">
        <v>250</v>
      </c>
      <c r="M78" s="110"/>
      <c r="N78" s="115"/>
      <c r="O78" s="43"/>
    </row>
    <row r="79" spans="1:15" ht="45" hidden="1" customHeight="1">
      <c r="A79" s="14" t="s">
        <v>165</v>
      </c>
      <c r="B79" s="87">
        <v>67</v>
      </c>
      <c r="C79" s="98">
        <v>44162</v>
      </c>
      <c r="D79" s="14" t="s">
        <v>134</v>
      </c>
      <c r="E79" s="12" t="s">
        <v>377</v>
      </c>
      <c r="F79" s="35" t="s">
        <v>378</v>
      </c>
      <c r="G79" s="35"/>
      <c r="H79" s="35"/>
      <c r="I79" s="37" t="s">
        <v>177</v>
      </c>
      <c r="J79" s="33">
        <v>44742</v>
      </c>
      <c r="K79" s="85">
        <v>0.75</v>
      </c>
      <c r="L79" s="103" t="s">
        <v>76</v>
      </c>
      <c r="M79" s="110"/>
      <c r="N79" s="116"/>
      <c r="O79" s="12"/>
    </row>
    <row r="80" spans="1:15" ht="45" hidden="1" customHeight="1">
      <c r="A80" s="14" t="s">
        <v>165</v>
      </c>
      <c r="B80" s="87">
        <v>68</v>
      </c>
      <c r="C80" s="98">
        <v>44652</v>
      </c>
      <c r="D80" s="14" t="s">
        <v>134</v>
      </c>
      <c r="E80" s="12" t="s">
        <v>379</v>
      </c>
      <c r="F80" s="35" t="s">
        <v>380</v>
      </c>
      <c r="G80" s="35"/>
      <c r="H80" s="35"/>
      <c r="I80" s="37" t="s">
        <v>170</v>
      </c>
      <c r="J80" s="33">
        <v>44742</v>
      </c>
      <c r="K80" s="85">
        <v>0</v>
      </c>
      <c r="L80" s="157" t="s">
        <v>250</v>
      </c>
      <c r="M80" s="110"/>
      <c r="N80" s="116"/>
      <c r="O80" s="12"/>
    </row>
    <row r="81" spans="1:15" ht="90" customHeight="1">
      <c r="A81" s="14" t="s">
        <v>165</v>
      </c>
      <c r="B81" s="87">
        <v>69</v>
      </c>
      <c r="C81" s="100">
        <v>44166</v>
      </c>
      <c r="D81" s="14" t="s">
        <v>381</v>
      </c>
      <c r="E81" s="12" t="s">
        <v>382</v>
      </c>
      <c r="F81" s="35" t="s">
        <v>383</v>
      </c>
      <c r="G81" s="35" t="s">
        <v>384</v>
      </c>
      <c r="H81" s="35" t="s">
        <v>385</v>
      </c>
      <c r="I81" s="37" t="s">
        <v>177</v>
      </c>
      <c r="J81" s="33">
        <v>44242</v>
      </c>
      <c r="K81" s="85">
        <v>1</v>
      </c>
      <c r="L81" s="27" t="s">
        <v>26</v>
      </c>
      <c r="M81" s="110" t="s">
        <v>386</v>
      </c>
      <c r="N81" s="34">
        <v>44926</v>
      </c>
      <c r="O81" s="23" t="s">
        <v>387</v>
      </c>
    </row>
    <row r="82" spans="1:15" ht="105" customHeight="1">
      <c r="A82" s="14" t="s">
        <v>165</v>
      </c>
      <c r="B82" s="87">
        <v>70</v>
      </c>
      <c r="C82" s="100">
        <v>44166</v>
      </c>
      <c r="D82" s="14" t="s">
        <v>381</v>
      </c>
      <c r="E82" s="12" t="s">
        <v>388</v>
      </c>
      <c r="F82" s="35" t="s">
        <v>389</v>
      </c>
      <c r="G82" s="35" t="s">
        <v>390</v>
      </c>
      <c r="H82" s="35" t="s">
        <v>391</v>
      </c>
      <c r="I82" s="37" t="s">
        <v>177</v>
      </c>
      <c r="J82" s="33">
        <v>44226</v>
      </c>
      <c r="K82" s="85">
        <v>1</v>
      </c>
      <c r="L82" s="27" t="s">
        <v>26</v>
      </c>
      <c r="M82" s="110" t="s">
        <v>392</v>
      </c>
      <c r="N82" s="34">
        <v>44926</v>
      </c>
      <c r="O82" s="23" t="s">
        <v>393</v>
      </c>
    </row>
    <row r="83" spans="1:15" ht="120" customHeight="1">
      <c r="A83" s="14" t="s">
        <v>165</v>
      </c>
      <c r="B83" s="87">
        <v>71</v>
      </c>
      <c r="C83" s="100">
        <v>44166</v>
      </c>
      <c r="D83" s="14" t="s">
        <v>381</v>
      </c>
      <c r="E83" s="12" t="s">
        <v>394</v>
      </c>
      <c r="F83" s="35" t="s">
        <v>395</v>
      </c>
      <c r="G83" s="35" t="s">
        <v>396</v>
      </c>
      <c r="H83" s="35" t="s">
        <v>397</v>
      </c>
      <c r="I83" s="37" t="s">
        <v>177</v>
      </c>
      <c r="J83" s="33">
        <v>44226</v>
      </c>
      <c r="K83" s="85">
        <v>1</v>
      </c>
      <c r="L83" s="27" t="s">
        <v>26</v>
      </c>
      <c r="M83" s="110" t="s">
        <v>398</v>
      </c>
      <c r="N83" s="34">
        <v>44926</v>
      </c>
      <c r="O83" s="18" t="s">
        <v>399</v>
      </c>
    </row>
    <row r="84" spans="1:15" ht="210" customHeight="1">
      <c r="A84" s="14" t="s">
        <v>165</v>
      </c>
      <c r="B84" s="87">
        <v>72</v>
      </c>
      <c r="C84" s="100">
        <v>44166</v>
      </c>
      <c r="D84" s="14" t="s">
        <v>381</v>
      </c>
      <c r="E84" s="12" t="s">
        <v>400</v>
      </c>
      <c r="F84" s="35" t="s">
        <v>401</v>
      </c>
      <c r="G84" s="35" t="s">
        <v>402</v>
      </c>
      <c r="H84" s="35" t="s">
        <v>403</v>
      </c>
      <c r="I84" s="37" t="s">
        <v>177</v>
      </c>
      <c r="J84" s="33">
        <v>44226</v>
      </c>
      <c r="K84" s="85">
        <v>1</v>
      </c>
      <c r="L84" s="27" t="s">
        <v>26</v>
      </c>
      <c r="M84" s="110" t="s">
        <v>404</v>
      </c>
      <c r="N84" s="34">
        <v>44926</v>
      </c>
      <c r="O84" s="23"/>
    </row>
    <row r="85" spans="1:15" ht="90" customHeight="1">
      <c r="A85" s="14" t="s">
        <v>165</v>
      </c>
      <c r="B85" s="87">
        <v>73</v>
      </c>
      <c r="C85" s="100">
        <v>44166</v>
      </c>
      <c r="D85" s="14" t="s">
        <v>381</v>
      </c>
      <c r="E85" s="12" t="s">
        <v>405</v>
      </c>
      <c r="F85" s="35" t="s">
        <v>406</v>
      </c>
      <c r="G85" s="35" t="s">
        <v>407</v>
      </c>
      <c r="H85" s="35" t="s">
        <v>408</v>
      </c>
      <c r="I85" s="37" t="s">
        <v>177</v>
      </c>
      <c r="J85" s="33">
        <v>44165</v>
      </c>
      <c r="K85" s="85">
        <v>1</v>
      </c>
      <c r="L85" s="27" t="s">
        <v>26</v>
      </c>
      <c r="M85" s="110" t="s">
        <v>409</v>
      </c>
      <c r="N85" s="34">
        <v>44926</v>
      </c>
      <c r="O85" s="23"/>
    </row>
    <row r="86" spans="1:15" ht="90" customHeight="1">
      <c r="A86" s="14" t="s">
        <v>165</v>
      </c>
      <c r="B86" s="87">
        <v>74</v>
      </c>
      <c r="C86" s="100">
        <v>44166</v>
      </c>
      <c r="D86" s="14" t="s">
        <v>381</v>
      </c>
      <c r="E86" s="12" t="s">
        <v>410</v>
      </c>
      <c r="F86" s="35" t="s">
        <v>411</v>
      </c>
      <c r="G86" s="35" t="s">
        <v>412</v>
      </c>
      <c r="H86" s="35" t="s">
        <v>413</v>
      </c>
      <c r="I86" s="37" t="s">
        <v>177</v>
      </c>
      <c r="J86" s="33">
        <v>44226</v>
      </c>
      <c r="K86" s="85">
        <v>1</v>
      </c>
      <c r="L86" s="27" t="s">
        <v>26</v>
      </c>
      <c r="M86" s="110" t="s">
        <v>414</v>
      </c>
      <c r="N86" s="34">
        <v>44926</v>
      </c>
      <c r="O86" s="23"/>
    </row>
    <row r="87" spans="1:15" ht="90" hidden="1" customHeight="1">
      <c r="A87" s="14" t="s">
        <v>165</v>
      </c>
      <c r="B87" s="87">
        <v>75</v>
      </c>
      <c r="C87" s="100">
        <v>44562</v>
      </c>
      <c r="D87" s="14" t="s">
        <v>415</v>
      </c>
      <c r="E87" s="12" t="s">
        <v>252</v>
      </c>
      <c r="F87" s="35" t="s">
        <v>416</v>
      </c>
      <c r="G87" s="35" t="s">
        <v>417</v>
      </c>
      <c r="H87" s="35" t="s">
        <v>418</v>
      </c>
      <c r="I87" s="37" t="s">
        <v>177</v>
      </c>
      <c r="J87" s="33">
        <v>44408</v>
      </c>
      <c r="K87" s="85">
        <v>0.25</v>
      </c>
      <c r="L87" s="27" t="s">
        <v>70</v>
      </c>
      <c r="M87" s="110"/>
      <c r="N87" s="34"/>
      <c r="O87" s="23"/>
    </row>
    <row r="88" spans="1:15" s="8" customFormat="1" ht="30" customHeight="1">
      <c r="A88" s="14" t="s">
        <v>419</v>
      </c>
      <c r="B88" s="89">
        <v>1</v>
      </c>
      <c r="C88" s="53">
        <v>2020</v>
      </c>
      <c r="D88" s="14" t="s">
        <v>20</v>
      </c>
      <c r="E88" s="12" t="s">
        <v>420</v>
      </c>
      <c r="F88" s="35" t="s">
        <v>421</v>
      </c>
      <c r="G88" s="35" t="s">
        <v>422</v>
      </c>
      <c r="H88" s="35" t="s">
        <v>423</v>
      </c>
      <c r="I88" s="37" t="s">
        <v>424</v>
      </c>
      <c r="J88" s="33">
        <v>44074</v>
      </c>
      <c r="K88" s="85">
        <v>1</v>
      </c>
      <c r="L88" s="157" t="s">
        <v>26</v>
      </c>
      <c r="M88" s="110" t="s">
        <v>425</v>
      </c>
      <c r="N88" s="34">
        <v>44104</v>
      </c>
      <c r="O88" s="10"/>
    </row>
    <row r="89" spans="1:15" s="8" customFormat="1" ht="60" customHeight="1">
      <c r="A89" s="14" t="s">
        <v>419</v>
      </c>
      <c r="B89" s="89">
        <v>2</v>
      </c>
      <c r="C89" s="53">
        <v>2020</v>
      </c>
      <c r="D89" s="14" t="s">
        <v>66</v>
      </c>
      <c r="E89" s="12" t="s">
        <v>426</v>
      </c>
      <c r="F89" s="35" t="s">
        <v>427</v>
      </c>
      <c r="G89" s="35" t="s">
        <v>428</v>
      </c>
      <c r="H89" s="35" t="s">
        <v>429</v>
      </c>
      <c r="I89" s="108" t="s">
        <v>430</v>
      </c>
      <c r="J89" s="33">
        <v>44561</v>
      </c>
      <c r="K89" s="85">
        <v>1</v>
      </c>
      <c r="L89" s="157" t="s">
        <v>26</v>
      </c>
      <c r="M89" s="110" t="s">
        <v>431</v>
      </c>
      <c r="N89" s="34">
        <v>44458</v>
      </c>
      <c r="O89" s="10"/>
    </row>
    <row r="90" spans="1:15" s="8" customFormat="1" ht="90" customHeight="1">
      <c r="A90" s="14" t="s">
        <v>419</v>
      </c>
      <c r="B90" s="89">
        <v>3</v>
      </c>
      <c r="C90" s="53">
        <v>2020</v>
      </c>
      <c r="D90" s="14" t="s">
        <v>432</v>
      </c>
      <c r="E90" s="12" t="s">
        <v>433</v>
      </c>
      <c r="F90" s="35" t="s">
        <v>434</v>
      </c>
      <c r="G90" s="35" t="s">
        <v>435</v>
      </c>
      <c r="H90" s="35" t="s">
        <v>436</v>
      </c>
      <c r="I90" s="37" t="s">
        <v>424</v>
      </c>
      <c r="J90" s="33">
        <v>43982</v>
      </c>
      <c r="K90" s="85">
        <v>1</v>
      </c>
      <c r="L90" s="157" t="s">
        <v>26</v>
      </c>
      <c r="M90" s="110" t="s">
        <v>437</v>
      </c>
      <c r="N90" s="34">
        <v>44104</v>
      </c>
      <c r="O90" s="10" t="s">
        <v>438</v>
      </c>
    </row>
    <row r="91" spans="1:15" s="8" customFormat="1" ht="90" customHeight="1">
      <c r="A91" s="14" t="s">
        <v>419</v>
      </c>
      <c r="B91" s="89">
        <v>4</v>
      </c>
      <c r="C91" s="53">
        <v>2020</v>
      </c>
      <c r="D91" s="14" t="s">
        <v>432</v>
      </c>
      <c r="E91" s="12" t="s">
        <v>439</v>
      </c>
      <c r="F91" s="35" t="s">
        <v>434</v>
      </c>
      <c r="G91" s="35" t="s">
        <v>435</v>
      </c>
      <c r="H91" s="35" t="s">
        <v>436</v>
      </c>
      <c r="I91" s="37" t="s">
        <v>424</v>
      </c>
      <c r="J91" s="33">
        <v>44012</v>
      </c>
      <c r="K91" s="85">
        <v>1</v>
      </c>
      <c r="L91" s="157" t="s">
        <v>26</v>
      </c>
      <c r="M91" s="110" t="s">
        <v>437</v>
      </c>
      <c r="N91" s="34">
        <v>44104</v>
      </c>
      <c r="O91" s="10" t="s">
        <v>438</v>
      </c>
    </row>
    <row r="92" spans="1:15" s="8" customFormat="1" ht="90" customHeight="1">
      <c r="A92" s="14" t="s">
        <v>419</v>
      </c>
      <c r="B92" s="89">
        <v>5</v>
      </c>
      <c r="C92" s="53">
        <v>2020</v>
      </c>
      <c r="D92" s="14" t="s">
        <v>20</v>
      </c>
      <c r="E92" s="12" t="s">
        <v>440</v>
      </c>
      <c r="F92" s="36" t="s">
        <v>441</v>
      </c>
      <c r="G92" s="36" t="s">
        <v>442</v>
      </c>
      <c r="H92" s="36" t="s">
        <v>443</v>
      </c>
      <c r="I92" s="108" t="s">
        <v>444</v>
      </c>
      <c r="J92" s="33">
        <v>43769</v>
      </c>
      <c r="K92" s="85">
        <v>1</v>
      </c>
      <c r="L92" s="157" t="s">
        <v>26</v>
      </c>
      <c r="M92" s="110" t="s">
        <v>445</v>
      </c>
      <c r="N92" s="34">
        <v>43831</v>
      </c>
      <c r="O92" s="10" t="s">
        <v>446</v>
      </c>
    </row>
    <row r="93" spans="1:15" s="8" customFormat="1" ht="51" customHeight="1">
      <c r="A93" s="14" t="s">
        <v>419</v>
      </c>
      <c r="B93" s="89">
        <v>7</v>
      </c>
      <c r="C93" s="90">
        <v>44166</v>
      </c>
      <c r="D93" s="14" t="s">
        <v>381</v>
      </c>
      <c r="E93" s="28" t="s">
        <v>447</v>
      </c>
      <c r="F93" s="36" t="s">
        <v>448</v>
      </c>
      <c r="G93" s="36" t="s">
        <v>449</v>
      </c>
      <c r="H93" s="36" t="s">
        <v>450</v>
      </c>
      <c r="I93" s="42" t="s">
        <v>451</v>
      </c>
      <c r="J93" s="33">
        <v>44256</v>
      </c>
      <c r="K93" s="85">
        <v>1</v>
      </c>
      <c r="L93" s="39" t="s">
        <v>26</v>
      </c>
      <c r="M93" s="110" t="s">
        <v>452</v>
      </c>
      <c r="N93" s="34">
        <v>44263</v>
      </c>
      <c r="O93" s="10" t="s">
        <v>453</v>
      </c>
    </row>
    <row r="94" spans="1:15" s="8" customFormat="1" ht="105" customHeight="1">
      <c r="A94" s="14" t="s">
        <v>419</v>
      </c>
      <c r="B94" s="89">
        <v>8</v>
      </c>
      <c r="C94" s="90">
        <v>44166</v>
      </c>
      <c r="D94" s="14" t="s">
        <v>381</v>
      </c>
      <c r="E94" s="28" t="s">
        <v>454</v>
      </c>
      <c r="F94" s="36" t="s">
        <v>455</v>
      </c>
      <c r="G94" s="36" t="s">
        <v>456</v>
      </c>
      <c r="H94" s="36" t="s">
        <v>457</v>
      </c>
      <c r="I94" s="42" t="s">
        <v>458</v>
      </c>
      <c r="J94" s="33">
        <v>44228</v>
      </c>
      <c r="K94" s="85">
        <v>1</v>
      </c>
      <c r="L94" s="39" t="s">
        <v>26</v>
      </c>
      <c r="M94" s="110" t="s">
        <v>459</v>
      </c>
      <c r="N94" s="34">
        <v>44681</v>
      </c>
      <c r="O94" s="10" t="s">
        <v>460</v>
      </c>
    </row>
    <row r="95" spans="1:15" s="8" customFormat="1" ht="127.5" customHeight="1">
      <c r="A95" s="14" t="s">
        <v>419</v>
      </c>
      <c r="B95" s="89">
        <v>9</v>
      </c>
      <c r="C95" s="90">
        <v>44166</v>
      </c>
      <c r="D95" s="14" t="s">
        <v>381</v>
      </c>
      <c r="E95" s="28" t="s">
        <v>461</v>
      </c>
      <c r="F95" s="36" t="s">
        <v>462</v>
      </c>
      <c r="G95" s="36" t="s">
        <v>449</v>
      </c>
      <c r="H95" s="36" t="s">
        <v>449</v>
      </c>
      <c r="I95" s="38" t="s">
        <v>458</v>
      </c>
      <c r="J95" s="33">
        <v>44228</v>
      </c>
      <c r="K95" s="85">
        <v>1</v>
      </c>
      <c r="L95" s="39" t="s">
        <v>26</v>
      </c>
      <c r="M95" s="110" t="s">
        <v>463</v>
      </c>
      <c r="N95" s="34">
        <v>44255</v>
      </c>
      <c r="O95" s="10" t="s">
        <v>464</v>
      </c>
    </row>
    <row r="96" spans="1:15" s="8" customFormat="1" ht="90" customHeight="1">
      <c r="A96" s="14" t="s">
        <v>419</v>
      </c>
      <c r="B96" s="89">
        <v>10</v>
      </c>
      <c r="C96" s="90">
        <v>44166</v>
      </c>
      <c r="D96" s="14" t="s">
        <v>381</v>
      </c>
      <c r="E96" s="28" t="s">
        <v>465</v>
      </c>
      <c r="F96" s="36" t="s">
        <v>466</v>
      </c>
      <c r="G96" s="36" t="s">
        <v>467</v>
      </c>
      <c r="H96" s="36" t="s">
        <v>468</v>
      </c>
      <c r="I96" s="38" t="s">
        <v>458</v>
      </c>
      <c r="J96" s="33">
        <v>44228</v>
      </c>
      <c r="K96" s="85">
        <v>1</v>
      </c>
      <c r="L96" s="39" t="s">
        <v>26</v>
      </c>
      <c r="M96" s="110" t="s">
        <v>469</v>
      </c>
      <c r="N96" s="34">
        <v>44255</v>
      </c>
      <c r="O96" s="10" t="s">
        <v>470</v>
      </c>
    </row>
    <row r="97" spans="1:15" s="8" customFormat="1" ht="30" hidden="1" customHeight="1">
      <c r="A97" s="14" t="s">
        <v>419</v>
      </c>
      <c r="B97" s="89">
        <v>12</v>
      </c>
      <c r="C97" s="53">
        <v>2022</v>
      </c>
      <c r="D97" s="14" t="s">
        <v>112</v>
      </c>
      <c r="E97" s="28" t="s">
        <v>471</v>
      </c>
      <c r="F97" s="36" t="s">
        <v>472</v>
      </c>
      <c r="G97" s="36" t="s">
        <v>473</v>
      </c>
      <c r="H97" s="36" t="s">
        <v>474</v>
      </c>
      <c r="I97" s="38" t="s">
        <v>475</v>
      </c>
      <c r="J97" s="33">
        <v>44926</v>
      </c>
      <c r="K97" s="23">
        <v>0</v>
      </c>
      <c r="L97" s="157" t="s">
        <v>250</v>
      </c>
      <c r="M97" s="110"/>
      <c r="N97" s="34"/>
      <c r="O97" s="10" t="s">
        <v>476</v>
      </c>
    </row>
    <row r="98" spans="1:15" s="8" customFormat="1" ht="75" hidden="1" customHeight="1">
      <c r="A98" s="14" t="s">
        <v>419</v>
      </c>
      <c r="B98" s="89">
        <v>13</v>
      </c>
      <c r="C98" s="53">
        <v>2022</v>
      </c>
      <c r="D98" s="14" t="s">
        <v>112</v>
      </c>
      <c r="E98" s="28" t="s">
        <v>477</v>
      </c>
      <c r="F98" s="36" t="s">
        <v>478</v>
      </c>
      <c r="G98" s="35" t="s">
        <v>479</v>
      </c>
      <c r="H98" s="36" t="s">
        <v>480</v>
      </c>
      <c r="I98" s="38" t="s">
        <v>481</v>
      </c>
      <c r="J98" s="33">
        <v>44926</v>
      </c>
      <c r="K98" s="85">
        <v>0.5</v>
      </c>
      <c r="L98" s="103" t="s">
        <v>70</v>
      </c>
      <c r="M98" s="110"/>
      <c r="N98" s="34"/>
      <c r="O98" s="10" t="s">
        <v>482</v>
      </c>
    </row>
    <row r="99" spans="1:15" s="8" customFormat="1" ht="75" hidden="1" customHeight="1">
      <c r="A99" s="14" t="s">
        <v>419</v>
      </c>
      <c r="B99" s="89">
        <v>14</v>
      </c>
      <c r="C99" s="53">
        <v>2022</v>
      </c>
      <c r="D99" s="14" t="s">
        <v>112</v>
      </c>
      <c r="E99" s="28" t="s">
        <v>483</v>
      </c>
      <c r="F99" s="36" t="s">
        <v>484</v>
      </c>
      <c r="G99" s="36" t="s">
        <v>485</v>
      </c>
      <c r="H99" s="36" t="s">
        <v>486</v>
      </c>
      <c r="I99" s="38" t="s">
        <v>481</v>
      </c>
      <c r="J99" s="33">
        <v>44926</v>
      </c>
      <c r="K99" s="85">
        <v>0.25</v>
      </c>
      <c r="L99" s="157" t="s">
        <v>70</v>
      </c>
      <c r="M99" s="110"/>
      <c r="N99" s="34"/>
      <c r="O99" s="10" t="s">
        <v>487</v>
      </c>
    </row>
    <row r="100" spans="1:15" s="8" customFormat="1" ht="75" hidden="1" customHeight="1">
      <c r="A100" s="14" t="s">
        <v>419</v>
      </c>
      <c r="B100" s="89">
        <v>15</v>
      </c>
      <c r="C100" s="53">
        <v>2022</v>
      </c>
      <c r="D100" s="14" t="s">
        <v>112</v>
      </c>
      <c r="E100" s="28" t="s">
        <v>488</v>
      </c>
      <c r="F100" s="36" t="s">
        <v>489</v>
      </c>
      <c r="G100" s="36" t="s">
        <v>490</v>
      </c>
      <c r="H100" s="35" t="s">
        <v>491</v>
      </c>
      <c r="I100" s="38" t="s">
        <v>492</v>
      </c>
      <c r="J100" s="33">
        <v>44926</v>
      </c>
      <c r="K100" s="85">
        <v>0.25</v>
      </c>
      <c r="L100" s="157" t="s">
        <v>70</v>
      </c>
      <c r="M100" s="110"/>
      <c r="N100" s="34"/>
      <c r="O100" s="10" t="s">
        <v>493</v>
      </c>
    </row>
    <row r="101" spans="1:15" s="8" customFormat="1" ht="150" hidden="1" customHeight="1">
      <c r="A101" s="14" t="s">
        <v>419</v>
      </c>
      <c r="B101" s="89">
        <v>16</v>
      </c>
      <c r="C101" s="90">
        <v>44652</v>
      </c>
      <c r="D101" s="14" t="s">
        <v>494</v>
      </c>
      <c r="E101" s="28" t="s">
        <v>495</v>
      </c>
      <c r="F101" s="36" t="s">
        <v>496</v>
      </c>
      <c r="G101" s="36" t="s">
        <v>497</v>
      </c>
      <c r="H101" s="35" t="s">
        <v>498</v>
      </c>
      <c r="I101" s="38" t="s">
        <v>499</v>
      </c>
      <c r="J101" s="33">
        <v>44926</v>
      </c>
      <c r="K101" s="85">
        <v>0.25</v>
      </c>
      <c r="L101" s="157" t="s">
        <v>70</v>
      </c>
      <c r="M101" s="110"/>
      <c r="N101" s="34"/>
      <c r="O101" s="10" t="s">
        <v>500</v>
      </c>
    </row>
    <row r="102" spans="1:15" s="8" customFormat="1" ht="90" hidden="1" customHeight="1">
      <c r="A102" s="46" t="s">
        <v>419</v>
      </c>
      <c r="B102" s="89">
        <v>18</v>
      </c>
      <c r="C102" s="53">
        <v>2021</v>
      </c>
      <c r="D102" s="14" t="s">
        <v>134</v>
      </c>
      <c r="E102" s="12" t="s">
        <v>501</v>
      </c>
      <c r="F102" s="35" t="s">
        <v>502</v>
      </c>
      <c r="G102" s="35" t="s">
        <v>503</v>
      </c>
      <c r="H102" s="35" t="s">
        <v>504</v>
      </c>
      <c r="I102" s="38" t="s">
        <v>458</v>
      </c>
      <c r="J102" s="33">
        <v>44926</v>
      </c>
      <c r="K102" s="85">
        <v>0.5</v>
      </c>
      <c r="L102" s="103" t="s">
        <v>70</v>
      </c>
      <c r="M102" s="110" t="s">
        <v>505</v>
      </c>
      <c r="N102" s="115"/>
      <c r="O102" s="12" t="s">
        <v>506</v>
      </c>
    </row>
    <row r="103" spans="1:15" s="8" customFormat="1" ht="75" hidden="1" customHeight="1">
      <c r="A103" s="46" t="s">
        <v>419</v>
      </c>
      <c r="B103" s="89">
        <v>19</v>
      </c>
      <c r="C103" s="53">
        <v>2021</v>
      </c>
      <c r="D103" s="14" t="s">
        <v>134</v>
      </c>
      <c r="E103" s="12" t="s">
        <v>507</v>
      </c>
      <c r="F103" s="35" t="s">
        <v>508</v>
      </c>
      <c r="G103" s="35" t="s">
        <v>509</v>
      </c>
      <c r="H103" s="35" t="s">
        <v>510</v>
      </c>
      <c r="I103" s="38" t="s">
        <v>458</v>
      </c>
      <c r="J103" s="33">
        <v>44926</v>
      </c>
      <c r="K103" s="85">
        <v>0.5</v>
      </c>
      <c r="L103" s="103" t="s">
        <v>70</v>
      </c>
      <c r="M103" s="110" t="s">
        <v>511</v>
      </c>
      <c r="N103" s="115"/>
      <c r="O103" s="12" t="s">
        <v>506</v>
      </c>
    </row>
    <row r="104" spans="1:15" s="8" customFormat="1" ht="60" hidden="1" customHeight="1">
      <c r="A104" s="46" t="s">
        <v>419</v>
      </c>
      <c r="B104" s="89">
        <v>21</v>
      </c>
      <c r="C104" s="53">
        <v>2021</v>
      </c>
      <c r="D104" s="14" t="s">
        <v>134</v>
      </c>
      <c r="E104" s="12" t="s">
        <v>512</v>
      </c>
      <c r="F104" s="35" t="s">
        <v>513</v>
      </c>
      <c r="G104" s="35" t="s">
        <v>514</v>
      </c>
      <c r="H104" s="35" t="s">
        <v>491</v>
      </c>
      <c r="I104" s="38" t="s">
        <v>499</v>
      </c>
      <c r="J104" s="33">
        <v>44926</v>
      </c>
      <c r="K104" s="85">
        <v>0.25</v>
      </c>
      <c r="L104" s="157" t="s">
        <v>70</v>
      </c>
      <c r="M104" s="110" t="s">
        <v>515</v>
      </c>
      <c r="N104" s="115"/>
      <c r="O104" s="12" t="s">
        <v>516</v>
      </c>
    </row>
    <row r="105" spans="1:15" s="8" customFormat="1" ht="90" hidden="1" customHeight="1">
      <c r="A105" s="46" t="s">
        <v>419</v>
      </c>
      <c r="B105" s="89">
        <v>22</v>
      </c>
      <c r="C105" s="53">
        <v>2022</v>
      </c>
      <c r="D105" s="14" t="s">
        <v>134</v>
      </c>
      <c r="E105" s="12" t="s">
        <v>517</v>
      </c>
      <c r="F105" s="35" t="s">
        <v>518</v>
      </c>
      <c r="G105" s="35" t="s">
        <v>519</v>
      </c>
      <c r="H105" s="35" t="s">
        <v>520</v>
      </c>
      <c r="I105" s="38" t="s">
        <v>521</v>
      </c>
      <c r="J105" s="33">
        <v>44926</v>
      </c>
      <c r="K105" s="85">
        <v>0.5</v>
      </c>
      <c r="L105" s="103" t="s">
        <v>70</v>
      </c>
      <c r="M105" s="110" t="s">
        <v>522</v>
      </c>
      <c r="N105" s="115"/>
      <c r="O105" s="12"/>
    </row>
    <row r="106" spans="1:15" s="8" customFormat="1" ht="60" hidden="1" customHeight="1">
      <c r="A106" s="46" t="s">
        <v>419</v>
      </c>
      <c r="B106" s="89">
        <v>23</v>
      </c>
      <c r="C106" s="53">
        <v>2022</v>
      </c>
      <c r="D106" s="14" t="s">
        <v>134</v>
      </c>
      <c r="E106" s="12" t="s">
        <v>517</v>
      </c>
      <c r="F106" s="35" t="s">
        <v>523</v>
      </c>
      <c r="G106" s="35" t="s">
        <v>524</v>
      </c>
      <c r="H106" s="35" t="s">
        <v>525</v>
      </c>
      <c r="I106" s="38" t="s">
        <v>458</v>
      </c>
      <c r="J106" s="33" t="s">
        <v>526</v>
      </c>
      <c r="K106" s="85">
        <v>0.75</v>
      </c>
      <c r="L106" s="103" t="s">
        <v>76</v>
      </c>
      <c r="M106" s="110" t="s">
        <v>527</v>
      </c>
      <c r="N106" s="115"/>
      <c r="O106" s="12"/>
    </row>
    <row r="107" spans="1:15" s="8" customFormat="1" ht="75" hidden="1" customHeight="1">
      <c r="A107" s="46" t="s">
        <v>419</v>
      </c>
      <c r="B107" s="89">
        <v>24</v>
      </c>
      <c r="C107" s="49">
        <v>44650</v>
      </c>
      <c r="D107" s="14" t="s">
        <v>29</v>
      </c>
      <c r="E107" s="12" t="s">
        <v>528</v>
      </c>
      <c r="F107" s="35" t="s">
        <v>529</v>
      </c>
      <c r="G107" s="35" t="s">
        <v>530</v>
      </c>
      <c r="H107" s="35" t="s">
        <v>531</v>
      </c>
      <c r="I107" s="38" t="s">
        <v>532</v>
      </c>
      <c r="J107" s="33">
        <v>44926</v>
      </c>
      <c r="K107" s="85">
        <v>0.25</v>
      </c>
      <c r="L107" s="157" t="s">
        <v>70</v>
      </c>
      <c r="M107" s="110" t="s">
        <v>533</v>
      </c>
      <c r="N107" s="115"/>
      <c r="O107" s="12"/>
    </row>
    <row r="108" spans="1:15" s="8" customFormat="1" ht="75" hidden="1" customHeight="1">
      <c r="A108" s="14" t="s">
        <v>534</v>
      </c>
      <c r="B108" s="89">
        <v>1</v>
      </c>
      <c r="C108" s="90">
        <v>44075</v>
      </c>
      <c r="D108" s="14" t="s">
        <v>20</v>
      </c>
      <c r="E108" s="12" t="s">
        <v>535</v>
      </c>
      <c r="F108" s="35" t="s">
        <v>536</v>
      </c>
      <c r="G108" s="35" t="s">
        <v>537</v>
      </c>
      <c r="H108" s="35" t="s">
        <v>538</v>
      </c>
      <c r="I108" s="37" t="s">
        <v>539</v>
      </c>
      <c r="J108" s="33">
        <v>44926</v>
      </c>
      <c r="K108" s="85">
        <v>0.5</v>
      </c>
      <c r="L108" s="103" t="s">
        <v>70</v>
      </c>
      <c r="M108" s="110"/>
      <c r="N108" s="157"/>
      <c r="O108" s="18" t="s">
        <v>540</v>
      </c>
    </row>
    <row r="109" spans="1:15" s="8" customFormat="1" ht="30" customHeight="1">
      <c r="A109" s="14" t="s">
        <v>534</v>
      </c>
      <c r="B109" s="89">
        <v>2</v>
      </c>
      <c r="C109" s="90">
        <v>44075</v>
      </c>
      <c r="D109" s="14" t="s">
        <v>20</v>
      </c>
      <c r="E109" s="12" t="s">
        <v>541</v>
      </c>
      <c r="F109" s="35" t="s">
        <v>542</v>
      </c>
      <c r="G109" s="35" t="s">
        <v>543</v>
      </c>
      <c r="H109" s="35" t="s">
        <v>544</v>
      </c>
      <c r="I109" s="37" t="s">
        <v>539</v>
      </c>
      <c r="J109" s="33">
        <v>44196</v>
      </c>
      <c r="K109" s="85">
        <v>1</v>
      </c>
      <c r="L109" s="157" t="s">
        <v>26</v>
      </c>
      <c r="M109" s="110" t="s">
        <v>545</v>
      </c>
      <c r="N109" s="34">
        <v>44196</v>
      </c>
      <c r="O109" s="18" t="s">
        <v>546</v>
      </c>
    </row>
    <row r="110" spans="1:15" s="8" customFormat="1" ht="90" customHeight="1">
      <c r="A110" s="14" t="s">
        <v>534</v>
      </c>
      <c r="B110" s="89">
        <v>3</v>
      </c>
      <c r="C110" s="90">
        <v>44075</v>
      </c>
      <c r="D110" s="14" t="s">
        <v>20</v>
      </c>
      <c r="E110" s="12" t="s">
        <v>547</v>
      </c>
      <c r="F110" s="35" t="s">
        <v>548</v>
      </c>
      <c r="G110" s="35" t="s">
        <v>549</v>
      </c>
      <c r="H110" s="35" t="s">
        <v>550</v>
      </c>
      <c r="I110" s="37" t="s">
        <v>551</v>
      </c>
      <c r="J110" s="33">
        <v>44124</v>
      </c>
      <c r="K110" s="85">
        <v>1</v>
      </c>
      <c r="L110" s="157" t="s">
        <v>26</v>
      </c>
      <c r="M110" s="110" t="s">
        <v>552</v>
      </c>
      <c r="N110" s="34">
        <v>44124</v>
      </c>
      <c r="O110" s="18"/>
    </row>
    <row r="111" spans="1:15" s="8" customFormat="1" ht="75" customHeight="1">
      <c r="A111" s="14" t="s">
        <v>534</v>
      </c>
      <c r="B111" s="89">
        <v>4</v>
      </c>
      <c r="C111" s="90">
        <v>44075</v>
      </c>
      <c r="D111" s="14" t="s">
        <v>20</v>
      </c>
      <c r="E111" s="12" t="s">
        <v>553</v>
      </c>
      <c r="F111" s="35" t="s">
        <v>554</v>
      </c>
      <c r="G111" s="35" t="s">
        <v>555</v>
      </c>
      <c r="H111" s="35" t="s">
        <v>556</v>
      </c>
      <c r="I111" s="37" t="s">
        <v>557</v>
      </c>
      <c r="J111" s="33">
        <v>44119</v>
      </c>
      <c r="K111" s="85">
        <v>1</v>
      </c>
      <c r="L111" s="157" t="s">
        <v>26</v>
      </c>
      <c r="M111" s="110" t="s">
        <v>558</v>
      </c>
      <c r="N111" s="34">
        <v>44119</v>
      </c>
      <c r="O111" s="18" t="s">
        <v>559</v>
      </c>
    </row>
    <row r="112" spans="1:15" s="8" customFormat="1" ht="75" customHeight="1">
      <c r="A112" s="14" t="s">
        <v>534</v>
      </c>
      <c r="B112" s="89">
        <v>5</v>
      </c>
      <c r="C112" s="90">
        <v>44075</v>
      </c>
      <c r="D112" s="14" t="s">
        <v>20</v>
      </c>
      <c r="E112" s="12" t="s">
        <v>215</v>
      </c>
      <c r="F112" s="35" t="s">
        <v>560</v>
      </c>
      <c r="G112" s="35" t="s">
        <v>561</v>
      </c>
      <c r="H112" s="35" t="s">
        <v>562</v>
      </c>
      <c r="I112" s="37" t="s">
        <v>563</v>
      </c>
      <c r="J112" s="33">
        <v>44164</v>
      </c>
      <c r="K112" s="85">
        <v>1</v>
      </c>
      <c r="L112" s="157" t="s">
        <v>26</v>
      </c>
      <c r="M112" s="110" t="s">
        <v>564</v>
      </c>
      <c r="N112" s="57">
        <v>44164</v>
      </c>
      <c r="O112" s="18" t="s">
        <v>565</v>
      </c>
    </row>
    <row r="113" spans="1:15" s="8" customFormat="1" ht="60" customHeight="1">
      <c r="A113" s="14" t="s">
        <v>534</v>
      </c>
      <c r="B113" s="89">
        <v>6</v>
      </c>
      <c r="C113" s="90">
        <v>44075</v>
      </c>
      <c r="D113" s="14" t="s">
        <v>20</v>
      </c>
      <c r="E113" s="12" t="s">
        <v>566</v>
      </c>
      <c r="F113" s="35" t="s">
        <v>567</v>
      </c>
      <c r="G113" s="35" t="s">
        <v>568</v>
      </c>
      <c r="H113" s="35" t="s">
        <v>569</v>
      </c>
      <c r="I113" s="37" t="s">
        <v>557</v>
      </c>
      <c r="J113" s="33">
        <v>44135</v>
      </c>
      <c r="K113" s="85">
        <v>1</v>
      </c>
      <c r="L113" s="157" t="s">
        <v>26</v>
      </c>
      <c r="M113" s="110" t="s">
        <v>570</v>
      </c>
      <c r="N113" s="34">
        <v>44135</v>
      </c>
      <c r="O113" s="18"/>
    </row>
    <row r="114" spans="1:15" s="8" customFormat="1" ht="90" customHeight="1">
      <c r="A114" s="14" t="s">
        <v>534</v>
      </c>
      <c r="B114" s="89">
        <v>7</v>
      </c>
      <c r="C114" s="90">
        <v>44075</v>
      </c>
      <c r="D114" s="14" t="s">
        <v>20</v>
      </c>
      <c r="E114" s="12" t="s">
        <v>571</v>
      </c>
      <c r="F114" s="35" t="s">
        <v>572</v>
      </c>
      <c r="G114" s="35" t="s">
        <v>573</v>
      </c>
      <c r="H114" s="35" t="s">
        <v>574</v>
      </c>
      <c r="I114" s="37" t="s">
        <v>557</v>
      </c>
      <c r="J114" s="33">
        <v>44164</v>
      </c>
      <c r="K114" s="85">
        <v>1</v>
      </c>
      <c r="L114" s="157" t="s">
        <v>26</v>
      </c>
      <c r="M114" s="110" t="s">
        <v>575</v>
      </c>
      <c r="N114" s="34">
        <v>44164</v>
      </c>
      <c r="O114" s="18" t="s">
        <v>576</v>
      </c>
    </row>
    <row r="115" spans="1:15" s="8" customFormat="1" ht="45" customHeight="1">
      <c r="A115" s="14" t="s">
        <v>534</v>
      </c>
      <c r="B115" s="89">
        <v>8</v>
      </c>
      <c r="C115" s="90">
        <v>44075</v>
      </c>
      <c r="D115" s="14" t="s">
        <v>20</v>
      </c>
      <c r="E115" s="12" t="s">
        <v>577</v>
      </c>
      <c r="F115" s="35" t="s">
        <v>578</v>
      </c>
      <c r="G115" s="35" t="s">
        <v>579</v>
      </c>
      <c r="H115" s="35" t="s">
        <v>580</v>
      </c>
      <c r="I115" s="37" t="s">
        <v>581</v>
      </c>
      <c r="J115" s="33">
        <v>44225</v>
      </c>
      <c r="K115" s="85">
        <v>1</v>
      </c>
      <c r="L115" s="157" t="s">
        <v>26</v>
      </c>
      <c r="M115" s="110" t="s">
        <v>582</v>
      </c>
      <c r="N115" s="117">
        <v>44225</v>
      </c>
      <c r="O115" s="18" t="s">
        <v>583</v>
      </c>
    </row>
    <row r="116" spans="1:15" s="8" customFormat="1" ht="90" customHeight="1">
      <c r="A116" s="14" t="s">
        <v>534</v>
      </c>
      <c r="B116" s="89">
        <v>9</v>
      </c>
      <c r="C116" s="90">
        <v>44075</v>
      </c>
      <c r="D116" s="14" t="s">
        <v>20</v>
      </c>
      <c r="E116" s="12" t="s">
        <v>584</v>
      </c>
      <c r="F116" s="35" t="s">
        <v>585</v>
      </c>
      <c r="G116" s="35" t="s">
        <v>586</v>
      </c>
      <c r="H116" s="35" t="s">
        <v>587</v>
      </c>
      <c r="I116" s="37" t="s">
        <v>581</v>
      </c>
      <c r="J116" s="33">
        <v>44164</v>
      </c>
      <c r="K116" s="85">
        <v>1</v>
      </c>
      <c r="L116" s="157" t="s">
        <v>26</v>
      </c>
      <c r="M116" s="110" t="s">
        <v>588</v>
      </c>
      <c r="N116" s="159">
        <v>44164</v>
      </c>
      <c r="O116" s="18" t="s">
        <v>589</v>
      </c>
    </row>
    <row r="117" spans="1:15" s="8" customFormat="1" ht="75" customHeight="1">
      <c r="A117" s="14" t="s">
        <v>534</v>
      </c>
      <c r="B117" s="89">
        <v>10</v>
      </c>
      <c r="C117" s="90">
        <v>44075</v>
      </c>
      <c r="D117" s="14" t="s">
        <v>20</v>
      </c>
      <c r="E117" s="12" t="s">
        <v>590</v>
      </c>
      <c r="F117" s="35" t="s">
        <v>591</v>
      </c>
      <c r="G117" s="35" t="s">
        <v>592</v>
      </c>
      <c r="H117" s="35" t="s">
        <v>593</v>
      </c>
      <c r="I117" s="37" t="s">
        <v>539</v>
      </c>
      <c r="J117" s="33">
        <v>44512</v>
      </c>
      <c r="K117" s="85">
        <v>1</v>
      </c>
      <c r="L117" s="157" t="s">
        <v>26</v>
      </c>
      <c r="M117" s="110" t="s">
        <v>594</v>
      </c>
      <c r="N117" s="34">
        <v>44512</v>
      </c>
      <c r="O117" s="18"/>
    </row>
    <row r="118" spans="1:15" s="8" customFormat="1" ht="75" customHeight="1">
      <c r="A118" s="29" t="s">
        <v>534</v>
      </c>
      <c r="B118" s="89">
        <v>11</v>
      </c>
      <c r="C118" s="100">
        <v>44166</v>
      </c>
      <c r="D118" s="14" t="s">
        <v>381</v>
      </c>
      <c r="E118" s="12" t="s">
        <v>595</v>
      </c>
      <c r="F118" s="35" t="s">
        <v>596</v>
      </c>
      <c r="G118" s="35" t="s">
        <v>597</v>
      </c>
      <c r="H118" s="35" t="s">
        <v>598</v>
      </c>
      <c r="I118" s="37" t="s">
        <v>599</v>
      </c>
      <c r="J118" s="33">
        <v>44195</v>
      </c>
      <c r="K118" s="85">
        <v>1</v>
      </c>
      <c r="L118" s="157" t="s">
        <v>26</v>
      </c>
      <c r="M118" s="110" t="s">
        <v>600</v>
      </c>
      <c r="N118" s="34">
        <v>44195</v>
      </c>
      <c r="O118" s="18" t="s">
        <v>601</v>
      </c>
    </row>
    <row r="119" spans="1:15" s="8" customFormat="1" ht="75" customHeight="1">
      <c r="A119" s="63" t="s">
        <v>534</v>
      </c>
      <c r="B119" s="89">
        <v>12</v>
      </c>
      <c r="C119" s="100">
        <v>44166</v>
      </c>
      <c r="D119" s="14" t="s">
        <v>381</v>
      </c>
      <c r="E119" s="12" t="s">
        <v>602</v>
      </c>
      <c r="F119" s="35" t="s">
        <v>603</v>
      </c>
      <c r="G119" s="35" t="s">
        <v>604</v>
      </c>
      <c r="H119" s="35" t="s">
        <v>605</v>
      </c>
      <c r="I119" s="56" t="s">
        <v>581</v>
      </c>
      <c r="J119" s="33">
        <v>44195</v>
      </c>
      <c r="K119" s="85">
        <v>1</v>
      </c>
      <c r="L119" s="118" t="s">
        <v>26</v>
      </c>
      <c r="M119" s="110" t="s">
        <v>606</v>
      </c>
      <c r="N119" s="117">
        <v>44195</v>
      </c>
      <c r="O119" s="67"/>
    </row>
    <row r="120" spans="1:15" s="8" customFormat="1" ht="135" hidden="1" customHeight="1">
      <c r="A120" s="29" t="s">
        <v>534</v>
      </c>
      <c r="B120" s="89">
        <v>13</v>
      </c>
      <c r="C120" s="100">
        <v>44166</v>
      </c>
      <c r="D120" s="14" t="s">
        <v>381</v>
      </c>
      <c r="E120" s="12" t="s">
        <v>607</v>
      </c>
      <c r="F120" s="35" t="s">
        <v>608</v>
      </c>
      <c r="G120" s="35" t="s">
        <v>609</v>
      </c>
      <c r="H120" s="35" t="s">
        <v>610</v>
      </c>
      <c r="I120" s="37" t="s">
        <v>611</v>
      </c>
      <c r="J120" s="33">
        <v>44926</v>
      </c>
      <c r="K120" s="85">
        <v>0.5</v>
      </c>
      <c r="L120" s="103" t="s">
        <v>70</v>
      </c>
      <c r="M120" s="110"/>
      <c r="N120" s="157"/>
      <c r="O120" s="18" t="s">
        <v>612</v>
      </c>
    </row>
    <row r="121" spans="1:15" s="8" customFormat="1" ht="75" hidden="1" customHeight="1">
      <c r="A121" s="29" t="s">
        <v>534</v>
      </c>
      <c r="B121" s="89">
        <v>14</v>
      </c>
      <c r="C121" s="100">
        <v>44166</v>
      </c>
      <c r="D121" s="14" t="s">
        <v>381</v>
      </c>
      <c r="E121" s="12" t="s">
        <v>613</v>
      </c>
      <c r="F121" s="35" t="s">
        <v>614</v>
      </c>
      <c r="G121" s="35" t="s">
        <v>615</v>
      </c>
      <c r="H121" s="35" t="s">
        <v>616</v>
      </c>
      <c r="I121" s="37" t="s">
        <v>617</v>
      </c>
      <c r="J121" s="33">
        <v>44926</v>
      </c>
      <c r="K121" s="85">
        <v>0.25</v>
      </c>
      <c r="L121" s="157" t="s">
        <v>70</v>
      </c>
      <c r="M121" s="110"/>
      <c r="N121" s="157"/>
      <c r="O121" s="18" t="s">
        <v>618</v>
      </c>
    </row>
    <row r="122" spans="1:15" s="8" customFormat="1" ht="105" hidden="1" customHeight="1">
      <c r="A122" s="29" t="s">
        <v>534</v>
      </c>
      <c r="B122" s="89">
        <v>15</v>
      </c>
      <c r="C122" s="100">
        <v>44166</v>
      </c>
      <c r="D122" s="14" t="s">
        <v>381</v>
      </c>
      <c r="E122" s="12" t="s">
        <v>619</v>
      </c>
      <c r="F122" s="35" t="s">
        <v>620</v>
      </c>
      <c r="G122" s="35" t="s">
        <v>621</v>
      </c>
      <c r="H122" s="35" t="s">
        <v>622</v>
      </c>
      <c r="I122" s="37" t="s">
        <v>581</v>
      </c>
      <c r="J122" s="33">
        <v>44926</v>
      </c>
      <c r="K122" s="85">
        <v>0.25</v>
      </c>
      <c r="L122" s="157" t="s">
        <v>70</v>
      </c>
      <c r="M122" s="110"/>
      <c r="N122" s="157"/>
      <c r="O122" s="18" t="s">
        <v>623</v>
      </c>
    </row>
    <row r="123" spans="1:15" s="8" customFormat="1" ht="75" hidden="1" customHeight="1">
      <c r="A123" s="29" t="s">
        <v>534</v>
      </c>
      <c r="B123" s="89">
        <v>16</v>
      </c>
      <c r="C123" s="119">
        <v>44501</v>
      </c>
      <c r="D123" s="14" t="s">
        <v>624</v>
      </c>
      <c r="E123" s="12" t="s">
        <v>625</v>
      </c>
      <c r="F123" s="35" t="s">
        <v>626</v>
      </c>
      <c r="G123" s="35" t="s">
        <v>627</v>
      </c>
      <c r="H123" s="35" t="s">
        <v>628</v>
      </c>
      <c r="I123" s="37" t="s">
        <v>557</v>
      </c>
      <c r="J123" s="33">
        <v>44926</v>
      </c>
      <c r="K123" s="85">
        <v>0.25</v>
      </c>
      <c r="L123" s="157" t="s">
        <v>70</v>
      </c>
      <c r="M123" s="110"/>
      <c r="N123" s="157"/>
      <c r="O123" s="18"/>
    </row>
    <row r="124" spans="1:15" s="8" customFormat="1" ht="45" hidden="1" customHeight="1">
      <c r="A124" s="29" t="s">
        <v>534</v>
      </c>
      <c r="B124" s="89">
        <v>17</v>
      </c>
      <c r="C124" s="120">
        <v>44501</v>
      </c>
      <c r="D124" s="14" t="s">
        <v>112</v>
      </c>
      <c r="E124" s="121" t="s">
        <v>629</v>
      </c>
      <c r="F124" s="122" t="s">
        <v>630</v>
      </c>
      <c r="G124" s="122" t="s">
        <v>631</v>
      </c>
      <c r="H124" s="122" t="s">
        <v>632</v>
      </c>
      <c r="I124" s="56" t="s">
        <v>557</v>
      </c>
      <c r="J124" s="33">
        <v>44926</v>
      </c>
      <c r="K124" s="85">
        <v>0.25</v>
      </c>
      <c r="L124" s="157" t="s">
        <v>70</v>
      </c>
      <c r="M124" s="110"/>
      <c r="N124" s="118"/>
      <c r="O124" s="67"/>
    </row>
    <row r="125" spans="1:15" s="8" customFormat="1" ht="60" hidden="1" customHeight="1">
      <c r="A125" s="29" t="s">
        <v>534</v>
      </c>
      <c r="B125" s="89">
        <v>18</v>
      </c>
      <c r="C125" s="123">
        <v>44501</v>
      </c>
      <c r="D125" s="14" t="s">
        <v>112</v>
      </c>
      <c r="E125" s="124" t="s">
        <v>633</v>
      </c>
      <c r="F125" s="125" t="s">
        <v>634</v>
      </c>
      <c r="G125" s="125" t="s">
        <v>635</v>
      </c>
      <c r="H125" s="125" t="s">
        <v>636</v>
      </c>
      <c r="I125" s="126" t="s">
        <v>557</v>
      </c>
      <c r="J125" s="33">
        <v>44926</v>
      </c>
      <c r="K125" s="85">
        <v>0.25</v>
      </c>
      <c r="L125" s="157" t="s">
        <v>70</v>
      </c>
      <c r="M125" s="110"/>
      <c r="N125" s="127"/>
      <c r="O125" s="69" t="s">
        <v>637</v>
      </c>
    </row>
    <row r="126" spans="1:15" s="8" customFormat="1" ht="210" hidden="1" customHeight="1">
      <c r="A126" s="70" t="s">
        <v>534</v>
      </c>
      <c r="B126" s="89">
        <v>19</v>
      </c>
      <c r="C126" s="123">
        <v>44682</v>
      </c>
      <c r="D126" s="14" t="s">
        <v>381</v>
      </c>
      <c r="E126" s="128" t="s">
        <v>638</v>
      </c>
      <c r="F126" s="125" t="s">
        <v>639</v>
      </c>
      <c r="G126" s="125" t="s">
        <v>640</v>
      </c>
      <c r="H126" s="129" t="s">
        <v>641</v>
      </c>
      <c r="I126" s="126" t="s">
        <v>581</v>
      </c>
      <c r="J126" s="33">
        <v>44926</v>
      </c>
      <c r="K126" s="85">
        <v>0.5</v>
      </c>
      <c r="L126" s="103" t="s">
        <v>70</v>
      </c>
      <c r="M126" s="110"/>
      <c r="N126" s="130"/>
      <c r="O126" s="68" t="s">
        <v>642</v>
      </c>
    </row>
    <row r="127" spans="1:15" s="8" customFormat="1" ht="45" hidden="1" customHeight="1">
      <c r="A127" s="70" t="s">
        <v>534</v>
      </c>
      <c r="B127" s="89">
        <v>22</v>
      </c>
      <c r="C127" s="123">
        <v>44593</v>
      </c>
      <c r="D127" s="14" t="s">
        <v>643</v>
      </c>
      <c r="E127" s="128" t="s">
        <v>644</v>
      </c>
      <c r="F127" s="125" t="s">
        <v>645</v>
      </c>
      <c r="G127" s="125" t="s">
        <v>646</v>
      </c>
      <c r="H127" s="125" t="s">
        <v>647</v>
      </c>
      <c r="I127" s="126" t="s">
        <v>581</v>
      </c>
      <c r="J127" s="33">
        <v>44926</v>
      </c>
      <c r="K127" s="85">
        <v>0.25</v>
      </c>
      <c r="L127" s="157" t="s">
        <v>70</v>
      </c>
      <c r="M127" s="110"/>
      <c r="N127" s="132"/>
      <c r="O127" s="68" t="s">
        <v>648</v>
      </c>
    </row>
    <row r="128" spans="1:15" s="8" customFormat="1" ht="45" customHeight="1">
      <c r="A128" s="70" t="s">
        <v>534</v>
      </c>
      <c r="B128" s="89">
        <v>23</v>
      </c>
      <c r="C128" s="123">
        <v>44195</v>
      </c>
      <c r="D128" s="14" t="s">
        <v>494</v>
      </c>
      <c r="E128" s="128" t="s">
        <v>649</v>
      </c>
      <c r="F128" s="125" t="s">
        <v>650</v>
      </c>
      <c r="G128" s="133" t="s">
        <v>651</v>
      </c>
      <c r="H128" s="134" t="s">
        <v>652</v>
      </c>
      <c r="I128" s="126" t="s">
        <v>581</v>
      </c>
      <c r="J128" s="33">
        <v>44370</v>
      </c>
      <c r="K128" s="85">
        <v>1</v>
      </c>
      <c r="L128" s="127" t="s">
        <v>26</v>
      </c>
      <c r="M128" s="110" t="s">
        <v>653</v>
      </c>
      <c r="N128" s="131">
        <v>44709</v>
      </c>
      <c r="O128" s="68"/>
    </row>
    <row r="129" spans="1:15" s="8" customFormat="1" ht="75" customHeight="1">
      <c r="A129" s="14" t="s">
        <v>654</v>
      </c>
      <c r="B129" s="92">
        <v>9</v>
      </c>
      <c r="C129" s="98">
        <v>43862</v>
      </c>
      <c r="D129" s="14" t="s">
        <v>29</v>
      </c>
      <c r="E129" s="12" t="s">
        <v>655</v>
      </c>
      <c r="F129" s="35" t="s">
        <v>656</v>
      </c>
      <c r="G129" s="35" t="s">
        <v>657</v>
      </c>
      <c r="H129" s="35" t="s">
        <v>658</v>
      </c>
      <c r="I129" s="37" t="s">
        <v>659</v>
      </c>
      <c r="J129" s="33">
        <v>44377</v>
      </c>
      <c r="K129" s="85">
        <v>1</v>
      </c>
      <c r="L129" s="157" t="s">
        <v>26</v>
      </c>
      <c r="M129" s="110" t="s">
        <v>660</v>
      </c>
      <c r="N129" s="57">
        <v>44712</v>
      </c>
      <c r="O129" s="10" t="s">
        <v>661</v>
      </c>
    </row>
    <row r="130" spans="1:15" s="8" customFormat="1" ht="60" customHeight="1">
      <c r="A130" s="14" t="s">
        <v>654</v>
      </c>
      <c r="B130" s="92">
        <v>10</v>
      </c>
      <c r="C130" s="98">
        <v>43862</v>
      </c>
      <c r="D130" s="14" t="s">
        <v>29</v>
      </c>
      <c r="E130" s="12" t="s">
        <v>662</v>
      </c>
      <c r="F130" s="35" t="s">
        <v>663</v>
      </c>
      <c r="G130" s="35" t="s">
        <v>664</v>
      </c>
      <c r="H130" s="35" t="s">
        <v>665</v>
      </c>
      <c r="I130" s="37" t="s">
        <v>177</v>
      </c>
      <c r="J130" s="33">
        <v>43905</v>
      </c>
      <c r="K130" s="85">
        <v>1</v>
      </c>
      <c r="L130" s="157" t="s">
        <v>26</v>
      </c>
      <c r="M130" s="110" t="s">
        <v>666</v>
      </c>
      <c r="N130" s="57">
        <v>44316</v>
      </c>
      <c r="O130" s="10"/>
    </row>
    <row r="131" spans="1:15" s="8" customFormat="1" ht="30" customHeight="1">
      <c r="A131" s="14" t="s">
        <v>654</v>
      </c>
      <c r="B131" s="92">
        <v>11</v>
      </c>
      <c r="C131" s="98">
        <v>43862</v>
      </c>
      <c r="D131" s="14" t="s">
        <v>29</v>
      </c>
      <c r="E131" s="12" t="s">
        <v>667</v>
      </c>
      <c r="F131" s="35" t="s">
        <v>668</v>
      </c>
      <c r="G131" s="35" t="s">
        <v>32</v>
      </c>
      <c r="H131" s="35" t="s">
        <v>32</v>
      </c>
      <c r="I131" s="37" t="s">
        <v>659</v>
      </c>
      <c r="J131" s="33">
        <v>43890</v>
      </c>
      <c r="K131" s="85">
        <v>1</v>
      </c>
      <c r="L131" s="157" t="s">
        <v>26</v>
      </c>
      <c r="M131" s="110" t="s">
        <v>669</v>
      </c>
      <c r="N131" s="57">
        <v>44316</v>
      </c>
      <c r="O131" s="10"/>
    </row>
    <row r="132" spans="1:15" s="8" customFormat="1" ht="30" customHeight="1">
      <c r="A132" s="14" t="s">
        <v>654</v>
      </c>
      <c r="B132" s="92">
        <v>12</v>
      </c>
      <c r="C132" s="98">
        <v>43862</v>
      </c>
      <c r="D132" s="14" t="s">
        <v>29</v>
      </c>
      <c r="E132" s="12" t="s">
        <v>670</v>
      </c>
      <c r="F132" s="35" t="s">
        <v>671</v>
      </c>
      <c r="G132" s="35" t="s">
        <v>672</v>
      </c>
      <c r="H132" s="35" t="s">
        <v>223</v>
      </c>
      <c r="I132" s="37" t="s">
        <v>673</v>
      </c>
      <c r="J132" s="33">
        <v>43921</v>
      </c>
      <c r="K132" s="85">
        <v>1</v>
      </c>
      <c r="L132" s="157" t="s">
        <v>26</v>
      </c>
      <c r="M132" s="110" t="s">
        <v>223</v>
      </c>
      <c r="N132" s="57">
        <v>44316</v>
      </c>
      <c r="O132" s="10"/>
    </row>
    <row r="133" spans="1:15" s="8" customFormat="1" ht="90" hidden="1" customHeight="1">
      <c r="A133" s="14" t="s">
        <v>654</v>
      </c>
      <c r="B133" s="92">
        <v>13</v>
      </c>
      <c r="C133" s="98">
        <v>44562</v>
      </c>
      <c r="D133" s="14" t="s">
        <v>674</v>
      </c>
      <c r="E133" s="74" t="s">
        <v>675</v>
      </c>
      <c r="F133" s="153" t="s">
        <v>676</v>
      </c>
      <c r="G133" s="153" t="s">
        <v>677</v>
      </c>
      <c r="H133" s="153" t="s">
        <v>678</v>
      </c>
      <c r="I133" s="154" t="s">
        <v>177</v>
      </c>
      <c r="J133" s="33">
        <v>44926</v>
      </c>
      <c r="K133" s="85">
        <v>0.25</v>
      </c>
      <c r="L133" s="103" t="s">
        <v>70</v>
      </c>
      <c r="M133" s="110"/>
      <c r="N133" s="155"/>
      <c r="O133" s="80" t="s">
        <v>679</v>
      </c>
    </row>
    <row r="134" spans="1:15" s="8" customFormat="1" ht="30" customHeight="1">
      <c r="A134" s="14" t="s">
        <v>654</v>
      </c>
      <c r="B134" s="92">
        <v>14</v>
      </c>
      <c r="C134" s="98">
        <v>43981</v>
      </c>
      <c r="D134" s="14" t="s">
        <v>134</v>
      </c>
      <c r="E134" s="74" t="s">
        <v>680</v>
      </c>
      <c r="F134" s="35" t="s">
        <v>681</v>
      </c>
      <c r="G134" s="35" t="s">
        <v>682</v>
      </c>
      <c r="H134" s="35" t="s">
        <v>683</v>
      </c>
      <c r="I134" s="37" t="s">
        <v>673</v>
      </c>
      <c r="J134" s="33">
        <v>44561</v>
      </c>
      <c r="K134" s="85">
        <v>1</v>
      </c>
      <c r="L134" s="157" t="s">
        <v>26</v>
      </c>
      <c r="M134" s="110" t="s">
        <v>684</v>
      </c>
      <c r="N134" s="57">
        <v>44712</v>
      </c>
      <c r="O134" s="10"/>
    </row>
    <row r="135" spans="1:15" s="8" customFormat="1" ht="30" hidden="1" customHeight="1">
      <c r="A135" s="14" t="s">
        <v>654</v>
      </c>
      <c r="B135" s="92">
        <v>18</v>
      </c>
      <c r="C135" s="98">
        <v>44561</v>
      </c>
      <c r="D135" s="14" t="s">
        <v>112</v>
      </c>
      <c r="E135" s="74" t="s">
        <v>685</v>
      </c>
      <c r="F135" s="35" t="s">
        <v>686</v>
      </c>
      <c r="G135" s="35"/>
      <c r="H135" s="35"/>
      <c r="I135" s="37" t="s">
        <v>673</v>
      </c>
      <c r="J135" s="33">
        <v>44926</v>
      </c>
      <c r="K135" s="85">
        <v>0.5</v>
      </c>
      <c r="L135" s="103" t="s">
        <v>70</v>
      </c>
      <c r="M135" s="110"/>
      <c r="N135" s="135"/>
      <c r="O135" s="10"/>
    </row>
    <row r="136" spans="1:15" s="8" customFormat="1" ht="39" hidden="1" customHeight="1">
      <c r="A136" s="14" t="s">
        <v>654</v>
      </c>
      <c r="B136" s="92">
        <v>19</v>
      </c>
      <c r="C136" s="98">
        <v>44561</v>
      </c>
      <c r="D136" s="14" t="s">
        <v>674</v>
      </c>
      <c r="E136" s="74" t="s">
        <v>687</v>
      </c>
      <c r="F136" s="35" t="s">
        <v>688</v>
      </c>
      <c r="G136" s="35" t="s">
        <v>689</v>
      </c>
      <c r="H136" s="35" t="s">
        <v>690</v>
      </c>
      <c r="I136" s="37" t="s">
        <v>673</v>
      </c>
      <c r="J136" s="33">
        <v>44834</v>
      </c>
      <c r="K136" s="85">
        <v>0.5</v>
      </c>
      <c r="L136" s="103" t="s">
        <v>70</v>
      </c>
      <c r="M136" s="110"/>
      <c r="N136" s="135"/>
      <c r="O136" s="10"/>
    </row>
    <row r="137" spans="1:15" s="8" customFormat="1" ht="105" hidden="1" customHeight="1">
      <c r="A137" s="46" t="s">
        <v>654</v>
      </c>
      <c r="B137" s="92">
        <v>24</v>
      </c>
      <c r="C137" s="98">
        <v>44317</v>
      </c>
      <c r="D137" s="14" t="s">
        <v>72</v>
      </c>
      <c r="E137" s="12" t="s">
        <v>691</v>
      </c>
      <c r="F137" s="35" t="s">
        <v>692</v>
      </c>
      <c r="G137" s="35" t="s">
        <v>693</v>
      </c>
      <c r="H137" s="35" t="s">
        <v>694</v>
      </c>
      <c r="I137" s="37" t="s">
        <v>177</v>
      </c>
      <c r="J137" s="33">
        <v>44742</v>
      </c>
      <c r="K137" s="85">
        <v>0.5</v>
      </c>
      <c r="L137" s="103" t="s">
        <v>70</v>
      </c>
      <c r="M137" s="110"/>
      <c r="N137" s="110"/>
    </row>
    <row r="138" spans="1:15" s="8" customFormat="1" ht="30" hidden="1" customHeight="1">
      <c r="A138" s="46" t="s">
        <v>654</v>
      </c>
      <c r="B138" s="92">
        <v>26</v>
      </c>
      <c r="C138" s="98">
        <v>44317</v>
      </c>
      <c r="D138" s="14" t="s">
        <v>134</v>
      </c>
      <c r="E138" s="27" t="s">
        <v>695</v>
      </c>
      <c r="F138" s="35" t="s">
        <v>696</v>
      </c>
      <c r="G138" s="35" t="s">
        <v>697</v>
      </c>
      <c r="H138" s="35" t="s">
        <v>698</v>
      </c>
      <c r="I138" s="37" t="s">
        <v>673</v>
      </c>
      <c r="J138" s="33">
        <v>44926</v>
      </c>
      <c r="K138" s="85">
        <v>0.5</v>
      </c>
      <c r="L138" s="103" t="s">
        <v>70</v>
      </c>
      <c r="M138" s="110"/>
      <c r="N138" s="115"/>
      <c r="O138" s="12"/>
    </row>
    <row r="139" spans="1:15" s="8" customFormat="1" ht="39" hidden="1" customHeight="1">
      <c r="A139" s="46" t="s">
        <v>654</v>
      </c>
      <c r="B139" s="92">
        <v>27</v>
      </c>
      <c r="C139" s="98">
        <v>44562</v>
      </c>
      <c r="D139" s="14" t="s">
        <v>20</v>
      </c>
      <c r="E139" s="10" t="s">
        <v>699</v>
      </c>
      <c r="F139" s="35" t="s">
        <v>700</v>
      </c>
      <c r="G139" s="35" t="s">
        <v>701</v>
      </c>
      <c r="H139" s="35" t="s">
        <v>702</v>
      </c>
      <c r="I139" s="113" t="s">
        <v>673</v>
      </c>
      <c r="J139" s="33">
        <v>44773</v>
      </c>
      <c r="K139" s="85">
        <v>0.25</v>
      </c>
      <c r="L139" s="103" t="s">
        <v>70</v>
      </c>
      <c r="M139" s="110"/>
      <c r="N139" s="115"/>
      <c r="O139" s="12"/>
    </row>
    <row r="140" spans="1:15" s="8" customFormat="1" ht="39" hidden="1" customHeight="1">
      <c r="A140" s="46" t="s">
        <v>654</v>
      </c>
      <c r="B140" s="92">
        <v>28</v>
      </c>
      <c r="C140" s="98">
        <v>44562</v>
      </c>
      <c r="D140" s="14" t="s">
        <v>20</v>
      </c>
      <c r="E140" s="10" t="s">
        <v>699</v>
      </c>
      <c r="F140" s="35" t="s">
        <v>703</v>
      </c>
      <c r="G140" s="35" t="s">
        <v>701</v>
      </c>
      <c r="H140" s="35" t="s">
        <v>702</v>
      </c>
      <c r="I140" s="113" t="s">
        <v>673</v>
      </c>
      <c r="J140" s="33">
        <v>44773</v>
      </c>
      <c r="K140" s="85">
        <v>0.25</v>
      </c>
      <c r="L140" s="103" t="s">
        <v>70</v>
      </c>
      <c r="M140" s="110"/>
      <c r="N140" s="115"/>
      <c r="O140" s="12"/>
    </row>
    <row r="141" spans="1:15" s="8" customFormat="1" ht="39" hidden="1" customHeight="1">
      <c r="A141" s="46" t="s">
        <v>654</v>
      </c>
      <c r="B141" s="92">
        <v>29</v>
      </c>
      <c r="C141" s="98">
        <v>44562</v>
      </c>
      <c r="D141" s="14" t="s">
        <v>20</v>
      </c>
      <c r="E141" s="10" t="s">
        <v>699</v>
      </c>
      <c r="F141" s="35" t="s">
        <v>704</v>
      </c>
      <c r="G141" s="35" t="s">
        <v>705</v>
      </c>
      <c r="H141" s="35" t="s">
        <v>706</v>
      </c>
      <c r="I141" s="113" t="s">
        <v>673</v>
      </c>
      <c r="J141" s="33" t="s">
        <v>707</v>
      </c>
      <c r="K141" s="85">
        <v>0.5</v>
      </c>
      <c r="L141" s="103" t="s">
        <v>70</v>
      </c>
      <c r="M141" s="110"/>
      <c r="N141" s="115"/>
      <c r="O141" s="12"/>
    </row>
    <row r="142" spans="1:15" s="8" customFormat="1" ht="39" hidden="1" customHeight="1">
      <c r="A142" s="46" t="s">
        <v>654</v>
      </c>
      <c r="B142" s="92">
        <v>30</v>
      </c>
      <c r="C142" s="98">
        <v>44562</v>
      </c>
      <c r="D142" s="14" t="s">
        <v>20</v>
      </c>
      <c r="E142" s="10" t="s">
        <v>699</v>
      </c>
      <c r="F142" s="35" t="s">
        <v>708</v>
      </c>
      <c r="G142" s="35" t="s">
        <v>709</v>
      </c>
      <c r="H142" s="35" t="s">
        <v>710</v>
      </c>
      <c r="I142" s="113" t="s">
        <v>673</v>
      </c>
      <c r="J142" s="33">
        <v>44926</v>
      </c>
      <c r="K142" s="85">
        <v>0</v>
      </c>
      <c r="L142" s="103"/>
      <c r="M142" s="110"/>
      <c r="N142" s="115"/>
      <c r="O142" s="12"/>
    </row>
    <row r="143" spans="1:15" s="8" customFormat="1" ht="39" hidden="1" customHeight="1">
      <c r="A143" s="46" t="s">
        <v>654</v>
      </c>
      <c r="B143" s="92">
        <v>31</v>
      </c>
      <c r="C143" s="98">
        <v>44562</v>
      </c>
      <c r="D143" s="14" t="s">
        <v>20</v>
      </c>
      <c r="E143" s="10" t="s">
        <v>699</v>
      </c>
      <c r="F143" s="35" t="s">
        <v>711</v>
      </c>
      <c r="G143" s="35" t="s">
        <v>709</v>
      </c>
      <c r="H143" s="35" t="s">
        <v>710</v>
      </c>
      <c r="I143" s="113" t="s">
        <v>673</v>
      </c>
      <c r="J143" s="33">
        <v>44926</v>
      </c>
      <c r="K143" s="85">
        <v>0</v>
      </c>
      <c r="L143" s="103"/>
      <c r="M143" s="110"/>
      <c r="N143" s="115"/>
      <c r="O143" s="12"/>
    </row>
    <row r="144" spans="1:15" s="8" customFormat="1" ht="39" hidden="1" customHeight="1">
      <c r="A144" s="46" t="s">
        <v>654</v>
      </c>
      <c r="B144" s="92">
        <v>32</v>
      </c>
      <c r="C144" s="98">
        <v>44562</v>
      </c>
      <c r="D144" s="14" t="s">
        <v>20</v>
      </c>
      <c r="E144" s="10" t="s">
        <v>699</v>
      </c>
      <c r="F144" s="35" t="s">
        <v>712</v>
      </c>
      <c r="G144" s="35" t="s">
        <v>709</v>
      </c>
      <c r="H144" s="35" t="s">
        <v>710</v>
      </c>
      <c r="I144" s="113" t="s">
        <v>673</v>
      </c>
      <c r="J144" s="33">
        <v>44926</v>
      </c>
      <c r="K144" s="85">
        <v>0</v>
      </c>
      <c r="L144" s="103"/>
      <c r="M144" s="110"/>
      <c r="N144" s="115"/>
      <c r="O144" s="12"/>
    </row>
    <row r="145" spans="1:15" s="8" customFormat="1" ht="39" hidden="1" customHeight="1">
      <c r="A145" s="46" t="s">
        <v>654</v>
      </c>
      <c r="B145" s="92">
        <v>33</v>
      </c>
      <c r="C145" s="98">
        <v>44562</v>
      </c>
      <c r="D145" s="14" t="s">
        <v>20</v>
      </c>
      <c r="E145" s="10" t="s">
        <v>699</v>
      </c>
      <c r="F145" s="35" t="s">
        <v>713</v>
      </c>
      <c r="G145" s="35" t="s">
        <v>709</v>
      </c>
      <c r="H145" s="35" t="s">
        <v>710</v>
      </c>
      <c r="I145" s="113" t="s">
        <v>673</v>
      </c>
      <c r="J145" s="33">
        <v>44926</v>
      </c>
      <c r="K145" s="85">
        <v>0</v>
      </c>
      <c r="L145" s="103"/>
      <c r="M145" s="110"/>
      <c r="N145" s="115"/>
      <c r="O145" s="12"/>
    </row>
    <row r="146" spans="1:15" s="8" customFormat="1" ht="39" hidden="1" customHeight="1">
      <c r="A146" s="46" t="s">
        <v>654</v>
      </c>
      <c r="B146" s="92">
        <v>34</v>
      </c>
      <c r="C146" s="98">
        <v>44562</v>
      </c>
      <c r="D146" s="14" t="s">
        <v>20</v>
      </c>
      <c r="E146" s="10" t="s">
        <v>699</v>
      </c>
      <c r="F146" s="35" t="s">
        <v>714</v>
      </c>
      <c r="G146" s="35" t="s">
        <v>715</v>
      </c>
      <c r="H146" s="35" t="s">
        <v>716</v>
      </c>
      <c r="I146" s="37" t="s">
        <v>177</v>
      </c>
      <c r="J146" s="33">
        <v>44926</v>
      </c>
      <c r="K146" s="85">
        <v>0</v>
      </c>
      <c r="L146" s="103"/>
      <c r="M146" s="110"/>
      <c r="N146" s="115"/>
      <c r="O146" s="12"/>
    </row>
    <row r="147" spans="1:15" s="8" customFormat="1" ht="39" hidden="1" customHeight="1">
      <c r="A147" s="46" t="s">
        <v>654</v>
      </c>
      <c r="B147" s="92">
        <v>35</v>
      </c>
      <c r="C147" s="98">
        <v>44562</v>
      </c>
      <c r="D147" s="14" t="s">
        <v>20</v>
      </c>
      <c r="E147" s="10" t="s">
        <v>699</v>
      </c>
      <c r="F147" s="35" t="s">
        <v>717</v>
      </c>
      <c r="G147" s="35" t="s">
        <v>718</v>
      </c>
      <c r="H147" s="35" t="s">
        <v>719</v>
      </c>
      <c r="I147" s="113" t="s">
        <v>673</v>
      </c>
      <c r="J147" s="33">
        <v>44926</v>
      </c>
      <c r="K147" s="85">
        <v>0.25</v>
      </c>
      <c r="L147" s="103" t="s">
        <v>70</v>
      </c>
      <c r="M147" s="110"/>
      <c r="N147" s="115"/>
      <c r="O147" s="12"/>
    </row>
    <row r="148" spans="1:15" s="8" customFormat="1" ht="39" hidden="1" customHeight="1">
      <c r="A148" s="46" t="s">
        <v>654</v>
      </c>
      <c r="B148" s="92">
        <v>36</v>
      </c>
      <c r="C148" s="98">
        <v>44562</v>
      </c>
      <c r="D148" s="14" t="s">
        <v>20</v>
      </c>
      <c r="E148" s="10" t="s">
        <v>699</v>
      </c>
      <c r="F148" s="35" t="s">
        <v>720</v>
      </c>
      <c r="G148" s="35" t="s">
        <v>721</v>
      </c>
      <c r="H148" s="35" t="s">
        <v>710</v>
      </c>
      <c r="I148" s="113" t="s">
        <v>673</v>
      </c>
      <c r="J148" s="33">
        <v>44834</v>
      </c>
      <c r="K148" s="85">
        <v>0</v>
      </c>
      <c r="L148" s="103"/>
      <c r="M148" s="110"/>
      <c r="N148" s="115"/>
      <c r="O148" s="12"/>
    </row>
    <row r="149" spans="1:15" s="8" customFormat="1" ht="45" hidden="1" customHeight="1">
      <c r="A149" s="46" t="s">
        <v>654</v>
      </c>
      <c r="B149" s="92">
        <v>40</v>
      </c>
      <c r="C149" s="98">
        <v>44562</v>
      </c>
      <c r="D149" s="14" t="s">
        <v>20</v>
      </c>
      <c r="E149" s="10" t="s">
        <v>699</v>
      </c>
      <c r="F149" s="35" t="s">
        <v>722</v>
      </c>
      <c r="G149" s="35" t="s">
        <v>723</v>
      </c>
      <c r="H149" s="35" t="s">
        <v>724</v>
      </c>
      <c r="I149" s="113" t="s">
        <v>673</v>
      </c>
      <c r="J149" s="33">
        <v>44865</v>
      </c>
      <c r="K149" s="85">
        <v>0.25</v>
      </c>
      <c r="L149" s="103" t="s">
        <v>70</v>
      </c>
      <c r="M149" s="110"/>
      <c r="N149" s="110"/>
      <c r="O149" s="12"/>
    </row>
    <row r="150" spans="1:15" s="8" customFormat="1" ht="45" hidden="1" customHeight="1">
      <c r="A150" s="46" t="s">
        <v>654</v>
      </c>
      <c r="B150" s="92">
        <v>41</v>
      </c>
      <c r="C150" s="98">
        <v>44562</v>
      </c>
      <c r="D150" s="14" t="s">
        <v>20</v>
      </c>
      <c r="E150" s="10" t="s">
        <v>699</v>
      </c>
      <c r="F150" s="35" t="s">
        <v>725</v>
      </c>
      <c r="G150" s="35" t="s">
        <v>183</v>
      </c>
      <c r="H150" s="35" t="s">
        <v>726</v>
      </c>
      <c r="I150" s="37" t="s">
        <v>177</v>
      </c>
      <c r="J150" s="33" t="s">
        <v>707</v>
      </c>
      <c r="K150" s="85">
        <v>0.5</v>
      </c>
      <c r="L150" s="103" t="s">
        <v>70</v>
      </c>
      <c r="M150" s="110"/>
      <c r="N150" s="110"/>
      <c r="O150" s="12"/>
    </row>
    <row r="151" spans="1:15" s="8" customFormat="1" ht="45" hidden="1" customHeight="1">
      <c r="A151" s="46" t="s">
        <v>654</v>
      </c>
      <c r="B151" s="92">
        <v>42</v>
      </c>
      <c r="C151" s="98">
        <v>44562</v>
      </c>
      <c r="D151" s="14" t="s">
        <v>20</v>
      </c>
      <c r="E151" s="10" t="s">
        <v>727</v>
      </c>
      <c r="F151" s="35" t="s">
        <v>728</v>
      </c>
      <c r="G151" s="35" t="s">
        <v>729</v>
      </c>
      <c r="H151" s="35" t="s">
        <v>730</v>
      </c>
      <c r="I151" s="37" t="s">
        <v>177</v>
      </c>
      <c r="J151" s="33">
        <v>44926</v>
      </c>
      <c r="K151" s="85">
        <v>0.25</v>
      </c>
      <c r="L151" s="103" t="s">
        <v>70</v>
      </c>
      <c r="M151" s="110"/>
      <c r="N151" s="110"/>
      <c r="O151" s="12"/>
    </row>
    <row r="152" spans="1:15" s="8" customFormat="1" ht="37.5" hidden="1" customHeight="1">
      <c r="A152" s="46" t="s">
        <v>654</v>
      </c>
      <c r="B152" s="92">
        <v>43</v>
      </c>
      <c r="C152" s="98">
        <v>44562</v>
      </c>
      <c r="D152" s="14" t="s">
        <v>20</v>
      </c>
      <c r="E152" s="10" t="s">
        <v>731</v>
      </c>
      <c r="F152" s="35" t="s">
        <v>732</v>
      </c>
      <c r="G152" s="35" t="s">
        <v>733</v>
      </c>
      <c r="H152" s="35" t="s">
        <v>734</v>
      </c>
      <c r="I152" s="37" t="s">
        <v>177</v>
      </c>
      <c r="J152" s="33">
        <v>44926</v>
      </c>
      <c r="K152" s="85">
        <v>0.5</v>
      </c>
      <c r="L152" s="103" t="s">
        <v>70</v>
      </c>
      <c r="M152" s="110"/>
      <c r="N152" s="115"/>
      <c r="O152" s="12"/>
    </row>
    <row r="153" spans="1:15" s="8" customFormat="1" ht="105" customHeight="1">
      <c r="A153" s="54" t="s">
        <v>735</v>
      </c>
      <c r="B153" s="71">
        <v>1</v>
      </c>
      <c r="C153" s="27">
        <v>2018</v>
      </c>
      <c r="D153" s="14" t="s">
        <v>736</v>
      </c>
      <c r="E153" s="16" t="s">
        <v>737</v>
      </c>
      <c r="F153" s="83" t="s">
        <v>738</v>
      </c>
      <c r="G153" s="59" t="s">
        <v>739</v>
      </c>
      <c r="H153" s="83" t="s">
        <v>740</v>
      </c>
      <c r="I153" s="72" t="s">
        <v>741</v>
      </c>
      <c r="J153" s="33">
        <v>43465</v>
      </c>
      <c r="K153" s="85">
        <v>1</v>
      </c>
      <c r="L153" s="27" t="s">
        <v>26</v>
      </c>
      <c r="M153" s="110" t="s">
        <v>742</v>
      </c>
      <c r="N153" s="160" t="s">
        <v>743</v>
      </c>
      <c r="O153" s="16"/>
    </row>
    <row r="154" spans="1:15" s="8" customFormat="1" ht="30" customHeight="1">
      <c r="A154" s="54" t="s">
        <v>735</v>
      </c>
      <c r="B154" s="71">
        <v>2</v>
      </c>
      <c r="C154" s="27">
        <v>2018</v>
      </c>
      <c r="D154" s="14" t="s">
        <v>736</v>
      </c>
      <c r="E154" s="16" t="s">
        <v>744</v>
      </c>
      <c r="F154" s="83" t="s">
        <v>745</v>
      </c>
      <c r="G154" s="83" t="s">
        <v>746</v>
      </c>
      <c r="H154" s="83" t="s">
        <v>746</v>
      </c>
      <c r="I154" s="72" t="s">
        <v>746</v>
      </c>
      <c r="J154" s="33">
        <v>44561</v>
      </c>
      <c r="K154" s="85">
        <v>1</v>
      </c>
      <c r="L154" s="27" t="s">
        <v>26</v>
      </c>
      <c r="M154" s="110" t="e">
        <f>#REF!</f>
        <v>#REF!</v>
      </c>
      <c r="N154" s="160" t="s">
        <v>747</v>
      </c>
      <c r="O154" s="16"/>
    </row>
    <row r="155" spans="1:15" s="8" customFormat="1" ht="105" customHeight="1">
      <c r="A155" s="54" t="s">
        <v>735</v>
      </c>
      <c r="B155" s="71">
        <v>3</v>
      </c>
      <c r="C155" s="27">
        <v>2018</v>
      </c>
      <c r="D155" s="14" t="s">
        <v>736</v>
      </c>
      <c r="E155" s="16" t="s">
        <v>748</v>
      </c>
      <c r="F155" s="83" t="s">
        <v>749</v>
      </c>
      <c r="G155" s="59" t="s">
        <v>750</v>
      </c>
      <c r="H155" s="83" t="s">
        <v>751</v>
      </c>
      <c r="I155" s="72" t="s">
        <v>741</v>
      </c>
      <c r="J155" s="33">
        <v>43465</v>
      </c>
      <c r="K155" s="85">
        <v>1</v>
      </c>
      <c r="L155" s="27" t="s">
        <v>26</v>
      </c>
      <c r="M155" s="110" t="s">
        <v>752</v>
      </c>
      <c r="N155" s="160" t="s">
        <v>747</v>
      </c>
      <c r="O155" s="16"/>
    </row>
    <row r="156" spans="1:15" s="8" customFormat="1" ht="120" customHeight="1">
      <c r="A156" s="54" t="s">
        <v>735</v>
      </c>
      <c r="B156" s="71">
        <v>4</v>
      </c>
      <c r="C156" s="27">
        <v>2018</v>
      </c>
      <c r="D156" s="14" t="s">
        <v>736</v>
      </c>
      <c r="E156" s="16" t="s">
        <v>753</v>
      </c>
      <c r="F156" s="83" t="s">
        <v>754</v>
      </c>
      <c r="G156" s="59" t="s">
        <v>755</v>
      </c>
      <c r="H156" s="83" t="s">
        <v>756</v>
      </c>
      <c r="I156" s="72" t="s">
        <v>757</v>
      </c>
      <c r="J156" s="33">
        <v>43465</v>
      </c>
      <c r="K156" s="85">
        <v>1</v>
      </c>
      <c r="L156" s="27" t="s">
        <v>26</v>
      </c>
      <c r="M156" s="110" t="s">
        <v>758</v>
      </c>
      <c r="N156" s="160" t="s">
        <v>747</v>
      </c>
      <c r="O156" s="16"/>
    </row>
    <row r="157" spans="1:15" s="8" customFormat="1" ht="105" customHeight="1">
      <c r="A157" s="54" t="s">
        <v>735</v>
      </c>
      <c r="B157" s="71">
        <v>5</v>
      </c>
      <c r="C157" s="27">
        <v>2018</v>
      </c>
      <c r="D157" s="14" t="s">
        <v>736</v>
      </c>
      <c r="E157" s="16" t="s">
        <v>759</v>
      </c>
      <c r="F157" s="83" t="s">
        <v>760</v>
      </c>
      <c r="G157" s="59" t="s">
        <v>761</v>
      </c>
      <c r="H157" s="83" t="s">
        <v>762</v>
      </c>
      <c r="I157" s="72" t="s">
        <v>757</v>
      </c>
      <c r="J157" s="33">
        <v>43465</v>
      </c>
      <c r="K157" s="85">
        <v>1</v>
      </c>
      <c r="L157" s="27" t="s">
        <v>26</v>
      </c>
      <c r="M157" s="110" t="s">
        <v>763</v>
      </c>
      <c r="N157" s="160" t="s">
        <v>747</v>
      </c>
      <c r="O157" s="16"/>
    </row>
    <row r="158" spans="1:15" s="8" customFormat="1" ht="150" customHeight="1">
      <c r="A158" s="54" t="s">
        <v>735</v>
      </c>
      <c r="B158" s="71">
        <v>6</v>
      </c>
      <c r="C158" s="27">
        <v>2018</v>
      </c>
      <c r="D158" s="14" t="s">
        <v>736</v>
      </c>
      <c r="E158" s="16" t="s">
        <v>764</v>
      </c>
      <c r="F158" s="83" t="s">
        <v>765</v>
      </c>
      <c r="G158" s="59" t="s">
        <v>766</v>
      </c>
      <c r="H158" s="83" t="s">
        <v>767</v>
      </c>
      <c r="I158" s="72" t="s">
        <v>757</v>
      </c>
      <c r="J158" s="33">
        <v>43465</v>
      </c>
      <c r="K158" s="85">
        <v>1</v>
      </c>
      <c r="L158" s="27" t="s">
        <v>26</v>
      </c>
      <c r="M158" s="110" t="s">
        <v>768</v>
      </c>
      <c r="N158" s="160" t="s">
        <v>747</v>
      </c>
      <c r="O158" s="16"/>
    </row>
    <row r="159" spans="1:15" s="8" customFormat="1" ht="105" customHeight="1">
      <c r="A159" s="54" t="s">
        <v>735</v>
      </c>
      <c r="B159" s="71">
        <v>7</v>
      </c>
      <c r="C159" s="27">
        <v>2018</v>
      </c>
      <c r="D159" s="14" t="s">
        <v>736</v>
      </c>
      <c r="E159" s="16" t="s">
        <v>769</v>
      </c>
      <c r="F159" s="83" t="s">
        <v>770</v>
      </c>
      <c r="G159" s="59" t="s">
        <v>771</v>
      </c>
      <c r="H159" s="83" t="s">
        <v>772</v>
      </c>
      <c r="I159" s="72" t="s">
        <v>757</v>
      </c>
      <c r="J159" s="33">
        <v>43465</v>
      </c>
      <c r="K159" s="85">
        <v>1</v>
      </c>
      <c r="L159" s="27" t="s">
        <v>26</v>
      </c>
      <c r="M159" s="110" t="s">
        <v>773</v>
      </c>
      <c r="N159" s="160" t="s">
        <v>747</v>
      </c>
      <c r="O159" s="16"/>
    </row>
    <row r="160" spans="1:15" s="8" customFormat="1" ht="45" customHeight="1">
      <c r="A160" s="54" t="s">
        <v>735</v>
      </c>
      <c r="B160" s="71">
        <v>8</v>
      </c>
      <c r="C160" s="55">
        <v>2019</v>
      </c>
      <c r="D160" s="14" t="s">
        <v>20</v>
      </c>
      <c r="E160" s="16" t="s">
        <v>774</v>
      </c>
      <c r="F160" s="83" t="s">
        <v>775</v>
      </c>
      <c r="G160" s="83" t="s">
        <v>776</v>
      </c>
      <c r="H160" s="83" t="s">
        <v>777</v>
      </c>
      <c r="I160" s="72" t="s">
        <v>757</v>
      </c>
      <c r="J160" s="33">
        <v>43646</v>
      </c>
      <c r="K160" s="85">
        <v>1</v>
      </c>
      <c r="L160" s="27" t="s">
        <v>26</v>
      </c>
      <c r="M160" s="110" t="s">
        <v>778</v>
      </c>
      <c r="N160" s="160" t="s">
        <v>743</v>
      </c>
      <c r="O160" s="16" t="s">
        <v>779</v>
      </c>
    </row>
    <row r="161" spans="1:15" s="8" customFormat="1" ht="30" customHeight="1">
      <c r="A161" s="54" t="s">
        <v>735</v>
      </c>
      <c r="B161" s="71">
        <v>9</v>
      </c>
      <c r="C161" s="55">
        <v>2019</v>
      </c>
      <c r="D161" s="14" t="s">
        <v>20</v>
      </c>
      <c r="E161" s="16" t="s">
        <v>774</v>
      </c>
      <c r="F161" s="83" t="s">
        <v>780</v>
      </c>
      <c r="G161" s="83" t="s">
        <v>781</v>
      </c>
      <c r="H161" s="83" t="s">
        <v>781</v>
      </c>
      <c r="I161" s="72" t="s">
        <v>757</v>
      </c>
      <c r="J161" s="33">
        <v>43646</v>
      </c>
      <c r="K161" s="85">
        <v>1</v>
      </c>
      <c r="L161" s="27" t="s">
        <v>26</v>
      </c>
      <c r="M161" s="110" t="s">
        <v>781</v>
      </c>
      <c r="N161" s="160" t="s">
        <v>743</v>
      </c>
      <c r="O161" s="73" t="s">
        <v>781</v>
      </c>
    </row>
    <row r="162" spans="1:15" s="8" customFormat="1" ht="45" customHeight="1">
      <c r="A162" s="54" t="s">
        <v>735</v>
      </c>
      <c r="B162" s="71">
        <v>10</v>
      </c>
      <c r="C162" s="55">
        <v>2019</v>
      </c>
      <c r="D162" s="14" t="s">
        <v>20</v>
      </c>
      <c r="E162" s="16" t="s">
        <v>774</v>
      </c>
      <c r="F162" s="83" t="s">
        <v>782</v>
      </c>
      <c r="G162" s="83" t="s">
        <v>783</v>
      </c>
      <c r="H162" s="83" t="s">
        <v>784</v>
      </c>
      <c r="I162" s="72" t="s">
        <v>757</v>
      </c>
      <c r="J162" s="33">
        <v>43646</v>
      </c>
      <c r="K162" s="85">
        <v>1</v>
      </c>
      <c r="L162" s="27" t="s">
        <v>26</v>
      </c>
      <c r="M162" s="110" t="s">
        <v>785</v>
      </c>
      <c r="N162" s="160" t="s">
        <v>743</v>
      </c>
      <c r="O162" s="16" t="s">
        <v>786</v>
      </c>
    </row>
    <row r="163" spans="1:15" s="8" customFormat="1" ht="45" customHeight="1">
      <c r="A163" s="54" t="s">
        <v>735</v>
      </c>
      <c r="B163" s="71">
        <v>11</v>
      </c>
      <c r="C163" s="55">
        <v>2019</v>
      </c>
      <c r="D163" s="14" t="s">
        <v>20</v>
      </c>
      <c r="E163" s="16" t="s">
        <v>774</v>
      </c>
      <c r="F163" s="83" t="s">
        <v>787</v>
      </c>
      <c r="G163" s="83" t="s">
        <v>788</v>
      </c>
      <c r="H163" s="83" t="s">
        <v>789</v>
      </c>
      <c r="I163" s="72" t="s">
        <v>757</v>
      </c>
      <c r="J163" s="33">
        <v>43646</v>
      </c>
      <c r="K163" s="85">
        <v>1</v>
      </c>
      <c r="L163" s="27" t="s">
        <v>26</v>
      </c>
      <c r="M163" s="110" t="s">
        <v>790</v>
      </c>
      <c r="N163" s="160" t="s">
        <v>743</v>
      </c>
      <c r="O163" s="16" t="s">
        <v>791</v>
      </c>
    </row>
    <row r="164" spans="1:15" s="8" customFormat="1" ht="30" customHeight="1">
      <c r="A164" s="54" t="s">
        <v>735</v>
      </c>
      <c r="B164" s="71">
        <v>12</v>
      </c>
      <c r="C164" s="55">
        <v>2020</v>
      </c>
      <c r="D164" s="14" t="s">
        <v>20</v>
      </c>
      <c r="E164" s="16" t="s">
        <v>792</v>
      </c>
      <c r="F164" s="83" t="s">
        <v>793</v>
      </c>
      <c r="G164" s="35" t="s">
        <v>32</v>
      </c>
      <c r="H164" s="35" t="s">
        <v>32</v>
      </c>
      <c r="I164" s="72" t="s">
        <v>794</v>
      </c>
      <c r="J164" s="33">
        <v>44135</v>
      </c>
      <c r="K164" s="85">
        <v>1</v>
      </c>
      <c r="L164" s="27" t="s">
        <v>26</v>
      </c>
      <c r="M164" s="110" t="s">
        <v>795</v>
      </c>
      <c r="N164" s="160" t="s">
        <v>796</v>
      </c>
      <c r="O164" s="16"/>
    </row>
    <row r="165" spans="1:15" s="8" customFormat="1" ht="60" customHeight="1">
      <c r="A165" s="54" t="s">
        <v>735</v>
      </c>
      <c r="B165" s="71">
        <v>13</v>
      </c>
      <c r="C165" s="55">
        <v>2020</v>
      </c>
      <c r="D165" s="14" t="s">
        <v>797</v>
      </c>
      <c r="E165" s="12" t="s">
        <v>798</v>
      </c>
      <c r="F165" s="35" t="s">
        <v>799</v>
      </c>
      <c r="G165" s="36" t="s">
        <v>800</v>
      </c>
      <c r="H165" s="35" t="s">
        <v>801</v>
      </c>
      <c r="I165" s="72" t="s">
        <v>802</v>
      </c>
      <c r="J165" s="33">
        <v>44164</v>
      </c>
      <c r="K165" s="85">
        <v>1</v>
      </c>
      <c r="L165" s="27" t="s">
        <v>26</v>
      </c>
      <c r="M165" s="110" t="s">
        <v>803</v>
      </c>
      <c r="N165" s="160" t="s">
        <v>796</v>
      </c>
      <c r="O165" s="16"/>
    </row>
    <row r="166" spans="1:15" s="8" customFormat="1" ht="105" customHeight="1">
      <c r="A166" s="54" t="s">
        <v>735</v>
      </c>
      <c r="B166" s="71">
        <v>14</v>
      </c>
      <c r="C166" s="55">
        <v>2020</v>
      </c>
      <c r="D166" s="14" t="s">
        <v>797</v>
      </c>
      <c r="E166" s="12" t="s">
        <v>804</v>
      </c>
      <c r="F166" s="35" t="s">
        <v>805</v>
      </c>
      <c r="G166" s="36" t="s">
        <v>806</v>
      </c>
      <c r="H166" s="35" t="s">
        <v>807</v>
      </c>
      <c r="I166" s="72" t="s">
        <v>802</v>
      </c>
      <c r="J166" s="33">
        <v>43646</v>
      </c>
      <c r="K166" s="85">
        <v>1</v>
      </c>
      <c r="L166" s="27" t="s">
        <v>26</v>
      </c>
      <c r="M166" s="110" t="s">
        <v>808</v>
      </c>
      <c r="N166" s="160" t="s">
        <v>743</v>
      </c>
      <c r="O166" s="16"/>
    </row>
    <row r="167" spans="1:15" s="8" customFormat="1" ht="90" customHeight="1">
      <c r="A167" s="54" t="s">
        <v>735</v>
      </c>
      <c r="B167" s="71">
        <v>15</v>
      </c>
      <c r="C167" s="55">
        <v>2020</v>
      </c>
      <c r="D167" s="14" t="s">
        <v>797</v>
      </c>
      <c r="E167" s="12" t="s">
        <v>809</v>
      </c>
      <c r="F167" s="35" t="s">
        <v>810</v>
      </c>
      <c r="G167" s="36" t="s">
        <v>811</v>
      </c>
      <c r="H167" s="36" t="s">
        <v>812</v>
      </c>
      <c r="I167" s="72" t="s">
        <v>802</v>
      </c>
      <c r="J167" s="33">
        <v>43646</v>
      </c>
      <c r="K167" s="85">
        <v>1</v>
      </c>
      <c r="L167" s="27" t="s">
        <v>26</v>
      </c>
      <c r="M167" s="110" t="s">
        <v>813</v>
      </c>
      <c r="N167" s="160" t="s">
        <v>743</v>
      </c>
      <c r="O167" s="16"/>
    </row>
    <row r="168" spans="1:15" s="8" customFormat="1" ht="105" customHeight="1">
      <c r="A168" s="48" t="s">
        <v>735</v>
      </c>
      <c r="B168" s="71">
        <v>16</v>
      </c>
      <c r="C168" s="55">
        <v>2020</v>
      </c>
      <c r="D168" s="14" t="s">
        <v>20</v>
      </c>
      <c r="E168" s="16" t="s">
        <v>814</v>
      </c>
      <c r="F168" s="83" t="s">
        <v>815</v>
      </c>
      <c r="G168" s="35" t="s">
        <v>32</v>
      </c>
      <c r="H168" s="35" t="s">
        <v>32</v>
      </c>
      <c r="I168" s="72" t="s">
        <v>816</v>
      </c>
      <c r="J168" s="33">
        <v>44119</v>
      </c>
      <c r="K168" s="85">
        <v>1</v>
      </c>
      <c r="L168" s="27" t="s">
        <v>26</v>
      </c>
      <c r="M168" s="110" t="s">
        <v>817</v>
      </c>
      <c r="N168" s="160" t="s">
        <v>796</v>
      </c>
      <c r="O168" s="16"/>
    </row>
    <row r="169" spans="1:15" s="8" customFormat="1" ht="45" customHeight="1">
      <c r="A169" s="48" t="s">
        <v>735</v>
      </c>
      <c r="B169" s="71">
        <v>17</v>
      </c>
      <c r="C169" s="55">
        <v>2020</v>
      </c>
      <c r="D169" s="14" t="s">
        <v>29</v>
      </c>
      <c r="E169" s="16" t="s">
        <v>818</v>
      </c>
      <c r="F169" s="83" t="s">
        <v>819</v>
      </c>
      <c r="G169" s="83" t="s">
        <v>820</v>
      </c>
      <c r="H169" s="83" t="s">
        <v>821</v>
      </c>
      <c r="I169" s="72" t="s">
        <v>757</v>
      </c>
      <c r="J169" s="33">
        <v>44164</v>
      </c>
      <c r="K169" s="85">
        <v>1</v>
      </c>
      <c r="L169" s="27" t="s">
        <v>26</v>
      </c>
      <c r="M169" s="110" t="s">
        <v>822</v>
      </c>
      <c r="N169" s="160" t="s">
        <v>796</v>
      </c>
      <c r="O169" s="16" t="s">
        <v>823</v>
      </c>
    </row>
    <row r="170" spans="1:15" s="8" customFormat="1" ht="165" customHeight="1">
      <c r="A170" s="54" t="s">
        <v>735</v>
      </c>
      <c r="B170" s="71">
        <v>18</v>
      </c>
      <c r="C170" s="55">
        <v>2020</v>
      </c>
      <c r="D170" s="14" t="s">
        <v>29</v>
      </c>
      <c r="E170" s="12" t="s">
        <v>824</v>
      </c>
      <c r="F170" s="35" t="s">
        <v>825</v>
      </c>
      <c r="G170" s="36" t="s">
        <v>826</v>
      </c>
      <c r="H170" s="35" t="s">
        <v>827</v>
      </c>
      <c r="I170" s="72" t="s">
        <v>802</v>
      </c>
      <c r="J170" s="33">
        <v>44230</v>
      </c>
      <c r="K170" s="85">
        <v>1</v>
      </c>
      <c r="L170" s="27" t="s">
        <v>26</v>
      </c>
      <c r="M170" s="110" t="s">
        <v>828</v>
      </c>
      <c r="N170" s="160" t="s">
        <v>829</v>
      </c>
      <c r="O170" s="16"/>
    </row>
    <row r="171" spans="1:15" s="8" customFormat="1" ht="120" customHeight="1">
      <c r="A171" s="54" t="s">
        <v>735</v>
      </c>
      <c r="B171" s="71">
        <v>19</v>
      </c>
      <c r="C171" s="55">
        <v>2020</v>
      </c>
      <c r="D171" s="14" t="s">
        <v>29</v>
      </c>
      <c r="E171" s="12" t="s">
        <v>830</v>
      </c>
      <c r="F171" s="35" t="s">
        <v>831</v>
      </c>
      <c r="G171" s="36" t="s">
        <v>832</v>
      </c>
      <c r="H171" s="35" t="s">
        <v>833</v>
      </c>
      <c r="I171" s="72" t="s">
        <v>802</v>
      </c>
      <c r="J171" s="33">
        <v>44230</v>
      </c>
      <c r="K171" s="85">
        <v>1</v>
      </c>
      <c r="L171" s="27" t="s">
        <v>26</v>
      </c>
      <c r="M171" s="110" t="s">
        <v>834</v>
      </c>
      <c r="N171" s="160" t="s">
        <v>829</v>
      </c>
      <c r="O171" s="16"/>
    </row>
    <row r="172" spans="1:15" s="8" customFormat="1" ht="120" customHeight="1">
      <c r="A172" s="48" t="s">
        <v>735</v>
      </c>
      <c r="B172" s="71">
        <v>20</v>
      </c>
      <c r="C172" s="27">
        <v>2020</v>
      </c>
      <c r="D172" s="14" t="s">
        <v>835</v>
      </c>
      <c r="E172" s="16" t="s">
        <v>836</v>
      </c>
      <c r="F172" s="83" t="s">
        <v>837</v>
      </c>
      <c r="G172" s="83" t="s">
        <v>838</v>
      </c>
      <c r="H172" s="83" t="s">
        <v>839</v>
      </c>
      <c r="I172" s="72" t="s">
        <v>757</v>
      </c>
      <c r="J172" s="33">
        <v>44592</v>
      </c>
      <c r="K172" s="85">
        <v>1</v>
      </c>
      <c r="L172" s="27" t="s">
        <v>26</v>
      </c>
      <c r="M172" s="110" t="s">
        <v>840</v>
      </c>
      <c r="N172" s="160" t="s">
        <v>841</v>
      </c>
      <c r="O172" s="16"/>
    </row>
    <row r="173" spans="1:15" s="8" customFormat="1" ht="45" hidden="1" customHeight="1">
      <c r="A173" s="48" t="s">
        <v>735</v>
      </c>
      <c r="B173" s="71">
        <v>21</v>
      </c>
      <c r="C173" s="27">
        <v>2021</v>
      </c>
      <c r="D173" s="14" t="s">
        <v>20</v>
      </c>
      <c r="E173" s="16" t="s">
        <v>842</v>
      </c>
      <c r="F173" s="83" t="s">
        <v>843</v>
      </c>
      <c r="G173" s="83" t="s">
        <v>844</v>
      </c>
      <c r="H173" s="83" t="s">
        <v>845</v>
      </c>
      <c r="I173" s="72" t="s">
        <v>757</v>
      </c>
      <c r="J173" s="33">
        <v>44742</v>
      </c>
      <c r="K173" s="85">
        <v>0.75</v>
      </c>
      <c r="L173" s="103" t="s">
        <v>76</v>
      </c>
      <c r="M173" s="110" t="s">
        <v>846</v>
      </c>
      <c r="N173" s="73"/>
      <c r="O173" s="16" t="s">
        <v>847</v>
      </c>
    </row>
    <row r="174" spans="1:15" s="8" customFormat="1" ht="60" hidden="1" customHeight="1">
      <c r="A174" s="48" t="s">
        <v>735</v>
      </c>
      <c r="B174" s="71">
        <v>22</v>
      </c>
      <c r="C174" s="55">
        <v>2021</v>
      </c>
      <c r="D174" s="14" t="s">
        <v>134</v>
      </c>
      <c r="E174" s="16" t="s">
        <v>848</v>
      </c>
      <c r="F174" s="83" t="s">
        <v>849</v>
      </c>
      <c r="G174" s="83" t="s">
        <v>850</v>
      </c>
      <c r="H174" s="83" t="s">
        <v>851</v>
      </c>
      <c r="I174" s="72" t="s">
        <v>757</v>
      </c>
      <c r="J174" s="33">
        <v>44742</v>
      </c>
      <c r="K174" s="85">
        <v>0.25</v>
      </c>
      <c r="L174" s="157" t="s">
        <v>70</v>
      </c>
      <c r="M174" s="110" t="s">
        <v>852</v>
      </c>
      <c r="N174" s="73"/>
      <c r="O174" s="16" t="s">
        <v>847</v>
      </c>
    </row>
    <row r="175" spans="1:15" s="8" customFormat="1" ht="105" hidden="1" customHeight="1">
      <c r="A175" s="54" t="s">
        <v>735</v>
      </c>
      <c r="B175" s="71">
        <v>31</v>
      </c>
      <c r="C175" s="55">
        <v>2022</v>
      </c>
      <c r="D175" s="14" t="s">
        <v>20</v>
      </c>
      <c r="E175" s="16" t="s">
        <v>853</v>
      </c>
      <c r="F175" s="83" t="s">
        <v>854</v>
      </c>
      <c r="G175" s="83" t="s">
        <v>855</v>
      </c>
      <c r="H175" s="83" t="s">
        <v>856</v>
      </c>
      <c r="I175" s="72" t="s">
        <v>816</v>
      </c>
      <c r="J175" s="33">
        <v>44834</v>
      </c>
      <c r="K175" s="85">
        <v>0.5</v>
      </c>
      <c r="L175" s="103" t="s">
        <v>70</v>
      </c>
      <c r="M175" s="110" t="s">
        <v>857</v>
      </c>
      <c r="N175" s="73"/>
      <c r="O175" s="16" t="s">
        <v>847</v>
      </c>
    </row>
    <row r="176" spans="1:15" s="8" customFormat="1" ht="60" hidden="1" customHeight="1">
      <c r="A176" s="48" t="s">
        <v>735</v>
      </c>
      <c r="B176" s="71">
        <v>32</v>
      </c>
      <c r="C176" s="55">
        <v>2022</v>
      </c>
      <c r="D176" s="14" t="s">
        <v>66</v>
      </c>
      <c r="E176" s="16" t="s">
        <v>858</v>
      </c>
      <c r="F176" s="83" t="s">
        <v>859</v>
      </c>
      <c r="G176" s="83" t="s">
        <v>860</v>
      </c>
      <c r="H176" s="83" t="s">
        <v>861</v>
      </c>
      <c r="I176" s="72" t="s">
        <v>757</v>
      </c>
      <c r="J176" s="33">
        <v>44742</v>
      </c>
      <c r="K176" s="85">
        <v>0.5</v>
      </c>
      <c r="L176" s="103" t="s">
        <v>70</v>
      </c>
      <c r="M176" s="110" t="s">
        <v>862</v>
      </c>
      <c r="N176" s="73"/>
      <c r="O176" s="16" t="s">
        <v>847</v>
      </c>
    </row>
    <row r="177" spans="1:15" s="8" customFormat="1" ht="132" hidden="1" customHeight="1">
      <c r="A177" s="54" t="s">
        <v>735</v>
      </c>
      <c r="B177" s="71">
        <v>38</v>
      </c>
      <c r="C177" s="75">
        <v>2022</v>
      </c>
      <c r="D177" s="14" t="s">
        <v>835</v>
      </c>
      <c r="E177" s="76" t="s">
        <v>863</v>
      </c>
      <c r="F177" s="59" t="s">
        <v>864</v>
      </c>
      <c r="G177" s="59" t="s">
        <v>865</v>
      </c>
      <c r="H177" s="59" t="s">
        <v>847</v>
      </c>
      <c r="I177" s="72" t="s">
        <v>757</v>
      </c>
      <c r="J177" s="33">
        <v>44834</v>
      </c>
      <c r="K177" s="85">
        <v>0.5</v>
      </c>
      <c r="L177" s="103" t="s">
        <v>70</v>
      </c>
      <c r="M177" s="110" t="s">
        <v>866</v>
      </c>
      <c r="N177" s="77"/>
      <c r="O177" s="78"/>
    </row>
    <row r="178" spans="1:15" s="8" customFormat="1" ht="60" hidden="1" customHeight="1">
      <c r="A178" s="54" t="s">
        <v>735</v>
      </c>
      <c r="B178" s="71">
        <v>39</v>
      </c>
      <c r="C178" s="75">
        <v>2021</v>
      </c>
      <c r="D178" s="14" t="s">
        <v>134</v>
      </c>
      <c r="E178" s="76" t="s">
        <v>867</v>
      </c>
      <c r="F178" s="79" t="s">
        <v>868</v>
      </c>
      <c r="G178" s="79" t="s">
        <v>869</v>
      </c>
      <c r="H178" s="79" t="s">
        <v>870</v>
      </c>
      <c r="I178" s="72" t="s">
        <v>757</v>
      </c>
      <c r="J178" s="33">
        <v>44926</v>
      </c>
      <c r="K178" s="85">
        <v>0.75</v>
      </c>
      <c r="L178" s="103" t="s">
        <v>76</v>
      </c>
      <c r="M178" s="110" t="s">
        <v>871</v>
      </c>
      <c r="N178" s="77"/>
      <c r="O178" s="78"/>
    </row>
    <row r="179" spans="1:15" s="8" customFormat="1" ht="49.5" hidden="1" customHeight="1">
      <c r="A179" s="54" t="s">
        <v>735</v>
      </c>
      <c r="B179" s="71">
        <v>40</v>
      </c>
      <c r="C179" s="75">
        <v>2022</v>
      </c>
      <c r="D179" s="14" t="s">
        <v>134</v>
      </c>
      <c r="E179" s="76" t="s">
        <v>872</v>
      </c>
      <c r="F179" s="79" t="s">
        <v>873</v>
      </c>
      <c r="G179" s="79" t="s">
        <v>874</v>
      </c>
      <c r="H179" s="59" t="s">
        <v>847</v>
      </c>
      <c r="I179" s="72" t="s">
        <v>757</v>
      </c>
      <c r="J179" s="33">
        <v>44926</v>
      </c>
      <c r="K179" s="85">
        <v>0.25</v>
      </c>
      <c r="L179" s="157" t="s">
        <v>70</v>
      </c>
      <c r="M179" s="110" t="s">
        <v>875</v>
      </c>
      <c r="N179" s="77"/>
      <c r="O179" s="78"/>
    </row>
    <row r="180" spans="1:15" s="8" customFormat="1" ht="105" customHeight="1">
      <c r="A180" s="14" t="s">
        <v>876</v>
      </c>
      <c r="B180" s="89"/>
      <c r="C180" s="98">
        <v>43466</v>
      </c>
      <c r="D180" s="14" t="s">
        <v>20</v>
      </c>
      <c r="E180" s="12" t="s">
        <v>877</v>
      </c>
      <c r="F180" s="35" t="s">
        <v>878</v>
      </c>
      <c r="G180" s="35" t="s">
        <v>879</v>
      </c>
      <c r="H180" s="35" t="s">
        <v>880</v>
      </c>
      <c r="I180" s="37" t="s">
        <v>881</v>
      </c>
      <c r="J180" s="33">
        <v>43616</v>
      </c>
      <c r="K180" s="85">
        <v>1</v>
      </c>
      <c r="L180" s="157" t="s">
        <v>26</v>
      </c>
      <c r="M180" s="110" t="s">
        <v>882</v>
      </c>
      <c r="N180" s="34" t="s">
        <v>179</v>
      </c>
      <c r="O180" s="10"/>
    </row>
    <row r="181" spans="1:15" s="8" customFormat="1" ht="150" customHeight="1">
      <c r="A181" s="14" t="s">
        <v>876</v>
      </c>
      <c r="B181" s="89"/>
      <c r="C181" s="90">
        <v>43466</v>
      </c>
      <c r="D181" s="14" t="s">
        <v>20</v>
      </c>
      <c r="E181" s="12" t="s">
        <v>883</v>
      </c>
      <c r="F181" s="35" t="s">
        <v>884</v>
      </c>
      <c r="G181" s="35" t="s">
        <v>879</v>
      </c>
      <c r="H181" s="35" t="s">
        <v>880</v>
      </c>
      <c r="I181" s="37" t="s">
        <v>881</v>
      </c>
      <c r="J181" s="33">
        <v>43616</v>
      </c>
      <c r="K181" s="85">
        <v>1</v>
      </c>
      <c r="L181" s="157" t="s">
        <v>26</v>
      </c>
      <c r="M181" s="110" t="s">
        <v>885</v>
      </c>
      <c r="N181" s="34" t="s">
        <v>179</v>
      </c>
      <c r="O181" s="10"/>
    </row>
    <row r="182" spans="1:15" s="8" customFormat="1" ht="105" customHeight="1">
      <c r="A182" s="14" t="s">
        <v>876</v>
      </c>
      <c r="B182" s="89"/>
      <c r="C182" s="90">
        <v>43891</v>
      </c>
      <c r="D182" s="14" t="s">
        <v>20</v>
      </c>
      <c r="E182" s="12" t="s">
        <v>886</v>
      </c>
      <c r="F182" s="35" t="s">
        <v>269</v>
      </c>
      <c r="G182" s="35" t="s">
        <v>95</v>
      </c>
      <c r="H182" s="35" t="s">
        <v>271</v>
      </c>
      <c r="I182" s="37" t="s">
        <v>881</v>
      </c>
      <c r="J182" s="33">
        <v>44196</v>
      </c>
      <c r="K182" s="85">
        <v>1</v>
      </c>
      <c r="L182" s="157" t="s">
        <v>26</v>
      </c>
      <c r="M182" s="110" t="s">
        <v>887</v>
      </c>
      <c r="N182" s="34" t="s">
        <v>179</v>
      </c>
      <c r="O182" s="10" t="s">
        <v>888</v>
      </c>
    </row>
    <row r="183" spans="1:15" s="8" customFormat="1" ht="75" customHeight="1">
      <c r="A183" s="14" t="s">
        <v>876</v>
      </c>
      <c r="B183" s="89"/>
      <c r="C183" s="90">
        <v>43466</v>
      </c>
      <c r="D183" s="14" t="s">
        <v>20</v>
      </c>
      <c r="E183" s="12" t="s">
        <v>889</v>
      </c>
      <c r="F183" s="35" t="s">
        <v>890</v>
      </c>
      <c r="G183" s="35" t="s">
        <v>891</v>
      </c>
      <c r="H183" s="35" t="s">
        <v>313</v>
      </c>
      <c r="I183" s="37" t="s">
        <v>881</v>
      </c>
      <c r="J183" s="33" t="s">
        <v>707</v>
      </c>
      <c r="K183" s="85">
        <v>1</v>
      </c>
      <c r="L183" s="157" t="s">
        <v>26</v>
      </c>
      <c r="M183" s="110" t="s">
        <v>892</v>
      </c>
      <c r="N183" s="34" t="s">
        <v>179</v>
      </c>
      <c r="O183" s="10"/>
    </row>
    <row r="184" spans="1:15" s="8" customFormat="1" ht="45" customHeight="1">
      <c r="A184" s="14" t="s">
        <v>876</v>
      </c>
      <c r="B184" s="89"/>
      <c r="C184" s="90">
        <v>43466</v>
      </c>
      <c r="D184" s="14" t="s">
        <v>20</v>
      </c>
      <c r="E184" s="12" t="s">
        <v>893</v>
      </c>
      <c r="F184" s="35" t="s">
        <v>894</v>
      </c>
      <c r="G184" s="35" t="s">
        <v>217</v>
      </c>
      <c r="H184" s="35" t="s">
        <v>895</v>
      </c>
      <c r="I184" s="37" t="s">
        <v>881</v>
      </c>
      <c r="J184" s="33">
        <v>43616</v>
      </c>
      <c r="K184" s="85">
        <v>1</v>
      </c>
      <c r="L184" s="157" t="s">
        <v>26</v>
      </c>
      <c r="M184" s="110" t="s">
        <v>896</v>
      </c>
      <c r="N184" s="34" t="s">
        <v>179</v>
      </c>
      <c r="O184" s="10" t="s">
        <v>897</v>
      </c>
    </row>
    <row r="185" spans="1:15" s="8" customFormat="1" ht="45" customHeight="1">
      <c r="A185" s="14" t="s">
        <v>876</v>
      </c>
      <c r="B185" s="89"/>
      <c r="C185" s="90">
        <v>43466</v>
      </c>
      <c r="D185" s="14" t="s">
        <v>20</v>
      </c>
      <c r="E185" s="12" t="s">
        <v>898</v>
      </c>
      <c r="F185" s="35" t="s">
        <v>899</v>
      </c>
      <c r="G185" s="35" t="s">
        <v>900</v>
      </c>
      <c r="H185" s="35" t="s">
        <v>901</v>
      </c>
      <c r="I185" s="37" t="s">
        <v>881</v>
      </c>
      <c r="J185" s="33">
        <v>43677</v>
      </c>
      <c r="K185" s="85">
        <v>1</v>
      </c>
      <c r="L185" s="157" t="s">
        <v>26</v>
      </c>
      <c r="M185" s="85" t="s">
        <v>86</v>
      </c>
      <c r="N185" s="34">
        <v>44712</v>
      </c>
      <c r="O185" s="10"/>
    </row>
    <row r="186" spans="1:15" s="8" customFormat="1" ht="75" hidden="1" customHeight="1">
      <c r="A186" s="14" t="s">
        <v>876</v>
      </c>
      <c r="B186" s="89"/>
      <c r="C186" s="90">
        <v>44562</v>
      </c>
      <c r="D186" s="14" t="s">
        <v>112</v>
      </c>
      <c r="E186" s="12" t="s">
        <v>902</v>
      </c>
      <c r="F186" s="35" t="s">
        <v>903</v>
      </c>
      <c r="G186" s="35" t="s">
        <v>904</v>
      </c>
      <c r="H186" s="35" t="s">
        <v>905</v>
      </c>
      <c r="I186" s="37" t="s">
        <v>881</v>
      </c>
      <c r="J186" s="33">
        <v>44926</v>
      </c>
      <c r="K186" s="85">
        <v>0.25</v>
      </c>
      <c r="L186" s="157" t="s">
        <v>70</v>
      </c>
      <c r="M186" s="110"/>
      <c r="N186" s="137"/>
      <c r="O186" s="10"/>
    </row>
    <row r="187" spans="1:15" s="8" customFormat="1" ht="60" hidden="1" customHeight="1">
      <c r="A187" s="14" t="s">
        <v>876</v>
      </c>
      <c r="B187" s="89"/>
      <c r="C187" s="90">
        <v>44246</v>
      </c>
      <c r="D187" s="14" t="s">
        <v>134</v>
      </c>
      <c r="E187" s="12" t="s">
        <v>906</v>
      </c>
      <c r="F187" s="35" t="s">
        <v>907</v>
      </c>
      <c r="G187" s="35" t="s">
        <v>908</v>
      </c>
      <c r="H187" s="35" t="s">
        <v>909</v>
      </c>
      <c r="I187" s="37" t="s">
        <v>881</v>
      </c>
      <c r="J187" s="33">
        <v>44742</v>
      </c>
      <c r="K187" s="85">
        <v>0.75</v>
      </c>
      <c r="L187" s="103" t="s">
        <v>76</v>
      </c>
      <c r="M187" s="110"/>
      <c r="N187" s="117"/>
      <c r="O187" s="10"/>
    </row>
    <row r="188" spans="1:15" s="8" customFormat="1" ht="75" hidden="1" customHeight="1">
      <c r="A188" s="14" t="s">
        <v>876</v>
      </c>
      <c r="B188" s="89"/>
      <c r="C188" s="90">
        <v>44531</v>
      </c>
      <c r="D188" s="14" t="s">
        <v>29</v>
      </c>
      <c r="E188" s="138" t="s">
        <v>910</v>
      </c>
      <c r="F188" s="35" t="s">
        <v>911</v>
      </c>
      <c r="G188" s="35" t="s">
        <v>912</v>
      </c>
      <c r="H188" s="35" t="s">
        <v>913</v>
      </c>
      <c r="I188" s="37" t="s">
        <v>914</v>
      </c>
      <c r="J188" s="33">
        <v>44742</v>
      </c>
      <c r="K188" s="85">
        <v>0.5</v>
      </c>
      <c r="L188" s="103" t="s">
        <v>70</v>
      </c>
      <c r="M188" s="110"/>
      <c r="N188" s="23"/>
      <c r="O188" s="40" t="s">
        <v>915</v>
      </c>
    </row>
    <row r="189" spans="1:15" s="8" customFormat="1" ht="75" hidden="1" customHeight="1">
      <c r="A189" s="14" t="s">
        <v>876</v>
      </c>
      <c r="B189" s="89"/>
      <c r="C189" s="90">
        <v>44531</v>
      </c>
      <c r="D189" s="14" t="s">
        <v>29</v>
      </c>
      <c r="E189" s="138" t="s">
        <v>910</v>
      </c>
      <c r="F189" s="35" t="s">
        <v>911</v>
      </c>
      <c r="G189" s="35" t="s">
        <v>912</v>
      </c>
      <c r="H189" s="35" t="s">
        <v>913</v>
      </c>
      <c r="I189" s="37" t="s">
        <v>914</v>
      </c>
      <c r="J189" s="33">
        <v>44742</v>
      </c>
      <c r="K189" s="85">
        <v>0.5</v>
      </c>
      <c r="L189" s="103" t="s">
        <v>70</v>
      </c>
      <c r="M189" s="110"/>
      <c r="N189" s="23"/>
      <c r="O189" s="40" t="s">
        <v>915</v>
      </c>
    </row>
    <row r="190" spans="1:15" s="8" customFormat="1" ht="30" customHeight="1">
      <c r="A190" s="14" t="s">
        <v>916</v>
      </c>
      <c r="B190" s="89">
        <v>1</v>
      </c>
      <c r="C190" s="90">
        <v>43831</v>
      </c>
      <c r="D190" s="14" t="s">
        <v>20</v>
      </c>
      <c r="E190" s="12" t="s">
        <v>917</v>
      </c>
      <c r="F190" s="35" t="s">
        <v>918</v>
      </c>
      <c r="G190" s="35" t="s">
        <v>919</v>
      </c>
      <c r="H190" s="35" t="s">
        <v>920</v>
      </c>
      <c r="I190" s="37" t="s">
        <v>921</v>
      </c>
      <c r="J190" s="33">
        <v>44305</v>
      </c>
      <c r="K190" s="85">
        <v>1</v>
      </c>
      <c r="L190" s="27" t="s">
        <v>26</v>
      </c>
      <c r="M190" s="110" t="s">
        <v>922</v>
      </c>
      <c r="N190" s="57">
        <v>44617</v>
      </c>
      <c r="O190" s="17"/>
    </row>
    <row r="191" spans="1:15" s="8" customFormat="1" ht="30" customHeight="1">
      <c r="A191" s="14" t="s">
        <v>916</v>
      </c>
      <c r="B191" s="89">
        <v>2</v>
      </c>
      <c r="C191" s="90">
        <v>43862</v>
      </c>
      <c r="D191" s="14" t="s">
        <v>381</v>
      </c>
      <c r="E191" s="12" t="s">
        <v>923</v>
      </c>
      <c r="F191" s="35" t="s">
        <v>924</v>
      </c>
      <c r="G191" s="35" t="s">
        <v>919</v>
      </c>
      <c r="H191" s="35" t="s">
        <v>925</v>
      </c>
      <c r="I191" s="37" t="s">
        <v>921</v>
      </c>
      <c r="J191" s="33">
        <v>44164</v>
      </c>
      <c r="K191" s="85">
        <v>1</v>
      </c>
      <c r="L191" s="27" t="s">
        <v>26</v>
      </c>
      <c r="M191" s="110" t="s">
        <v>926</v>
      </c>
      <c r="N191" s="57">
        <v>44617</v>
      </c>
      <c r="O191" s="10" t="s">
        <v>927</v>
      </c>
    </row>
    <row r="192" spans="1:15" s="8" customFormat="1" ht="60" customHeight="1">
      <c r="A192" s="14" t="s">
        <v>916</v>
      </c>
      <c r="B192" s="89">
        <v>3</v>
      </c>
      <c r="C192" s="90">
        <v>43831</v>
      </c>
      <c r="D192" s="14" t="s">
        <v>20</v>
      </c>
      <c r="E192" s="12" t="s">
        <v>928</v>
      </c>
      <c r="F192" s="35" t="s">
        <v>929</v>
      </c>
      <c r="G192" s="35" t="s">
        <v>930</v>
      </c>
      <c r="H192" s="35" t="s">
        <v>931</v>
      </c>
      <c r="I192" s="37" t="s">
        <v>921</v>
      </c>
      <c r="J192" s="33">
        <v>43555</v>
      </c>
      <c r="K192" s="85">
        <v>1</v>
      </c>
      <c r="L192" s="27" t="s">
        <v>26</v>
      </c>
      <c r="M192" s="110" t="s">
        <v>932</v>
      </c>
      <c r="N192" s="57">
        <v>44617</v>
      </c>
      <c r="O192" s="10"/>
    </row>
    <row r="193" spans="1:15" s="8" customFormat="1" ht="75" customHeight="1">
      <c r="A193" s="14" t="s">
        <v>916</v>
      </c>
      <c r="B193" s="89">
        <v>4</v>
      </c>
      <c r="C193" s="90">
        <v>43862</v>
      </c>
      <c r="D193" s="14" t="s">
        <v>381</v>
      </c>
      <c r="E193" s="74" t="s">
        <v>933</v>
      </c>
      <c r="F193" s="35" t="s">
        <v>934</v>
      </c>
      <c r="G193" s="35" t="s">
        <v>930</v>
      </c>
      <c r="H193" s="35" t="s">
        <v>935</v>
      </c>
      <c r="I193" s="37" t="s">
        <v>936</v>
      </c>
      <c r="J193" s="33">
        <v>44316</v>
      </c>
      <c r="K193" s="85">
        <v>1</v>
      </c>
      <c r="L193" s="27" t="s">
        <v>26</v>
      </c>
      <c r="M193" s="110" t="s">
        <v>937</v>
      </c>
      <c r="N193" s="57">
        <v>44617</v>
      </c>
      <c r="O193" s="10"/>
    </row>
    <row r="194" spans="1:15" s="8" customFormat="1" ht="45" customHeight="1">
      <c r="A194" s="14" t="s">
        <v>916</v>
      </c>
      <c r="B194" s="89">
        <v>5</v>
      </c>
      <c r="C194" s="90">
        <v>43862</v>
      </c>
      <c r="D194" s="14" t="s">
        <v>381</v>
      </c>
      <c r="E194" s="12" t="s">
        <v>938</v>
      </c>
      <c r="F194" s="35" t="s">
        <v>939</v>
      </c>
      <c r="G194" s="35" t="s">
        <v>930</v>
      </c>
      <c r="H194" s="35" t="s">
        <v>931</v>
      </c>
      <c r="I194" s="37" t="s">
        <v>921</v>
      </c>
      <c r="J194" s="33">
        <v>44347</v>
      </c>
      <c r="K194" s="85">
        <v>1</v>
      </c>
      <c r="L194" s="27" t="s">
        <v>26</v>
      </c>
      <c r="M194" s="110" t="s">
        <v>932</v>
      </c>
      <c r="N194" s="57">
        <v>44617</v>
      </c>
      <c r="O194" s="10"/>
    </row>
    <row r="195" spans="1:15" s="8" customFormat="1" ht="60" customHeight="1">
      <c r="A195" s="14" t="s">
        <v>916</v>
      </c>
      <c r="B195" s="89">
        <v>6</v>
      </c>
      <c r="C195" s="90">
        <v>43862</v>
      </c>
      <c r="D195" s="14" t="s">
        <v>381</v>
      </c>
      <c r="E195" s="12" t="s">
        <v>940</v>
      </c>
      <c r="F195" s="35" t="s">
        <v>941</v>
      </c>
      <c r="G195" s="35" t="s">
        <v>930</v>
      </c>
      <c r="H195" s="35" t="s">
        <v>931</v>
      </c>
      <c r="I195" s="37" t="s">
        <v>921</v>
      </c>
      <c r="J195" s="33">
        <v>44347</v>
      </c>
      <c r="K195" s="85">
        <v>1</v>
      </c>
      <c r="L195" s="27" t="s">
        <v>26</v>
      </c>
      <c r="M195" s="110" t="s">
        <v>932</v>
      </c>
      <c r="N195" s="57">
        <v>44617</v>
      </c>
      <c r="O195" s="10"/>
    </row>
    <row r="196" spans="1:15" s="8" customFormat="1" ht="90" hidden="1" customHeight="1">
      <c r="A196" s="14" t="s">
        <v>916</v>
      </c>
      <c r="B196" s="89">
        <v>7</v>
      </c>
      <c r="C196" s="90">
        <v>43862</v>
      </c>
      <c r="D196" s="14" t="s">
        <v>381</v>
      </c>
      <c r="E196" s="12" t="s">
        <v>942</v>
      </c>
      <c r="F196" s="139" t="s">
        <v>943</v>
      </c>
      <c r="G196" s="139" t="s">
        <v>919</v>
      </c>
      <c r="H196" s="139" t="s">
        <v>944</v>
      </c>
      <c r="I196" s="37" t="s">
        <v>921</v>
      </c>
      <c r="J196" s="33">
        <v>44742</v>
      </c>
      <c r="K196" s="85">
        <v>0.75</v>
      </c>
      <c r="L196" s="103" t="s">
        <v>76</v>
      </c>
      <c r="M196" s="110"/>
      <c r="N196" s="23"/>
      <c r="O196" s="18"/>
    </row>
    <row r="197" spans="1:15" s="8" customFormat="1" ht="30" customHeight="1">
      <c r="A197" s="14" t="s">
        <v>945</v>
      </c>
      <c r="B197" s="89">
        <v>1</v>
      </c>
      <c r="C197" s="53">
        <v>2019</v>
      </c>
      <c r="D197" s="14" t="s">
        <v>20</v>
      </c>
      <c r="E197" s="12" t="s">
        <v>946</v>
      </c>
      <c r="F197" s="35" t="s">
        <v>947</v>
      </c>
      <c r="G197" s="35" t="s">
        <v>948</v>
      </c>
      <c r="H197" s="35" t="s">
        <v>949</v>
      </c>
      <c r="I197" s="37" t="s">
        <v>950</v>
      </c>
      <c r="J197" s="33">
        <v>43646</v>
      </c>
      <c r="K197" s="85">
        <v>1</v>
      </c>
      <c r="L197" s="27" t="s">
        <v>26</v>
      </c>
      <c r="M197" s="110" t="s">
        <v>951</v>
      </c>
      <c r="N197" s="34" t="s">
        <v>179</v>
      </c>
      <c r="O197" s="10"/>
    </row>
    <row r="198" spans="1:15" s="8" customFormat="1" ht="120" customHeight="1">
      <c r="A198" s="14" t="s">
        <v>945</v>
      </c>
      <c r="B198" s="89">
        <v>2</v>
      </c>
      <c r="C198" s="53">
        <v>2020</v>
      </c>
      <c r="D198" s="14" t="s">
        <v>20</v>
      </c>
      <c r="E198" s="12" t="s">
        <v>946</v>
      </c>
      <c r="F198" s="35" t="s">
        <v>952</v>
      </c>
      <c r="G198" s="35" t="s">
        <v>953</v>
      </c>
      <c r="H198" s="35"/>
      <c r="I198" s="37" t="s">
        <v>950</v>
      </c>
      <c r="J198" s="33">
        <v>44196</v>
      </c>
      <c r="K198" s="85">
        <v>1</v>
      </c>
      <c r="L198" s="157" t="s">
        <v>26</v>
      </c>
      <c r="M198" s="110" t="s">
        <v>954</v>
      </c>
      <c r="N198" s="34" t="s">
        <v>179</v>
      </c>
      <c r="O198" s="10" t="s">
        <v>955</v>
      </c>
    </row>
    <row r="199" spans="1:15" s="8" customFormat="1" ht="49.5" customHeight="1">
      <c r="A199" s="81" t="s">
        <v>945</v>
      </c>
      <c r="B199" s="95">
        <v>3</v>
      </c>
      <c r="C199" s="66">
        <v>2020</v>
      </c>
      <c r="D199" s="81" t="s">
        <v>20</v>
      </c>
      <c r="E199" s="121" t="s">
        <v>956</v>
      </c>
      <c r="F199" s="35" t="s">
        <v>957</v>
      </c>
      <c r="G199" s="35" t="s">
        <v>958</v>
      </c>
      <c r="H199" s="35" t="s">
        <v>959</v>
      </c>
      <c r="I199" s="37" t="s">
        <v>950</v>
      </c>
      <c r="J199" s="33">
        <v>44196</v>
      </c>
      <c r="K199" s="85">
        <v>1</v>
      </c>
      <c r="L199" s="157" t="s">
        <v>26</v>
      </c>
      <c r="M199" s="110" t="s">
        <v>960</v>
      </c>
      <c r="N199" s="34" t="s">
        <v>179</v>
      </c>
      <c r="O199" s="10"/>
    </row>
    <row r="200" spans="1:15" s="8" customFormat="1" ht="42.75" hidden="1" customHeight="1">
      <c r="A200" s="101"/>
      <c r="B200" s="102"/>
      <c r="C200" s="102"/>
      <c r="D200" s="14" t="s">
        <v>20</v>
      </c>
      <c r="E200" s="43"/>
      <c r="F200" s="35" t="s">
        <v>961</v>
      </c>
      <c r="G200" s="35"/>
      <c r="H200" s="35"/>
      <c r="I200" s="37" t="s">
        <v>950</v>
      </c>
      <c r="J200" s="33">
        <v>44561</v>
      </c>
      <c r="K200" s="85">
        <v>0.5</v>
      </c>
      <c r="L200" s="103" t="s">
        <v>70</v>
      </c>
      <c r="M200" s="110"/>
      <c r="N200" s="85"/>
      <c r="O200" s="10"/>
    </row>
    <row r="201" spans="1:15" s="8" customFormat="1" ht="75" hidden="1" customHeight="1">
      <c r="A201" s="14" t="s">
        <v>945</v>
      </c>
      <c r="B201" s="89"/>
      <c r="C201" s="53">
        <v>2020</v>
      </c>
      <c r="D201" s="14" t="s">
        <v>20</v>
      </c>
      <c r="E201" s="12" t="s">
        <v>962</v>
      </c>
      <c r="F201" s="35" t="s">
        <v>554</v>
      </c>
      <c r="G201" s="35"/>
      <c r="H201" s="35" t="s">
        <v>963</v>
      </c>
      <c r="I201" s="37" t="s">
        <v>950</v>
      </c>
      <c r="J201" s="33">
        <v>44196</v>
      </c>
      <c r="K201" s="85">
        <v>1</v>
      </c>
      <c r="L201" s="157" t="s">
        <v>76</v>
      </c>
      <c r="M201" s="110" t="s">
        <v>964</v>
      </c>
      <c r="N201" s="85"/>
      <c r="O201" s="10"/>
    </row>
    <row r="202" spans="1:15" s="8" customFormat="1" ht="44.25" customHeight="1">
      <c r="A202" s="14" t="s">
        <v>945</v>
      </c>
      <c r="B202" s="89"/>
      <c r="C202" s="53">
        <v>2020</v>
      </c>
      <c r="D202" s="14" t="s">
        <v>20</v>
      </c>
      <c r="E202" s="12" t="s">
        <v>215</v>
      </c>
      <c r="F202" s="35" t="s">
        <v>560</v>
      </c>
      <c r="G202" s="35" t="s">
        <v>32</v>
      </c>
      <c r="H202" s="35" t="s">
        <v>32</v>
      </c>
      <c r="I202" s="37" t="s">
        <v>950</v>
      </c>
      <c r="J202" s="33">
        <v>44150</v>
      </c>
      <c r="K202" s="85">
        <v>1</v>
      </c>
      <c r="L202" s="157" t="s">
        <v>26</v>
      </c>
      <c r="M202" s="85" t="s">
        <v>86</v>
      </c>
      <c r="N202" s="34">
        <v>44712</v>
      </c>
      <c r="O202" s="12"/>
    </row>
    <row r="203" spans="1:15" s="8" customFormat="1" ht="135" hidden="1" customHeight="1">
      <c r="A203" s="14" t="s">
        <v>945</v>
      </c>
      <c r="B203" s="89"/>
      <c r="C203" s="100">
        <v>44166</v>
      </c>
      <c r="D203" s="14" t="s">
        <v>29</v>
      </c>
      <c r="E203" s="10" t="s">
        <v>965</v>
      </c>
      <c r="F203" s="35" t="s">
        <v>966</v>
      </c>
      <c r="G203" s="35"/>
      <c r="H203" s="35" t="s">
        <v>967</v>
      </c>
      <c r="I203" s="37" t="s">
        <v>950</v>
      </c>
      <c r="J203" s="33">
        <v>44926</v>
      </c>
      <c r="K203" s="85">
        <v>0.75</v>
      </c>
      <c r="L203" s="103" t="s">
        <v>76</v>
      </c>
      <c r="M203" s="110" t="s">
        <v>968</v>
      </c>
      <c r="N203" s="85"/>
      <c r="O203" s="10" t="s">
        <v>969</v>
      </c>
    </row>
    <row r="204" spans="1:15" s="8" customFormat="1" ht="90" customHeight="1">
      <c r="A204" s="14" t="s">
        <v>945</v>
      </c>
      <c r="B204" s="89"/>
      <c r="C204" s="100">
        <v>44166</v>
      </c>
      <c r="D204" s="14" t="s">
        <v>29</v>
      </c>
      <c r="E204" s="10" t="s">
        <v>970</v>
      </c>
      <c r="F204" s="35" t="s">
        <v>971</v>
      </c>
      <c r="G204" s="35" t="s">
        <v>32</v>
      </c>
      <c r="H204" s="35" t="s">
        <v>32</v>
      </c>
      <c r="I204" s="37" t="s">
        <v>950</v>
      </c>
      <c r="J204" s="33">
        <v>44197</v>
      </c>
      <c r="K204" s="85">
        <v>1</v>
      </c>
      <c r="L204" s="157" t="s">
        <v>26</v>
      </c>
      <c r="M204" s="110" t="s">
        <v>972</v>
      </c>
      <c r="N204" s="34" t="s">
        <v>179</v>
      </c>
      <c r="O204" s="10" t="s">
        <v>973</v>
      </c>
    </row>
    <row r="205" spans="1:15" s="8" customFormat="1" ht="75" customHeight="1">
      <c r="A205" s="14" t="s">
        <v>945</v>
      </c>
      <c r="B205" s="89"/>
      <c r="C205" s="100">
        <v>44166</v>
      </c>
      <c r="D205" s="14" t="s">
        <v>29</v>
      </c>
      <c r="E205" s="10" t="s">
        <v>974</v>
      </c>
      <c r="F205" s="35" t="s">
        <v>975</v>
      </c>
      <c r="G205" s="35" t="s">
        <v>32</v>
      </c>
      <c r="H205" s="35" t="s">
        <v>32</v>
      </c>
      <c r="I205" s="37" t="s">
        <v>950</v>
      </c>
      <c r="J205" s="33">
        <v>44197</v>
      </c>
      <c r="K205" s="85">
        <v>1</v>
      </c>
      <c r="L205" s="157" t="s">
        <v>26</v>
      </c>
      <c r="M205" s="85" t="s">
        <v>86</v>
      </c>
      <c r="N205" s="34">
        <v>44712</v>
      </c>
      <c r="O205" s="10"/>
    </row>
    <row r="206" spans="1:15" s="8" customFormat="1" ht="45" hidden="1" customHeight="1">
      <c r="A206" s="14" t="s">
        <v>945</v>
      </c>
      <c r="B206" s="89"/>
      <c r="C206" s="100">
        <v>44691</v>
      </c>
      <c r="D206" s="14" t="s">
        <v>134</v>
      </c>
      <c r="E206" s="10" t="s">
        <v>976</v>
      </c>
      <c r="F206" s="35" t="s">
        <v>977</v>
      </c>
      <c r="G206" s="35"/>
      <c r="H206" s="35" t="s">
        <v>967</v>
      </c>
      <c r="I206" s="37" t="s">
        <v>950</v>
      </c>
      <c r="J206" s="33">
        <v>44926</v>
      </c>
      <c r="K206" s="85">
        <v>0.5</v>
      </c>
      <c r="L206" s="103" t="s">
        <v>70</v>
      </c>
      <c r="M206" s="110"/>
      <c r="N206" s="34"/>
      <c r="O206" s="10"/>
    </row>
    <row r="207" spans="1:15" s="8" customFormat="1" ht="75" hidden="1" customHeight="1">
      <c r="A207" s="14" t="s">
        <v>945</v>
      </c>
      <c r="B207" s="89"/>
      <c r="C207" s="100">
        <v>44691</v>
      </c>
      <c r="D207" s="14" t="s">
        <v>134</v>
      </c>
      <c r="E207" s="10" t="s">
        <v>978</v>
      </c>
      <c r="F207" s="35" t="s">
        <v>979</v>
      </c>
      <c r="G207" s="35"/>
      <c r="H207" s="35" t="s">
        <v>967</v>
      </c>
      <c r="I207" s="37" t="s">
        <v>950</v>
      </c>
      <c r="J207" s="33">
        <v>44926</v>
      </c>
      <c r="K207" s="85">
        <v>0.25</v>
      </c>
      <c r="L207" s="157" t="s">
        <v>70</v>
      </c>
      <c r="M207" s="110"/>
      <c r="N207" s="34"/>
      <c r="O207" s="10"/>
    </row>
    <row r="208" spans="1:15" s="8" customFormat="1" ht="42" hidden="1" customHeight="1">
      <c r="A208" s="14" t="s">
        <v>945</v>
      </c>
      <c r="B208" s="89"/>
      <c r="C208" s="100">
        <v>44691</v>
      </c>
      <c r="D208" s="14" t="s">
        <v>134</v>
      </c>
      <c r="E208" s="10" t="s">
        <v>980</v>
      </c>
      <c r="F208" s="35" t="s">
        <v>981</v>
      </c>
      <c r="G208" s="35"/>
      <c r="H208" s="35" t="s">
        <v>967</v>
      </c>
      <c r="I208" s="37" t="s">
        <v>950</v>
      </c>
      <c r="J208" s="33">
        <v>44926</v>
      </c>
      <c r="K208" s="85">
        <v>0.25</v>
      </c>
      <c r="L208" s="157" t="s">
        <v>70</v>
      </c>
      <c r="M208" s="110"/>
      <c r="N208" s="34"/>
      <c r="O208" s="10"/>
    </row>
    <row r="209" spans="1:15" s="8" customFormat="1" ht="60" hidden="1" customHeight="1">
      <c r="A209" s="14" t="s">
        <v>945</v>
      </c>
      <c r="B209" s="89"/>
      <c r="C209" s="100">
        <v>44691</v>
      </c>
      <c r="D209" s="14" t="s">
        <v>134</v>
      </c>
      <c r="E209" s="10" t="s">
        <v>982</v>
      </c>
      <c r="F209" s="35" t="s">
        <v>983</v>
      </c>
      <c r="G209" s="35" t="s">
        <v>984</v>
      </c>
      <c r="H209" s="35" t="s">
        <v>985</v>
      </c>
      <c r="I209" s="37" t="s">
        <v>950</v>
      </c>
      <c r="J209" s="33">
        <v>44926</v>
      </c>
      <c r="K209" s="85">
        <v>0.5</v>
      </c>
      <c r="L209" s="103" t="s">
        <v>70</v>
      </c>
      <c r="M209" s="110" t="s">
        <v>986</v>
      </c>
      <c r="N209" s="34"/>
      <c r="O209" s="10"/>
    </row>
    <row r="210" spans="1:15" s="8" customFormat="1" ht="90" hidden="1" customHeight="1">
      <c r="A210" s="14" t="s">
        <v>945</v>
      </c>
      <c r="B210" s="89"/>
      <c r="C210" s="100">
        <v>44197</v>
      </c>
      <c r="D210" s="14" t="s">
        <v>338</v>
      </c>
      <c r="E210" s="12" t="s">
        <v>987</v>
      </c>
      <c r="F210" s="35" t="s">
        <v>988</v>
      </c>
      <c r="G210" s="35"/>
      <c r="H210" s="35" t="s">
        <v>989</v>
      </c>
      <c r="I210" s="37" t="s">
        <v>950</v>
      </c>
      <c r="J210" s="33">
        <v>44408</v>
      </c>
      <c r="K210" s="85">
        <v>0.75</v>
      </c>
      <c r="L210" s="103" t="s">
        <v>76</v>
      </c>
      <c r="M210" s="110" t="s">
        <v>968</v>
      </c>
      <c r="N210" s="141"/>
      <c r="O210" s="30"/>
    </row>
    <row r="211" spans="1:15" s="8" customFormat="1" ht="60" customHeight="1">
      <c r="A211" s="14" t="s">
        <v>990</v>
      </c>
      <c r="B211" s="89"/>
      <c r="C211" s="94">
        <v>44119</v>
      </c>
      <c r="D211" s="14" t="s">
        <v>643</v>
      </c>
      <c r="E211" s="12" t="s">
        <v>991</v>
      </c>
      <c r="F211" s="35" t="s">
        <v>992</v>
      </c>
      <c r="G211" s="142" t="s">
        <v>993</v>
      </c>
      <c r="H211" s="35" t="s">
        <v>994</v>
      </c>
      <c r="I211" s="37" t="s">
        <v>64</v>
      </c>
      <c r="J211" s="33" t="s">
        <v>707</v>
      </c>
      <c r="K211" s="85">
        <v>1</v>
      </c>
      <c r="L211" s="157" t="s">
        <v>26</v>
      </c>
      <c r="M211" s="110" t="s">
        <v>995</v>
      </c>
      <c r="N211" s="34" t="s">
        <v>179</v>
      </c>
      <c r="O211" s="30"/>
    </row>
    <row r="212" spans="1:15" s="8" customFormat="1" ht="30" customHeight="1">
      <c r="A212" s="14" t="s">
        <v>990</v>
      </c>
      <c r="B212" s="89"/>
      <c r="C212" s="53">
        <v>2020</v>
      </c>
      <c r="D212" s="14" t="s">
        <v>20</v>
      </c>
      <c r="E212" s="12" t="s">
        <v>996</v>
      </c>
      <c r="F212" s="35" t="s">
        <v>997</v>
      </c>
      <c r="G212" s="35" t="s">
        <v>32</v>
      </c>
      <c r="H212" s="35" t="s">
        <v>32</v>
      </c>
      <c r="I212" s="37" t="s">
        <v>64</v>
      </c>
      <c r="J212" s="33">
        <v>44196</v>
      </c>
      <c r="K212" s="85">
        <v>1</v>
      </c>
      <c r="L212" s="157" t="s">
        <v>26</v>
      </c>
      <c r="M212" s="110" t="s">
        <v>998</v>
      </c>
      <c r="N212" s="34" t="s">
        <v>179</v>
      </c>
      <c r="O212" s="10" t="s">
        <v>999</v>
      </c>
    </row>
    <row r="213" spans="1:15" s="8" customFormat="1" ht="45" customHeight="1">
      <c r="A213" s="14" t="s">
        <v>990</v>
      </c>
      <c r="B213" s="89"/>
      <c r="C213" s="53">
        <v>2020</v>
      </c>
      <c r="D213" s="14" t="s">
        <v>20</v>
      </c>
      <c r="E213" s="12" t="s">
        <v>1000</v>
      </c>
      <c r="F213" s="35" t="s">
        <v>1001</v>
      </c>
      <c r="G213" s="35" t="s">
        <v>32</v>
      </c>
      <c r="H213" s="35" t="s">
        <v>32</v>
      </c>
      <c r="I213" s="37" t="s">
        <v>64</v>
      </c>
      <c r="J213" s="33">
        <v>44196</v>
      </c>
      <c r="K213" s="85">
        <v>1</v>
      </c>
      <c r="L213" s="157" t="s">
        <v>26</v>
      </c>
      <c r="M213" s="110" t="s">
        <v>1002</v>
      </c>
      <c r="N213" s="34" t="s">
        <v>179</v>
      </c>
      <c r="O213" s="10" t="s">
        <v>1003</v>
      </c>
    </row>
    <row r="214" spans="1:15" s="8" customFormat="1" ht="45" customHeight="1">
      <c r="A214" s="14" t="s">
        <v>990</v>
      </c>
      <c r="B214" s="89"/>
      <c r="C214" s="53">
        <v>2020</v>
      </c>
      <c r="D214" s="14" t="s">
        <v>20</v>
      </c>
      <c r="E214" s="12" t="s">
        <v>1004</v>
      </c>
      <c r="F214" s="35" t="s">
        <v>1005</v>
      </c>
      <c r="G214" s="35" t="s">
        <v>32</v>
      </c>
      <c r="H214" s="35" t="s">
        <v>32</v>
      </c>
      <c r="I214" s="37" t="s">
        <v>64</v>
      </c>
      <c r="J214" s="33">
        <v>44186</v>
      </c>
      <c r="K214" s="85">
        <v>1</v>
      </c>
      <c r="L214" s="157" t="s">
        <v>26</v>
      </c>
      <c r="M214" s="110" t="s">
        <v>1006</v>
      </c>
      <c r="N214" s="34" t="s">
        <v>179</v>
      </c>
      <c r="O214" s="10"/>
    </row>
    <row r="215" spans="1:15" s="8" customFormat="1" ht="135" hidden="1" customHeight="1">
      <c r="A215" s="14" t="s">
        <v>990</v>
      </c>
      <c r="B215" s="89"/>
      <c r="C215" s="90">
        <v>43862</v>
      </c>
      <c r="D215" s="14" t="s">
        <v>29</v>
      </c>
      <c r="E215" s="12" t="s">
        <v>1007</v>
      </c>
      <c r="F215" s="35" t="s">
        <v>1008</v>
      </c>
      <c r="G215" s="35" t="s">
        <v>1009</v>
      </c>
      <c r="H215" s="35" t="s">
        <v>1010</v>
      </c>
      <c r="I215" s="37" t="s">
        <v>1011</v>
      </c>
      <c r="J215" s="33">
        <v>44926</v>
      </c>
      <c r="K215" s="85">
        <v>0.75</v>
      </c>
      <c r="L215" s="103" t="s">
        <v>76</v>
      </c>
      <c r="M215" s="110" t="s">
        <v>1012</v>
      </c>
      <c r="N215" s="85"/>
      <c r="O215" s="16" t="s">
        <v>1013</v>
      </c>
    </row>
    <row r="216" spans="1:15" s="8" customFormat="1" ht="60" customHeight="1">
      <c r="A216" s="14" t="s">
        <v>990</v>
      </c>
      <c r="B216" s="89"/>
      <c r="C216" s="90">
        <v>43862</v>
      </c>
      <c r="D216" s="14" t="s">
        <v>1014</v>
      </c>
      <c r="E216" s="12" t="s">
        <v>1015</v>
      </c>
      <c r="F216" s="35" t="s">
        <v>1016</v>
      </c>
      <c r="G216" s="35" t="s">
        <v>1017</v>
      </c>
      <c r="H216" s="35"/>
      <c r="I216" s="37" t="s">
        <v>177</v>
      </c>
      <c r="J216" s="33">
        <v>44316</v>
      </c>
      <c r="K216" s="85">
        <v>1</v>
      </c>
      <c r="L216" s="157" t="s">
        <v>26</v>
      </c>
      <c r="M216" s="85" t="s">
        <v>86</v>
      </c>
      <c r="N216" s="34">
        <v>44712</v>
      </c>
      <c r="O216" s="10"/>
    </row>
    <row r="217" spans="1:15" s="8" customFormat="1" ht="60" hidden="1" customHeight="1">
      <c r="A217" s="14" t="s">
        <v>990</v>
      </c>
      <c r="B217" s="89"/>
      <c r="C217" s="90">
        <v>43862</v>
      </c>
      <c r="D217" s="14" t="s">
        <v>29</v>
      </c>
      <c r="E217" s="12" t="s">
        <v>1018</v>
      </c>
      <c r="F217" s="35" t="s">
        <v>1019</v>
      </c>
      <c r="G217" s="35" t="s">
        <v>1020</v>
      </c>
      <c r="H217" s="35" t="s">
        <v>1021</v>
      </c>
      <c r="I217" s="37" t="s">
        <v>1011</v>
      </c>
      <c r="J217" s="33">
        <v>44926</v>
      </c>
      <c r="K217" s="23">
        <v>0</v>
      </c>
      <c r="L217" s="157" t="s">
        <v>250</v>
      </c>
      <c r="M217" s="110" t="s">
        <v>1022</v>
      </c>
      <c r="N217" s="85"/>
      <c r="O217" s="41" t="s">
        <v>1023</v>
      </c>
    </row>
    <row r="218" spans="1:15" s="8" customFormat="1" ht="75" customHeight="1">
      <c r="A218" s="14" t="s">
        <v>990</v>
      </c>
      <c r="B218" s="89"/>
      <c r="C218" s="90">
        <v>44166</v>
      </c>
      <c r="D218" s="14" t="s">
        <v>29</v>
      </c>
      <c r="E218" s="12" t="s">
        <v>1024</v>
      </c>
      <c r="F218" s="36" t="s">
        <v>1025</v>
      </c>
      <c r="G218" s="35" t="s">
        <v>32</v>
      </c>
      <c r="H218" s="35" t="s">
        <v>32</v>
      </c>
      <c r="I218" s="37" t="s">
        <v>64</v>
      </c>
      <c r="J218" s="33">
        <v>44286</v>
      </c>
      <c r="K218" s="85">
        <v>1</v>
      </c>
      <c r="L218" s="157" t="s">
        <v>26</v>
      </c>
      <c r="M218" s="110" t="s">
        <v>1026</v>
      </c>
      <c r="N218" s="34" t="s">
        <v>179</v>
      </c>
      <c r="O218" s="10" t="s">
        <v>1027</v>
      </c>
    </row>
    <row r="219" spans="1:15" s="8" customFormat="1" ht="60" customHeight="1">
      <c r="A219" s="14" t="s">
        <v>990</v>
      </c>
      <c r="B219" s="89"/>
      <c r="C219" s="90">
        <v>44166</v>
      </c>
      <c r="D219" s="14" t="s">
        <v>29</v>
      </c>
      <c r="E219" s="12" t="s">
        <v>1028</v>
      </c>
      <c r="F219" s="35" t="s">
        <v>1029</v>
      </c>
      <c r="G219" s="35" t="s">
        <v>32</v>
      </c>
      <c r="H219" s="35" t="s">
        <v>32</v>
      </c>
      <c r="I219" s="37" t="s">
        <v>1030</v>
      </c>
      <c r="J219" s="33">
        <v>44561</v>
      </c>
      <c r="K219" s="85">
        <v>1</v>
      </c>
      <c r="L219" s="157" t="s">
        <v>26</v>
      </c>
      <c r="M219" s="85" t="s">
        <v>86</v>
      </c>
      <c r="N219" s="34">
        <v>44712</v>
      </c>
      <c r="O219" s="10" t="s">
        <v>1031</v>
      </c>
    </row>
    <row r="220" spans="1:15" s="8" customFormat="1" ht="30" hidden="1" customHeight="1">
      <c r="A220" s="46" t="s">
        <v>990</v>
      </c>
      <c r="B220" s="93"/>
      <c r="C220" s="90">
        <v>44180</v>
      </c>
      <c r="D220" s="14" t="s">
        <v>134</v>
      </c>
      <c r="E220" s="12" t="s">
        <v>1032</v>
      </c>
      <c r="F220" s="36" t="s">
        <v>1033</v>
      </c>
      <c r="G220" s="35" t="s">
        <v>1034</v>
      </c>
      <c r="H220" s="36" t="s">
        <v>1035</v>
      </c>
      <c r="I220" s="37" t="s">
        <v>64</v>
      </c>
      <c r="J220" s="33">
        <v>45272</v>
      </c>
      <c r="K220" s="23">
        <v>0</v>
      </c>
      <c r="L220" s="157" t="s">
        <v>250</v>
      </c>
      <c r="M220" s="110"/>
      <c r="N220" s="115"/>
      <c r="O220" s="12" t="s">
        <v>1036</v>
      </c>
    </row>
    <row r="221" spans="1:15" s="8" customFormat="1" ht="150" customHeight="1">
      <c r="A221" s="14" t="s">
        <v>1037</v>
      </c>
      <c r="B221" s="89">
        <v>1</v>
      </c>
      <c r="C221" s="90">
        <v>44166</v>
      </c>
      <c r="D221" s="14" t="s">
        <v>29</v>
      </c>
      <c r="E221" s="12" t="s">
        <v>1038</v>
      </c>
      <c r="F221" s="35" t="s">
        <v>1039</v>
      </c>
      <c r="G221" s="35" t="s">
        <v>1040</v>
      </c>
      <c r="H221" s="35" t="s">
        <v>1041</v>
      </c>
      <c r="I221" s="37" t="s">
        <v>170</v>
      </c>
      <c r="J221" s="33">
        <v>44316</v>
      </c>
      <c r="K221" s="85">
        <v>1</v>
      </c>
      <c r="L221" s="157" t="s">
        <v>26</v>
      </c>
      <c r="M221" s="110" t="s">
        <v>399</v>
      </c>
      <c r="N221" s="34" t="s">
        <v>179</v>
      </c>
      <c r="O221" s="10" t="s">
        <v>1042</v>
      </c>
    </row>
    <row r="222" spans="1:15" s="8" customFormat="1" ht="90" customHeight="1">
      <c r="A222" s="14" t="s">
        <v>1037</v>
      </c>
      <c r="B222" s="89">
        <v>2</v>
      </c>
      <c r="C222" s="90">
        <v>44166</v>
      </c>
      <c r="D222" s="14" t="s">
        <v>29</v>
      </c>
      <c r="E222" s="12" t="s">
        <v>1043</v>
      </c>
      <c r="F222" s="35" t="s">
        <v>1044</v>
      </c>
      <c r="G222" s="35" t="s">
        <v>1045</v>
      </c>
      <c r="H222" s="35" t="s">
        <v>1046</v>
      </c>
      <c r="I222" s="37" t="s">
        <v>170</v>
      </c>
      <c r="J222" s="33">
        <v>44316</v>
      </c>
      <c r="K222" s="85">
        <v>1</v>
      </c>
      <c r="L222" s="157" t="s">
        <v>26</v>
      </c>
      <c r="M222" s="110" t="s">
        <v>399</v>
      </c>
      <c r="N222" s="34" t="s">
        <v>179</v>
      </c>
      <c r="O222" s="10"/>
    </row>
    <row r="223" spans="1:15" s="8" customFormat="1" ht="135" customHeight="1">
      <c r="A223" s="14" t="s">
        <v>1037</v>
      </c>
      <c r="B223" s="89">
        <v>3</v>
      </c>
      <c r="C223" s="90">
        <v>44166</v>
      </c>
      <c r="D223" s="14" t="s">
        <v>29</v>
      </c>
      <c r="E223" s="12" t="s">
        <v>1047</v>
      </c>
      <c r="F223" s="35" t="s">
        <v>1048</v>
      </c>
      <c r="G223" s="35" t="s">
        <v>1049</v>
      </c>
      <c r="H223" s="35" t="s">
        <v>1050</v>
      </c>
      <c r="I223" s="37" t="s">
        <v>177</v>
      </c>
      <c r="J223" s="33">
        <v>44270</v>
      </c>
      <c r="K223" s="85">
        <v>1</v>
      </c>
      <c r="L223" s="157" t="s">
        <v>26</v>
      </c>
      <c r="M223" s="110" t="s">
        <v>1051</v>
      </c>
      <c r="N223" s="34" t="s">
        <v>179</v>
      </c>
      <c r="O223" s="10"/>
    </row>
    <row r="224" spans="1:15" s="8" customFormat="1" ht="135" customHeight="1">
      <c r="A224" s="14" t="s">
        <v>1037</v>
      </c>
      <c r="B224" s="89">
        <v>4</v>
      </c>
      <c r="C224" s="90">
        <v>44166</v>
      </c>
      <c r="D224" s="14" t="s">
        <v>29</v>
      </c>
      <c r="E224" s="12" t="s">
        <v>1052</v>
      </c>
      <c r="F224" s="35" t="s">
        <v>1053</v>
      </c>
      <c r="G224" s="35" t="s">
        <v>1054</v>
      </c>
      <c r="H224" s="35" t="s">
        <v>1055</v>
      </c>
      <c r="I224" s="37" t="s">
        <v>201</v>
      </c>
      <c r="J224" s="33">
        <v>44377</v>
      </c>
      <c r="K224" s="85">
        <v>1</v>
      </c>
      <c r="L224" s="157" t="s">
        <v>26</v>
      </c>
      <c r="M224" s="85" t="s">
        <v>86</v>
      </c>
      <c r="N224" s="34">
        <v>44712</v>
      </c>
      <c r="O224" s="10" t="s">
        <v>1056</v>
      </c>
    </row>
    <row r="225" spans="1:15" s="8" customFormat="1" ht="45" customHeight="1">
      <c r="A225" s="14" t="s">
        <v>1037</v>
      </c>
      <c r="B225" s="89">
        <v>5</v>
      </c>
      <c r="C225" s="90">
        <v>44166</v>
      </c>
      <c r="D225" s="14" t="s">
        <v>29</v>
      </c>
      <c r="E225" s="12" t="s">
        <v>1057</v>
      </c>
      <c r="F225" s="35" t="s">
        <v>1058</v>
      </c>
      <c r="G225" s="35" t="s">
        <v>1059</v>
      </c>
      <c r="H225" s="35" t="s">
        <v>1060</v>
      </c>
      <c r="I225" s="37" t="s">
        <v>177</v>
      </c>
      <c r="J225" s="33">
        <v>44226</v>
      </c>
      <c r="K225" s="85">
        <v>1</v>
      </c>
      <c r="L225" s="157" t="s">
        <v>26</v>
      </c>
      <c r="M225" s="110" t="s">
        <v>1061</v>
      </c>
      <c r="N225" s="34">
        <v>44309</v>
      </c>
      <c r="O225" s="10"/>
    </row>
    <row r="226" spans="1:15" s="8" customFormat="1" ht="120" customHeight="1">
      <c r="A226" s="14" t="s">
        <v>1037</v>
      </c>
      <c r="B226" s="89">
        <v>6</v>
      </c>
      <c r="C226" s="90">
        <v>44166</v>
      </c>
      <c r="D226" s="14" t="s">
        <v>29</v>
      </c>
      <c r="E226" s="12" t="s">
        <v>1062</v>
      </c>
      <c r="F226" s="35" t="s">
        <v>1063</v>
      </c>
      <c r="G226" s="35" t="s">
        <v>1045</v>
      </c>
      <c r="H226" s="35" t="s">
        <v>1046</v>
      </c>
      <c r="I226" s="37" t="s">
        <v>170</v>
      </c>
      <c r="J226" s="33">
        <v>44210</v>
      </c>
      <c r="K226" s="85">
        <v>1</v>
      </c>
      <c r="L226" s="157" t="s">
        <v>26</v>
      </c>
      <c r="M226" s="85" t="s">
        <v>86</v>
      </c>
      <c r="N226" s="34">
        <v>44712</v>
      </c>
      <c r="O226" s="10"/>
    </row>
    <row r="227" spans="1:15" s="8" customFormat="1" ht="32.25" hidden="1" customHeight="1">
      <c r="A227" s="46" t="s">
        <v>1037</v>
      </c>
      <c r="B227" s="93"/>
      <c r="C227" s="90">
        <v>44197</v>
      </c>
      <c r="D227" s="14" t="s">
        <v>338</v>
      </c>
      <c r="E227" s="12" t="s">
        <v>1064</v>
      </c>
      <c r="F227" s="35" t="s">
        <v>1065</v>
      </c>
      <c r="G227" s="35"/>
      <c r="H227" s="35"/>
      <c r="I227" s="37" t="s">
        <v>201</v>
      </c>
      <c r="J227" s="33"/>
      <c r="K227" s="47"/>
      <c r="L227" s="110" t="s">
        <v>1066</v>
      </c>
      <c r="M227" s="110"/>
      <c r="N227" s="110"/>
      <c r="O227" s="12"/>
    </row>
    <row r="228" spans="1:15" ht="60" hidden="1" customHeight="1">
      <c r="A228" s="44" t="s">
        <v>1037</v>
      </c>
      <c r="B228" s="99"/>
      <c r="C228" s="90">
        <v>44711</v>
      </c>
      <c r="D228" s="14" t="s">
        <v>494</v>
      </c>
      <c r="E228" s="27" t="s">
        <v>1067</v>
      </c>
      <c r="F228" s="35" t="s">
        <v>1068</v>
      </c>
      <c r="G228" s="35"/>
      <c r="H228" s="35"/>
      <c r="I228" s="108" t="s">
        <v>201</v>
      </c>
      <c r="J228" s="33">
        <v>44926</v>
      </c>
      <c r="K228" s="85">
        <v>0.5</v>
      </c>
      <c r="L228" s="103" t="s">
        <v>70</v>
      </c>
      <c r="M228" s="110"/>
      <c r="N228" s="115"/>
      <c r="O228" s="43"/>
    </row>
    <row r="229" spans="1:15" s="8" customFormat="1" ht="45" customHeight="1">
      <c r="A229" s="14" t="s">
        <v>1069</v>
      </c>
      <c r="B229" s="89"/>
      <c r="C229" s="53">
        <v>2019</v>
      </c>
      <c r="D229" s="14" t="s">
        <v>20</v>
      </c>
      <c r="E229" s="12" t="s">
        <v>1070</v>
      </c>
      <c r="F229" s="35" t="s">
        <v>1071</v>
      </c>
      <c r="G229" s="35" t="s">
        <v>1072</v>
      </c>
      <c r="H229" s="35" t="s">
        <v>1073</v>
      </c>
      <c r="I229" s="37" t="s">
        <v>1074</v>
      </c>
      <c r="J229" s="33">
        <v>43983</v>
      </c>
      <c r="K229" s="85">
        <v>1</v>
      </c>
      <c r="L229" s="157" t="s">
        <v>26</v>
      </c>
      <c r="M229" s="110" t="s">
        <v>86</v>
      </c>
      <c r="N229" s="34" t="s">
        <v>179</v>
      </c>
      <c r="O229" s="10" t="s">
        <v>1075</v>
      </c>
    </row>
    <row r="230" spans="1:15" s="8" customFormat="1" ht="63" customHeight="1">
      <c r="A230" s="14" t="s">
        <v>1069</v>
      </c>
      <c r="B230" s="89"/>
      <c r="C230" s="53">
        <v>2019</v>
      </c>
      <c r="D230" s="14" t="s">
        <v>20</v>
      </c>
      <c r="E230" s="12" t="s">
        <v>1076</v>
      </c>
      <c r="F230" s="35" t="s">
        <v>1077</v>
      </c>
      <c r="G230" s="35" t="s">
        <v>1078</v>
      </c>
      <c r="H230" s="35" t="s">
        <v>1079</v>
      </c>
      <c r="I230" s="37" t="s">
        <v>1080</v>
      </c>
      <c r="J230" s="33">
        <v>43830</v>
      </c>
      <c r="K230" s="85">
        <v>1</v>
      </c>
      <c r="L230" s="157" t="s">
        <v>26</v>
      </c>
      <c r="M230" s="110" t="s">
        <v>86</v>
      </c>
      <c r="N230" s="34" t="s">
        <v>179</v>
      </c>
      <c r="O230" s="10" t="s">
        <v>1081</v>
      </c>
    </row>
    <row r="231" spans="1:15" s="8" customFormat="1" ht="30" customHeight="1">
      <c r="A231" s="14" t="s">
        <v>1069</v>
      </c>
      <c r="B231" s="89"/>
      <c r="C231" s="53">
        <v>2019</v>
      </c>
      <c r="D231" s="14" t="s">
        <v>20</v>
      </c>
      <c r="E231" s="12" t="s">
        <v>1082</v>
      </c>
      <c r="F231" s="35" t="s">
        <v>1083</v>
      </c>
      <c r="G231" s="35" t="s">
        <v>1084</v>
      </c>
      <c r="H231" s="35" t="s">
        <v>1085</v>
      </c>
      <c r="I231" s="37" t="s">
        <v>1086</v>
      </c>
      <c r="J231" s="33">
        <v>43830</v>
      </c>
      <c r="K231" s="85">
        <v>1</v>
      </c>
      <c r="L231" s="157" t="s">
        <v>26</v>
      </c>
      <c r="M231" s="110" t="s">
        <v>86</v>
      </c>
      <c r="N231" s="34" t="s">
        <v>179</v>
      </c>
      <c r="O231" s="10" t="s">
        <v>1087</v>
      </c>
    </row>
    <row r="232" spans="1:15" s="8" customFormat="1" ht="30" customHeight="1">
      <c r="A232" s="14" t="s">
        <v>1069</v>
      </c>
      <c r="B232" s="89"/>
      <c r="C232" s="53">
        <v>2019</v>
      </c>
      <c r="D232" s="14" t="s">
        <v>20</v>
      </c>
      <c r="E232" s="12" t="s">
        <v>1088</v>
      </c>
      <c r="F232" s="35" t="s">
        <v>1089</v>
      </c>
      <c r="G232" s="35" t="s">
        <v>1090</v>
      </c>
      <c r="H232" s="35" t="s">
        <v>1091</v>
      </c>
      <c r="I232" s="37" t="s">
        <v>1074</v>
      </c>
      <c r="J232" s="33">
        <v>43830</v>
      </c>
      <c r="K232" s="85">
        <v>1</v>
      </c>
      <c r="L232" s="157" t="s">
        <v>26</v>
      </c>
      <c r="M232" s="110" t="s">
        <v>86</v>
      </c>
      <c r="N232" s="34" t="s">
        <v>179</v>
      </c>
      <c r="O232" s="10" t="s">
        <v>1092</v>
      </c>
    </row>
    <row r="233" spans="1:15" s="8" customFormat="1" ht="36" hidden="1" customHeight="1">
      <c r="A233" s="14" t="s">
        <v>1069</v>
      </c>
      <c r="B233" s="89"/>
      <c r="C233" s="53">
        <v>2021</v>
      </c>
      <c r="D233" s="14" t="s">
        <v>20</v>
      </c>
      <c r="E233" s="12" t="s">
        <v>1093</v>
      </c>
      <c r="F233" s="35" t="s">
        <v>1094</v>
      </c>
      <c r="G233" s="35" t="s">
        <v>1084</v>
      </c>
      <c r="H233" s="35" t="s">
        <v>1095</v>
      </c>
      <c r="I233" s="37" t="s">
        <v>1074</v>
      </c>
      <c r="J233" s="33">
        <v>44926</v>
      </c>
      <c r="K233" s="85">
        <v>0.75</v>
      </c>
      <c r="L233" s="103" t="s">
        <v>76</v>
      </c>
      <c r="M233" s="110" t="s">
        <v>1026</v>
      </c>
      <c r="N233" s="85"/>
      <c r="O233" s="10" t="s">
        <v>1096</v>
      </c>
    </row>
    <row r="234" spans="1:15" s="8" customFormat="1" ht="75" customHeight="1">
      <c r="A234" s="14" t="s">
        <v>1069</v>
      </c>
      <c r="B234" s="89"/>
      <c r="C234" s="90">
        <v>43586</v>
      </c>
      <c r="D234" s="14" t="s">
        <v>432</v>
      </c>
      <c r="E234" s="12" t="s">
        <v>1097</v>
      </c>
      <c r="F234" s="35" t="s">
        <v>1098</v>
      </c>
      <c r="G234" s="35" t="s">
        <v>1099</v>
      </c>
      <c r="H234" s="35" t="s">
        <v>1100</v>
      </c>
      <c r="I234" s="37" t="s">
        <v>1080</v>
      </c>
      <c r="J234" s="33">
        <v>43891</v>
      </c>
      <c r="K234" s="85">
        <v>1</v>
      </c>
      <c r="L234" s="157" t="s">
        <v>26</v>
      </c>
      <c r="M234" s="110" t="s">
        <v>1101</v>
      </c>
      <c r="N234" s="34" t="s">
        <v>179</v>
      </c>
      <c r="O234" s="10" t="s">
        <v>1102</v>
      </c>
    </row>
    <row r="235" spans="1:15" s="8" customFormat="1" ht="120" customHeight="1">
      <c r="A235" s="14" t="s">
        <v>1069</v>
      </c>
      <c r="B235" s="89"/>
      <c r="C235" s="53">
        <v>2020</v>
      </c>
      <c r="D235" s="14" t="s">
        <v>20</v>
      </c>
      <c r="E235" s="12" t="s">
        <v>1103</v>
      </c>
      <c r="F235" s="35" t="s">
        <v>1104</v>
      </c>
      <c r="G235" s="35" t="s">
        <v>1105</v>
      </c>
      <c r="H235" s="35" t="s">
        <v>1106</v>
      </c>
      <c r="I235" s="37" t="s">
        <v>1074</v>
      </c>
      <c r="J235" s="33">
        <v>44593</v>
      </c>
      <c r="K235" s="85">
        <v>1</v>
      </c>
      <c r="L235" s="157" t="s">
        <v>26</v>
      </c>
      <c r="M235" s="110" t="s">
        <v>86</v>
      </c>
      <c r="N235" s="34" t="s">
        <v>179</v>
      </c>
      <c r="O235" s="18" t="s">
        <v>1107</v>
      </c>
    </row>
    <row r="236" spans="1:15" s="8" customFormat="1" ht="30" customHeight="1">
      <c r="A236" s="14" t="s">
        <v>1069</v>
      </c>
      <c r="B236" s="89"/>
      <c r="C236" s="53">
        <v>2020</v>
      </c>
      <c r="D236" s="14" t="s">
        <v>20</v>
      </c>
      <c r="E236" s="12" t="s">
        <v>1108</v>
      </c>
      <c r="F236" s="35" t="s">
        <v>1109</v>
      </c>
      <c r="G236" s="35" t="s">
        <v>1110</v>
      </c>
      <c r="H236" s="35" t="s">
        <v>1111</v>
      </c>
      <c r="I236" s="37" t="s">
        <v>1112</v>
      </c>
      <c r="J236" s="33">
        <v>44440</v>
      </c>
      <c r="K236" s="85">
        <v>1</v>
      </c>
      <c r="L236" s="157" t="s">
        <v>26</v>
      </c>
      <c r="M236" s="110" t="s">
        <v>86</v>
      </c>
      <c r="N236" s="34" t="s">
        <v>179</v>
      </c>
      <c r="O236" s="10" t="s">
        <v>1113</v>
      </c>
    </row>
    <row r="237" spans="1:15" s="8" customFormat="1" ht="30" customHeight="1">
      <c r="A237" s="14" t="s">
        <v>1069</v>
      </c>
      <c r="B237" s="89"/>
      <c r="C237" s="53">
        <v>2020</v>
      </c>
      <c r="D237" s="14" t="s">
        <v>20</v>
      </c>
      <c r="E237" s="12" t="s">
        <v>1114</v>
      </c>
      <c r="F237" s="35" t="s">
        <v>1115</v>
      </c>
      <c r="G237" s="35" t="s">
        <v>1105</v>
      </c>
      <c r="H237" s="35" t="s">
        <v>1116</v>
      </c>
      <c r="I237" s="37" t="s">
        <v>1080</v>
      </c>
      <c r="J237" s="33">
        <v>44561</v>
      </c>
      <c r="K237" s="85">
        <v>1</v>
      </c>
      <c r="L237" s="157" t="s">
        <v>26</v>
      </c>
      <c r="M237" s="110" t="s">
        <v>86</v>
      </c>
      <c r="N237" s="34" t="s">
        <v>179</v>
      </c>
      <c r="O237" s="10" t="s">
        <v>1117</v>
      </c>
    </row>
    <row r="238" spans="1:15" s="8" customFormat="1" ht="45" hidden="1" customHeight="1">
      <c r="A238" s="14" t="s">
        <v>1069</v>
      </c>
      <c r="B238" s="89"/>
      <c r="C238" s="90">
        <v>43586</v>
      </c>
      <c r="D238" s="14" t="s">
        <v>432</v>
      </c>
      <c r="E238" s="12" t="s">
        <v>1118</v>
      </c>
      <c r="F238" s="35" t="s">
        <v>1119</v>
      </c>
      <c r="G238" s="35" t="s">
        <v>1120</v>
      </c>
      <c r="H238" s="35" t="s">
        <v>1121</v>
      </c>
      <c r="I238" s="37" t="s">
        <v>1122</v>
      </c>
      <c r="J238" s="33">
        <v>44926</v>
      </c>
      <c r="K238" s="85">
        <v>0.5</v>
      </c>
      <c r="L238" s="103" t="s">
        <v>70</v>
      </c>
      <c r="M238" s="110"/>
      <c r="N238" s="85"/>
      <c r="O238" s="10" t="s">
        <v>1123</v>
      </c>
    </row>
    <row r="239" spans="1:15" s="8" customFormat="1" ht="90" customHeight="1">
      <c r="A239" s="14" t="s">
        <v>1069</v>
      </c>
      <c r="B239" s="89"/>
      <c r="C239" s="53">
        <v>2020</v>
      </c>
      <c r="D239" s="14" t="s">
        <v>20</v>
      </c>
      <c r="E239" s="12" t="s">
        <v>1124</v>
      </c>
      <c r="F239" s="35" t="s">
        <v>1125</v>
      </c>
      <c r="G239" s="60" t="s">
        <v>1126</v>
      </c>
      <c r="H239" s="35" t="s">
        <v>1127</v>
      </c>
      <c r="I239" s="37" t="s">
        <v>1128</v>
      </c>
      <c r="J239" s="33">
        <v>44377</v>
      </c>
      <c r="K239" s="85">
        <v>1</v>
      </c>
      <c r="L239" s="157" t="s">
        <v>26</v>
      </c>
      <c r="M239" s="85" t="s">
        <v>86</v>
      </c>
      <c r="N239" s="34">
        <v>44712</v>
      </c>
      <c r="O239" s="19" t="s">
        <v>1129</v>
      </c>
    </row>
    <row r="240" spans="1:15" s="8" customFormat="1" ht="75" customHeight="1">
      <c r="A240" s="14" t="s">
        <v>1069</v>
      </c>
      <c r="B240" s="89"/>
      <c r="C240" s="53">
        <v>2020</v>
      </c>
      <c r="D240" s="14" t="s">
        <v>20</v>
      </c>
      <c r="E240" s="12" t="s">
        <v>1130</v>
      </c>
      <c r="F240" s="35" t="s">
        <v>1131</v>
      </c>
      <c r="G240" s="35" t="s">
        <v>1132</v>
      </c>
      <c r="H240" s="35" t="s">
        <v>1133</v>
      </c>
      <c r="I240" s="37" t="s">
        <v>990</v>
      </c>
      <c r="J240" s="33">
        <v>43830</v>
      </c>
      <c r="K240" s="85">
        <v>1</v>
      </c>
      <c r="L240" s="157" t="s">
        <v>26</v>
      </c>
      <c r="M240" s="110" t="s">
        <v>1101</v>
      </c>
      <c r="N240" s="34" t="s">
        <v>179</v>
      </c>
      <c r="O240" s="10" t="s">
        <v>1134</v>
      </c>
    </row>
    <row r="241" spans="1:15" s="8" customFormat="1" ht="30" customHeight="1">
      <c r="A241" s="14" t="s">
        <v>1069</v>
      </c>
      <c r="B241" s="89"/>
      <c r="C241" s="53">
        <v>2020</v>
      </c>
      <c r="D241" s="14" t="s">
        <v>20</v>
      </c>
      <c r="E241" s="12" t="s">
        <v>1135</v>
      </c>
      <c r="F241" s="35" t="s">
        <v>1136</v>
      </c>
      <c r="G241" s="35" t="s">
        <v>1137</v>
      </c>
      <c r="H241" s="35" t="s">
        <v>1138</v>
      </c>
      <c r="I241" s="37" t="s">
        <v>1074</v>
      </c>
      <c r="J241" s="33">
        <v>44561</v>
      </c>
      <c r="K241" s="85">
        <v>1</v>
      </c>
      <c r="L241" s="157" t="s">
        <v>26</v>
      </c>
      <c r="M241" s="110" t="s">
        <v>86</v>
      </c>
      <c r="N241" s="34" t="s">
        <v>179</v>
      </c>
      <c r="O241" s="10" t="s">
        <v>1139</v>
      </c>
    </row>
    <row r="242" spans="1:15" s="8" customFormat="1" ht="30" customHeight="1">
      <c r="A242" s="14" t="s">
        <v>1069</v>
      </c>
      <c r="B242" s="89"/>
      <c r="C242" s="53">
        <v>2020</v>
      </c>
      <c r="D242" s="14" t="s">
        <v>20</v>
      </c>
      <c r="E242" s="12" t="s">
        <v>1140</v>
      </c>
      <c r="F242" s="35" t="s">
        <v>1141</v>
      </c>
      <c r="G242" s="35" t="s">
        <v>1142</v>
      </c>
      <c r="H242" s="35" t="s">
        <v>1143</v>
      </c>
      <c r="I242" s="37" t="s">
        <v>1144</v>
      </c>
      <c r="J242" s="33">
        <v>44348</v>
      </c>
      <c r="K242" s="85">
        <v>1</v>
      </c>
      <c r="L242" s="157" t="s">
        <v>26</v>
      </c>
      <c r="M242" s="110" t="s">
        <v>86</v>
      </c>
      <c r="N242" s="34" t="s">
        <v>179</v>
      </c>
      <c r="O242" s="10"/>
    </row>
    <row r="243" spans="1:15" s="8" customFormat="1" ht="60" customHeight="1">
      <c r="A243" s="14" t="s">
        <v>1069</v>
      </c>
      <c r="B243" s="89"/>
      <c r="C243" s="53">
        <v>2020</v>
      </c>
      <c r="D243" s="14" t="s">
        <v>20</v>
      </c>
      <c r="E243" s="12" t="s">
        <v>1145</v>
      </c>
      <c r="F243" s="35" t="s">
        <v>1146</v>
      </c>
      <c r="G243" s="35" t="s">
        <v>1147</v>
      </c>
      <c r="H243" s="35" t="s">
        <v>1148</v>
      </c>
      <c r="I243" s="37" t="s">
        <v>1122</v>
      </c>
      <c r="J243" s="33">
        <v>44105</v>
      </c>
      <c r="K243" s="85">
        <v>1</v>
      </c>
      <c r="L243" s="157" t="s">
        <v>26</v>
      </c>
      <c r="M243" s="110" t="s">
        <v>86</v>
      </c>
      <c r="N243" s="34" t="s">
        <v>179</v>
      </c>
      <c r="O243" s="10" t="s">
        <v>1149</v>
      </c>
    </row>
    <row r="244" spans="1:15" s="8" customFormat="1" ht="75" customHeight="1">
      <c r="A244" s="14" t="s">
        <v>1069</v>
      </c>
      <c r="B244" s="89"/>
      <c r="C244" s="53">
        <v>2020</v>
      </c>
      <c r="D244" s="14" t="s">
        <v>20</v>
      </c>
      <c r="E244" s="12" t="s">
        <v>1150</v>
      </c>
      <c r="F244" s="35" t="s">
        <v>1151</v>
      </c>
      <c r="G244" s="35" t="s">
        <v>223</v>
      </c>
      <c r="H244" s="35" t="s">
        <v>223</v>
      </c>
      <c r="I244" s="37" t="s">
        <v>1080</v>
      </c>
      <c r="J244" s="33">
        <v>44196</v>
      </c>
      <c r="K244" s="85">
        <v>1</v>
      </c>
      <c r="L244" s="157" t="s">
        <v>26</v>
      </c>
      <c r="M244" s="110" t="s">
        <v>86</v>
      </c>
      <c r="N244" s="34" t="s">
        <v>179</v>
      </c>
      <c r="O244" s="10" t="s">
        <v>1152</v>
      </c>
    </row>
    <row r="245" spans="1:15" s="8" customFormat="1" ht="75" customHeight="1">
      <c r="A245" s="14" t="s">
        <v>1069</v>
      </c>
      <c r="B245" s="89"/>
      <c r="C245" s="53">
        <v>2020</v>
      </c>
      <c r="D245" s="14" t="s">
        <v>20</v>
      </c>
      <c r="E245" s="12" t="s">
        <v>1153</v>
      </c>
      <c r="F245" s="35" t="s">
        <v>1154</v>
      </c>
      <c r="G245" s="35" t="s">
        <v>32</v>
      </c>
      <c r="H245" s="35" t="s">
        <v>32</v>
      </c>
      <c r="I245" s="37" t="s">
        <v>757</v>
      </c>
      <c r="J245" s="33">
        <v>44196</v>
      </c>
      <c r="K245" s="85">
        <v>1</v>
      </c>
      <c r="L245" s="157" t="s">
        <v>26</v>
      </c>
      <c r="M245" s="110" t="s">
        <v>1026</v>
      </c>
      <c r="N245" s="34" t="s">
        <v>179</v>
      </c>
      <c r="O245" s="10" t="s">
        <v>1155</v>
      </c>
    </row>
    <row r="246" spans="1:15" s="8" customFormat="1" ht="120" hidden="1" customHeight="1">
      <c r="A246" s="14" t="s">
        <v>1069</v>
      </c>
      <c r="B246" s="89"/>
      <c r="C246" s="90">
        <v>43586</v>
      </c>
      <c r="D246" s="14" t="s">
        <v>432</v>
      </c>
      <c r="E246" s="12" t="s">
        <v>1156</v>
      </c>
      <c r="F246" s="35" t="s">
        <v>1157</v>
      </c>
      <c r="G246" s="35" t="s">
        <v>1158</v>
      </c>
      <c r="H246" s="35" t="s">
        <v>1159</v>
      </c>
      <c r="I246" s="37" t="s">
        <v>1160</v>
      </c>
      <c r="J246" s="33">
        <v>44926</v>
      </c>
      <c r="K246" s="85">
        <v>0.75</v>
      </c>
      <c r="L246" s="103" t="s">
        <v>76</v>
      </c>
      <c r="M246" s="110"/>
      <c r="N246" s="85"/>
      <c r="O246" s="10" t="s">
        <v>1161</v>
      </c>
    </row>
    <row r="247" spans="1:15" s="8" customFormat="1" ht="135" hidden="1" customHeight="1">
      <c r="A247" s="14" t="s">
        <v>1069</v>
      </c>
      <c r="B247" s="89"/>
      <c r="C247" s="53">
        <v>2021</v>
      </c>
      <c r="D247" s="14" t="s">
        <v>20</v>
      </c>
      <c r="E247" s="12" t="s">
        <v>1162</v>
      </c>
      <c r="F247" s="35" t="s">
        <v>1163</v>
      </c>
      <c r="G247" s="35" t="s">
        <v>1158</v>
      </c>
      <c r="H247" s="35" t="s">
        <v>1164</v>
      </c>
      <c r="I247" s="37" t="s">
        <v>1165</v>
      </c>
      <c r="J247" s="33">
        <v>44926</v>
      </c>
      <c r="K247" s="85">
        <v>0.75</v>
      </c>
      <c r="L247" s="103" t="s">
        <v>76</v>
      </c>
      <c r="M247" s="110"/>
      <c r="N247" s="85"/>
      <c r="O247" s="10" t="s">
        <v>1166</v>
      </c>
    </row>
    <row r="248" spans="1:15" s="8" customFormat="1" ht="30" customHeight="1">
      <c r="A248" s="14" t="s">
        <v>1069</v>
      </c>
      <c r="B248" s="89"/>
      <c r="C248" s="53">
        <v>2020</v>
      </c>
      <c r="D248" s="14" t="s">
        <v>20</v>
      </c>
      <c r="E248" s="12" t="s">
        <v>1167</v>
      </c>
      <c r="F248" s="35" t="s">
        <v>1168</v>
      </c>
      <c r="G248" s="35" t="s">
        <v>1169</v>
      </c>
      <c r="H248" s="35" t="s">
        <v>1170</v>
      </c>
      <c r="I248" s="37" t="s">
        <v>990</v>
      </c>
      <c r="J248" s="33">
        <v>44470</v>
      </c>
      <c r="K248" s="85">
        <v>1</v>
      </c>
      <c r="L248" s="157" t="s">
        <v>26</v>
      </c>
      <c r="M248" s="110" t="s">
        <v>86</v>
      </c>
      <c r="N248" s="34" t="s">
        <v>179</v>
      </c>
      <c r="O248" s="10" t="s">
        <v>1171</v>
      </c>
    </row>
    <row r="249" spans="1:15" s="8" customFormat="1" ht="45" customHeight="1">
      <c r="A249" s="14" t="s">
        <v>1069</v>
      </c>
      <c r="B249" s="89"/>
      <c r="C249" s="90">
        <v>43586</v>
      </c>
      <c r="D249" s="14" t="s">
        <v>432</v>
      </c>
      <c r="E249" s="12" t="s">
        <v>1172</v>
      </c>
      <c r="F249" s="35" t="s">
        <v>1173</v>
      </c>
      <c r="G249" s="35" t="s">
        <v>32</v>
      </c>
      <c r="H249" s="35" t="s">
        <v>32</v>
      </c>
      <c r="I249" s="37" t="s">
        <v>1174</v>
      </c>
      <c r="J249" s="33">
        <v>44561</v>
      </c>
      <c r="K249" s="85">
        <v>1</v>
      </c>
      <c r="L249" s="157" t="s">
        <v>26</v>
      </c>
      <c r="M249" s="110" t="s">
        <v>86</v>
      </c>
      <c r="N249" s="34" t="s">
        <v>179</v>
      </c>
      <c r="O249" s="10" t="s">
        <v>1175</v>
      </c>
    </row>
    <row r="250" spans="1:15" s="8" customFormat="1" ht="173.25" customHeight="1">
      <c r="A250" s="14" t="s">
        <v>1069</v>
      </c>
      <c r="B250" s="89"/>
      <c r="C250" s="90">
        <v>43586</v>
      </c>
      <c r="D250" s="14" t="s">
        <v>432</v>
      </c>
      <c r="E250" s="12" t="s">
        <v>1176</v>
      </c>
      <c r="F250" s="35" t="s">
        <v>1177</v>
      </c>
      <c r="G250" s="35" t="s">
        <v>1178</v>
      </c>
      <c r="H250" s="35"/>
      <c r="I250" s="37" t="s">
        <v>1179</v>
      </c>
      <c r="J250" s="33">
        <v>44481</v>
      </c>
      <c r="K250" s="85">
        <v>1</v>
      </c>
      <c r="L250" s="157" t="s">
        <v>26</v>
      </c>
      <c r="M250" s="85" t="s">
        <v>86</v>
      </c>
      <c r="N250" s="34">
        <v>44712</v>
      </c>
      <c r="O250" s="19" t="s">
        <v>1180</v>
      </c>
    </row>
    <row r="251" spans="1:15" s="8" customFormat="1" ht="45" customHeight="1">
      <c r="A251" s="14" t="s">
        <v>1069</v>
      </c>
      <c r="B251" s="89"/>
      <c r="C251" s="90">
        <v>43862</v>
      </c>
      <c r="D251" s="14" t="s">
        <v>29</v>
      </c>
      <c r="E251" s="12" t="s">
        <v>1181</v>
      </c>
      <c r="F251" s="35" t="s">
        <v>1182</v>
      </c>
      <c r="G251" s="35" t="s">
        <v>32</v>
      </c>
      <c r="H251" s="35" t="s">
        <v>32</v>
      </c>
      <c r="I251" s="37" t="s">
        <v>1144</v>
      </c>
      <c r="J251" s="33">
        <v>43983</v>
      </c>
      <c r="K251" s="85">
        <v>1</v>
      </c>
      <c r="L251" s="157" t="s">
        <v>26</v>
      </c>
      <c r="M251" s="110" t="s">
        <v>86</v>
      </c>
      <c r="N251" s="34" t="s">
        <v>179</v>
      </c>
      <c r="O251" s="10" t="s">
        <v>1183</v>
      </c>
    </row>
    <row r="252" spans="1:15" s="8" customFormat="1" ht="90" customHeight="1">
      <c r="A252" s="14" t="s">
        <v>1069</v>
      </c>
      <c r="B252" s="89"/>
      <c r="C252" s="90">
        <v>43862</v>
      </c>
      <c r="D252" s="14" t="s">
        <v>29</v>
      </c>
      <c r="E252" s="12" t="s">
        <v>1184</v>
      </c>
      <c r="F252" s="35" t="s">
        <v>1185</v>
      </c>
      <c r="G252" s="35" t="s">
        <v>1186</v>
      </c>
      <c r="H252" s="35" t="s">
        <v>1187</v>
      </c>
      <c r="I252" s="37" t="s">
        <v>1188</v>
      </c>
      <c r="J252" s="33">
        <v>44650</v>
      </c>
      <c r="K252" s="85">
        <v>1</v>
      </c>
      <c r="L252" s="157" t="s">
        <v>26</v>
      </c>
      <c r="M252" s="110" t="s">
        <v>86</v>
      </c>
      <c r="N252" s="34" t="s">
        <v>179</v>
      </c>
      <c r="O252" s="10" t="s">
        <v>1189</v>
      </c>
    </row>
    <row r="253" spans="1:15" s="8" customFormat="1" ht="105" customHeight="1">
      <c r="A253" s="14" t="s">
        <v>1069</v>
      </c>
      <c r="B253" s="89"/>
      <c r="C253" s="90">
        <v>43862</v>
      </c>
      <c r="D253" s="14" t="s">
        <v>29</v>
      </c>
      <c r="E253" s="12" t="s">
        <v>1190</v>
      </c>
      <c r="F253" s="35" t="s">
        <v>1191</v>
      </c>
      <c r="G253" s="35" t="s">
        <v>32</v>
      </c>
      <c r="H253" s="35" t="s">
        <v>32</v>
      </c>
      <c r="I253" s="37" t="s">
        <v>1192</v>
      </c>
      <c r="J253" s="33">
        <v>44926</v>
      </c>
      <c r="K253" s="85">
        <v>1</v>
      </c>
      <c r="L253" s="157" t="s">
        <v>26</v>
      </c>
      <c r="M253" s="85" t="s">
        <v>86</v>
      </c>
      <c r="N253" s="34">
        <v>44712</v>
      </c>
      <c r="O253" s="10" t="s">
        <v>1193</v>
      </c>
    </row>
    <row r="254" spans="1:15" s="8" customFormat="1" ht="120" customHeight="1">
      <c r="A254" s="14" t="s">
        <v>1069</v>
      </c>
      <c r="B254" s="89"/>
      <c r="C254" s="90">
        <v>43862</v>
      </c>
      <c r="D254" s="14" t="s">
        <v>29</v>
      </c>
      <c r="E254" s="12" t="s">
        <v>1194</v>
      </c>
      <c r="F254" s="35" t="s">
        <v>1195</v>
      </c>
      <c r="G254" s="35" t="s">
        <v>1196</v>
      </c>
      <c r="H254" s="35" t="s">
        <v>1197</v>
      </c>
      <c r="I254" s="37" t="s">
        <v>1198</v>
      </c>
      <c r="J254" s="33">
        <v>44651</v>
      </c>
      <c r="K254" s="85">
        <v>1</v>
      </c>
      <c r="L254" s="104" t="s">
        <v>26</v>
      </c>
      <c r="M254" s="110" t="s">
        <v>1026</v>
      </c>
      <c r="N254" s="34" t="s">
        <v>179</v>
      </c>
      <c r="O254" s="10" t="s">
        <v>1199</v>
      </c>
    </row>
    <row r="255" spans="1:15" s="8" customFormat="1" ht="45" customHeight="1">
      <c r="A255" s="14" t="s">
        <v>1069</v>
      </c>
      <c r="B255" s="89"/>
      <c r="C255" s="90">
        <v>43862</v>
      </c>
      <c r="D255" s="14" t="s">
        <v>29</v>
      </c>
      <c r="E255" s="12" t="s">
        <v>1200</v>
      </c>
      <c r="F255" s="35" t="s">
        <v>1201</v>
      </c>
      <c r="G255" s="35" t="s">
        <v>32</v>
      </c>
      <c r="H255" s="35" t="s">
        <v>32</v>
      </c>
      <c r="I255" s="37" t="s">
        <v>1202</v>
      </c>
      <c r="J255" s="33">
        <v>44196</v>
      </c>
      <c r="K255" s="85">
        <v>1</v>
      </c>
      <c r="L255" s="157" t="s">
        <v>26</v>
      </c>
      <c r="M255" s="110" t="s">
        <v>86</v>
      </c>
      <c r="N255" s="34" t="s">
        <v>179</v>
      </c>
      <c r="O255" s="10" t="s">
        <v>1203</v>
      </c>
    </row>
    <row r="256" spans="1:15" s="8" customFormat="1" ht="30" customHeight="1">
      <c r="A256" s="14" t="s">
        <v>1069</v>
      </c>
      <c r="B256" s="89"/>
      <c r="C256" s="90">
        <v>43862</v>
      </c>
      <c r="D256" s="14" t="s">
        <v>29</v>
      </c>
      <c r="E256" s="12" t="s">
        <v>1204</v>
      </c>
      <c r="F256" s="35" t="s">
        <v>1205</v>
      </c>
      <c r="G256" s="35" t="s">
        <v>32</v>
      </c>
      <c r="H256" s="35" t="s">
        <v>32</v>
      </c>
      <c r="I256" s="37" t="s">
        <v>1202</v>
      </c>
      <c r="J256" s="33">
        <v>44196</v>
      </c>
      <c r="K256" s="85">
        <v>1</v>
      </c>
      <c r="L256" s="157" t="s">
        <v>26</v>
      </c>
      <c r="M256" s="110" t="s">
        <v>86</v>
      </c>
      <c r="N256" s="34" t="s">
        <v>179</v>
      </c>
      <c r="O256" s="10" t="s">
        <v>1206</v>
      </c>
    </row>
    <row r="257" spans="1:15" s="8" customFormat="1" ht="45" customHeight="1">
      <c r="A257" s="14" t="s">
        <v>1069</v>
      </c>
      <c r="B257" s="89"/>
      <c r="C257" s="90">
        <v>43862</v>
      </c>
      <c r="D257" s="14" t="s">
        <v>29</v>
      </c>
      <c r="E257" s="12" t="s">
        <v>1207</v>
      </c>
      <c r="F257" s="35" t="s">
        <v>1208</v>
      </c>
      <c r="G257" s="35" t="s">
        <v>32</v>
      </c>
      <c r="H257" s="35" t="s">
        <v>32</v>
      </c>
      <c r="I257" s="37" t="s">
        <v>1209</v>
      </c>
      <c r="J257" s="33">
        <v>44196</v>
      </c>
      <c r="K257" s="85">
        <v>1</v>
      </c>
      <c r="L257" s="157" t="s">
        <v>26</v>
      </c>
      <c r="M257" s="85" t="s">
        <v>86</v>
      </c>
      <c r="N257" s="34">
        <v>44712</v>
      </c>
      <c r="O257" s="10" t="s">
        <v>1210</v>
      </c>
    </row>
    <row r="258" spans="1:15" s="8" customFormat="1" ht="45" customHeight="1">
      <c r="A258" s="14" t="s">
        <v>1069</v>
      </c>
      <c r="B258" s="89"/>
      <c r="C258" s="90">
        <v>43862</v>
      </c>
      <c r="D258" s="14" t="s">
        <v>29</v>
      </c>
      <c r="E258" s="12" t="s">
        <v>1211</v>
      </c>
      <c r="F258" s="35" t="s">
        <v>1212</v>
      </c>
      <c r="G258" s="35" t="s">
        <v>32</v>
      </c>
      <c r="H258" s="35" t="s">
        <v>32</v>
      </c>
      <c r="I258" s="37" t="s">
        <v>1202</v>
      </c>
      <c r="J258" s="33">
        <v>44196</v>
      </c>
      <c r="K258" s="85">
        <v>1</v>
      </c>
      <c r="L258" s="157" t="s">
        <v>26</v>
      </c>
      <c r="M258" s="110" t="s">
        <v>86</v>
      </c>
      <c r="N258" s="34" t="s">
        <v>179</v>
      </c>
      <c r="O258" s="10" t="s">
        <v>1213</v>
      </c>
    </row>
    <row r="259" spans="1:15" s="8" customFormat="1" ht="75" customHeight="1">
      <c r="A259" s="14" t="s">
        <v>1069</v>
      </c>
      <c r="B259" s="89"/>
      <c r="C259" s="90">
        <v>43862</v>
      </c>
      <c r="D259" s="14" t="s">
        <v>29</v>
      </c>
      <c r="E259" s="12" t="s">
        <v>1214</v>
      </c>
      <c r="F259" s="35" t="s">
        <v>1215</v>
      </c>
      <c r="G259" s="35" t="s">
        <v>32</v>
      </c>
      <c r="H259" s="35" t="s">
        <v>32</v>
      </c>
      <c r="I259" s="37" t="s">
        <v>1216</v>
      </c>
      <c r="J259" s="33">
        <v>44561</v>
      </c>
      <c r="K259" s="85">
        <v>1</v>
      </c>
      <c r="L259" s="157" t="s">
        <v>26</v>
      </c>
      <c r="M259" s="110" t="s">
        <v>1026</v>
      </c>
      <c r="N259" s="34" t="s">
        <v>179</v>
      </c>
      <c r="O259" s="10" t="s">
        <v>1217</v>
      </c>
    </row>
    <row r="260" spans="1:15" s="8" customFormat="1" ht="60" customHeight="1">
      <c r="A260" s="14" t="s">
        <v>1069</v>
      </c>
      <c r="B260" s="89"/>
      <c r="C260" s="90">
        <v>43862</v>
      </c>
      <c r="D260" s="14" t="s">
        <v>29</v>
      </c>
      <c r="E260" s="12" t="s">
        <v>1218</v>
      </c>
      <c r="F260" s="35" t="s">
        <v>1219</v>
      </c>
      <c r="G260" s="35" t="s">
        <v>32</v>
      </c>
      <c r="H260" s="35" t="s">
        <v>32</v>
      </c>
      <c r="I260" s="37" t="s">
        <v>1080</v>
      </c>
      <c r="J260" s="33">
        <v>44196</v>
      </c>
      <c r="K260" s="85">
        <v>1</v>
      </c>
      <c r="L260" s="157" t="s">
        <v>26</v>
      </c>
      <c r="M260" s="85" t="s">
        <v>86</v>
      </c>
      <c r="N260" s="34">
        <v>44712</v>
      </c>
      <c r="O260" s="10" t="s">
        <v>1220</v>
      </c>
    </row>
    <row r="261" spans="1:15" s="8" customFormat="1" ht="105" customHeight="1">
      <c r="A261" s="14" t="s">
        <v>1069</v>
      </c>
      <c r="B261" s="89"/>
      <c r="C261" s="90">
        <v>43862</v>
      </c>
      <c r="D261" s="14" t="s">
        <v>29</v>
      </c>
      <c r="E261" s="12" t="s">
        <v>1221</v>
      </c>
      <c r="F261" s="35" t="s">
        <v>1222</v>
      </c>
      <c r="G261" s="35" t="s">
        <v>32</v>
      </c>
      <c r="H261" s="35" t="s">
        <v>32</v>
      </c>
      <c r="I261" s="37" t="s">
        <v>1080</v>
      </c>
      <c r="J261" s="33">
        <v>44681</v>
      </c>
      <c r="K261" s="85">
        <v>1</v>
      </c>
      <c r="L261" s="157" t="s">
        <v>26</v>
      </c>
      <c r="M261" s="110" t="s">
        <v>86</v>
      </c>
      <c r="N261" s="34" t="s">
        <v>179</v>
      </c>
      <c r="O261" s="10" t="s">
        <v>1223</v>
      </c>
    </row>
    <row r="262" spans="1:15" s="8" customFormat="1" ht="75" customHeight="1">
      <c r="A262" s="14" t="s">
        <v>1069</v>
      </c>
      <c r="B262" s="89"/>
      <c r="C262" s="90">
        <v>43862</v>
      </c>
      <c r="D262" s="14" t="s">
        <v>29</v>
      </c>
      <c r="E262" s="12" t="s">
        <v>1224</v>
      </c>
      <c r="F262" s="35" t="s">
        <v>1225</v>
      </c>
      <c r="G262" s="35" t="s">
        <v>32</v>
      </c>
      <c r="H262" s="35" t="s">
        <v>32</v>
      </c>
      <c r="I262" s="37" t="s">
        <v>1080</v>
      </c>
      <c r="J262" s="33">
        <v>44926</v>
      </c>
      <c r="K262" s="85">
        <v>1</v>
      </c>
      <c r="L262" s="157" t="s">
        <v>26</v>
      </c>
      <c r="M262" s="110" t="s">
        <v>86</v>
      </c>
      <c r="N262" s="34" t="s">
        <v>179</v>
      </c>
      <c r="O262" s="10" t="s">
        <v>1226</v>
      </c>
    </row>
    <row r="263" spans="1:15" s="8" customFormat="1" ht="165" customHeight="1">
      <c r="A263" s="14" t="s">
        <v>1069</v>
      </c>
      <c r="B263" s="89"/>
      <c r="C263" s="90">
        <v>43862</v>
      </c>
      <c r="D263" s="14" t="s">
        <v>381</v>
      </c>
      <c r="E263" s="12" t="s">
        <v>1227</v>
      </c>
      <c r="F263" s="35" t="s">
        <v>1228</v>
      </c>
      <c r="G263" s="35" t="s">
        <v>32</v>
      </c>
      <c r="H263" s="35" t="s">
        <v>32</v>
      </c>
      <c r="I263" s="37" t="s">
        <v>1080</v>
      </c>
      <c r="J263" s="33">
        <v>44926</v>
      </c>
      <c r="K263" s="85">
        <v>1</v>
      </c>
      <c r="L263" s="157" t="s">
        <v>26</v>
      </c>
      <c r="M263" s="110" t="s">
        <v>86</v>
      </c>
      <c r="N263" s="34" t="s">
        <v>179</v>
      </c>
      <c r="O263" s="10" t="s">
        <v>1229</v>
      </c>
    </row>
    <row r="264" spans="1:15" s="8" customFormat="1" ht="105" customHeight="1">
      <c r="A264" s="14" t="s">
        <v>1069</v>
      </c>
      <c r="B264" s="89"/>
      <c r="C264" s="90">
        <v>43862</v>
      </c>
      <c r="D264" s="14" t="s">
        <v>381</v>
      </c>
      <c r="E264" s="12" t="s">
        <v>1230</v>
      </c>
      <c r="F264" s="35" t="s">
        <v>1231</v>
      </c>
      <c r="G264" s="35" t="s">
        <v>32</v>
      </c>
      <c r="H264" s="35" t="s">
        <v>32</v>
      </c>
      <c r="I264" s="37" t="s">
        <v>19</v>
      </c>
      <c r="J264" s="33">
        <v>44196</v>
      </c>
      <c r="K264" s="85">
        <v>1</v>
      </c>
      <c r="L264" s="157" t="s">
        <v>26</v>
      </c>
      <c r="M264" s="110" t="s">
        <v>86</v>
      </c>
      <c r="N264" s="34" t="s">
        <v>179</v>
      </c>
      <c r="O264" s="10" t="s">
        <v>1232</v>
      </c>
    </row>
    <row r="265" spans="1:15" s="8" customFormat="1" ht="165" customHeight="1">
      <c r="A265" s="14" t="s">
        <v>1069</v>
      </c>
      <c r="B265" s="89"/>
      <c r="C265" s="90">
        <v>43862</v>
      </c>
      <c r="D265" s="14" t="s">
        <v>381</v>
      </c>
      <c r="E265" s="12" t="s">
        <v>1233</v>
      </c>
      <c r="F265" s="35" t="s">
        <v>1234</v>
      </c>
      <c r="G265" s="35" t="s">
        <v>32</v>
      </c>
      <c r="H265" s="35" t="s">
        <v>32</v>
      </c>
      <c r="I265" s="37" t="s">
        <v>1080</v>
      </c>
      <c r="J265" s="33" t="s">
        <v>526</v>
      </c>
      <c r="K265" s="85">
        <v>1</v>
      </c>
      <c r="L265" s="157" t="s">
        <v>26</v>
      </c>
      <c r="M265" s="85" t="s">
        <v>86</v>
      </c>
      <c r="N265" s="34">
        <v>44712</v>
      </c>
      <c r="O265" s="16" t="s">
        <v>1235</v>
      </c>
    </row>
    <row r="266" spans="1:15" s="8" customFormat="1" ht="30.75" hidden="1" customHeight="1">
      <c r="A266" s="14" t="s">
        <v>1069</v>
      </c>
      <c r="B266" s="89"/>
      <c r="C266" s="90">
        <v>44562</v>
      </c>
      <c r="D266" s="14" t="s">
        <v>112</v>
      </c>
      <c r="E266" s="12" t="s">
        <v>1236</v>
      </c>
      <c r="F266" s="35" t="s">
        <v>1237</v>
      </c>
      <c r="G266" s="35"/>
      <c r="H266" s="35"/>
      <c r="I266" s="37" t="s">
        <v>85</v>
      </c>
      <c r="J266" s="33">
        <v>44742</v>
      </c>
      <c r="K266" s="85">
        <v>0.5</v>
      </c>
      <c r="L266" s="103" t="s">
        <v>70</v>
      </c>
      <c r="M266" s="110"/>
      <c r="N266" s="85"/>
      <c r="O266" s="16" t="s">
        <v>1238</v>
      </c>
    </row>
    <row r="267" spans="1:15" s="8" customFormat="1" ht="30.75" hidden="1" customHeight="1">
      <c r="A267" s="14" t="s">
        <v>1069</v>
      </c>
      <c r="B267" s="89"/>
      <c r="C267" s="90">
        <v>44562</v>
      </c>
      <c r="D267" s="14" t="s">
        <v>112</v>
      </c>
      <c r="E267" s="12" t="s">
        <v>1239</v>
      </c>
      <c r="F267" s="35" t="s">
        <v>1240</v>
      </c>
      <c r="G267" s="35"/>
      <c r="H267" s="35"/>
      <c r="I267" s="37" t="s">
        <v>1241</v>
      </c>
      <c r="J267" s="33">
        <v>44773</v>
      </c>
      <c r="K267" s="85">
        <v>0.25</v>
      </c>
      <c r="L267" s="157" t="s">
        <v>70</v>
      </c>
      <c r="M267" s="110"/>
      <c r="N267" s="85"/>
      <c r="O267" s="16"/>
    </row>
    <row r="268" spans="1:15" s="8" customFormat="1" ht="270" hidden="1" customHeight="1">
      <c r="A268" s="46" t="s">
        <v>1069</v>
      </c>
      <c r="B268" s="93"/>
      <c r="C268" s="90">
        <v>44317</v>
      </c>
      <c r="D268" s="14" t="s">
        <v>72</v>
      </c>
      <c r="E268" s="12" t="s">
        <v>1242</v>
      </c>
      <c r="F268" s="35" t="s">
        <v>1243</v>
      </c>
      <c r="G268" s="35"/>
      <c r="H268" s="35"/>
      <c r="I268" s="37" t="s">
        <v>1244</v>
      </c>
      <c r="J268" s="33">
        <v>44635</v>
      </c>
      <c r="K268" s="85">
        <v>0.75</v>
      </c>
      <c r="L268" s="103" t="s">
        <v>76</v>
      </c>
      <c r="M268" s="110"/>
      <c r="N268" s="110"/>
      <c r="O268" s="43" t="s">
        <v>1245</v>
      </c>
    </row>
    <row r="269" spans="1:15" s="8" customFormat="1" ht="105" hidden="1" customHeight="1">
      <c r="A269" s="14" t="s">
        <v>1246</v>
      </c>
      <c r="B269" s="89"/>
      <c r="C269" s="53">
        <v>2021</v>
      </c>
      <c r="D269" s="14" t="s">
        <v>20</v>
      </c>
      <c r="E269" s="12" t="s">
        <v>1247</v>
      </c>
      <c r="F269" s="35" t="s">
        <v>1248</v>
      </c>
      <c r="G269" s="35"/>
      <c r="H269" s="35"/>
      <c r="I269" s="37" t="s">
        <v>1249</v>
      </c>
      <c r="J269" s="33">
        <v>44377</v>
      </c>
      <c r="K269" s="85">
        <v>0.75</v>
      </c>
      <c r="L269" s="103" t="s">
        <v>76</v>
      </c>
      <c r="M269" s="110"/>
      <c r="N269" s="143" t="s">
        <v>1250</v>
      </c>
      <c r="O269" s="85"/>
    </row>
    <row r="270" spans="1:15" s="8" customFormat="1" ht="45" customHeight="1">
      <c r="A270" s="14" t="s">
        <v>1246</v>
      </c>
      <c r="B270" s="89"/>
      <c r="C270" s="90">
        <v>43862</v>
      </c>
      <c r="D270" s="14" t="s">
        <v>381</v>
      </c>
      <c r="E270" s="12" t="s">
        <v>1251</v>
      </c>
      <c r="F270" s="35" t="s">
        <v>1252</v>
      </c>
      <c r="G270" s="35" t="s">
        <v>32</v>
      </c>
      <c r="H270" s="35" t="s">
        <v>32</v>
      </c>
      <c r="I270" s="37" t="s">
        <v>1249</v>
      </c>
      <c r="J270" s="33">
        <v>44074</v>
      </c>
      <c r="K270" s="85">
        <v>1</v>
      </c>
      <c r="L270" s="157" t="s">
        <v>26</v>
      </c>
      <c r="M270" s="85" t="s">
        <v>86</v>
      </c>
      <c r="N270" s="34">
        <v>44316</v>
      </c>
      <c r="O270" s="85" t="s">
        <v>1101</v>
      </c>
    </row>
    <row r="271" spans="1:15" s="8" customFormat="1" ht="30" customHeight="1">
      <c r="A271" s="14" t="s">
        <v>1246</v>
      </c>
      <c r="B271" s="89"/>
      <c r="C271" s="90">
        <v>44166</v>
      </c>
      <c r="D271" s="14" t="s">
        <v>381</v>
      </c>
      <c r="E271" s="12" t="s">
        <v>1253</v>
      </c>
      <c r="F271" s="35" t="s">
        <v>1254</v>
      </c>
      <c r="G271" s="35" t="s">
        <v>32</v>
      </c>
      <c r="H271" s="35" t="s">
        <v>32</v>
      </c>
      <c r="I271" s="37" t="s">
        <v>1249</v>
      </c>
      <c r="J271" s="33" t="s">
        <v>1255</v>
      </c>
      <c r="K271" s="85">
        <v>1</v>
      </c>
      <c r="L271" s="157" t="s">
        <v>26</v>
      </c>
      <c r="M271" s="85" t="s">
        <v>86</v>
      </c>
      <c r="N271" s="34">
        <v>44712</v>
      </c>
      <c r="O271" s="85"/>
    </row>
    <row r="272" spans="1:15" s="8" customFormat="1" ht="45" customHeight="1">
      <c r="A272" s="14" t="s">
        <v>1246</v>
      </c>
      <c r="B272" s="89"/>
      <c r="C272" s="90">
        <v>43862</v>
      </c>
      <c r="D272" s="14" t="s">
        <v>381</v>
      </c>
      <c r="E272" s="12" t="s">
        <v>1256</v>
      </c>
      <c r="F272" s="35" t="s">
        <v>1257</v>
      </c>
      <c r="G272" s="35" t="s">
        <v>32</v>
      </c>
      <c r="H272" s="35" t="s">
        <v>32</v>
      </c>
      <c r="I272" s="37" t="s">
        <v>1249</v>
      </c>
      <c r="J272" s="33">
        <v>44286</v>
      </c>
      <c r="K272" s="85">
        <v>1</v>
      </c>
      <c r="L272" s="157" t="s">
        <v>26</v>
      </c>
      <c r="M272" s="85" t="s">
        <v>86</v>
      </c>
      <c r="N272" s="34">
        <v>44316</v>
      </c>
      <c r="O272" s="85" t="s">
        <v>1101</v>
      </c>
    </row>
    <row r="273" spans="1:15" s="8" customFormat="1" ht="105" customHeight="1">
      <c r="A273" s="14" t="s">
        <v>1030</v>
      </c>
      <c r="B273" s="89">
        <v>1</v>
      </c>
      <c r="C273" s="53">
        <v>2019</v>
      </c>
      <c r="D273" s="14" t="s">
        <v>20</v>
      </c>
      <c r="E273" s="12" t="s">
        <v>1258</v>
      </c>
      <c r="F273" s="35" t="s">
        <v>1259</v>
      </c>
      <c r="G273" s="35" t="s">
        <v>1260</v>
      </c>
      <c r="H273" s="35" t="s">
        <v>1261</v>
      </c>
      <c r="I273" s="37" t="s">
        <v>170</v>
      </c>
      <c r="J273" s="33">
        <v>43646</v>
      </c>
      <c r="K273" s="85">
        <v>1</v>
      </c>
      <c r="L273" s="157" t="s">
        <v>26</v>
      </c>
      <c r="M273" s="110" t="s">
        <v>1262</v>
      </c>
      <c r="N273" s="34">
        <v>44652</v>
      </c>
      <c r="O273" s="10"/>
    </row>
    <row r="274" spans="1:15" s="8" customFormat="1" ht="90" customHeight="1">
      <c r="A274" s="14" t="s">
        <v>1030</v>
      </c>
      <c r="B274" s="89">
        <v>2</v>
      </c>
      <c r="C274" s="53">
        <v>2019</v>
      </c>
      <c r="D274" s="14" t="s">
        <v>20</v>
      </c>
      <c r="E274" s="12" t="s">
        <v>1263</v>
      </c>
      <c r="F274" s="35" t="s">
        <v>1264</v>
      </c>
      <c r="G274" s="35" t="s">
        <v>1265</v>
      </c>
      <c r="H274" s="35" t="s">
        <v>1266</v>
      </c>
      <c r="I274" s="37" t="s">
        <v>1030</v>
      </c>
      <c r="J274" s="33">
        <v>43733</v>
      </c>
      <c r="K274" s="85">
        <v>1</v>
      </c>
      <c r="L274" s="157" t="s">
        <v>26</v>
      </c>
      <c r="M274" s="110" t="s">
        <v>1267</v>
      </c>
      <c r="N274" s="34">
        <v>44652</v>
      </c>
      <c r="O274" s="10"/>
    </row>
    <row r="275" spans="1:15" s="8" customFormat="1" ht="90" customHeight="1">
      <c r="A275" s="14" t="s">
        <v>1030</v>
      </c>
      <c r="B275" s="89">
        <v>3</v>
      </c>
      <c r="C275" s="53">
        <v>2020</v>
      </c>
      <c r="D275" s="14" t="s">
        <v>20</v>
      </c>
      <c r="E275" s="12" t="s">
        <v>1268</v>
      </c>
      <c r="F275" s="35" t="s">
        <v>1269</v>
      </c>
      <c r="G275" s="35" t="s">
        <v>1270</v>
      </c>
      <c r="H275" s="35" t="s">
        <v>1271</v>
      </c>
      <c r="I275" s="37" t="s">
        <v>193</v>
      </c>
      <c r="J275" s="33">
        <v>44074</v>
      </c>
      <c r="K275" s="85">
        <v>1</v>
      </c>
      <c r="L275" s="157" t="s">
        <v>26</v>
      </c>
      <c r="M275" s="110" t="s">
        <v>1272</v>
      </c>
      <c r="N275" s="34">
        <v>44652</v>
      </c>
      <c r="O275" s="10"/>
    </row>
    <row r="276" spans="1:15" s="8" customFormat="1" ht="120" hidden="1" customHeight="1">
      <c r="A276" s="14" t="s">
        <v>1030</v>
      </c>
      <c r="B276" s="89">
        <v>4</v>
      </c>
      <c r="C276" s="53">
        <v>2019</v>
      </c>
      <c r="D276" s="14" t="s">
        <v>20</v>
      </c>
      <c r="E276" s="12" t="s">
        <v>1273</v>
      </c>
      <c r="F276" s="35" t="s">
        <v>1274</v>
      </c>
      <c r="G276" s="35" t="s">
        <v>1275</v>
      </c>
      <c r="H276" s="35" t="s">
        <v>1276</v>
      </c>
      <c r="I276" s="37" t="s">
        <v>1030</v>
      </c>
      <c r="J276" s="33">
        <v>44925</v>
      </c>
      <c r="K276" s="85">
        <v>0.5</v>
      </c>
      <c r="L276" s="103" t="s">
        <v>70</v>
      </c>
      <c r="M276" s="110"/>
      <c r="N276" s="85"/>
      <c r="O276" s="10"/>
    </row>
    <row r="277" spans="1:15" s="8" customFormat="1" ht="90" customHeight="1">
      <c r="A277" s="14" t="s">
        <v>1030</v>
      </c>
      <c r="B277" s="89">
        <v>5</v>
      </c>
      <c r="C277" s="53">
        <v>2020</v>
      </c>
      <c r="D277" s="14" t="s">
        <v>20</v>
      </c>
      <c r="E277" s="12" t="s">
        <v>1277</v>
      </c>
      <c r="F277" s="35" t="s">
        <v>1278</v>
      </c>
      <c r="G277" s="35" t="s">
        <v>1279</v>
      </c>
      <c r="H277" s="35" t="s">
        <v>1280</v>
      </c>
      <c r="I277" s="37" t="s">
        <v>1030</v>
      </c>
      <c r="J277" s="33">
        <v>44561</v>
      </c>
      <c r="K277" s="85">
        <v>1</v>
      </c>
      <c r="L277" s="85" t="s">
        <v>26</v>
      </c>
      <c r="M277" s="110" t="s">
        <v>1281</v>
      </c>
      <c r="N277" s="34">
        <v>44652</v>
      </c>
      <c r="O277" s="10"/>
    </row>
    <row r="278" spans="1:15" s="8" customFormat="1" ht="75" hidden="1" customHeight="1">
      <c r="A278" s="14" t="s">
        <v>1030</v>
      </c>
      <c r="B278" s="89">
        <v>6</v>
      </c>
      <c r="C278" s="90">
        <v>43862</v>
      </c>
      <c r="D278" s="14" t="s">
        <v>29</v>
      </c>
      <c r="E278" s="12" t="s">
        <v>1282</v>
      </c>
      <c r="F278" s="35" t="s">
        <v>1283</v>
      </c>
      <c r="G278" s="35" t="s">
        <v>1279</v>
      </c>
      <c r="H278" s="35" t="s">
        <v>1284</v>
      </c>
      <c r="I278" s="37" t="s">
        <v>1030</v>
      </c>
      <c r="J278" s="33">
        <v>44742</v>
      </c>
      <c r="K278" s="85">
        <v>0.75</v>
      </c>
      <c r="L278" s="103" t="s">
        <v>76</v>
      </c>
      <c r="M278" s="110"/>
      <c r="N278" s="85"/>
      <c r="O278" s="10"/>
    </row>
    <row r="279" spans="1:15" s="8" customFormat="1" ht="60" hidden="1" customHeight="1">
      <c r="A279" s="14" t="s">
        <v>1030</v>
      </c>
      <c r="B279" s="89">
        <v>9</v>
      </c>
      <c r="C279" s="90">
        <v>44166</v>
      </c>
      <c r="D279" s="14" t="s">
        <v>29</v>
      </c>
      <c r="E279" s="12" t="s">
        <v>1285</v>
      </c>
      <c r="F279" s="35" t="s">
        <v>1286</v>
      </c>
      <c r="G279" s="35" t="s">
        <v>1279</v>
      </c>
      <c r="H279" s="35" t="s">
        <v>1287</v>
      </c>
      <c r="I279" s="37" t="s">
        <v>1030</v>
      </c>
      <c r="J279" s="33">
        <v>44742</v>
      </c>
      <c r="K279" s="85">
        <v>0.75</v>
      </c>
      <c r="L279" s="103" t="s">
        <v>76</v>
      </c>
      <c r="M279" s="110"/>
      <c r="N279" s="85"/>
      <c r="O279" s="10"/>
    </row>
    <row r="280" spans="1:15" s="8" customFormat="1" ht="105" customHeight="1">
      <c r="A280" s="14" t="s">
        <v>1030</v>
      </c>
      <c r="B280" s="89">
        <v>10</v>
      </c>
      <c r="C280" s="53">
        <v>2020</v>
      </c>
      <c r="D280" s="14" t="s">
        <v>20</v>
      </c>
      <c r="E280" s="12" t="s">
        <v>1288</v>
      </c>
      <c r="F280" s="35" t="s">
        <v>1289</v>
      </c>
      <c r="G280" s="35" t="s">
        <v>319</v>
      </c>
      <c r="H280" s="35" t="s">
        <v>1290</v>
      </c>
      <c r="I280" s="37" t="s">
        <v>1030</v>
      </c>
      <c r="J280" s="33">
        <v>44316</v>
      </c>
      <c r="K280" s="85">
        <v>1</v>
      </c>
      <c r="L280" s="85" t="s">
        <v>26</v>
      </c>
      <c r="M280" s="110" t="s">
        <v>1291</v>
      </c>
      <c r="N280" s="34" t="s">
        <v>179</v>
      </c>
      <c r="O280" s="10"/>
    </row>
    <row r="281" spans="1:15" s="8" customFormat="1" ht="165" customHeight="1">
      <c r="A281" s="14" t="s">
        <v>1030</v>
      </c>
      <c r="B281" s="89">
        <v>11</v>
      </c>
      <c r="C281" s="53">
        <v>2020</v>
      </c>
      <c r="D281" s="14" t="s">
        <v>20</v>
      </c>
      <c r="E281" s="12" t="s">
        <v>1292</v>
      </c>
      <c r="F281" s="35" t="s">
        <v>1293</v>
      </c>
      <c r="G281" s="35" t="s">
        <v>1279</v>
      </c>
      <c r="H281" s="35" t="s">
        <v>1294</v>
      </c>
      <c r="I281" s="37" t="s">
        <v>1030</v>
      </c>
      <c r="J281" s="33">
        <v>44227</v>
      </c>
      <c r="K281" s="85">
        <v>1</v>
      </c>
      <c r="L281" s="85" t="s">
        <v>26</v>
      </c>
      <c r="M281" s="110" t="s">
        <v>1295</v>
      </c>
      <c r="N281" s="34" t="s">
        <v>179</v>
      </c>
      <c r="O281" s="10" t="s">
        <v>1296</v>
      </c>
    </row>
    <row r="282" spans="1:15" s="8" customFormat="1" ht="90" hidden="1" customHeight="1">
      <c r="A282" s="14" t="s">
        <v>1030</v>
      </c>
      <c r="B282" s="89">
        <v>12</v>
      </c>
      <c r="C282" s="90">
        <v>44166</v>
      </c>
      <c r="D282" s="14" t="s">
        <v>29</v>
      </c>
      <c r="E282" s="12" t="s">
        <v>1297</v>
      </c>
      <c r="F282" s="35" t="s">
        <v>1298</v>
      </c>
      <c r="G282" s="35" t="s">
        <v>1299</v>
      </c>
      <c r="H282" s="35" t="s">
        <v>1300</v>
      </c>
      <c r="I282" s="37" t="s">
        <v>1030</v>
      </c>
      <c r="J282" s="33">
        <v>45016</v>
      </c>
      <c r="K282" s="85">
        <v>0.25</v>
      </c>
      <c r="L282" s="157" t="s">
        <v>70</v>
      </c>
      <c r="M282" s="110"/>
      <c r="N282" s="85"/>
      <c r="O282" s="10"/>
    </row>
    <row r="283" spans="1:15" s="8" customFormat="1" ht="210" hidden="1" customHeight="1">
      <c r="A283" s="48" t="s">
        <v>1030</v>
      </c>
      <c r="B283" s="89">
        <v>13</v>
      </c>
      <c r="C283" s="90">
        <v>44317</v>
      </c>
      <c r="D283" s="14" t="s">
        <v>1301</v>
      </c>
      <c r="E283" s="12" t="s">
        <v>1302</v>
      </c>
      <c r="F283" s="35" t="s">
        <v>1303</v>
      </c>
      <c r="G283" s="35" t="s">
        <v>1304</v>
      </c>
      <c r="H283" s="35" t="s">
        <v>1305</v>
      </c>
      <c r="I283" s="105" t="s">
        <v>1030</v>
      </c>
      <c r="J283" s="33">
        <v>44803</v>
      </c>
      <c r="K283" s="85">
        <v>0.25</v>
      </c>
      <c r="L283" s="157" t="s">
        <v>70</v>
      </c>
      <c r="M283" s="110"/>
      <c r="N283" s="112"/>
      <c r="O283" s="12"/>
    </row>
    <row r="284" spans="1:15" s="8" customFormat="1" ht="90" hidden="1" customHeight="1">
      <c r="A284" s="48" t="s">
        <v>1030</v>
      </c>
      <c r="B284" s="89">
        <v>14</v>
      </c>
      <c r="C284" s="90">
        <v>44317</v>
      </c>
      <c r="D284" s="14" t="s">
        <v>1301</v>
      </c>
      <c r="E284" s="12" t="s">
        <v>1306</v>
      </c>
      <c r="F284" s="35" t="s">
        <v>1307</v>
      </c>
      <c r="G284" s="35" t="s">
        <v>1279</v>
      </c>
      <c r="H284" s="35" t="s">
        <v>1308</v>
      </c>
      <c r="I284" s="105" t="s">
        <v>1030</v>
      </c>
      <c r="J284" s="33">
        <v>44742</v>
      </c>
      <c r="K284" s="85">
        <v>0.75</v>
      </c>
      <c r="L284" s="103" t="s">
        <v>76</v>
      </c>
      <c r="M284" s="110"/>
      <c r="N284" s="112"/>
      <c r="O284" s="12"/>
    </row>
    <row r="285" spans="1:15" s="8" customFormat="1" ht="165" hidden="1" customHeight="1">
      <c r="A285" s="58" t="s">
        <v>1030</v>
      </c>
      <c r="B285" s="89">
        <v>15</v>
      </c>
      <c r="C285" s="90">
        <v>44317</v>
      </c>
      <c r="D285" s="14" t="s">
        <v>350</v>
      </c>
      <c r="E285" s="12" t="s">
        <v>1309</v>
      </c>
      <c r="F285" s="35" t="s">
        <v>1310</v>
      </c>
      <c r="G285" s="35" t="s">
        <v>1311</v>
      </c>
      <c r="H285" s="35" t="s">
        <v>1312</v>
      </c>
      <c r="I285" s="144" t="s">
        <v>1313</v>
      </c>
      <c r="J285" s="33">
        <v>44742</v>
      </c>
      <c r="K285" s="85">
        <v>0.5</v>
      </c>
      <c r="L285" s="103" t="s">
        <v>70</v>
      </c>
      <c r="M285" s="110"/>
      <c r="N285" s="112"/>
      <c r="O285" s="12"/>
    </row>
    <row r="286" spans="1:15" s="8" customFormat="1" ht="105" hidden="1" customHeight="1">
      <c r="A286" s="58" t="s">
        <v>1030</v>
      </c>
      <c r="B286" s="89">
        <v>16</v>
      </c>
      <c r="C286" s="90">
        <v>44317</v>
      </c>
      <c r="D286" s="14" t="s">
        <v>350</v>
      </c>
      <c r="E286" s="12" t="s">
        <v>1314</v>
      </c>
      <c r="F286" s="35" t="s">
        <v>1315</v>
      </c>
      <c r="G286" s="35" t="s">
        <v>319</v>
      </c>
      <c r="H286" s="35" t="s">
        <v>1316</v>
      </c>
      <c r="I286" s="105" t="s">
        <v>1030</v>
      </c>
      <c r="J286" s="33">
        <v>44803</v>
      </c>
      <c r="K286" s="85">
        <v>0.25</v>
      </c>
      <c r="L286" s="157" t="s">
        <v>70</v>
      </c>
      <c r="M286" s="110" t="s">
        <v>1317</v>
      </c>
      <c r="N286" s="112"/>
      <c r="O286" s="12"/>
    </row>
    <row r="287" spans="1:15" s="8" customFormat="1" ht="45" hidden="1" customHeight="1">
      <c r="A287" s="58" t="s">
        <v>1030</v>
      </c>
      <c r="B287" s="89">
        <v>19</v>
      </c>
      <c r="C287" s="90">
        <v>44317</v>
      </c>
      <c r="D287" s="14" t="s">
        <v>350</v>
      </c>
      <c r="E287" s="12" t="s">
        <v>1318</v>
      </c>
      <c r="F287" s="35" t="s">
        <v>1319</v>
      </c>
      <c r="G287" s="35" t="s">
        <v>1320</v>
      </c>
      <c r="H287" s="35" t="s">
        <v>1321</v>
      </c>
      <c r="I287" s="105" t="s">
        <v>1030</v>
      </c>
      <c r="J287" s="33">
        <v>44742</v>
      </c>
      <c r="K287" s="85">
        <v>0.25</v>
      </c>
      <c r="L287" s="157" t="s">
        <v>70</v>
      </c>
      <c r="M287" s="110"/>
      <c r="N287" s="112"/>
      <c r="O287" s="12"/>
    </row>
    <row r="288" spans="1:15" s="8" customFormat="1" ht="45" hidden="1" customHeight="1">
      <c r="A288" s="58" t="s">
        <v>1030</v>
      </c>
      <c r="B288" s="89">
        <v>24</v>
      </c>
      <c r="C288" s="90">
        <v>44317</v>
      </c>
      <c r="D288" s="14" t="s">
        <v>350</v>
      </c>
      <c r="E288" s="12" t="s">
        <v>1322</v>
      </c>
      <c r="F288" s="35" t="s">
        <v>1323</v>
      </c>
      <c r="G288" s="35" t="s">
        <v>319</v>
      </c>
      <c r="H288" s="35" t="s">
        <v>1324</v>
      </c>
      <c r="I288" s="105" t="s">
        <v>1030</v>
      </c>
      <c r="J288" s="33">
        <v>44926</v>
      </c>
      <c r="K288" s="85">
        <v>0.75</v>
      </c>
      <c r="L288" s="103" t="s">
        <v>76</v>
      </c>
      <c r="M288" s="110"/>
      <c r="N288" s="112"/>
      <c r="O288" s="12"/>
    </row>
    <row r="289" spans="1:15" s="8" customFormat="1" ht="45" hidden="1" customHeight="1">
      <c r="A289" s="58" t="s">
        <v>1030</v>
      </c>
      <c r="B289" s="89">
        <v>26</v>
      </c>
      <c r="C289" s="90">
        <v>44469</v>
      </c>
      <c r="D289" s="14" t="s">
        <v>1325</v>
      </c>
      <c r="E289" s="12" t="s">
        <v>1326</v>
      </c>
      <c r="F289" s="35" t="s">
        <v>1327</v>
      </c>
      <c r="G289" s="35" t="s">
        <v>1328</v>
      </c>
      <c r="H289" s="35" t="s">
        <v>1329</v>
      </c>
      <c r="I289" s="105" t="s">
        <v>1030</v>
      </c>
      <c r="J289" s="33">
        <v>44742</v>
      </c>
      <c r="K289" s="85">
        <v>0.25</v>
      </c>
      <c r="L289" s="157" t="s">
        <v>70</v>
      </c>
      <c r="M289" s="110"/>
      <c r="N289" s="112"/>
      <c r="O289" s="12"/>
    </row>
    <row r="290" spans="1:15" s="8" customFormat="1" ht="120" hidden="1" customHeight="1">
      <c r="A290" s="58" t="s">
        <v>1030</v>
      </c>
      <c r="B290" s="89">
        <v>28</v>
      </c>
      <c r="C290" s="90">
        <v>44469</v>
      </c>
      <c r="D290" s="14" t="s">
        <v>66</v>
      </c>
      <c r="E290" s="12" t="s">
        <v>1330</v>
      </c>
      <c r="F290" s="35" t="s">
        <v>1331</v>
      </c>
      <c r="G290" s="35" t="s">
        <v>1332</v>
      </c>
      <c r="H290" s="35" t="s">
        <v>1333</v>
      </c>
      <c r="I290" s="105" t="s">
        <v>1030</v>
      </c>
      <c r="J290" s="33">
        <v>44926</v>
      </c>
      <c r="K290" s="85">
        <v>0.5</v>
      </c>
      <c r="L290" s="103" t="s">
        <v>70</v>
      </c>
      <c r="M290" s="110"/>
      <c r="N290" s="112"/>
      <c r="O290" s="12"/>
    </row>
    <row r="291" spans="1:15" s="8" customFormat="1" ht="90" hidden="1" customHeight="1">
      <c r="A291" s="58" t="s">
        <v>1030</v>
      </c>
      <c r="B291" s="89">
        <v>29</v>
      </c>
      <c r="C291" s="53">
        <v>2021</v>
      </c>
      <c r="D291" s="14" t="s">
        <v>1334</v>
      </c>
      <c r="E291" s="12" t="s">
        <v>1335</v>
      </c>
      <c r="F291" s="35" t="s">
        <v>1336</v>
      </c>
      <c r="G291" s="35" t="s">
        <v>1337</v>
      </c>
      <c r="H291" s="35" t="s">
        <v>1338</v>
      </c>
      <c r="I291" s="105" t="s">
        <v>1030</v>
      </c>
      <c r="J291" s="33">
        <v>44742</v>
      </c>
      <c r="K291" s="85">
        <v>0.75</v>
      </c>
      <c r="L291" s="103" t="s">
        <v>76</v>
      </c>
      <c r="M291" s="110"/>
      <c r="N291" s="112"/>
      <c r="O291" s="12"/>
    </row>
    <row r="292" spans="1:15" s="8" customFormat="1" ht="195" hidden="1" customHeight="1">
      <c r="A292" s="58" t="s">
        <v>1030</v>
      </c>
      <c r="B292" s="89">
        <v>31</v>
      </c>
      <c r="C292" s="53">
        <v>2021</v>
      </c>
      <c r="D292" s="14" t="s">
        <v>134</v>
      </c>
      <c r="E292" s="12" t="s">
        <v>1339</v>
      </c>
      <c r="F292" s="35" t="s">
        <v>1340</v>
      </c>
      <c r="G292" s="35" t="s">
        <v>1341</v>
      </c>
      <c r="H292" s="35" t="s">
        <v>1342</v>
      </c>
      <c r="I292" s="105" t="s">
        <v>1030</v>
      </c>
      <c r="J292" s="33">
        <v>44804</v>
      </c>
      <c r="K292" s="85">
        <v>0.5</v>
      </c>
      <c r="L292" s="103" t="s">
        <v>70</v>
      </c>
      <c r="M292" s="110"/>
      <c r="N292" s="112"/>
      <c r="O292" s="12"/>
    </row>
    <row r="293" spans="1:15" s="8" customFormat="1" ht="120" hidden="1" customHeight="1">
      <c r="A293" s="58" t="s">
        <v>1030</v>
      </c>
      <c r="B293" s="89">
        <v>32</v>
      </c>
      <c r="C293" s="90">
        <v>44688</v>
      </c>
      <c r="D293" s="14" t="s">
        <v>1325</v>
      </c>
      <c r="E293" s="12" t="s">
        <v>1343</v>
      </c>
      <c r="F293" s="35" t="s">
        <v>1344</v>
      </c>
      <c r="G293" s="35" t="s">
        <v>1345</v>
      </c>
      <c r="H293" s="35" t="s">
        <v>1346</v>
      </c>
      <c r="I293" s="105" t="s">
        <v>1030</v>
      </c>
      <c r="J293" s="33">
        <v>44926</v>
      </c>
      <c r="K293" s="85">
        <v>0.75</v>
      </c>
      <c r="L293" s="103" t="s">
        <v>76</v>
      </c>
      <c r="M293" s="110"/>
      <c r="N293" s="112"/>
      <c r="O293" s="12"/>
    </row>
    <row r="294" spans="1:15" s="8" customFormat="1" ht="105" hidden="1" customHeight="1">
      <c r="A294" s="58" t="s">
        <v>1030</v>
      </c>
      <c r="B294" s="89">
        <v>33</v>
      </c>
      <c r="C294" s="90">
        <v>44688</v>
      </c>
      <c r="D294" s="14" t="s">
        <v>1325</v>
      </c>
      <c r="E294" s="12" t="s">
        <v>1343</v>
      </c>
      <c r="F294" s="35" t="s">
        <v>1347</v>
      </c>
      <c r="G294" s="35" t="s">
        <v>319</v>
      </c>
      <c r="H294" s="35" t="s">
        <v>1348</v>
      </c>
      <c r="I294" s="105" t="s">
        <v>1030</v>
      </c>
      <c r="J294" s="33">
        <v>44926</v>
      </c>
      <c r="K294" s="85">
        <v>0.5</v>
      </c>
      <c r="L294" s="103" t="s">
        <v>70</v>
      </c>
      <c r="M294" s="110"/>
      <c r="N294" s="112"/>
      <c r="O294" s="12"/>
    </row>
    <row r="295" spans="1:15" s="8" customFormat="1" ht="105" hidden="1" customHeight="1">
      <c r="A295" s="58" t="s">
        <v>1030</v>
      </c>
      <c r="B295" s="89">
        <v>34</v>
      </c>
      <c r="C295" s="90">
        <v>44688</v>
      </c>
      <c r="D295" s="14" t="s">
        <v>1325</v>
      </c>
      <c r="E295" s="12" t="s">
        <v>1343</v>
      </c>
      <c r="F295" s="35" t="s">
        <v>1349</v>
      </c>
      <c r="G295" s="35" t="s">
        <v>319</v>
      </c>
      <c r="H295" s="35" t="s">
        <v>1350</v>
      </c>
      <c r="I295" s="105" t="s">
        <v>1030</v>
      </c>
      <c r="J295" s="33">
        <v>44925</v>
      </c>
      <c r="K295" s="85">
        <v>0.25</v>
      </c>
      <c r="L295" s="157" t="s">
        <v>70</v>
      </c>
      <c r="M295" s="110"/>
      <c r="N295" s="112"/>
      <c r="O295" s="12"/>
    </row>
    <row r="296" spans="1:15" s="8" customFormat="1" ht="105" hidden="1" customHeight="1">
      <c r="A296" s="58" t="s">
        <v>1030</v>
      </c>
      <c r="B296" s="89">
        <v>35</v>
      </c>
      <c r="C296" s="90">
        <v>44686</v>
      </c>
      <c r="D296" s="14" t="s">
        <v>1301</v>
      </c>
      <c r="E296" s="12" t="s">
        <v>1351</v>
      </c>
      <c r="F296" s="35" t="s">
        <v>1352</v>
      </c>
      <c r="G296" s="35" t="s">
        <v>319</v>
      </c>
      <c r="H296" s="35" t="s">
        <v>1353</v>
      </c>
      <c r="I296" s="105" t="s">
        <v>1030</v>
      </c>
      <c r="J296" s="33">
        <v>44711</v>
      </c>
      <c r="K296" s="85">
        <v>0.75</v>
      </c>
      <c r="L296" s="103" t="s">
        <v>76</v>
      </c>
      <c r="M296" s="110"/>
      <c r="N296" s="112"/>
      <c r="O296" s="12"/>
    </row>
    <row r="297" spans="1:15" s="8" customFormat="1" ht="60" hidden="1" customHeight="1">
      <c r="A297" s="58" t="s">
        <v>1030</v>
      </c>
      <c r="B297" s="89">
        <v>36</v>
      </c>
      <c r="C297" s="90">
        <v>44693</v>
      </c>
      <c r="D297" s="14" t="s">
        <v>338</v>
      </c>
      <c r="E297" s="12" t="s">
        <v>1354</v>
      </c>
      <c r="F297" s="35" t="s">
        <v>1355</v>
      </c>
      <c r="G297" s="35" t="s">
        <v>319</v>
      </c>
      <c r="H297" s="35" t="s">
        <v>1356</v>
      </c>
      <c r="I297" s="105" t="s">
        <v>1030</v>
      </c>
      <c r="J297" s="33">
        <v>44926</v>
      </c>
      <c r="K297" s="23">
        <v>0</v>
      </c>
      <c r="L297" s="157" t="s">
        <v>250</v>
      </c>
      <c r="M297" s="110"/>
      <c r="N297" s="112"/>
      <c r="O297" s="12"/>
    </row>
    <row r="298" spans="1:15" ht="60" customHeight="1">
      <c r="A298" s="14" t="s">
        <v>1357</v>
      </c>
      <c r="B298" s="89">
        <v>1</v>
      </c>
      <c r="C298" s="90">
        <v>43862</v>
      </c>
      <c r="D298" s="14" t="s">
        <v>134</v>
      </c>
      <c r="E298" s="10" t="s">
        <v>1358</v>
      </c>
      <c r="F298" s="62" t="s">
        <v>1359</v>
      </c>
      <c r="G298" s="62" t="s">
        <v>1360</v>
      </c>
      <c r="H298" s="62" t="s">
        <v>1361</v>
      </c>
      <c r="I298" s="37" t="s">
        <v>1362</v>
      </c>
      <c r="J298" s="33">
        <v>44164</v>
      </c>
      <c r="K298" s="85">
        <v>1</v>
      </c>
      <c r="L298" s="157" t="s">
        <v>26</v>
      </c>
      <c r="M298" s="85" t="s">
        <v>86</v>
      </c>
      <c r="N298" s="34">
        <v>44182</v>
      </c>
      <c r="O298" s="27" t="s">
        <v>1363</v>
      </c>
    </row>
    <row r="299" spans="1:15" ht="75" customHeight="1">
      <c r="A299" s="14" t="s">
        <v>1357</v>
      </c>
      <c r="B299" s="89">
        <v>2</v>
      </c>
      <c r="C299" s="90">
        <v>43862</v>
      </c>
      <c r="D299" s="14" t="s">
        <v>29</v>
      </c>
      <c r="E299" s="10" t="s">
        <v>1364</v>
      </c>
      <c r="F299" s="62" t="s">
        <v>1365</v>
      </c>
      <c r="G299" s="62" t="s">
        <v>1366</v>
      </c>
      <c r="H299" s="62" t="s">
        <v>1367</v>
      </c>
      <c r="I299" s="37" t="s">
        <v>1362</v>
      </c>
      <c r="J299" s="33">
        <v>44104</v>
      </c>
      <c r="K299" s="85">
        <v>1</v>
      </c>
      <c r="L299" s="157" t="s">
        <v>26</v>
      </c>
      <c r="M299" s="110" t="s">
        <v>86</v>
      </c>
      <c r="N299" s="34">
        <v>44503</v>
      </c>
      <c r="O299" s="27"/>
    </row>
    <row r="300" spans="1:15" ht="60" customHeight="1">
      <c r="A300" s="14" t="s">
        <v>1357</v>
      </c>
      <c r="B300" s="89">
        <v>3</v>
      </c>
      <c r="C300" s="90">
        <v>43862</v>
      </c>
      <c r="D300" s="14" t="s">
        <v>29</v>
      </c>
      <c r="E300" s="10" t="s">
        <v>1368</v>
      </c>
      <c r="F300" s="62" t="s">
        <v>1369</v>
      </c>
      <c r="G300" s="62" t="s">
        <v>1360</v>
      </c>
      <c r="H300" s="62" t="s">
        <v>1370</v>
      </c>
      <c r="I300" s="37" t="s">
        <v>1362</v>
      </c>
      <c r="J300" s="33">
        <v>44164</v>
      </c>
      <c r="K300" s="85">
        <v>1</v>
      </c>
      <c r="L300" s="157" t="s">
        <v>26</v>
      </c>
      <c r="M300" s="85" t="s">
        <v>86</v>
      </c>
      <c r="N300" s="34">
        <v>44168</v>
      </c>
      <c r="O300" s="27" t="s">
        <v>1371</v>
      </c>
    </row>
    <row r="301" spans="1:15" ht="45" customHeight="1">
      <c r="A301" s="14" t="s">
        <v>1357</v>
      </c>
      <c r="B301" s="89">
        <v>4</v>
      </c>
      <c r="C301" s="90">
        <v>43862</v>
      </c>
      <c r="D301" s="14" t="s">
        <v>29</v>
      </c>
      <c r="E301" s="10" t="s">
        <v>1372</v>
      </c>
      <c r="F301" s="62" t="s">
        <v>1373</v>
      </c>
      <c r="G301" s="62" t="s">
        <v>1360</v>
      </c>
      <c r="H301" s="62" t="s">
        <v>1374</v>
      </c>
      <c r="I301" s="37" t="s">
        <v>1362</v>
      </c>
      <c r="J301" s="33">
        <v>44134</v>
      </c>
      <c r="K301" s="85">
        <v>1</v>
      </c>
      <c r="L301" s="157" t="s">
        <v>26</v>
      </c>
      <c r="M301" s="85" t="s">
        <v>86</v>
      </c>
      <c r="N301" s="34">
        <v>44712</v>
      </c>
      <c r="O301" s="27" t="s">
        <v>1375</v>
      </c>
    </row>
    <row r="302" spans="1:15" ht="60" customHeight="1">
      <c r="A302" s="14" t="s">
        <v>1357</v>
      </c>
      <c r="B302" s="89">
        <v>5</v>
      </c>
      <c r="C302" s="90">
        <v>43862</v>
      </c>
      <c r="D302" s="14" t="s">
        <v>29</v>
      </c>
      <c r="E302" s="10" t="s">
        <v>1376</v>
      </c>
      <c r="F302" s="62" t="s">
        <v>1377</v>
      </c>
      <c r="G302" s="62" t="s">
        <v>1360</v>
      </c>
      <c r="H302" s="62" t="s">
        <v>1370</v>
      </c>
      <c r="I302" s="37" t="s">
        <v>1362</v>
      </c>
      <c r="J302" s="33">
        <v>44255</v>
      </c>
      <c r="K302" s="85">
        <v>1</v>
      </c>
      <c r="L302" s="157" t="s">
        <v>26</v>
      </c>
      <c r="M302" s="85" t="s">
        <v>86</v>
      </c>
      <c r="N302" s="34">
        <v>44298</v>
      </c>
      <c r="O302" s="27" t="s">
        <v>1378</v>
      </c>
    </row>
    <row r="303" spans="1:15" ht="45" customHeight="1">
      <c r="A303" s="14" t="s">
        <v>1357</v>
      </c>
      <c r="B303" s="89">
        <v>6</v>
      </c>
      <c r="C303" s="90">
        <v>43862</v>
      </c>
      <c r="D303" s="14" t="s">
        <v>29</v>
      </c>
      <c r="E303" s="10" t="s">
        <v>1379</v>
      </c>
      <c r="F303" s="62" t="s">
        <v>1380</v>
      </c>
      <c r="G303" s="62" t="s">
        <v>1381</v>
      </c>
      <c r="H303" s="62" t="s">
        <v>1382</v>
      </c>
      <c r="I303" s="37" t="s">
        <v>1362</v>
      </c>
      <c r="J303" s="33">
        <v>44085</v>
      </c>
      <c r="K303" s="85">
        <v>1</v>
      </c>
      <c r="L303" s="157" t="s">
        <v>26</v>
      </c>
      <c r="M303" s="110" t="s">
        <v>86</v>
      </c>
      <c r="N303" s="34">
        <v>44088</v>
      </c>
      <c r="O303" s="27" t="s">
        <v>1383</v>
      </c>
    </row>
    <row r="304" spans="1:15" ht="45" customHeight="1">
      <c r="A304" s="14" t="s">
        <v>1357</v>
      </c>
      <c r="B304" s="89">
        <v>7</v>
      </c>
      <c r="C304" s="90">
        <v>43862</v>
      </c>
      <c r="D304" s="14" t="s">
        <v>29</v>
      </c>
      <c r="E304" s="10" t="s">
        <v>1384</v>
      </c>
      <c r="F304" s="62" t="s">
        <v>1385</v>
      </c>
      <c r="G304" s="62" t="s">
        <v>1360</v>
      </c>
      <c r="H304" s="62" t="s">
        <v>1386</v>
      </c>
      <c r="I304" s="37" t="s">
        <v>1362</v>
      </c>
      <c r="J304" s="33">
        <v>44012</v>
      </c>
      <c r="K304" s="85">
        <v>1</v>
      </c>
      <c r="L304" s="157" t="s">
        <v>26</v>
      </c>
      <c r="M304" s="85" t="s">
        <v>86</v>
      </c>
      <c r="N304" s="34">
        <v>44712</v>
      </c>
      <c r="O304" s="27" t="s">
        <v>1387</v>
      </c>
    </row>
    <row r="305" spans="1:15" ht="45" customHeight="1">
      <c r="A305" s="14" t="s">
        <v>1357</v>
      </c>
      <c r="B305" s="89">
        <v>8</v>
      </c>
      <c r="C305" s="90">
        <v>43862</v>
      </c>
      <c r="D305" s="14" t="s">
        <v>29</v>
      </c>
      <c r="E305" s="10" t="s">
        <v>1388</v>
      </c>
      <c r="F305" s="62" t="s">
        <v>104</v>
      </c>
      <c r="G305" s="62" t="s">
        <v>1360</v>
      </c>
      <c r="H305" s="62" t="s">
        <v>1389</v>
      </c>
      <c r="I305" s="37" t="s">
        <v>1362</v>
      </c>
      <c r="J305" s="33">
        <v>44164</v>
      </c>
      <c r="K305" s="85">
        <v>1</v>
      </c>
      <c r="L305" s="157" t="s">
        <v>26</v>
      </c>
      <c r="M305" s="85" t="s">
        <v>86</v>
      </c>
      <c r="N305" s="34" t="s">
        <v>1390</v>
      </c>
      <c r="O305" s="27"/>
    </row>
    <row r="306" spans="1:15" ht="30" customHeight="1">
      <c r="A306" s="14" t="s">
        <v>1357</v>
      </c>
      <c r="B306" s="89">
        <v>9</v>
      </c>
      <c r="C306" s="90">
        <v>43862</v>
      </c>
      <c r="D306" s="14" t="s">
        <v>29</v>
      </c>
      <c r="E306" s="10" t="s">
        <v>1391</v>
      </c>
      <c r="F306" s="62" t="s">
        <v>1392</v>
      </c>
      <c r="G306" s="62" t="s">
        <v>1393</v>
      </c>
      <c r="H306" s="62" t="s">
        <v>1394</v>
      </c>
      <c r="I306" s="37" t="s">
        <v>1395</v>
      </c>
      <c r="J306" s="33">
        <v>44164</v>
      </c>
      <c r="K306" s="85">
        <v>1</v>
      </c>
      <c r="L306" s="157" t="s">
        <v>26</v>
      </c>
      <c r="M306" s="85" t="s">
        <v>86</v>
      </c>
      <c r="N306" s="34">
        <v>44175</v>
      </c>
      <c r="O306" s="27" t="s">
        <v>1396</v>
      </c>
    </row>
    <row r="307" spans="1:15" ht="45" customHeight="1">
      <c r="A307" s="14" t="s">
        <v>1357</v>
      </c>
      <c r="B307" s="89">
        <v>10</v>
      </c>
      <c r="C307" s="90">
        <v>44166</v>
      </c>
      <c r="D307" s="14" t="s">
        <v>29</v>
      </c>
      <c r="E307" s="10" t="s">
        <v>1397</v>
      </c>
      <c r="F307" s="62" t="s">
        <v>1398</v>
      </c>
      <c r="G307" s="62" t="s">
        <v>1360</v>
      </c>
      <c r="H307" s="62" t="s">
        <v>1399</v>
      </c>
      <c r="I307" s="37" t="s">
        <v>1362</v>
      </c>
      <c r="J307" s="33">
        <v>44242</v>
      </c>
      <c r="K307" s="85">
        <v>1</v>
      </c>
      <c r="L307" s="157" t="s">
        <v>26</v>
      </c>
      <c r="M307" s="85" t="s">
        <v>86</v>
      </c>
      <c r="N307" s="34">
        <v>44229</v>
      </c>
      <c r="O307" s="27" t="s">
        <v>1400</v>
      </c>
    </row>
    <row r="308" spans="1:15" ht="30" customHeight="1">
      <c r="A308" s="14" t="s">
        <v>1357</v>
      </c>
      <c r="B308" s="89">
        <v>11</v>
      </c>
      <c r="C308" s="90">
        <v>44166</v>
      </c>
      <c r="D308" s="14" t="s">
        <v>29</v>
      </c>
      <c r="E308" s="61" t="s">
        <v>1401</v>
      </c>
      <c r="F308" s="62" t="s">
        <v>1402</v>
      </c>
      <c r="G308" s="62" t="s">
        <v>1360</v>
      </c>
      <c r="H308" s="62" t="s">
        <v>1403</v>
      </c>
      <c r="I308" s="37" t="s">
        <v>1362</v>
      </c>
      <c r="J308" s="33">
        <v>44242</v>
      </c>
      <c r="K308" s="85">
        <v>1</v>
      </c>
      <c r="L308" s="157" t="s">
        <v>26</v>
      </c>
      <c r="M308" s="85" t="s">
        <v>86</v>
      </c>
      <c r="N308" s="34">
        <v>44323</v>
      </c>
      <c r="O308" s="27"/>
    </row>
    <row r="309" spans="1:15" ht="60" customHeight="1">
      <c r="A309" s="14" t="s">
        <v>1357</v>
      </c>
      <c r="B309" s="89">
        <v>12</v>
      </c>
      <c r="C309" s="90">
        <v>44166</v>
      </c>
      <c r="D309" s="14" t="s">
        <v>29</v>
      </c>
      <c r="E309" s="10" t="s">
        <v>1404</v>
      </c>
      <c r="F309" s="62" t="s">
        <v>1405</v>
      </c>
      <c r="G309" s="62" t="s">
        <v>1360</v>
      </c>
      <c r="H309" s="62" t="s">
        <v>1406</v>
      </c>
      <c r="I309" s="37" t="s">
        <v>1362</v>
      </c>
      <c r="J309" s="33">
        <v>44242</v>
      </c>
      <c r="K309" s="85">
        <v>1</v>
      </c>
      <c r="L309" s="157" t="s">
        <v>26</v>
      </c>
      <c r="M309" s="85" t="s">
        <v>86</v>
      </c>
      <c r="N309" s="34">
        <v>44267</v>
      </c>
      <c r="O309" s="27"/>
    </row>
    <row r="310" spans="1:15" ht="30" hidden="1" customHeight="1">
      <c r="A310" s="14" t="s">
        <v>1357</v>
      </c>
      <c r="B310" s="89">
        <v>13</v>
      </c>
      <c r="C310" s="90">
        <v>44166</v>
      </c>
      <c r="D310" s="14" t="s">
        <v>29</v>
      </c>
      <c r="E310" s="10" t="s">
        <v>1407</v>
      </c>
      <c r="F310" s="62" t="s">
        <v>1408</v>
      </c>
      <c r="G310" s="62" t="s">
        <v>1360</v>
      </c>
      <c r="H310" s="62" t="s">
        <v>1386</v>
      </c>
      <c r="I310" s="37" t="s">
        <v>1362</v>
      </c>
      <c r="J310" s="33">
        <v>44742</v>
      </c>
      <c r="K310" s="85">
        <v>0.75</v>
      </c>
      <c r="L310" s="103" t="s">
        <v>76</v>
      </c>
      <c r="M310" s="110"/>
      <c r="N310" s="34"/>
      <c r="O310" s="27"/>
    </row>
    <row r="311" spans="1:15" ht="45" hidden="1" customHeight="1">
      <c r="A311" s="14" t="s">
        <v>1357</v>
      </c>
      <c r="B311" s="89">
        <v>14</v>
      </c>
      <c r="C311" s="90">
        <v>44166</v>
      </c>
      <c r="D311" s="14" t="s">
        <v>29</v>
      </c>
      <c r="E311" s="10" t="s">
        <v>1409</v>
      </c>
      <c r="F311" s="62" t="s">
        <v>1410</v>
      </c>
      <c r="G311" s="62" t="s">
        <v>1411</v>
      </c>
      <c r="H311" s="62" t="s">
        <v>1412</v>
      </c>
      <c r="I311" s="37" t="s">
        <v>1362</v>
      </c>
      <c r="J311" s="33">
        <v>44834</v>
      </c>
      <c r="K311" s="85">
        <v>0.25</v>
      </c>
      <c r="L311" s="157" t="s">
        <v>70</v>
      </c>
      <c r="M311" s="110"/>
      <c r="N311" s="34"/>
      <c r="O311" s="27"/>
    </row>
    <row r="312" spans="1:15" ht="45" hidden="1" customHeight="1">
      <c r="A312" s="14" t="s">
        <v>1357</v>
      </c>
      <c r="B312" s="89">
        <v>15</v>
      </c>
      <c r="C312" s="90">
        <v>44166</v>
      </c>
      <c r="D312" s="14" t="s">
        <v>29</v>
      </c>
      <c r="E312" s="10" t="s">
        <v>1413</v>
      </c>
      <c r="F312" s="62" t="s">
        <v>1414</v>
      </c>
      <c r="G312" s="62" t="s">
        <v>1415</v>
      </c>
      <c r="H312" s="62" t="s">
        <v>1416</v>
      </c>
      <c r="I312" s="37" t="s">
        <v>1362</v>
      </c>
      <c r="J312" s="33">
        <v>44834</v>
      </c>
      <c r="K312" s="85">
        <v>0.25</v>
      </c>
      <c r="L312" s="157" t="s">
        <v>70</v>
      </c>
      <c r="M312" s="110"/>
      <c r="N312" s="34"/>
      <c r="O312" s="27"/>
    </row>
    <row r="313" spans="1:15" ht="45" hidden="1" customHeight="1">
      <c r="A313" s="14" t="s">
        <v>1357</v>
      </c>
      <c r="B313" s="53">
        <v>17</v>
      </c>
      <c r="C313" s="90">
        <v>44197</v>
      </c>
      <c r="D313" s="14" t="s">
        <v>1417</v>
      </c>
      <c r="E313" s="10" t="s">
        <v>1418</v>
      </c>
      <c r="F313" s="62" t="s">
        <v>1419</v>
      </c>
      <c r="G313" s="62" t="s">
        <v>1360</v>
      </c>
      <c r="H313" s="62" t="s">
        <v>1420</v>
      </c>
      <c r="I313" s="37" t="s">
        <v>1362</v>
      </c>
      <c r="J313" s="33">
        <v>44925</v>
      </c>
      <c r="K313" s="85">
        <v>0.25</v>
      </c>
      <c r="L313" s="157" t="s">
        <v>70</v>
      </c>
      <c r="M313" s="110"/>
      <c r="N313" s="34"/>
      <c r="O313" s="27"/>
    </row>
    <row r="314" spans="1:15" ht="30" hidden="1" customHeight="1">
      <c r="A314" s="14" t="s">
        <v>1357</v>
      </c>
      <c r="B314" s="89">
        <v>18</v>
      </c>
      <c r="C314" s="90">
        <v>44228</v>
      </c>
      <c r="D314" s="14" t="s">
        <v>338</v>
      </c>
      <c r="E314" s="10" t="s">
        <v>1421</v>
      </c>
      <c r="F314" s="62" t="s">
        <v>1422</v>
      </c>
      <c r="G314" s="62" t="s">
        <v>1423</v>
      </c>
      <c r="H314" s="62" t="s">
        <v>1424</v>
      </c>
      <c r="I314" s="37" t="s">
        <v>1362</v>
      </c>
      <c r="J314" s="33">
        <v>44560</v>
      </c>
      <c r="K314" s="85">
        <v>0.75</v>
      </c>
      <c r="L314" s="103" t="s">
        <v>76</v>
      </c>
      <c r="M314" s="110"/>
      <c r="N314" s="34"/>
      <c r="O314" s="27"/>
    </row>
    <row r="315" spans="1:15" ht="30" hidden="1" customHeight="1">
      <c r="A315" s="14" t="s">
        <v>1357</v>
      </c>
      <c r="B315" s="53">
        <v>22</v>
      </c>
      <c r="C315" s="90">
        <v>44531</v>
      </c>
      <c r="D315" s="14" t="s">
        <v>112</v>
      </c>
      <c r="E315" s="10" t="s">
        <v>1425</v>
      </c>
      <c r="F315" s="62" t="s">
        <v>1426</v>
      </c>
      <c r="G315" s="62" t="s">
        <v>1360</v>
      </c>
      <c r="H315" s="62" t="s">
        <v>1427</v>
      </c>
      <c r="I315" s="37" t="s">
        <v>1362</v>
      </c>
      <c r="J315" s="33">
        <v>44834</v>
      </c>
      <c r="K315" s="85">
        <v>0.25</v>
      </c>
      <c r="L315" s="157" t="s">
        <v>70</v>
      </c>
      <c r="M315" s="110"/>
      <c r="N315" s="34"/>
      <c r="O315" s="27"/>
    </row>
    <row r="316" spans="1:15" ht="30" hidden="1" customHeight="1">
      <c r="A316" s="14" t="s">
        <v>1357</v>
      </c>
      <c r="B316" s="89">
        <v>23</v>
      </c>
      <c r="C316" s="90">
        <v>44531</v>
      </c>
      <c r="D316" s="14" t="s">
        <v>112</v>
      </c>
      <c r="E316" s="10" t="s">
        <v>1428</v>
      </c>
      <c r="F316" s="62" t="s">
        <v>1429</v>
      </c>
      <c r="G316" s="62" t="s">
        <v>1360</v>
      </c>
      <c r="H316" s="62" t="s">
        <v>1430</v>
      </c>
      <c r="I316" s="37" t="s">
        <v>1362</v>
      </c>
      <c r="J316" s="33">
        <v>44834</v>
      </c>
      <c r="K316" s="85">
        <v>0.25</v>
      </c>
      <c r="L316" s="157" t="s">
        <v>70</v>
      </c>
      <c r="M316" s="110"/>
      <c r="N316" s="34"/>
      <c r="O316" s="27"/>
    </row>
    <row r="317" spans="1:15" ht="30" hidden="1" customHeight="1">
      <c r="A317" s="14" t="s">
        <v>1357</v>
      </c>
      <c r="B317" s="53">
        <v>24</v>
      </c>
      <c r="C317" s="90">
        <v>44630</v>
      </c>
      <c r="D317" s="14" t="s">
        <v>20</v>
      </c>
      <c r="E317" s="12" t="s">
        <v>1431</v>
      </c>
      <c r="F317" s="35" t="s">
        <v>1432</v>
      </c>
      <c r="G317" s="35" t="s">
        <v>1360</v>
      </c>
      <c r="H317" s="35" t="s">
        <v>1433</v>
      </c>
      <c r="I317" s="37" t="s">
        <v>1362</v>
      </c>
      <c r="J317" s="33">
        <v>44742</v>
      </c>
      <c r="K317" s="85">
        <v>0.25</v>
      </c>
      <c r="L317" s="157" t="s">
        <v>70</v>
      </c>
      <c r="M317" s="110"/>
      <c r="N317" s="34"/>
      <c r="O317" s="10"/>
    </row>
    <row r="318" spans="1:15" ht="30" hidden="1" customHeight="1">
      <c r="A318" s="14" t="s">
        <v>1357</v>
      </c>
      <c r="B318" s="89">
        <v>25</v>
      </c>
      <c r="C318" s="90">
        <v>44630</v>
      </c>
      <c r="D318" s="14" t="s">
        <v>20</v>
      </c>
      <c r="E318" s="12" t="s">
        <v>1431</v>
      </c>
      <c r="F318" s="35" t="s">
        <v>1434</v>
      </c>
      <c r="G318" s="35" t="s">
        <v>1360</v>
      </c>
      <c r="H318" s="35" t="s">
        <v>1433</v>
      </c>
      <c r="I318" s="37" t="s">
        <v>1362</v>
      </c>
      <c r="J318" s="33">
        <v>44774</v>
      </c>
      <c r="K318" s="23">
        <v>0</v>
      </c>
      <c r="L318" s="157" t="s">
        <v>250</v>
      </c>
      <c r="M318" s="110"/>
      <c r="N318" s="34"/>
      <c r="O318" s="10"/>
    </row>
    <row r="319" spans="1:15" ht="75" customHeight="1">
      <c r="A319" s="14" t="s">
        <v>1435</v>
      </c>
      <c r="B319" s="89">
        <v>1</v>
      </c>
      <c r="C319" s="90">
        <v>43466</v>
      </c>
      <c r="D319" s="14" t="s">
        <v>112</v>
      </c>
      <c r="E319" s="12" t="s">
        <v>1436</v>
      </c>
      <c r="F319" s="35" t="s">
        <v>1437</v>
      </c>
      <c r="G319" s="35" t="s">
        <v>1438</v>
      </c>
      <c r="H319" s="35" t="s">
        <v>1439</v>
      </c>
      <c r="I319" s="37" t="s">
        <v>1440</v>
      </c>
      <c r="J319" s="33">
        <v>43600</v>
      </c>
      <c r="K319" s="85">
        <v>1</v>
      </c>
      <c r="L319" s="27" t="s">
        <v>26</v>
      </c>
      <c r="M319" s="110" t="s">
        <v>1441</v>
      </c>
      <c r="N319" s="57">
        <v>44308</v>
      </c>
      <c r="O319" s="10" t="s">
        <v>1442</v>
      </c>
    </row>
    <row r="320" spans="1:15" ht="60" customHeight="1">
      <c r="A320" s="14" t="s">
        <v>1435</v>
      </c>
      <c r="B320" s="89">
        <v>2</v>
      </c>
      <c r="C320" s="90">
        <v>43466</v>
      </c>
      <c r="D320" s="14" t="s">
        <v>112</v>
      </c>
      <c r="E320" s="12" t="s">
        <v>1443</v>
      </c>
      <c r="F320" s="35" t="s">
        <v>1444</v>
      </c>
      <c r="G320" s="35" t="s">
        <v>1445</v>
      </c>
      <c r="H320" s="35" t="s">
        <v>1446</v>
      </c>
      <c r="I320" s="37" t="s">
        <v>1440</v>
      </c>
      <c r="J320" s="33">
        <v>43799</v>
      </c>
      <c r="K320" s="85">
        <v>1</v>
      </c>
      <c r="L320" s="27" t="s">
        <v>26</v>
      </c>
      <c r="M320" s="110" t="s">
        <v>1447</v>
      </c>
      <c r="N320" s="145">
        <v>43799</v>
      </c>
      <c r="O320" s="10" t="s">
        <v>1448</v>
      </c>
    </row>
    <row r="321" spans="1:15" ht="60" customHeight="1">
      <c r="A321" s="14" t="s">
        <v>1435</v>
      </c>
      <c r="B321" s="89">
        <v>3</v>
      </c>
      <c r="C321" s="90">
        <v>43466</v>
      </c>
      <c r="D321" s="14" t="s">
        <v>112</v>
      </c>
      <c r="E321" s="12" t="s">
        <v>1449</v>
      </c>
      <c r="F321" s="35" t="s">
        <v>1450</v>
      </c>
      <c r="G321" s="35" t="s">
        <v>32</v>
      </c>
      <c r="H321" s="35" t="s">
        <v>32</v>
      </c>
      <c r="I321" s="37" t="s">
        <v>1440</v>
      </c>
      <c r="J321" s="33">
        <v>44134</v>
      </c>
      <c r="K321" s="85">
        <v>1</v>
      </c>
      <c r="L321" s="27" t="s">
        <v>26</v>
      </c>
      <c r="M321" s="110" t="s">
        <v>1451</v>
      </c>
      <c r="N321" s="145">
        <v>44134</v>
      </c>
      <c r="O321" s="10" t="s">
        <v>1452</v>
      </c>
    </row>
    <row r="322" spans="1:15" ht="60" customHeight="1">
      <c r="A322" s="14" t="s">
        <v>1435</v>
      </c>
      <c r="B322" s="89">
        <v>4</v>
      </c>
      <c r="C322" s="90">
        <v>43466</v>
      </c>
      <c r="D322" s="14" t="s">
        <v>112</v>
      </c>
      <c r="E322" s="12" t="s">
        <v>1453</v>
      </c>
      <c r="F322" s="35" t="s">
        <v>1454</v>
      </c>
      <c r="G322" s="35" t="s">
        <v>1455</v>
      </c>
      <c r="H322" s="35"/>
      <c r="I322" s="37" t="s">
        <v>193</v>
      </c>
      <c r="J322" s="33">
        <v>43454</v>
      </c>
      <c r="K322" s="85">
        <v>1</v>
      </c>
      <c r="L322" s="27" t="s">
        <v>26</v>
      </c>
      <c r="M322" s="110" t="s">
        <v>1456</v>
      </c>
      <c r="N322" s="146">
        <v>44250</v>
      </c>
      <c r="O322" s="10"/>
    </row>
    <row r="323" spans="1:15" ht="75" customHeight="1">
      <c r="A323" s="14" t="s">
        <v>1435</v>
      </c>
      <c r="B323" s="89">
        <v>5</v>
      </c>
      <c r="C323" s="90">
        <v>43466</v>
      </c>
      <c r="D323" s="14" t="s">
        <v>112</v>
      </c>
      <c r="E323" s="12" t="s">
        <v>1457</v>
      </c>
      <c r="F323" s="35" t="s">
        <v>1458</v>
      </c>
      <c r="G323" s="35" t="s">
        <v>1438</v>
      </c>
      <c r="H323" s="35" t="s">
        <v>1439</v>
      </c>
      <c r="I323" s="37" t="s">
        <v>1440</v>
      </c>
      <c r="J323" s="33">
        <v>43593</v>
      </c>
      <c r="K323" s="85">
        <v>1</v>
      </c>
      <c r="L323" s="27" t="s">
        <v>26</v>
      </c>
      <c r="M323" s="110" t="s">
        <v>1459</v>
      </c>
      <c r="N323" s="145">
        <v>44308</v>
      </c>
      <c r="O323" s="64"/>
    </row>
    <row r="324" spans="1:15" ht="75" customHeight="1">
      <c r="A324" s="14" t="s">
        <v>1435</v>
      </c>
      <c r="B324" s="89">
        <v>6</v>
      </c>
      <c r="C324" s="90">
        <v>43466</v>
      </c>
      <c r="D324" s="14" t="s">
        <v>112</v>
      </c>
      <c r="E324" s="12" t="s">
        <v>1460</v>
      </c>
      <c r="F324" s="35" t="s">
        <v>1461</v>
      </c>
      <c r="G324" s="35" t="s">
        <v>1462</v>
      </c>
      <c r="H324" s="35" t="s">
        <v>1463</v>
      </c>
      <c r="I324" s="37" t="s">
        <v>1440</v>
      </c>
      <c r="J324" s="33">
        <v>43646</v>
      </c>
      <c r="K324" s="85">
        <v>1</v>
      </c>
      <c r="L324" s="27" t="s">
        <v>26</v>
      </c>
      <c r="M324" s="110" t="s">
        <v>1464</v>
      </c>
      <c r="N324" s="145">
        <v>44288</v>
      </c>
      <c r="O324" s="10"/>
    </row>
    <row r="325" spans="1:15" ht="75" customHeight="1">
      <c r="A325" s="14" t="s">
        <v>1435</v>
      </c>
      <c r="B325" s="89">
        <v>7</v>
      </c>
      <c r="C325" s="90">
        <v>43862</v>
      </c>
      <c r="D325" s="14" t="s">
        <v>29</v>
      </c>
      <c r="E325" s="12" t="s">
        <v>1465</v>
      </c>
      <c r="F325" s="35" t="s">
        <v>1466</v>
      </c>
      <c r="G325" s="35" t="s">
        <v>1467</v>
      </c>
      <c r="H325" s="35" t="s">
        <v>1468</v>
      </c>
      <c r="I325" s="37" t="s">
        <v>1440</v>
      </c>
      <c r="J325" s="33">
        <v>43646</v>
      </c>
      <c r="K325" s="85">
        <v>1</v>
      </c>
      <c r="L325" s="27" t="s">
        <v>26</v>
      </c>
      <c r="M325" s="110" t="s">
        <v>1469</v>
      </c>
      <c r="N325" s="145">
        <v>44280</v>
      </c>
      <c r="O325" s="10" t="s">
        <v>1470</v>
      </c>
    </row>
    <row r="326" spans="1:15" ht="75" customHeight="1">
      <c r="A326" s="14" t="s">
        <v>1435</v>
      </c>
      <c r="B326" s="89">
        <v>8</v>
      </c>
      <c r="C326" s="90">
        <v>43862</v>
      </c>
      <c r="D326" s="14" t="s">
        <v>29</v>
      </c>
      <c r="E326" s="12" t="s">
        <v>1471</v>
      </c>
      <c r="F326" s="35" t="s">
        <v>1472</v>
      </c>
      <c r="G326" s="35" t="s">
        <v>1473</v>
      </c>
      <c r="H326" s="35" t="s">
        <v>1474</v>
      </c>
      <c r="I326" s="37" t="s">
        <v>1440</v>
      </c>
      <c r="J326" s="33">
        <v>44012</v>
      </c>
      <c r="K326" s="85">
        <v>1</v>
      </c>
      <c r="L326" s="27" t="s">
        <v>26</v>
      </c>
      <c r="M326" s="110" t="s">
        <v>1475</v>
      </c>
      <c r="N326" s="146">
        <v>44250</v>
      </c>
      <c r="O326" s="10" t="s">
        <v>1476</v>
      </c>
    </row>
    <row r="327" spans="1:15" ht="75" customHeight="1">
      <c r="A327" s="14" t="s">
        <v>1435</v>
      </c>
      <c r="B327" s="89">
        <v>9</v>
      </c>
      <c r="C327" s="90">
        <v>43862</v>
      </c>
      <c r="D327" s="14" t="s">
        <v>29</v>
      </c>
      <c r="E327" s="12" t="s">
        <v>1477</v>
      </c>
      <c r="F327" s="35" t="s">
        <v>1478</v>
      </c>
      <c r="G327" s="35" t="s">
        <v>1479</v>
      </c>
      <c r="H327" s="35" t="s">
        <v>1480</v>
      </c>
      <c r="I327" s="37" t="s">
        <v>1440</v>
      </c>
      <c r="J327" s="33">
        <v>44196</v>
      </c>
      <c r="K327" s="85">
        <v>1</v>
      </c>
      <c r="L327" s="27" t="s">
        <v>26</v>
      </c>
      <c r="M327" s="110" t="s">
        <v>1481</v>
      </c>
      <c r="N327" s="57">
        <v>44255</v>
      </c>
      <c r="O327" s="10" t="s">
        <v>1482</v>
      </c>
    </row>
    <row r="328" spans="1:15" ht="75" customHeight="1">
      <c r="A328" s="14" t="s">
        <v>1435</v>
      </c>
      <c r="B328" s="89">
        <v>10</v>
      </c>
      <c r="C328" s="90">
        <v>43862</v>
      </c>
      <c r="D328" s="14" t="s">
        <v>29</v>
      </c>
      <c r="E328" s="12" t="s">
        <v>1483</v>
      </c>
      <c r="F328" s="35" t="s">
        <v>1484</v>
      </c>
      <c r="G328" s="35" t="s">
        <v>1485</v>
      </c>
      <c r="H328" s="35"/>
      <c r="I328" s="37" t="s">
        <v>1440</v>
      </c>
      <c r="J328" s="33">
        <v>44012</v>
      </c>
      <c r="K328" s="85">
        <v>1</v>
      </c>
      <c r="L328" s="27" t="s">
        <v>26</v>
      </c>
      <c r="M328" s="110" t="s">
        <v>1486</v>
      </c>
      <c r="N328" s="145">
        <v>44308</v>
      </c>
      <c r="O328" s="17" t="s">
        <v>1487</v>
      </c>
    </row>
    <row r="329" spans="1:15" ht="75" customHeight="1">
      <c r="A329" s="14" t="s">
        <v>1435</v>
      </c>
      <c r="B329" s="89">
        <v>11</v>
      </c>
      <c r="C329" s="90">
        <v>43862</v>
      </c>
      <c r="D329" s="14" t="s">
        <v>29</v>
      </c>
      <c r="E329" s="12" t="s">
        <v>1488</v>
      </c>
      <c r="F329" s="35" t="s">
        <v>1489</v>
      </c>
      <c r="G329" s="35" t="s">
        <v>1490</v>
      </c>
      <c r="H329" s="35" t="s">
        <v>1491</v>
      </c>
      <c r="I329" s="37" t="s">
        <v>1440</v>
      </c>
      <c r="J329" s="33">
        <v>44012</v>
      </c>
      <c r="K329" s="85">
        <v>1</v>
      </c>
      <c r="L329" s="27" t="s">
        <v>26</v>
      </c>
      <c r="M329" s="110" t="s">
        <v>1492</v>
      </c>
      <c r="N329" s="145">
        <v>44310</v>
      </c>
      <c r="O329" s="10" t="s">
        <v>1493</v>
      </c>
    </row>
    <row r="330" spans="1:15" ht="75" customHeight="1">
      <c r="A330" s="14" t="s">
        <v>1435</v>
      </c>
      <c r="B330" s="89">
        <v>12</v>
      </c>
      <c r="C330" s="90">
        <v>43862</v>
      </c>
      <c r="D330" s="14" t="s">
        <v>29</v>
      </c>
      <c r="E330" s="12" t="s">
        <v>1494</v>
      </c>
      <c r="F330" s="35" t="s">
        <v>1495</v>
      </c>
      <c r="G330" s="35" t="s">
        <v>270</v>
      </c>
      <c r="H330" s="35" t="s">
        <v>1496</v>
      </c>
      <c r="I330" s="37" t="s">
        <v>1440</v>
      </c>
      <c r="J330" s="33">
        <v>44164</v>
      </c>
      <c r="K330" s="85">
        <v>1</v>
      </c>
      <c r="L330" s="27" t="s">
        <v>26</v>
      </c>
      <c r="M330" s="110" t="s">
        <v>1497</v>
      </c>
      <c r="N330" s="145">
        <v>44308</v>
      </c>
      <c r="O330" s="10" t="s">
        <v>1498</v>
      </c>
    </row>
    <row r="331" spans="1:15" ht="75" customHeight="1">
      <c r="A331" s="14" t="s">
        <v>1435</v>
      </c>
      <c r="B331" s="89">
        <v>13</v>
      </c>
      <c r="C331" s="90">
        <v>44166</v>
      </c>
      <c r="D331" s="14" t="s">
        <v>29</v>
      </c>
      <c r="E331" s="12" t="s">
        <v>1499</v>
      </c>
      <c r="F331" s="147" t="s">
        <v>1500</v>
      </c>
      <c r="G331" s="147" t="s">
        <v>1501</v>
      </c>
      <c r="H331" s="147" t="s">
        <v>1502</v>
      </c>
      <c r="I331" s="148" t="s">
        <v>1440</v>
      </c>
      <c r="J331" s="33">
        <v>44197</v>
      </c>
      <c r="K331" s="85">
        <v>1</v>
      </c>
      <c r="L331" s="104" t="s">
        <v>26</v>
      </c>
      <c r="M331" s="110" t="s">
        <v>1503</v>
      </c>
      <c r="N331" s="146">
        <v>44250</v>
      </c>
      <c r="O331" s="65" t="s">
        <v>1504</v>
      </c>
    </row>
    <row r="332" spans="1:15" ht="75" customHeight="1">
      <c r="A332" s="14" t="s">
        <v>1435</v>
      </c>
      <c r="B332" s="89">
        <v>14</v>
      </c>
      <c r="C332" s="90">
        <v>44166</v>
      </c>
      <c r="D332" s="14" t="s">
        <v>29</v>
      </c>
      <c r="E332" s="31" t="s">
        <v>1505</v>
      </c>
      <c r="F332" s="149" t="s">
        <v>1506</v>
      </c>
      <c r="G332" s="149" t="s">
        <v>1507</v>
      </c>
      <c r="H332" s="149"/>
      <c r="I332" s="148" t="s">
        <v>1440</v>
      </c>
      <c r="J332" s="33">
        <v>44317</v>
      </c>
      <c r="K332" s="85">
        <v>1</v>
      </c>
      <c r="L332" s="104" t="s">
        <v>26</v>
      </c>
      <c r="M332" s="110" t="s">
        <v>1508</v>
      </c>
      <c r="N332" s="145">
        <v>44308</v>
      </c>
      <c r="O332" s="10"/>
    </row>
    <row r="333" spans="1:15" ht="120" customHeight="1">
      <c r="A333" s="46" t="s">
        <v>1435</v>
      </c>
      <c r="B333" s="93">
        <v>17</v>
      </c>
      <c r="C333" s="90">
        <v>44167</v>
      </c>
      <c r="D333" s="14" t="s">
        <v>1509</v>
      </c>
      <c r="E333" s="12" t="s">
        <v>1510</v>
      </c>
      <c r="F333" s="35" t="s">
        <v>1511</v>
      </c>
      <c r="G333" s="35" t="s">
        <v>1512</v>
      </c>
      <c r="H333" s="35" t="s">
        <v>1513</v>
      </c>
      <c r="I333" s="148" t="s">
        <v>1440</v>
      </c>
      <c r="J333" s="33">
        <v>44503</v>
      </c>
      <c r="K333" s="85">
        <v>1</v>
      </c>
      <c r="L333" s="104" t="s">
        <v>26</v>
      </c>
      <c r="M333" s="110" t="s">
        <v>1514</v>
      </c>
      <c r="N333" s="116">
        <v>44504</v>
      </c>
      <c r="O333" s="12" t="s">
        <v>1515</v>
      </c>
    </row>
    <row r="334" spans="1:15" ht="60" customHeight="1">
      <c r="A334" s="46" t="s">
        <v>1435</v>
      </c>
      <c r="B334" s="93">
        <v>18</v>
      </c>
      <c r="C334" s="90">
        <v>44166</v>
      </c>
      <c r="D334" s="14" t="s">
        <v>1509</v>
      </c>
      <c r="E334" s="12" t="s">
        <v>1516</v>
      </c>
      <c r="F334" s="35" t="s">
        <v>1517</v>
      </c>
      <c r="G334" s="35" t="s">
        <v>1518</v>
      </c>
      <c r="H334" s="35" t="s">
        <v>1519</v>
      </c>
      <c r="I334" s="148" t="s">
        <v>1440</v>
      </c>
      <c r="J334" s="33">
        <v>44175</v>
      </c>
      <c r="K334" s="85">
        <v>1</v>
      </c>
      <c r="L334" s="104" t="s">
        <v>26</v>
      </c>
      <c r="M334" s="110" t="s">
        <v>1520</v>
      </c>
      <c r="N334" s="34" t="s">
        <v>179</v>
      </c>
      <c r="O334" s="12" t="s">
        <v>1521</v>
      </c>
    </row>
    <row r="335" spans="1:15" ht="150" hidden="1" customHeight="1">
      <c r="A335" s="46" t="s">
        <v>1435</v>
      </c>
      <c r="B335" s="96">
        <v>25</v>
      </c>
      <c r="C335" s="90">
        <v>44556</v>
      </c>
      <c r="D335" s="14" t="s">
        <v>1509</v>
      </c>
      <c r="E335" s="12" t="s">
        <v>1522</v>
      </c>
      <c r="F335" s="35" t="s">
        <v>1523</v>
      </c>
      <c r="G335" s="35" t="s">
        <v>1524</v>
      </c>
      <c r="H335" s="35" t="s">
        <v>1525</v>
      </c>
      <c r="I335" s="151" t="s">
        <v>1440</v>
      </c>
      <c r="J335" s="150">
        <v>44896</v>
      </c>
      <c r="K335" s="85">
        <v>0.25</v>
      </c>
      <c r="L335" s="157" t="s">
        <v>70</v>
      </c>
      <c r="M335" s="110"/>
      <c r="N335" s="116"/>
      <c r="O335" s="12" t="s">
        <v>1526</v>
      </c>
    </row>
    <row r="336" spans="1:15" ht="30" customHeight="1">
      <c r="A336" s="14" t="s">
        <v>1527</v>
      </c>
      <c r="B336" s="89">
        <v>3</v>
      </c>
      <c r="C336" s="53">
        <v>2020</v>
      </c>
      <c r="D336" s="14" t="s">
        <v>338</v>
      </c>
      <c r="E336" s="12" t="s">
        <v>1528</v>
      </c>
      <c r="F336" s="35" t="s">
        <v>1529</v>
      </c>
      <c r="G336" s="35" t="s">
        <v>1530</v>
      </c>
      <c r="H336" s="35" t="s">
        <v>170</v>
      </c>
      <c r="I336" s="37" t="s">
        <v>170</v>
      </c>
      <c r="J336" s="33">
        <v>44012</v>
      </c>
      <c r="K336" s="85">
        <v>1</v>
      </c>
      <c r="L336" s="27" t="s">
        <v>26</v>
      </c>
      <c r="M336" s="110" t="s">
        <v>1531</v>
      </c>
      <c r="N336" s="57">
        <v>44287</v>
      </c>
      <c r="O336" s="10" t="s">
        <v>1532</v>
      </c>
    </row>
    <row r="337" spans="1:15" ht="75" customHeight="1">
      <c r="A337" s="14" t="s">
        <v>1527</v>
      </c>
      <c r="B337" s="89">
        <v>4</v>
      </c>
      <c r="C337" s="53">
        <v>2020</v>
      </c>
      <c r="D337" s="14" t="s">
        <v>338</v>
      </c>
      <c r="E337" s="12" t="s">
        <v>1533</v>
      </c>
      <c r="F337" s="35" t="s">
        <v>1534</v>
      </c>
      <c r="G337" s="35" t="s">
        <v>1535</v>
      </c>
      <c r="H337" s="35" t="s">
        <v>1536</v>
      </c>
      <c r="I337" s="37" t="s">
        <v>349</v>
      </c>
      <c r="J337" s="33">
        <v>44074</v>
      </c>
      <c r="K337" s="85">
        <v>1</v>
      </c>
      <c r="L337" s="27" t="s">
        <v>26</v>
      </c>
      <c r="M337" s="110" t="s">
        <v>1537</v>
      </c>
      <c r="N337" s="57">
        <v>44287</v>
      </c>
      <c r="O337" s="10" t="s">
        <v>1538</v>
      </c>
    </row>
    <row r="338" spans="1:15" ht="90" customHeight="1">
      <c r="A338" s="14" t="s">
        <v>1527</v>
      </c>
      <c r="B338" s="89">
        <v>5</v>
      </c>
      <c r="C338" s="53">
        <v>2020</v>
      </c>
      <c r="D338" s="14" t="s">
        <v>338</v>
      </c>
      <c r="E338" s="12" t="s">
        <v>1539</v>
      </c>
      <c r="F338" s="35" t="s">
        <v>1540</v>
      </c>
      <c r="G338" s="35" t="s">
        <v>1535</v>
      </c>
      <c r="H338" s="35" t="s">
        <v>1536</v>
      </c>
      <c r="I338" s="37" t="s">
        <v>349</v>
      </c>
      <c r="J338" s="33">
        <v>44074</v>
      </c>
      <c r="K338" s="85">
        <v>1</v>
      </c>
      <c r="L338" s="27" t="s">
        <v>26</v>
      </c>
      <c r="M338" s="110" t="s">
        <v>1537</v>
      </c>
      <c r="N338" s="57">
        <v>44287</v>
      </c>
      <c r="O338" s="10" t="s">
        <v>1541</v>
      </c>
    </row>
    <row r="339" spans="1:15" ht="105" customHeight="1">
      <c r="A339" s="14" t="s">
        <v>1527</v>
      </c>
      <c r="B339" s="89">
        <v>6</v>
      </c>
      <c r="C339" s="53">
        <v>2020</v>
      </c>
      <c r="D339" s="14" t="s">
        <v>381</v>
      </c>
      <c r="E339" s="12" t="s">
        <v>1542</v>
      </c>
      <c r="F339" s="35" t="s">
        <v>1543</v>
      </c>
      <c r="G339" s="35" t="s">
        <v>1544</v>
      </c>
      <c r="H339" s="35" t="s">
        <v>1545</v>
      </c>
      <c r="I339" s="37" t="s">
        <v>1546</v>
      </c>
      <c r="J339" s="33">
        <v>43951</v>
      </c>
      <c r="K339" s="85">
        <v>1</v>
      </c>
      <c r="L339" s="27" t="s">
        <v>26</v>
      </c>
      <c r="M339" s="110" t="s">
        <v>1547</v>
      </c>
      <c r="N339" s="57">
        <v>44287</v>
      </c>
      <c r="O339" s="10" t="s">
        <v>1548</v>
      </c>
    </row>
    <row r="340" spans="1:15" ht="45" hidden="1" customHeight="1">
      <c r="A340" s="26" t="s">
        <v>1527</v>
      </c>
      <c r="B340" s="89">
        <v>18</v>
      </c>
      <c r="C340" s="53">
        <v>2022</v>
      </c>
      <c r="D340" s="14" t="s">
        <v>112</v>
      </c>
      <c r="E340" s="12" t="s">
        <v>1549</v>
      </c>
      <c r="F340" s="35" t="s">
        <v>1550</v>
      </c>
      <c r="G340" s="35" t="s">
        <v>1551</v>
      </c>
      <c r="H340" s="35" t="s">
        <v>1552</v>
      </c>
      <c r="I340" s="37" t="s">
        <v>170</v>
      </c>
      <c r="J340" s="33">
        <v>45382</v>
      </c>
      <c r="K340" s="85">
        <v>0.75</v>
      </c>
      <c r="L340" s="103" t="s">
        <v>76</v>
      </c>
      <c r="M340" s="110"/>
      <c r="N340" s="152"/>
      <c r="O340" s="10" t="s">
        <v>1553</v>
      </c>
    </row>
    <row r="341" spans="1:15" ht="45" hidden="1" customHeight="1">
      <c r="A341" s="26" t="s">
        <v>1527</v>
      </c>
      <c r="B341" s="89">
        <v>19</v>
      </c>
      <c r="C341" s="53">
        <v>2022</v>
      </c>
      <c r="D341" s="14" t="s">
        <v>112</v>
      </c>
      <c r="E341" s="12" t="s">
        <v>1554</v>
      </c>
      <c r="F341" s="35" t="s">
        <v>1555</v>
      </c>
      <c r="G341" s="35" t="s">
        <v>1551</v>
      </c>
      <c r="H341" s="35" t="s">
        <v>1556</v>
      </c>
      <c r="I341" s="37" t="s">
        <v>170</v>
      </c>
      <c r="J341" s="33">
        <v>45382</v>
      </c>
      <c r="K341" s="85">
        <v>0.5</v>
      </c>
      <c r="L341" s="103" t="s">
        <v>70</v>
      </c>
      <c r="M341" s="110"/>
      <c r="N341" s="152"/>
      <c r="O341" s="10" t="s">
        <v>1557</v>
      </c>
    </row>
    <row r="342" spans="1:15" ht="45" hidden="1" customHeight="1">
      <c r="A342" s="26" t="s">
        <v>1527</v>
      </c>
      <c r="B342" s="89">
        <v>20</v>
      </c>
      <c r="C342" s="53">
        <v>2022</v>
      </c>
      <c r="D342" s="14" t="s">
        <v>134</v>
      </c>
      <c r="E342" s="12" t="s">
        <v>1558</v>
      </c>
      <c r="F342" s="35" t="s">
        <v>1559</v>
      </c>
      <c r="G342" s="35" t="s">
        <v>1560</v>
      </c>
      <c r="H342" s="35" t="s">
        <v>1561</v>
      </c>
      <c r="I342" s="37" t="s">
        <v>170</v>
      </c>
      <c r="J342" s="33">
        <v>44727</v>
      </c>
      <c r="K342" s="85">
        <v>0.75</v>
      </c>
      <c r="L342" s="103" t="s">
        <v>76</v>
      </c>
      <c r="M342" s="110"/>
      <c r="N342" s="64"/>
      <c r="O342" s="10" t="s">
        <v>1562</v>
      </c>
    </row>
    <row r="343" spans="1:15" ht="45" hidden="1" customHeight="1">
      <c r="A343" s="26" t="s">
        <v>1527</v>
      </c>
      <c r="B343" s="89">
        <v>21</v>
      </c>
      <c r="C343" s="53">
        <v>2022</v>
      </c>
      <c r="D343" s="14" t="s">
        <v>134</v>
      </c>
      <c r="E343" s="12" t="s">
        <v>1563</v>
      </c>
      <c r="F343" s="35" t="s">
        <v>1564</v>
      </c>
      <c r="G343" s="35" t="s">
        <v>1565</v>
      </c>
      <c r="H343" s="35" t="s">
        <v>1566</v>
      </c>
      <c r="I343" s="37" t="s">
        <v>170</v>
      </c>
      <c r="J343" s="33">
        <v>44742</v>
      </c>
      <c r="K343" s="85">
        <v>0.75</v>
      </c>
      <c r="L343" s="103" t="s">
        <v>76</v>
      </c>
      <c r="M343" s="110"/>
      <c r="N343" s="64"/>
      <c r="O343" s="10"/>
    </row>
    <row r="344" spans="1:15" ht="45" hidden="1" customHeight="1">
      <c r="A344" s="26" t="s">
        <v>1527</v>
      </c>
      <c r="B344" s="89">
        <v>22</v>
      </c>
      <c r="C344" s="53">
        <v>2022</v>
      </c>
      <c r="D344" s="14" t="s">
        <v>112</v>
      </c>
      <c r="E344" s="12" t="s">
        <v>1567</v>
      </c>
      <c r="F344" s="35" t="s">
        <v>1568</v>
      </c>
      <c r="G344" s="35"/>
      <c r="H344" s="35" t="s">
        <v>1569</v>
      </c>
      <c r="I344" s="37" t="s">
        <v>349</v>
      </c>
      <c r="J344" s="33">
        <v>44757</v>
      </c>
      <c r="K344" s="85">
        <v>0.75</v>
      </c>
      <c r="L344" s="103" t="s">
        <v>76</v>
      </c>
      <c r="M344" s="110"/>
      <c r="N344" s="152"/>
      <c r="O344" s="10" t="s">
        <v>1570</v>
      </c>
    </row>
    <row r="345" spans="1:15" ht="75" hidden="1" customHeight="1">
      <c r="A345" s="26" t="s">
        <v>1527</v>
      </c>
      <c r="B345" s="89">
        <v>23</v>
      </c>
      <c r="C345" s="53">
        <v>2022</v>
      </c>
      <c r="D345" s="14" t="s">
        <v>112</v>
      </c>
      <c r="E345" s="12" t="s">
        <v>1571</v>
      </c>
      <c r="F345" s="35" t="s">
        <v>1572</v>
      </c>
      <c r="G345" s="35" t="s">
        <v>1573</v>
      </c>
      <c r="H345" s="35" t="s">
        <v>1574</v>
      </c>
      <c r="I345" s="37" t="s">
        <v>349</v>
      </c>
      <c r="J345" s="33">
        <v>44926</v>
      </c>
      <c r="K345" s="85">
        <v>0.5</v>
      </c>
      <c r="L345" s="103" t="s">
        <v>70</v>
      </c>
      <c r="M345" s="110"/>
      <c r="N345" s="152"/>
      <c r="O345" s="10" t="s">
        <v>1575</v>
      </c>
    </row>
    <row r="346" spans="1:15" ht="30" hidden="1" customHeight="1">
      <c r="A346" s="26" t="s">
        <v>1527</v>
      </c>
      <c r="B346" s="89">
        <v>24</v>
      </c>
      <c r="C346" s="53">
        <v>2022</v>
      </c>
      <c r="D346" s="14" t="s">
        <v>1576</v>
      </c>
      <c r="E346" s="12" t="s">
        <v>1577</v>
      </c>
      <c r="F346" s="35" t="s">
        <v>1578</v>
      </c>
      <c r="G346" s="35" t="s">
        <v>1579</v>
      </c>
      <c r="H346" s="35" t="s">
        <v>1580</v>
      </c>
      <c r="I346" s="37" t="s">
        <v>349</v>
      </c>
      <c r="J346" s="33">
        <v>44926</v>
      </c>
      <c r="K346" s="85">
        <v>0.25</v>
      </c>
      <c r="L346" s="157" t="s">
        <v>70</v>
      </c>
      <c r="M346" s="110"/>
      <c r="N346" s="152"/>
      <c r="O346" s="10"/>
    </row>
    <row r="347" spans="1:15" ht="45" customHeight="1">
      <c r="A347" s="14" t="s">
        <v>1581</v>
      </c>
      <c r="B347" s="89">
        <v>1</v>
      </c>
      <c r="C347" s="53">
        <v>2019</v>
      </c>
      <c r="D347" s="14" t="s">
        <v>20</v>
      </c>
      <c r="E347" s="12" t="s">
        <v>1582</v>
      </c>
      <c r="F347" s="35" t="s">
        <v>1583</v>
      </c>
      <c r="G347" s="35" t="s">
        <v>1584</v>
      </c>
      <c r="H347" s="35" t="s">
        <v>1585</v>
      </c>
      <c r="I347" s="37" t="s">
        <v>1586</v>
      </c>
      <c r="J347" s="33">
        <v>44012</v>
      </c>
      <c r="K347" s="85">
        <v>1</v>
      </c>
      <c r="L347" s="27" t="s">
        <v>26</v>
      </c>
      <c r="M347" s="110" t="s">
        <v>86</v>
      </c>
      <c r="N347" s="57">
        <v>44678</v>
      </c>
      <c r="O347" s="23"/>
    </row>
    <row r="348" spans="1:15" ht="60" customHeight="1">
      <c r="A348" s="14" t="s">
        <v>1581</v>
      </c>
      <c r="B348" s="89">
        <v>2</v>
      </c>
      <c r="C348" s="53">
        <v>2019</v>
      </c>
      <c r="D348" s="14" t="s">
        <v>20</v>
      </c>
      <c r="E348" s="12" t="s">
        <v>1587</v>
      </c>
      <c r="F348" s="35" t="s">
        <v>1588</v>
      </c>
      <c r="G348" s="35" t="s">
        <v>1589</v>
      </c>
      <c r="H348" s="35" t="s">
        <v>1590</v>
      </c>
      <c r="I348" s="37" t="s">
        <v>741</v>
      </c>
      <c r="J348" s="33">
        <v>44012</v>
      </c>
      <c r="K348" s="85">
        <v>1</v>
      </c>
      <c r="L348" s="27" t="s">
        <v>26</v>
      </c>
      <c r="M348" s="110" t="s">
        <v>1591</v>
      </c>
      <c r="N348" s="57">
        <v>44678</v>
      </c>
      <c r="O348" s="23"/>
    </row>
    <row r="349" spans="1:15" ht="150" customHeight="1">
      <c r="A349" s="14" t="s">
        <v>1581</v>
      </c>
      <c r="B349" s="89">
        <v>3</v>
      </c>
      <c r="C349" s="53">
        <v>2019</v>
      </c>
      <c r="D349" s="14" t="s">
        <v>20</v>
      </c>
      <c r="E349" s="12" t="s">
        <v>1592</v>
      </c>
      <c r="F349" s="35" t="s">
        <v>1593</v>
      </c>
      <c r="G349" s="35" t="s">
        <v>1594</v>
      </c>
      <c r="H349" s="35" t="s">
        <v>1595</v>
      </c>
      <c r="I349" s="37" t="s">
        <v>741</v>
      </c>
      <c r="J349" s="33">
        <v>44347</v>
      </c>
      <c r="K349" s="85">
        <v>1</v>
      </c>
      <c r="L349" s="27" t="s">
        <v>26</v>
      </c>
      <c r="M349" s="110" t="s">
        <v>86</v>
      </c>
      <c r="N349" s="57">
        <v>44678</v>
      </c>
      <c r="O349" s="23"/>
    </row>
    <row r="350" spans="1:15" ht="30" customHeight="1">
      <c r="A350" s="14" t="s">
        <v>1581</v>
      </c>
      <c r="B350" s="89">
        <v>4</v>
      </c>
      <c r="C350" s="53">
        <v>2019</v>
      </c>
      <c r="D350" s="14" t="s">
        <v>20</v>
      </c>
      <c r="E350" s="12" t="s">
        <v>1596</v>
      </c>
      <c r="F350" s="35" t="s">
        <v>1597</v>
      </c>
      <c r="G350" s="35" t="s">
        <v>1598</v>
      </c>
      <c r="H350" s="35" t="s">
        <v>1599</v>
      </c>
      <c r="I350" s="37" t="s">
        <v>193</v>
      </c>
      <c r="J350" s="33">
        <v>44377</v>
      </c>
      <c r="K350" s="85">
        <v>1</v>
      </c>
      <c r="L350" s="27" t="s">
        <v>26</v>
      </c>
      <c r="M350" s="110" t="s">
        <v>86</v>
      </c>
      <c r="N350" s="57">
        <v>44678</v>
      </c>
      <c r="O350" s="23"/>
    </row>
    <row r="351" spans="1:15" ht="45" customHeight="1">
      <c r="A351" s="14" t="s">
        <v>1581</v>
      </c>
      <c r="B351" s="89">
        <v>5</v>
      </c>
      <c r="C351" s="53">
        <v>2019</v>
      </c>
      <c r="D351" s="14" t="s">
        <v>432</v>
      </c>
      <c r="E351" s="12" t="s">
        <v>1600</v>
      </c>
      <c r="F351" s="35" t="s">
        <v>1601</v>
      </c>
      <c r="G351" s="35" t="s">
        <v>1602</v>
      </c>
      <c r="H351" s="35" t="s">
        <v>1603</v>
      </c>
      <c r="I351" s="37"/>
      <c r="J351" s="33">
        <v>43738</v>
      </c>
      <c r="K351" s="85">
        <v>1</v>
      </c>
      <c r="L351" s="27" t="s">
        <v>26</v>
      </c>
      <c r="M351" s="110" t="s">
        <v>86</v>
      </c>
      <c r="N351" s="57">
        <v>44678</v>
      </c>
      <c r="O351" s="23"/>
    </row>
    <row r="352" spans="1:15" ht="30" customHeight="1">
      <c r="A352" s="14" t="s">
        <v>1581</v>
      </c>
      <c r="B352" s="89">
        <v>6</v>
      </c>
      <c r="C352" s="53">
        <v>2019</v>
      </c>
      <c r="D352" s="14" t="s">
        <v>20</v>
      </c>
      <c r="E352" s="12" t="s">
        <v>1604</v>
      </c>
      <c r="F352" s="35" t="s">
        <v>1605</v>
      </c>
      <c r="G352" s="35" t="s">
        <v>1606</v>
      </c>
      <c r="H352" s="35" t="s">
        <v>1607</v>
      </c>
      <c r="I352" s="37" t="s">
        <v>741</v>
      </c>
      <c r="J352" s="33">
        <v>44196</v>
      </c>
      <c r="K352" s="85">
        <v>1</v>
      </c>
      <c r="L352" s="27" t="s">
        <v>26</v>
      </c>
      <c r="M352" s="110" t="s">
        <v>1608</v>
      </c>
      <c r="N352" s="34" t="s">
        <v>179</v>
      </c>
      <c r="O352" s="23"/>
    </row>
    <row r="353" spans="1:15" ht="90" customHeight="1">
      <c r="A353" s="14" t="s">
        <v>1581</v>
      </c>
      <c r="B353" s="89">
        <v>7</v>
      </c>
      <c r="C353" s="53">
        <v>2019</v>
      </c>
      <c r="D353" s="14" t="s">
        <v>20</v>
      </c>
      <c r="E353" s="12" t="s">
        <v>440</v>
      </c>
      <c r="F353" s="35" t="s">
        <v>1609</v>
      </c>
      <c r="G353" s="35" t="s">
        <v>1610</v>
      </c>
      <c r="H353" s="35" t="s">
        <v>935</v>
      </c>
      <c r="I353" s="37" t="s">
        <v>741</v>
      </c>
      <c r="J353" s="33">
        <v>44196</v>
      </c>
      <c r="K353" s="85">
        <v>1</v>
      </c>
      <c r="L353" s="27" t="s">
        <v>26</v>
      </c>
      <c r="M353" s="110" t="s">
        <v>1611</v>
      </c>
      <c r="N353" s="34" t="s">
        <v>179</v>
      </c>
      <c r="O353" s="23"/>
    </row>
    <row r="354" spans="1:15" ht="105" customHeight="1">
      <c r="A354" s="14" t="s">
        <v>1581</v>
      </c>
      <c r="B354" s="89">
        <v>8</v>
      </c>
      <c r="C354" s="90">
        <v>44196</v>
      </c>
      <c r="D354" s="14" t="s">
        <v>381</v>
      </c>
      <c r="E354" s="12" t="s">
        <v>1612</v>
      </c>
      <c r="F354" s="35" t="s">
        <v>1613</v>
      </c>
      <c r="G354" s="35" t="s">
        <v>1614</v>
      </c>
      <c r="H354" s="35" t="s">
        <v>1615</v>
      </c>
      <c r="I354" s="37" t="s">
        <v>741</v>
      </c>
      <c r="J354" s="33">
        <v>44561</v>
      </c>
      <c r="K354" s="85">
        <v>1</v>
      </c>
      <c r="L354" s="27" t="s">
        <v>26</v>
      </c>
      <c r="M354" s="110" t="s">
        <v>1616</v>
      </c>
      <c r="N354" s="57">
        <v>44678</v>
      </c>
      <c r="O354" s="23"/>
    </row>
    <row r="355" spans="1:15" ht="165" hidden="1" customHeight="1">
      <c r="A355" s="14" t="s">
        <v>165</v>
      </c>
      <c r="B355" s="89">
        <v>9</v>
      </c>
      <c r="C355" s="53">
        <v>2021</v>
      </c>
      <c r="D355" s="14" t="s">
        <v>20</v>
      </c>
      <c r="E355" s="12" t="s">
        <v>1617</v>
      </c>
      <c r="F355" s="35" t="s">
        <v>1618</v>
      </c>
      <c r="G355" s="35" t="s">
        <v>1619</v>
      </c>
      <c r="H355" s="35" t="s">
        <v>1620</v>
      </c>
      <c r="I355" s="37" t="s">
        <v>1621</v>
      </c>
      <c r="J355" s="33">
        <v>44651</v>
      </c>
      <c r="K355" s="85">
        <v>0.5</v>
      </c>
      <c r="L355" s="103" t="s">
        <v>70</v>
      </c>
      <c r="M355" s="110"/>
      <c r="N355" s="57"/>
      <c r="O355" s="23"/>
    </row>
    <row r="356" spans="1:15" ht="240" customHeight="1">
      <c r="A356" s="14" t="s">
        <v>1581</v>
      </c>
      <c r="B356" s="89">
        <v>10</v>
      </c>
      <c r="C356" s="53">
        <v>2020</v>
      </c>
      <c r="D356" s="14" t="s">
        <v>20</v>
      </c>
      <c r="E356" s="12" t="s">
        <v>1622</v>
      </c>
      <c r="F356" s="35" t="s">
        <v>1623</v>
      </c>
      <c r="G356" s="421" t="s">
        <v>1624</v>
      </c>
      <c r="H356" s="421" t="s">
        <v>967</v>
      </c>
      <c r="I356" s="423" t="s">
        <v>741</v>
      </c>
      <c r="J356" s="425">
        <v>44197</v>
      </c>
      <c r="K356" s="416">
        <v>1</v>
      </c>
      <c r="L356" s="418" t="s">
        <v>26</v>
      </c>
      <c r="M356" s="112" t="s">
        <v>1616</v>
      </c>
      <c r="N356" s="57">
        <v>44678</v>
      </c>
      <c r="O356" s="416"/>
    </row>
    <row r="357" spans="1:15" ht="60" hidden="1" customHeight="1">
      <c r="A357" s="14" t="s">
        <v>1581</v>
      </c>
      <c r="B357" s="89">
        <v>11</v>
      </c>
      <c r="C357" s="53">
        <v>2020</v>
      </c>
      <c r="D357" s="14" t="s">
        <v>20</v>
      </c>
      <c r="E357" s="12" t="s">
        <v>1625</v>
      </c>
      <c r="F357" s="35" t="s">
        <v>1626</v>
      </c>
      <c r="G357" s="422"/>
      <c r="H357" s="422"/>
      <c r="I357" s="424"/>
      <c r="J357" s="426"/>
      <c r="K357" s="417"/>
      <c r="L357" s="419"/>
      <c r="M357" s="112"/>
      <c r="N357" s="57"/>
      <c r="O357" s="417"/>
    </row>
    <row r="358" spans="1:15" ht="60" hidden="1" customHeight="1">
      <c r="A358" s="14" t="s">
        <v>1069</v>
      </c>
      <c r="B358" s="89">
        <v>12</v>
      </c>
      <c r="C358" s="53">
        <v>2020</v>
      </c>
      <c r="D358" s="14" t="s">
        <v>20</v>
      </c>
      <c r="E358" s="12" t="s">
        <v>1627</v>
      </c>
      <c r="F358" s="35" t="s">
        <v>1628</v>
      </c>
      <c r="G358" s="35"/>
      <c r="H358" s="35"/>
      <c r="I358" s="37" t="s">
        <v>1629</v>
      </c>
      <c r="J358" s="33">
        <v>44651</v>
      </c>
      <c r="K358" s="85">
        <v>0.75</v>
      </c>
      <c r="L358" s="103" t="s">
        <v>76</v>
      </c>
      <c r="M358" s="137"/>
      <c r="N358" s="57"/>
      <c r="O358" s="23" t="s">
        <v>1630</v>
      </c>
    </row>
    <row r="359" spans="1:15" ht="60" hidden="1" customHeight="1">
      <c r="A359" s="14" t="s">
        <v>1069</v>
      </c>
      <c r="B359" s="89"/>
      <c r="C359" s="53">
        <v>2022</v>
      </c>
      <c r="D359" s="14" t="s">
        <v>29</v>
      </c>
      <c r="E359" s="12" t="s">
        <v>1631</v>
      </c>
      <c r="F359" s="35" t="s">
        <v>1632</v>
      </c>
      <c r="G359" s="158"/>
      <c r="H359" s="158"/>
      <c r="I359" s="108" t="s">
        <v>1633</v>
      </c>
      <c r="J359" s="156">
        <v>44926</v>
      </c>
      <c r="K359" s="85">
        <v>0.5</v>
      </c>
      <c r="L359" s="103" t="s">
        <v>70</v>
      </c>
      <c r="M359" s="103"/>
      <c r="N359" s="57"/>
      <c r="O359" s="85" t="s">
        <v>1634</v>
      </c>
    </row>
    <row r="360" spans="1:15" ht="144">
      <c r="A360" s="14" t="s">
        <v>1581</v>
      </c>
      <c r="B360" s="89">
        <v>13</v>
      </c>
      <c r="C360" s="53">
        <v>2020</v>
      </c>
      <c r="D360" s="14" t="s">
        <v>20</v>
      </c>
      <c r="E360" s="12" t="s">
        <v>1635</v>
      </c>
      <c r="F360" s="35" t="s">
        <v>1636</v>
      </c>
      <c r="G360" s="35" t="s">
        <v>1637</v>
      </c>
      <c r="H360" s="35" t="s">
        <v>1638</v>
      </c>
      <c r="I360" s="37" t="s">
        <v>741</v>
      </c>
      <c r="J360" s="33">
        <v>44378</v>
      </c>
      <c r="K360" s="23">
        <v>1</v>
      </c>
      <c r="L360" s="27" t="s">
        <v>26</v>
      </c>
      <c r="M360" s="23" t="s">
        <v>86</v>
      </c>
      <c r="N360" s="57">
        <v>44678</v>
      </c>
      <c r="O360" s="32" t="s">
        <v>1639</v>
      </c>
    </row>
    <row r="361" spans="1:15" ht="43.15" hidden="1">
      <c r="A361" s="48" t="s">
        <v>1581</v>
      </c>
      <c r="B361" s="89">
        <v>16</v>
      </c>
      <c r="C361" s="90">
        <v>44525</v>
      </c>
      <c r="D361" s="14" t="s">
        <v>112</v>
      </c>
      <c r="E361" s="12" t="s">
        <v>1640</v>
      </c>
      <c r="F361" s="35" t="s">
        <v>1641</v>
      </c>
      <c r="G361" s="35" t="s">
        <v>1642</v>
      </c>
      <c r="H361" s="35" t="s">
        <v>1643</v>
      </c>
      <c r="I361" s="37" t="s">
        <v>741</v>
      </c>
      <c r="J361" s="33"/>
      <c r="K361" s="50"/>
      <c r="L361" s="157" t="s">
        <v>1644</v>
      </c>
      <c r="M361" s="23"/>
      <c r="N361" s="57"/>
      <c r="O361" s="51" t="s">
        <v>1645</v>
      </c>
    </row>
    <row r="362" spans="1:15" ht="28.9" hidden="1">
      <c r="A362" s="48" t="s">
        <v>1581</v>
      </c>
      <c r="B362" s="89">
        <v>17</v>
      </c>
      <c r="C362" s="90">
        <v>44525</v>
      </c>
      <c r="D362" s="14" t="s">
        <v>112</v>
      </c>
      <c r="E362" s="12" t="s">
        <v>1646</v>
      </c>
      <c r="F362" s="35" t="s">
        <v>1647</v>
      </c>
      <c r="G362" s="35" t="s">
        <v>1642</v>
      </c>
      <c r="H362" s="35" t="s">
        <v>1643</v>
      </c>
      <c r="I362" s="37" t="s">
        <v>741</v>
      </c>
      <c r="J362" s="33"/>
      <c r="K362" s="50"/>
      <c r="L362" s="157" t="s">
        <v>1644</v>
      </c>
      <c r="M362" s="23"/>
      <c r="N362" s="57"/>
      <c r="O362" s="51" t="s">
        <v>1645</v>
      </c>
    </row>
    <row r="363" spans="1:15" ht="57.6" hidden="1">
      <c r="A363" s="48" t="s">
        <v>1581</v>
      </c>
      <c r="B363" s="89">
        <v>18</v>
      </c>
      <c r="C363" s="90">
        <v>44525</v>
      </c>
      <c r="D363" s="14" t="s">
        <v>112</v>
      </c>
      <c r="E363" s="12" t="s">
        <v>1648</v>
      </c>
      <c r="F363" s="35" t="s">
        <v>1649</v>
      </c>
      <c r="G363" s="35" t="s">
        <v>1650</v>
      </c>
      <c r="H363" s="35" t="s">
        <v>1651</v>
      </c>
      <c r="I363" s="37" t="s">
        <v>741</v>
      </c>
      <c r="J363" s="33"/>
      <c r="K363" s="50"/>
      <c r="L363" s="157" t="s">
        <v>1644</v>
      </c>
      <c r="M363" s="23"/>
      <c r="N363" s="57"/>
      <c r="O363" s="51" t="s">
        <v>1652</v>
      </c>
    </row>
    <row r="364" spans="1:15" ht="43.15" hidden="1">
      <c r="A364" s="48" t="s">
        <v>1581</v>
      </c>
      <c r="B364" s="89">
        <v>20</v>
      </c>
      <c r="C364" s="90">
        <v>44525</v>
      </c>
      <c r="D364" s="14" t="s">
        <v>112</v>
      </c>
      <c r="E364" s="12" t="s">
        <v>1653</v>
      </c>
      <c r="F364" s="35" t="s">
        <v>1654</v>
      </c>
      <c r="G364" s="35" t="s">
        <v>1655</v>
      </c>
      <c r="H364" s="35" t="s">
        <v>1656</v>
      </c>
      <c r="I364" s="37" t="s">
        <v>170</v>
      </c>
      <c r="J364" s="33">
        <v>44742</v>
      </c>
      <c r="K364" s="85">
        <v>0.25</v>
      </c>
      <c r="L364" s="157" t="s">
        <v>70</v>
      </c>
      <c r="M364" s="23"/>
      <c r="N364" s="57"/>
      <c r="O364" s="52"/>
    </row>
    <row r="365" spans="1:15" ht="115.15" hidden="1">
      <c r="A365" s="48" t="s">
        <v>1581</v>
      </c>
      <c r="B365" s="89">
        <v>23</v>
      </c>
      <c r="C365" s="90">
        <v>44525</v>
      </c>
      <c r="D365" s="14" t="s">
        <v>134</v>
      </c>
      <c r="E365" s="12" t="s">
        <v>1657</v>
      </c>
      <c r="F365" s="35" t="s">
        <v>1658</v>
      </c>
      <c r="G365" s="35" t="s">
        <v>1659</v>
      </c>
      <c r="H365" s="35" t="s">
        <v>1660</v>
      </c>
      <c r="I365" s="37" t="s">
        <v>741</v>
      </c>
      <c r="J365" s="33"/>
      <c r="K365" s="50"/>
      <c r="L365" s="157" t="s">
        <v>1644</v>
      </c>
      <c r="M365" s="23"/>
      <c r="N365" s="57"/>
      <c r="O365" s="51" t="s">
        <v>1645</v>
      </c>
    </row>
  </sheetData>
  <autoFilter ref="A4:O365" xr:uid="{00000000-0009-0000-0000-000000000000}">
    <filterColumn colId="11">
      <filters>
        <filter val="clôturé"/>
      </filters>
    </filterColumn>
  </autoFilter>
  <mergeCells count="8">
    <mergeCell ref="K356:K357"/>
    <mergeCell ref="L356:L357"/>
    <mergeCell ref="O356:O357"/>
    <mergeCell ref="E1:F1"/>
    <mergeCell ref="G356:G357"/>
    <mergeCell ref="H356:H357"/>
    <mergeCell ref="I356:I357"/>
    <mergeCell ref="J356:J357"/>
  </mergeCells>
  <conditionalFormatting sqref="H128">
    <cfRule type="dataBar" priority="88">
      <dataBar>
        <cfvo type="min"/>
        <cfvo type="max"/>
        <color theme="3" tint="0.39997558519241921"/>
      </dataBar>
      <extLst>
        <ext xmlns:x14="http://schemas.microsoft.com/office/spreadsheetml/2009/9/main" uri="{B025F937-C7B1-47D3-B67F-A62EFF666E3E}">
          <x14:id>{2F17475D-015A-456F-9003-DBC906FFEA56}</x14:id>
        </ext>
      </extLst>
    </cfRule>
  </conditionalFormatting>
  <conditionalFormatting sqref="K26:K27 K359 K31:K32 K98 K102:K103 K105 K108 K120 K126 K135:K137 K175:K177 K188:K189 K200 K206 K209 K228 K238 K266 K276 K285 K290 K292 K294 K341 K345 K23:K24">
    <cfRule type="dataBar" priority="314">
      <dataBar>
        <cfvo type="min"/>
        <cfvo type="max"/>
        <color theme="3" tint="0.39997558519241921"/>
      </dataBar>
      <extLst>
        <ext xmlns:x14="http://schemas.microsoft.com/office/spreadsheetml/2009/9/main" uri="{B025F937-C7B1-47D3-B67F-A62EFF666E3E}">
          <x14:id>{B09EAE59-1EBE-4B1D-8140-424EE033923A}</x14:id>
        </ext>
      </extLst>
    </cfRule>
  </conditionalFormatting>
  <conditionalFormatting sqref="K121:K125 K364 K25 K293 K295:K296 K342:K344 K358 K5:K22 K28:K30 K33:K48 K50:K51 K99:K101 K104 K106:K107 K109:K119 K178:K187 K190:K199 K201:K205 K207:K208 K210:K216 K218:K219 K221:K226 K229:K237 K239:K265 K267:K275 K277:K284 K286:K289 K291 K298:K317 K319:K340 K127:K134 K149:K174 K346:K355 K53:K70 K72:K75 K79:K96">
    <cfRule type="dataBar" priority="371">
      <dataBar>
        <cfvo type="min"/>
        <cfvo type="max"/>
        <color theme="3" tint="0.39997558519241921"/>
      </dataBar>
      <extLst>
        <ext xmlns:x14="http://schemas.microsoft.com/office/spreadsheetml/2009/9/main" uri="{B025F937-C7B1-47D3-B67F-A62EFF666E3E}">
          <x14:id>{32992382-A285-49A4-A931-FBB52671F6F9}</x14:id>
        </ext>
      </extLst>
    </cfRule>
  </conditionalFormatting>
  <conditionalFormatting sqref="K138:K148">
    <cfRule type="dataBar" priority="42">
      <dataBar>
        <cfvo type="min"/>
        <cfvo type="max"/>
        <color theme="3" tint="0.39997558519241921"/>
      </dataBar>
      <extLst>
        <ext xmlns:x14="http://schemas.microsoft.com/office/spreadsheetml/2009/9/main" uri="{B025F937-C7B1-47D3-B67F-A62EFF666E3E}">
          <x14:id>{6A957900-22E4-411A-B0EA-7734D509AA9F}</x14:id>
        </ext>
      </extLst>
    </cfRule>
  </conditionalFormatting>
  <conditionalFormatting sqref="K227">
    <cfRule type="dataBar" priority="228">
      <dataBar>
        <cfvo type="min"/>
        <cfvo type="max"/>
        <color theme="3" tint="0.39997558519241921"/>
      </dataBar>
      <extLst>
        <ext xmlns:x14="http://schemas.microsoft.com/office/spreadsheetml/2009/9/main" uri="{B025F937-C7B1-47D3-B67F-A62EFF666E3E}">
          <x14:id>{051D5C50-9D9A-4592-B24A-7297ADFF36D2}</x14:id>
        </ext>
      </extLst>
    </cfRule>
  </conditionalFormatting>
  <conditionalFormatting sqref="K361">
    <cfRule type="dataBar" priority="310">
      <dataBar>
        <cfvo type="min"/>
        <cfvo type="max"/>
        <color rgb="FF638EC6"/>
      </dataBar>
      <extLst>
        <ext xmlns:x14="http://schemas.microsoft.com/office/spreadsheetml/2009/9/main" uri="{B025F937-C7B1-47D3-B67F-A62EFF666E3E}">
          <x14:id>{B80927FB-C046-4F9A-BACB-105E1896BB7A}</x14:id>
        </ext>
      </extLst>
    </cfRule>
    <cfRule type="dataBar" priority="271">
      <dataBar>
        <cfvo type="min"/>
        <cfvo type="max"/>
        <color rgb="FF638EC6"/>
      </dataBar>
    </cfRule>
  </conditionalFormatting>
  <conditionalFormatting sqref="K361:K362 K365">
    <cfRule type="dataBar" priority="306">
      <dataBar>
        <cfvo type="min"/>
        <cfvo type="max"/>
        <color rgb="FF638EC6"/>
      </dataBar>
      <extLst>
        <ext xmlns:x14="http://schemas.microsoft.com/office/spreadsheetml/2009/9/main" uri="{B025F937-C7B1-47D3-B67F-A62EFF666E3E}">
          <x14:id>{9812EF1C-98E2-4E60-B212-895633FF9DEC}</x14:id>
        </ext>
      </extLst>
    </cfRule>
  </conditionalFormatting>
  <conditionalFormatting sqref="K361:K363 K365">
    <cfRule type="dataBar" priority="307">
      <dataBar>
        <cfvo type="min"/>
        <cfvo type="max"/>
        <color rgb="FF638EC6"/>
      </dataBar>
      <extLst>
        <ext xmlns:x14="http://schemas.microsoft.com/office/spreadsheetml/2009/9/main" uri="{B025F937-C7B1-47D3-B67F-A62EFF666E3E}">
          <x14:id>{D9AD8D8B-6EA0-4959-B8FD-E3EA2FE6DB59}</x14:id>
        </ext>
      </extLst>
    </cfRule>
  </conditionalFormatting>
  <conditionalFormatting sqref="K362">
    <cfRule type="dataBar" priority="265">
      <dataBar>
        <cfvo type="min"/>
        <cfvo type="max"/>
        <color rgb="FF638EC6"/>
      </dataBar>
    </cfRule>
    <cfRule type="dataBar" priority="268">
      <dataBar>
        <cfvo type="min"/>
        <cfvo type="max"/>
        <color rgb="FF638EC6"/>
      </dataBar>
      <extLst>
        <ext xmlns:x14="http://schemas.microsoft.com/office/spreadsheetml/2009/9/main" uri="{B025F937-C7B1-47D3-B67F-A62EFF666E3E}">
          <x14:id>{CA00EF06-9272-4093-B0E0-E3ED4ADAA8D5}</x14:id>
        </ext>
      </extLst>
    </cfRule>
    <cfRule type="dataBar" priority="267">
      <dataBar>
        <cfvo type="min"/>
        <cfvo type="max"/>
        <color rgb="FF638EC6"/>
      </dataBar>
      <extLst>
        <ext xmlns:x14="http://schemas.microsoft.com/office/spreadsheetml/2009/9/main" uri="{B025F937-C7B1-47D3-B67F-A62EFF666E3E}">
          <x14:id>{EAAB5898-F277-45D2-9DF7-44FA684B5EAA}</x14:id>
        </ext>
      </extLst>
    </cfRule>
    <cfRule type="dataBar" priority="266">
      <dataBar>
        <cfvo type="min"/>
        <cfvo type="max"/>
        <color rgb="FF63C384"/>
      </dataBar>
      <extLst>
        <ext xmlns:x14="http://schemas.microsoft.com/office/spreadsheetml/2009/9/main" uri="{B025F937-C7B1-47D3-B67F-A62EFF666E3E}">
          <x14:id>{79C4914C-B46F-43B0-B4B5-FE92983F5B1C}</x14:id>
        </ext>
      </extLst>
    </cfRule>
    <cfRule type="dataBar" priority="263">
      <dataBar>
        <cfvo type="min"/>
        <cfvo type="max"/>
        <color rgb="FF638EC6"/>
      </dataBar>
      <extLst>
        <ext xmlns:x14="http://schemas.microsoft.com/office/spreadsheetml/2009/9/main" uri="{B025F937-C7B1-47D3-B67F-A62EFF666E3E}">
          <x14:id>{F93B7EF7-D387-46B9-822F-28690FFFDEB3}</x14:id>
        </ext>
      </extLst>
    </cfRule>
    <cfRule type="dataBar" priority="264">
      <dataBar>
        <cfvo type="min"/>
        <cfvo type="max"/>
        <color rgb="FF638EC6"/>
      </dataBar>
    </cfRule>
  </conditionalFormatting>
  <conditionalFormatting sqref="K363">
    <cfRule type="dataBar" priority="259">
      <dataBar>
        <cfvo type="min"/>
        <cfvo type="max"/>
        <color rgb="FF638EC6"/>
      </dataBar>
    </cfRule>
    <cfRule type="dataBar" priority="256">
      <dataBar>
        <cfvo type="min"/>
        <cfvo type="max"/>
        <color rgb="FF638EC6"/>
      </dataBar>
      <extLst>
        <ext xmlns:x14="http://schemas.microsoft.com/office/spreadsheetml/2009/9/main" uri="{B025F937-C7B1-47D3-B67F-A62EFF666E3E}">
          <x14:id>{A4EAC89D-68FF-4A8E-A139-AB652E11307F}</x14:id>
        </ext>
      </extLst>
    </cfRule>
    <cfRule type="dataBar" priority="257">
      <dataBar>
        <cfvo type="min"/>
        <cfvo type="max"/>
        <color rgb="FF638EC6"/>
      </dataBar>
      <extLst>
        <ext xmlns:x14="http://schemas.microsoft.com/office/spreadsheetml/2009/9/main" uri="{B025F937-C7B1-47D3-B67F-A62EFF666E3E}">
          <x14:id>{2881F505-F557-41EB-ABA3-6C4CA334258F}</x14:id>
        </ext>
      </extLst>
    </cfRule>
    <cfRule type="dataBar" priority="258">
      <dataBar>
        <cfvo type="min"/>
        <cfvo type="max"/>
        <color rgb="FF638EC6"/>
      </dataBar>
    </cfRule>
    <cfRule type="dataBar" priority="260">
      <dataBar>
        <cfvo type="min"/>
        <cfvo type="max"/>
        <color rgb="FF63C384"/>
      </dataBar>
      <extLst>
        <ext xmlns:x14="http://schemas.microsoft.com/office/spreadsheetml/2009/9/main" uri="{B025F937-C7B1-47D3-B67F-A62EFF666E3E}">
          <x14:id>{F7DE1EC0-7617-45FC-923A-152B8F992193}</x14:id>
        </ext>
      </extLst>
    </cfRule>
    <cfRule type="dataBar" priority="261">
      <dataBar>
        <cfvo type="min"/>
        <cfvo type="max"/>
        <color rgb="FF638EC6"/>
      </dataBar>
      <extLst>
        <ext xmlns:x14="http://schemas.microsoft.com/office/spreadsheetml/2009/9/main" uri="{B025F937-C7B1-47D3-B67F-A62EFF666E3E}">
          <x14:id>{2CCCE0D5-8B6C-425C-A4DA-A1829A4D9248}</x14:id>
        </ext>
      </extLst>
    </cfRule>
    <cfRule type="dataBar" priority="262">
      <dataBar>
        <cfvo type="min"/>
        <cfvo type="max"/>
        <color rgb="FF638EC6"/>
      </dataBar>
      <extLst>
        <ext xmlns:x14="http://schemas.microsoft.com/office/spreadsheetml/2009/9/main" uri="{B025F937-C7B1-47D3-B67F-A62EFF666E3E}">
          <x14:id>{33B061E8-969F-45E0-8764-6581DCC4F634}</x14:id>
        </ext>
      </extLst>
    </cfRule>
  </conditionalFormatting>
  <conditionalFormatting sqref="K365 K361">
    <cfRule type="dataBar" priority="309">
      <dataBar>
        <cfvo type="min"/>
        <cfvo type="max"/>
        <color rgb="FF63C384"/>
      </dataBar>
      <extLst>
        <ext xmlns:x14="http://schemas.microsoft.com/office/spreadsheetml/2009/9/main" uri="{B025F937-C7B1-47D3-B67F-A62EFF666E3E}">
          <x14:id>{C83DAD6F-65D3-4E6C-92CF-36BBCB488471}</x14:id>
        </ext>
      </extLst>
    </cfRule>
    <cfRule type="dataBar" priority="308">
      <dataBar>
        <cfvo type="min"/>
        <cfvo type="max"/>
        <color rgb="FF638EC6"/>
      </dataBar>
    </cfRule>
    <cfRule type="dataBar" priority="305">
      <dataBar>
        <cfvo type="min"/>
        <cfvo type="max"/>
        <color rgb="FF638EC6"/>
      </dataBar>
      <extLst>
        <ext xmlns:x14="http://schemas.microsoft.com/office/spreadsheetml/2009/9/main" uri="{B025F937-C7B1-47D3-B67F-A62EFF666E3E}">
          <x14:id>{14417709-F2BD-4941-91BB-1CB03516A73B}</x14:id>
        </ext>
      </extLst>
    </cfRule>
  </conditionalFormatting>
  <conditionalFormatting sqref="K366:K3518 K360 K356 K71 K49 K76:K78 K97 K217 K297 K318 K52 K220">
    <cfRule type="dataBar" priority="312">
      <dataBar>
        <cfvo type="min"/>
        <cfvo type="max"/>
        <color theme="3" tint="0.39997558519241921"/>
      </dataBar>
      <extLst>
        <ext xmlns:x14="http://schemas.microsoft.com/office/spreadsheetml/2009/9/main" uri="{B025F937-C7B1-47D3-B67F-A62EFF666E3E}">
          <x14:id>{689C6F65-CDA7-4663-8290-3BCDA84DCFF9}</x14:id>
        </ext>
      </extLst>
    </cfRule>
  </conditionalFormatting>
  <conditionalFormatting sqref="L5:L356">
    <cfRule type="cellIs" dxfId="139" priority="13" operator="equal">
      <formula>"à lancer"</formula>
    </cfRule>
    <cfRule type="cellIs" dxfId="138" priority="12" operator="equal">
      <formula>"en cours"</formula>
    </cfRule>
    <cfRule type="cellIs" dxfId="137" priority="11" operator="equal">
      <formula>"à clôturer"</formula>
    </cfRule>
    <cfRule type="cellIs" dxfId="136" priority="10" operator="equal">
      <formula>"clôturé"</formula>
    </cfRule>
  </conditionalFormatting>
  <conditionalFormatting sqref="L358:L365">
    <cfRule type="cellIs" dxfId="135" priority="255" operator="equal">
      <formula>"à lancer"</formula>
    </cfRule>
    <cfRule type="cellIs" dxfId="134" priority="254" operator="equal">
      <formula>"en cours"</formula>
    </cfRule>
    <cfRule type="cellIs" dxfId="133" priority="253" operator="equal">
      <formula>"à clôturer"</formula>
    </cfRule>
    <cfRule type="cellIs" dxfId="132" priority="252" operator="equal">
      <formula>"clôturé"</formula>
    </cfRule>
  </conditionalFormatting>
  <conditionalFormatting sqref="L361:L363">
    <cfRule type="cellIs" dxfId="131" priority="251" operator="equal">
      <formula>"A Planifier"</formula>
    </cfRule>
    <cfRule type="cellIs" dxfId="130" priority="250" operator="equal">
      <formula>"En instance"</formula>
    </cfRule>
  </conditionalFormatting>
  <conditionalFormatting sqref="L365">
    <cfRule type="cellIs" dxfId="129" priority="269" operator="equal">
      <formula>"En instance"</formula>
    </cfRule>
    <cfRule type="cellIs" dxfId="128" priority="270" operator="equal">
      <formula>"A Planifier"</formula>
    </cfRule>
  </conditionalFormatting>
  <conditionalFormatting sqref="M17:M33">
    <cfRule type="dataBar" priority="1124">
      <dataBar>
        <cfvo type="min"/>
        <cfvo type="max"/>
        <color theme="3" tint="0.39997558519241921"/>
      </dataBar>
      <extLst>
        <ext xmlns:x14="http://schemas.microsoft.com/office/spreadsheetml/2009/9/main" uri="{B025F937-C7B1-47D3-B67F-A62EFF666E3E}">
          <x14:id>{45433AD2-8270-4D8E-8555-473BDDB69BF0}</x14:id>
        </ext>
      </extLst>
    </cfRule>
  </conditionalFormatting>
  <conditionalFormatting sqref="M70">
    <cfRule type="dataBar" priority="272">
      <dataBar>
        <cfvo type="min"/>
        <cfvo type="max"/>
        <color theme="3" tint="0.39997558519241921"/>
      </dataBar>
      <extLst>
        <ext xmlns:x14="http://schemas.microsoft.com/office/spreadsheetml/2009/9/main" uri="{B025F937-C7B1-47D3-B67F-A62EFF666E3E}">
          <x14:id>{C6B83538-4170-4350-8540-2EF0AA1F93CF}</x14:id>
        </ext>
      </extLst>
    </cfRule>
  </conditionalFormatting>
  <conditionalFormatting sqref="M71">
    <cfRule type="cellIs" dxfId="127" priority="297" operator="equal">
      <formula>"clôturé"</formula>
    </cfRule>
    <cfRule type="cellIs" dxfId="126" priority="298" operator="equal">
      <formula>"à clôturer"</formula>
    </cfRule>
    <cfRule type="cellIs" dxfId="125" priority="299" operator="equal">
      <formula>"en cours"</formula>
    </cfRule>
    <cfRule type="cellIs" dxfId="124" priority="300" operator="equal">
      <formula>"à lancer"</formula>
    </cfRule>
  </conditionalFormatting>
  <conditionalFormatting sqref="M304:M309 M300:M302 M270:M272 M298 M265 M260 M257 M253 M250 M239 M226 M224 M219 M205 M216 M202 M185">
    <cfRule type="dataBar" priority="628">
      <dataBar>
        <cfvo type="min"/>
        <cfvo type="max"/>
        <color theme="3" tint="0.39997558519241921"/>
      </dataBar>
      <extLst>
        <ext xmlns:x14="http://schemas.microsoft.com/office/spreadsheetml/2009/9/main" uri="{B025F937-C7B1-47D3-B67F-A62EFF666E3E}">
          <x14:id>{FD92272E-2B2D-4538-A717-65340B6D9DA5}</x14:id>
        </ext>
      </extLst>
    </cfRule>
  </conditionalFormatting>
  <conditionalFormatting sqref="M358">
    <cfRule type="dataBar" priority="377">
      <dataBar>
        <cfvo type="min"/>
        <cfvo type="max"/>
        <color theme="3" tint="0.39997558519241921"/>
      </dataBar>
      <extLst>
        <ext xmlns:x14="http://schemas.microsoft.com/office/spreadsheetml/2009/9/main" uri="{B025F937-C7B1-47D3-B67F-A62EFF666E3E}">
          <x14:id>{B193475B-82ED-46AD-B3BB-C028B71134B6}</x14:id>
        </ext>
      </extLst>
    </cfRule>
  </conditionalFormatting>
  <conditionalFormatting sqref="M360">
    <cfRule type="dataBar" priority="241">
      <dataBar>
        <cfvo type="min"/>
        <cfvo type="max"/>
        <color theme="3" tint="0.39997558519241921"/>
      </dataBar>
      <extLst>
        <ext xmlns:x14="http://schemas.microsoft.com/office/spreadsheetml/2009/9/main" uri="{B025F937-C7B1-47D3-B67F-A62EFF666E3E}">
          <x14:id>{62773606-02DB-4E58-907C-4D6FEE72A922}</x14:id>
        </ext>
      </extLst>
    </cfRule>
  </conditionalFormatting>
  <conditionalFormatting sqref="O161">
    <cfRule type="dataBar" priority="125">
      <dataBar>
        <cfvo type="min"/>
        <cfvo type="max"/>
        <color theme="3" tint="0.39997558519241921"/>
      </dataBar>
      <extLst>
        <ext xmlns:x14="http://schemas.microsoft.com/office/spreadsheetml/2009/9/main" uri="{B025F937-C7B1-47D3-B67F-A62EFF666E3E}">
          <x14:id>{92602750-42DA-49DB-B7B4-E49C2B9DBBCF}</x14:id>
        </ext>
      </extLst>
    </cfRule>
  </conditionalFormatting>
  <conditionalFormatting sqref="O268">
    <cfRule type="dataBar" priority="187">
      <dataBar>
        <cfvo type="min"/>
        <cfvo type="max"/>
        <color theme="3" tint="0.39997558519241921"/>
      </dataBar>
      <extLst>
        <ext xmlns:x14="http://schemas.microsoft.com/office/spreadsheetml/2009/9/main" uri="{B025F937-C7B1-47D3-B67F-A62EFF666E3E}">
          <x14:id>{22905FB3-2B18-46DC-BC2F-CB1A208A6E33}</x14:id>
        </ext>
      </extLst>
    </cfRule>
  </conditionalFormatting>
  <conditionalFormatting sqref="O269:O272">
    <cfRule type="dataBar" priority="885">
      <dataBar>
        <cfvo type="min"/>
        <cfvo type="max"/>
        <color theme="3" tint="0.39997558519241921"/>
      </dataBar>
      <extLst>
        <ext xmlns:x14="http://schemas.microsoft.com/office/spreadsheetml/2009/9/main" uri="{B025F937-C7B1-47D3-B67F-A62EFF666E3E}">
          <x14:id>{7E7456D2-9B2B-46CC-B7A6-E0FF044C51DC}</x14:id>
        </ext>
      </extLst>
    </cfRule>
  </conditionalFormatting>
  <pageMargins left="0.31496062992125984" right="0.31496062992125984" top="0.35433070866141736" bottom="0.35433070866141736" header="0.31496062992125984" footer="0.31496062992125984"/>
  <pageSetup paperSize="9" scale="61" fitToHeight="0" orientation="landscape" r:id="rId1"/>
  <headerFooter>
    <oddFooter>&amp;L&amp;9&amp;K00-033plan d'action ISO&amp;R&amp;9&amp;K00-033page &amp;P / &amp;N</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dataBar" id="{2F17475D-015A-456F-9003-DBC906FFEA56}">
            <x14:dataBar minLength="0" maxLength="100">
              <x14:cfvo type="autoMin"/>
              <x14:cfvo type="autoMax"/>
              <x14:negativeFillColor rgb="FFFF0000"/>
              <x14:axisColor rgb="FF000000"/>
            </x14:dataBar>
          </x14:cfRule>
          <xm:sqref>H128</xm:sqref>
        </x14:conditionalFormatting>
        <x14:conditionalFormatting xmlns:xm="http://schemas.microsoft.com/office/excel/2006/main">
          <x14:cfRule type="dataBar" id="{B09EAE59-1EBE-4B1D-8140-424EE033923A}">
            <x14:dataBar minLength="0" maxLength="100">
              <x14:cfvo type="autoMin"/>
              <x14:cfvo type="autoMax"/>
              <x14:negativeFillColor rgb="FFFF0000"/>
              <x14:axisColor rgb="FF000000"/>
            </x14:dataBar>
          </x14:cfRule>
          <xm:sqref>K26:K27 K359 K31:K32 K98 K102:K103 K105 K108 K120 K126 K135:K137 K175:K177 K188:K189 K200 K206 K209 K228 K238 K266 K276 K285 K290 K292 K294 K341 K345 K23:K24</xm:sqref>
        </x14:conditionalFormatting>
        <x14:conditionalFormatting xmlns:xm="http://schemas.microsoft.com/office/excel/2006/main">
          <x14:cfRule type="dataBar" id="{32992382-A285-49A4-A931-FBB52671F6F9}">
            <x14:dataBar minLength="0" maxLength="100">
              <x14:cfvo type="autoMin"/>
              <x14:cfvo type="autoMax"/>
              <x14:negativeFillColor rgb="FFFF0000"/>
              <x14:axisColor rgb="FF000000"/>
            </x14:dataBar>
          </x14:cfRule>
          <xm:sqref>K121:K125 K364 K25 K293 K295:K296 K342:K344 K358 K5:K22 K28:K30 K33:K48 K50:K51 K99:K101 K104 K106:K107 K109:K119 K178:K187 K190:K199 K201:K205 K207:K208 K210:K216 K218:K219 K221:K226 K229:K237 K239:K265 K267:K275 K277:K284 K286:K289 K291 K298:K317 K319:K340 K127:K134 K149:K174 K346:K355 K53:K70 K72:K75 K79:K96</xm:sqref>
        </x14:conditionalFormatting>
        <x14:conditionalFormatting xmlns:xm="http://schemas.microsoft.com/office/excel/2006/main">
          <x14:cfRule type="dataBar" id="{6A957900-22E4-411A-B0EA-7734D509AA9F}">
            <x14:dataBar minLength="0" maxLength="100">
              <x14:cfvo type="autoMin"/>
              <x14:cfvo type="autoMax"/>
              <x14:negativeFillColor rgb="FFFF0000"/>
              <x14:axisColor rgb="FF000000"/>
            </x14:dataBar>
          </x14:cfRule>
          <xm:sqref>K138:K148</xm:sqref>
        </x14:conditionalFormatting>
        <x14:conditionalFormatting xmlns:xm="http://schemas.microsoft.com/office/excel/2006/main">
          <x14:cfRule type="dataBar" id="{051D5C50-9D9A-4592-B24A-7297ADFF36D2}">
            <x14:dataBar minLength="0" maxLength="100">
              <x14:cfvo type="autoMin"/>
              <x14:cfvo type="autoMax"/>
              <x14:negativeFillColor rgb="FFFF0000"/>
              <x14:axisColor rgb="FF000000"/>
            </x14:dataBar>
          </x14:cfRule>
          <xm:sqref>K227</xm:sqref>
        </x14:conditionalFormatting>
        <x14:conditionalFormatting xmlns:xm="http://schemas.microsoft.com/office/excel/2006/main">
          <x14:cfRule type="dataBar" id="{B80927FB-C046-4F9A-BACB-105E1896BB7A}">
            <x14:dataBar minLength="0" maxLength="100" border="1" negativeBarBorderColorSameAsPositive="0">
              <x14:cfvo type="autoMin"/>
              <x14:cfvo type="autoMax"/>
              <x14:borderColor rgb="FF638EC6"/>
              <x14:negativeFillColor rgb="FFFF0000"/>
              <x14:negativeBorderColor rgb="FFFF0000"/>
              <x14:axisColor rgb="FF000000"/>
            </x14:dataBar>
          </x14:cfRule>
          <xm:sqref>K361</xm:sqref>
        </x14:conditionalFormatting>
        <x14:conditionalFormatting xmlns:xm="http://schemas.microsoft.com/office/excel/2006/main">
          <x14:cfRule type="dataBar" id="{9812EF1C-98E2-4E60-B212-895633FF9DEC}">
            <x14:dataBar minLength="0" maxLength="100" border="1" negativeBarBorderColorSameAsPositive="0">
              <x14:cfvo type="autoMin"/>
              <x14:cfvo type="autoMax"/>
              <x14:borderColor rgb="FF638EC6"/>
              <x14:negativeFillColor rgb="FFFF0000"/>
              <x14:negativeBorderColor rgb="FFFF0000"/>
              <x14:axisColor rgb="FF000000"/>
            </x14:dataBar>
          </x14:cfRule>
          <xm:sqref>K361:K362 K365</xm:sqref>
        </x14:conditionalFormatting>
        <x14:conditionalFormatting xmlns:xm="http://schemas.microsoft.com/office/excel/2006/main">
          <x14:cfRule type="dataBar" id="{D9AD8D8B-6EA0-4959-B8FD-E3EA2FE6DB59}">
            <x14:dataBar minLength="0" maxLength="100" border="1" negativeBarBorderColorSameAsPositive="0">
              <x14:cfvo type="autoMin"/>
              <x14:cfvo type="autoMax"/>
              <x14:borderColor rgb="FF638EC6"/>
              <x14:negativeFillColor rgb="FFFF0000"/>
              <x14:negativeBorderColor rgb="FFFF0000"/>
              <x14:axisColor rgb="FF000000"/>
            </x14:dataBar>
          </x14:cfRule>
          <xm:sqref>K361:K363 K365</xm:sqref>
        </x14:conditionalFormatting>
        <x14:conditionalFormatting xmlns:xm="http://schemas.microsoft.com/office/excel/2006/main">
          <x14:cfRule type="dataBar" id="{CA00EF06-9272-4093-B0E0-E3ED4ADAA8D5}">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EAAB5898-F277-45D2-9DF7-44FA684B5EAA}">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79C4914C-B46F-43B0-B4B5-FE92983F5B1C}">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F93B7EF7-D387-46B9-822F-28690FFFDEB3}">
            <x14:dataBar minLength="0" maxLength="100" border="1" negativeBarBorderColorSameAsPositive="0">
              <x14:cfvo type="autoMin"/>
              <x14:cfvo type="autoMax"/>
              <x14:borderColor rgb="FF638EC6"/>
              <x14:negativeFillColor rgb="FFFF0000"/>
              <x14:negativeBorderColor rgb="FFFF0000"/>
              <x14:axisColor rgb="FF000000"/>
            </x14:dataBar>
          </x14:cfRule>
          <xm:sqref>K362</xm:sqref>
        </x14:conditionalFormatting>
        <x14:conditionalFormatting xmlns:xm="http://schemas.microsoft.com/office/excel/2006/main">
          <x14:cfRule type="dataBar" id="{A4EAC89D-68FF-4A8E-A139-AB652E11307F}">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2881F505-F557-41EB-ABA3-6C4CA334258F}">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F7DE1EC0-7617-45FC-923A-152B8F992193}">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2CCCE0D5-8B6C-425C-A4DA-A1829A4D9248}">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33B061E8-969F-45E0-8764-6581DCC4F634}">
            <x14:dataBar minLength="0" maxLength="100" border="1" negativeBarBorderColorSameAsPositive="0">
              <x14:cfvo type="autoMin"/>
              <x14:cfvo type="autoMax"/>
              <x14:borderColor rgb="FF638EC6"/>
              <x14:negativeFillColor rgb="FFFF0000"/>
              <x14:negativeBorderColor rgb="FFFF0000"/>
              <x14:axisColor rgb="FF000000"/>
            </x14:dataBar>
          </x14:cfRule>
          <xm:sqref>K363</xm:sqref>
        </x14:conditionalFormatting>
        <x14:conditionalFormatting xmlns:xm="http://schemas.microsoft.com/office/excel/2006/main">
          <x14:cfRule type="dataBar" id="{C83DAD6F-65D3-4E6C-92CF-36BBCB488471}">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14417709-F2BD-4941-91BB-1CB03516A73B}">
            <x14:dataBar minLength="0" maxLength="100" border="1" negativeBarBorderColorSameAsPositive="0">
              <x14:cfvo type="autoMin"/>
              <x14:cfvo type="autoMax"/>
              <x14:borderColor rgb="FF638EC6"/>
              <x14:negativeFillColor rgb="FFFF0000"/>
              <x14:negativeBorderColor rgb="FFFF0000"/>
              <x14:axisColor rgb="FF000000"/>
            </x14:dataBar>
          </x14:cfRule>
          <xm:sqref>K365 K361</xm:sqref>
        </x14:conditionalFormatting>
        <x14:conditionalFormatting xmlns:xm="http://schemas.microsoft.com/office/excel/2006/main">
          <x14:cfRule type="dataBar" id="{689C6F65-CDA7-4663-8290-3BCDA84DCFF9}">
            <x14:dataBar minLength="0" maxLength="100">
              <x14:cfvo type="autoMin"/>
              <x14:cfvo type="autoMax"/>
              <x14:negativeFillColor rgb="FFFF0000"/>
              <x14:axisColor rgb="FF000000"/>
            </x14:dataBar>
          </x14:cfRule>
          <xm:sqref>K366:K3518 K360 K356 K71 K49 K76:K78 K97 K217 K297 K318 K52 K220</xm:sqref>
        </x14:conditionalFormatting>
        <x14:conditionalFormatting xmlns:xm="http://schemas.microsoft.com/office/excel/2006/main">
          <x14:cfRule type="dataBar" id="{45433AD2-8270-4D8E-8555-473BDDB69BF0}">
            <x14:dataBar minLength="0" maxLength="100">
              <x14:cfvo type="autoMin"/>
              <x14:cfvo type="autoMax"/>
              <x14:negativeFillColor rgb="FFFF0000"/>
              <x14:axisColor rgb="FF000000"/>
            </x14:dataBar>
          </x14:cfRule>
          <xm:sqref>M17:M33</xm:sqref>
        </x14:conditionalFormatting>
        <x14:conditionalFormatting xmlns:xm="http://schemas.microsoft.com/office/excel/2006/main">
          <x14:cfRule type="dataBar" id="{C6B83538-4170-4350-8540-2EF0AA1F93CF}">
            <x14:dataBar minLength="0" maxLength="100">
              <x14:cfvo type="autoMin"/>
              <x14:cfvo type="autoMax"/>
              <x14:negativeFillColor rgb="FFFF0000"/>
              <x14:axisColor rgb="FF000000"/>
            </x14:dataBar>
          </x14:cfRule>
          <xm:sqref>M70</xm:sqref>
        </x14:conditionalFormatting>
        <x14:conditionalFormatting xmlns:xm="http://schemas.microsoft.com/office/excel/2006/main">
          <x14:cfRule type="dataBar" id="{FD92272E-2B2D-4538-A717-65340B6D9DA5}">
            <x14:dataBar minLength="0" maxLength="100">
              <x14:cfvo type="autoMin"/>
              <x14:cfvo type="autoMax"/>
              <x14:negativeFillColor rgb="FFFF0000"/>
              <x14:axisColor rgb="FF000000"/>
            </x14:dataBar>
          </x14:cfRule>
          <xm:sqref>M304:M309 M300:M302 M270:M272 M298 M265 M260 M257 M253 M250 M239 M226 M224 M219 M205 M216 M202 M185</xm:sqref>
        </x14:conditionalFormatting>
        <x14:conditionalFormatting xmlns:xm="http://schemas.microsoft.com/office/excel/2006/main">
          <x14:cfRule type="dataBar" id="{B193475B-82ED-46AD-B3BB-C028B71134B6}">
            <x14:dataBar minLength="0" maxLength="100">
              <x14:cfvo type="autoMin"/>
              <x14:cfvo type="autoMax"/>
              <x14:negativeFillColor rgb="FFFF0000"/>
              <x14:axisColor rgb="FF000000"/>
            </x14:dataBar>
          </x14:cfRule>
          <xm:sqref>M358</xm:sqref>
        </x14:conditionalFormatting>
        <x14:conditionalFormatting xmlns:xm="http://schemas.microsoft.com/office/excel/2006/main">
          <x14:cfRule type="dataBar" id="{62773606-02DB-4E58-907C-4D6FEE72A922}">
            <x14:dataBar minLength="0" maxLength="100">
              <x14:cfvo type="autoMin"/>
              <x14:cfvo type="autoMax"/>
              <x14:negativeFillColor rgb="FFFF0000"/>
              <x14:axisColor rgb="FF000000"/>
            </x14:dataBar>
          </x14:cfRule>
          <xm:sqref>M360</xm:sqref>
        </x14:conditionalFormatting>
        <x14:conditionalFormatting xmlns:xm="http://schemas.microsoft.com/office/excel/2006/main">
          <x14:cfRule type="dataBar" id="{92602750-42DA-49DB-B7B4-E49C2B9DBBCF}">
            <x14:dataBar minLength="0" maxLength="100">
              <x14:cfvo type="autoMin"/>
              <x14:cfvo type="autoMax"/>
              <x14:negativeFillColor rgb="FFFF0000"/>
              <x14:axisColor rgb="FF000000"/>
            </x14:dataBar>
          </x14:cfRule>
          <xm:sqref>O161</xm:sqref>
        </x14:conditionalFormatting>
        <x14:conditionalFormatting xmlns:xm="http://schemas.microsoft.com/office/excel/2006/main">
          <x14:cfRule type="dataBar" id="{22905FB3-2B18-46DC-BC2F-CB1A208A6E33}">
            <x14:dataBar minLength="0" maxLength="100">
              <x14:cfvo type="autoMin"/>
              <x14:cfvo type="autoMax"/>
              <x14:negativeFillColor rgb="FFFF0000"/>
              <x14:axisColor rgb="FF000000"/>
            </x14:dataBar>
          </x14:cfRule>
          <xm:sqref>O268</xm:sqref>
        </x14:conditionalFormatting>
        <x14:conditionalFormatting xmlns:xm="http://schemas.microsoft.com/office/excel/2006/main">
          <x14:cfRule type="dataBar" id="{7E7456D2-9B2B-46CC-B7A6-E0FF044C51DC}">
            <x14:dataBar minLength="0" maxLength="100">
              <x14:cfvo type="autoMin"/>
              <x14:cfvo type="autoMax"/>
              <x14:negativeFillColor rgb="FFFF0000"/>
              <x14:axisColor rgb="FF000000"/>
            </x14:dataBar>
          </x14:cfRule>
          <xm:sqref>O269:O272</xm:sqref>
        </x14:conditionalFormatting>
      </x14:conditionalFormattings>
    </ex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0000000}">
          <x14:formula1>
            <xm:f>'C:\Users\00005\Desktop\[Copie de Copie de QUA-LST-002 Ravinala_PA-ISO_rev DMR 011221 FIN.xlsx]liste'!#REF!</xm:f>
          </x14:formula1>
          <xm:sqref>L153:L159 L168:L169 L172</xm:sqref>
        </x14:dataValidation>
        <x14:dataValidation type="list" allowBlank="1" showInputMessage="1" showErrorMessage="1" xr:uid="{00000000-0002-0000-0000-000001000000}">
          <x14:formula1>
            <xm:f>'C:\Users\00005\AppData\Local\Microsoft\Windows\INetCache\Content.Outlook\37SWFL0K\[QUA-LST-002 Ravinala_PA-ISO_rev DMR 011221.xlsx]liste'!#REF!</xm:f>
          </x14:formula1>
          <xm:sqref>L170:L171</xm:sqref>
        </x14:dataValidation>
        <x14:dataValidation type="list" allowBlank="1" showInputMessage="1" showErrorMessage="1" xr:uid="{00000000-0002-0000-0000-000002000000}">
          <x14:formula1>
            <xm:f>'C:\Users\00005\AppData\Local\Microsoft\Windows\INetCache\Content.Outlook\37SWFL0K\[Copie de QUA-LST-002 Ravinala_PA-ISO_vDCM (00000002).xlsx]liste'!#REF!</xm:f>
          </x14:formula1>
          <xm:sqref>L88:L92 L93:L94</xm:sqref>
        </x14:dataValidation>
        <x14:dataValidation type="list" allowBlank="1" showInputMessage="1" showErrorMessage="1" xr:uid="{00000000-0002-0000-0000-000003000000}">
          <x14:formula1>
            <xm:f>'C:\Users\00005\Desktop\[QUA-LST-002 Ravinala_PA-ISO-Fret.xlsx]liste'!#REF!</xm:f>
          </x14:formula1>
          <xm:sqref>L180:L185</xm:sqref>
        </x14:dataValidation>
        <x14:dataValidation type="list" allowBlank="1" showInputMessage="1" showErrorMessage="1" xr:uid="{00000000-0002-0000-0000-000004000000}">
          <x14:formula1>
            <xm:f>'C:\Users\00005\Desktop\[Copie de Copie de QUA-LST-002 Ravinala_PA-ISO_AER.xlsx]liste'!#REF!</xm:f>
          </x14:formula1>
          <xm:sqref>L21:L22 L17:L19</xm:sqref>
        </x14:dataValidation>
        <x14:dataValidation type="list" allowBlank="1" showInputMessage="1" showErrorMessage="1" xr:uid="{00000000-0002-0000-0000-000005000000}">
          <x14:formula1>
            <xm:f>'C:\Users\00005\Dropbox\Ravinala\[QUA-LST-002 Ravinala_PA-ISO.xlsx]liste'!#REF!</xm:f>
          </x14:formula1>
          <xm:sqref>L67 L134 L160:L167 L129:L132 L109:L112 L95:L96</xm:sqref>
        </x14:dataValidation>
        <x14:dataValidation type="list" allowBlank="1" showInputMessage="1" showErrorMessage="1" xr:uid="{00000000-0002-0000-0000-000006000000}">
          <x14:formula1>
            <xm:f>liste!#REF!</xm:f>
          </x14:formula1>
          <xm:sqref>L225:L226 L223 L65:L66</xm:sqref>
        </x14:dataValidation>
        <x14:dataValidation type="list" allowBlank="1" showInputMessage="1" showErrorMessage="1" xr:uid="{00000000-0002-0000-0000-000007000000}">
          <x14:formula1>
            <xm:f>liste!$A$1:$A$4</xm:f>
          </x14:formula1>
          <xm:sqref>L20 L233 L133 L196 L203 L200 L238 L217 L355 L278:L279 L276 L246:L247 L364 L358:L359 L340:L346 L335 L310:L318 L282:L297 L266:L269 L228 L220 L215 L206:L210 L186:L189 L173:L179 L135:L152 L120:L127 L97:L108 L72:L80 L68:L70 L23:L64 L5:L16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pageSetUpPr fitToPage="1"/>
  </sheetPr>
  <dimension ref="A1:O735"/>
  <sheetViews>
    <sheetView showGridLines="0" topLeftCell="A534" zoomScale="94" zoomScaleNormal="94" workbookViewId="0">
      <selection activeCell="A6" sqref="A6:A671"/>
    </sheetView>
  </sheetViews>
  <sheetFormatPr defaultColWidth="11.42578125" defaultRowHeight="14.45"/>
  <cols>
    <col min="1" max="1" width="27.7109375" style="247" customWidth="1"/>
    <col min="2" max="2" width="9" style="247" hidden="1" customWidth="1"/>
    <col min="3" max="3" width="15.140625" style="248" customWidth="1"/>
    <col min="4" max="4" width="22.7109375" style="247" customWidth="1"/>
    <col min="5" max="5" width="44.7109375" style="247" customWidth="1"/>
    <col min="6" max="6" width="47.42578125" style="247" customWidth="1"/>
    <col min="7" max="8" width="42.42578125" style="1" customWidth="1"/>
    <col min="9" max="9" width="17.28515625" style="247" customWidth="1"/>
    <col min="10" max="10" width="14.5703125" style="263" customWidth="1"/>
    <col min="11" max="11" width="17.140625" style="264" customWidth="1"/>
    <col min="12" max="12" width="16.42578125" style="264" customWidth="1"/>
    <col min="13" max="13" width="20.7109375" style="264" customWidth="1"/>
    <col min="14" max="14" width="15.85546875" style="247" bestFit="1" customWidth="1"/>
    <col min="15" max="15" width="63.140625" style="262" customWidth="1"/>
    <col min="16" max="16384" width="11.42578125" style="247"/>
  </cols>
  <sheetData>
    <row r="1" spans="1:15" ht="15" hidden="1" customHeight="1"/>
    <row r="2" spans="1:15" ht="33" hidden="1" customHeight="1">
      <c r="B2" s="431" t="s">
        <v>1661</v>
      </c>
      <c r="C2" s="431"/>
      <c r="D2" s="431"/>
      <c r="E2" s="431"/>
      <c r="F2" s="431"/>
      <c r="G2" s="431"/>
      <c r="H2" s="431"/>
      <c r="I2" s="431"/>
      <c r="J2" s="431"/>
      <c r="K2" s="431"/>
      <c r="L2" s="391"/>
      <c r="M2" s="261"/>
      <c r="N2" s="261"/>
      <c r="O2" s="248" t="s">
        <v>1662</v>
      </c>
    </row>
    <row r="3" spans="1:15" hidden="1">
      <c r="K3" s="264" t="s">
        <v>2</v>
      </c>
      <c r="N3" s="264"/>
    </row>
    <row r="4" spans="1:15" ht="27.6" hidden="1" customHeight="1">
      <c r="I4" s="378" t="s">
        <v>3</v>
      </c>
      <c r="J4" s="381">
        <v>45779</v>
      </c>
      <c r="K4" s="380">
        <f>AVERAGE(K6:K658)</f>
        <v>0.9281701444622793</v>
      </c>
      <c r="L4" s="265"/>
      <c r="M4" s="266"/>
      <c r="N4" s="266"/>
      <c r="O4" s="267"/>
    </row>
    <row r="5" spans="1:15" s="261" customFormat="1" ht="33" customHeight="1">
      <c r="A5" s="4" t="s">
        <v>4</v>
      </c>
      <c r="B5" s="5" t="s">
        <v>5</v>
      </c>
      <c r="C5" s="4" t="s">
        <v>6</v>
      </c>
      <c r="D5" s="4" t="s">
        <v>7</v>
      </c>
      <c r="E5" s="4" t="s">
        <v>8</v>
      </c>
      <c r="F5" s="4" t="s">
        <v>9</v>
      </c>
      <c r="G5" s="86" t="s">
        <v>10</v>
      </c>
      <c r="H5" s="86" t="s">
        <v>11</v>
      </c>
      <c r="I5" s="249" t="s">
        <v>12</v>
      </c>
      <c r="J5" s="249" t="s">
        <v>1663</v>
      </c>
      <c r="K5" s="249" t="s">
        <v>14</v>
      </c>
      <c r="L5" s="249" t="s">
        <v>15</v>
      </c>
      <c r="M5" s="249" t="s">
        <v>16</v>
      </c>
      <c r="N5" s="249" t="s">
        <v>17</v>
      </c>
      <c r="O5" s="249" t="s">
        <v>18</v>
      </c>
    </row>
    <row r="6" spans="1:15" s="262" customFormat="1" ht="45" customHeight="1">
      <c r="A6" s="250" t="s">
        <v>19</v>
      </c>
      <c r="B6" s="251">
        <v>11</v>
      </c>
      <c r="C6" s="190">
        <v>44197</v>
      </c>
      <c r="D6" s="186" t="s">
        <v>338</v>
      </c>
      <c r="E6" s="164" t="s">
        <v>1664</v>
      </c>
      <c r="F6" s="164" t="s">
        <v>1665</v>
      </c>
      <c r="G6" s="35" t="s">
        <v>32</v>
      </c>
      <c r="H6" s="35" t="s">
        <v>1666</v>
      </c>
      <c r="I6" s="268" t="s">
        <v>25</v>
      </c>
      <c r="J6" s="181">
        <v>44561</v>
      </c>
      <c r="K6" s="179">
        <v>1</v>
      </c>
      <c r="L6" s="269" t="s">
        <v>26</v>
      </c>
      <c r="M6" s="179" t="s">
        <v>34</v>
      </c>
      <c r="N6" s="270">
        <v>43480</v>
      </c>
      <c r="O6" s="18" t="s">
        <v>1667</v>
      </c>
    </row>
    <row r="7" spans="1:15" s="262" customFormat="1" ht="30" customHeight="1">
      <c r="A7" s="250" t="s">
        <v>19</v>
      </c>
      <c r="B7" s="187">
        <v>12</v>
      </c>
      <c r="C7" s="252">
        <v>44469</v>
      </c>
      <c r="D7" s="186" t="s">
        <v>66</v>
      </c>
      <c r="E7" s="164" t="s">
        <v>67</v>
      </c>
      <c r="F7" s="164" t="s">
        <v>68</v>
      </c>
      <c r="G7" s="35" t="s">
        <v>32</v>
      </c>
      <c r="H7" s="35" t="s">
        <v>69</v>
      </c>
      <c r="I7" s="268" t="s">
        <v>25</v>
      </c>
      <c r="J7" s="181">
        <v>44865</v>
      </c>
      <c r="K7" s="179">
        <v>1</v>
      </c>
      <c r="L7" s="269" t="s">
        <v>26</v>
      </c>
      <c r="M7" s="179" t="s">
        <v>70</v>
      </c>
      <c r="N7" s="270">
        <v>44651</v>
      </c>
      <c r="O7" s="18" t="s">
        <v>71</v>
      </c>
    </row>
    <row r="8" spans="1:15" s="262" customFormat="1" ht="30" customHeight="1">
      <c r="A8" s="250" t="s">
        <v>19</v>
      </c>
      <c r="B8" s="251">
        <v>13</v>
      </c>
      <c r="C8" s="186">
        <v>2021</v>
      </c>
      <c r="D8" s="186" t="s">
        <v>1668</v>
      </c>
      <c r="E8" s="164" t="s">
        <v>1669</v>
      </c>
      <c r="F8" s="164" t="s">
        <v>1670</v>
      </c>
      <c r="G8" s="35" t="s">
        <v>1671</v>
      </c>
      <c r="H8" s="35" t="s">
        <v>1672</v>
      </c>
      <c r="I8" s="268" t="s">
        <v>25</v>
      </c>
      <c r="J8" s="181">
        <v>44561</v>
      </c>
      <c r="K8" s="179">
        <v>1</v>
      </c>
      <c r="L8" s="269" t="s">
        <v>26</v>
      </c>
      <c r="M8" s="179" t="s">
        <v>34</v>
      </c>
      <c r="N8" s="270">
        <v>44197</v>
      </c>
      <c r="O8" s="18" t="s">
        <v>1673</v>
      </c>
    </row>
    <row r="9" spans="1:15" s="262" customFormat="1" ht="30" customHeight="1">
      <c r="A9" s="250" t="s">
        <v>19</v>
      </c>
      <c r="B9" s="187">
        <v>14</v>
      </c>
      <c r="C9" s="190">
        <v>44562</v>
      </c>
      <c r="D9" s="186" t="s">
        <v>112</v>
      </c>
      <c r="E9" s="164" t="s">
        <v>1674</v>
      </c>
      <c r="F9" s="164" t="s">
        <v>1675</v>
      </c>
      <c r="G9" s="35" t="s">
        <v>32</v>
      </c>
      <c r="H9" s="35" t="s">
        <v>1676</v>
      </c>
      <c r="I9" s="268" t="s">
        <v>25</v>
      </c>
      <c r="J9" s="181">
        <v>44561</v>
      </c>
      <c r="K9" s="179">
        <v>1</v>
      </c>
      <c r="L9" s="269" t="s">
        <v>26</v>
      </c>
      <c r="M9" s="179" t="s">
        <v>34</v>
      </c>
      <c r="N9" s="270">
        <v>44561</v>
      </c>
      <c r="O9" s="18" t="s">
        <v>1677</v>
      </c>
    </row>
    <row r="10" spans="1:15" s="262" customFormat="1" ht="30" customHeight="1">
      <c r="A10" s="250" t="s">
        <v>19</v>
      </c>
      <c r="B10" s="251">
        <v>15</v>
      </c>
      <c r="C10" s="190">
        <v>44562</v>
      </c>
      <c r="D10" s="186" t="s">
        <v>112</v>
      </c>
      <c r="E10" s="164" t="s">
        <v>1678</v>
      </c>
      <c r="F10" s="164" t="s">
        <v>1679</v>
      </c>
      <c r="G10" s="35" t="s">
        <v>1680</v>
      </c>
      <c r="H10" s="35" t="s">
        <v>1681</v>
      </c>
      <c r="I10" s="268" t="s">
        <v>25</v>
      </c>
      <c r="J10" s="181">
        <v>44926</v>
      </c>
      <c r="K10" s="179">
        <v>1</v>
      </c>
      <c r="L10" s="269" t="s">
        <v>26</v>
      </c>
      <c r="M10" s="179" t="s">
        <v>34</v>
      </c>
      <c r="N10" s="270" t="s">
        <v>77</v>
      </c>
      <c r="O10" s="18" t="s">
        <v>1682</v>
      </c>
    </row>
    <row r="11" spans="1:15" s="262" customFormat="1" ht="30.75" customHeight="1">
      <c r="A11" s="250" t="s">
        <v>19</v>
      </c>
      <c r="B11" s="187">
        <v>16</v>
      </c>
      <c r="C11" s="190">
        <v>44562</v>
      </c>
      <c r="D11" s="186" t="s">
        <v>112</v>
      </c>
      <c r="E11" s="164" t="s">
        <v>1683</v>
      </c>
      <c r="F11" s="164" t="s">
        <v>1684</v>
      </c>
      <c r="G11" s="35" t="s">
        <v>1680</v>
      </c>
      <c r="H11" s="35" t="s">
        <v>1681</v>
      </c>
      <c r="I11" s="268" t="s">
        <v>25</v>
      </c>
      <c r="J11" s="181">
        <v>44561</v>
      </c>
      <c r="K11" s="179">
        <v>1</v>
      </c>
      <c r="L11" s="269" t="s">
        <v>26</v>
      </c>
      <c r="M11" s="179" t="s">
        <v>34</v>
      </c>
      <c r="N11" s="270" t="s">
        <v>77</v>
      </c>
      <c r="O11" s="18" t="s">
        <v>1682</v>
      </c>
    </row>
    <row r="12" spans="1:15" s="262" customFormat="1" ht="39.75" customHeight="1">
      <c r="A12" s="250" t="s">
        <v>19</v>
      </c>
      <c r="B12" s="251">
        <v>17</v>
      </c>
      <c r="C12" s="190">
        <v>44215</v>
      </c>
      <c r="D12" s="186" t="s">
        <v>134</v>
      </c>
      <c r="E12" s="164" t="s">
        <v>1685</v>
      </c>
      <c r="F12" s="164" t="s">
        <v>1686</v>
      </c>
      <c r="G12" s="35" t="s">
        <v>32</v>
      </c>
      <c r="H12" s="35" t="s">
        <v>1687</v>
      </c>
      <c r="I12" s="268" t="s">
        <v>25</v>
      </c>
      <c r="J12" s="181">
        <v>44926</v>
      </c>
      <c r="K12" s="179">
        <v>1</v>
      </c>
      <c r="L12" s="269" t="s">
        <v>26</v>
      </c>
      <c r="M12" s="179" t="s">
        <v>34</v>
      </c>
      <c r="N12" s="270" t="s">
        <v>77</v>
      </c>
      <c r="O12" s="18" t="s">
        <v>1682</v>
      </c>
    </row>
    <row r="13" spans="1:15" s="262" customFormat="1" ht="60" customHeight="1">
      <c r="A13" s="250" t="s">
        <v>19</v>
      </c>
      <c r="B13" s="187">
        <v>18</v>
      </c>
      <c r="C13" s="190">
        <v>44215</v>
      </c>
      <c r="D13" s="186" t="s">
        <v>134</v>
      </c>
      <c r="E13" s="164"/>
      <c r="F13" s="164" t="s">
        <v>1688</v>
      </c>
      <c r="G13" s="35" t="s">
        <v>52</v>
      </c>
      <c r="H13" s="35" t="s">
        <v>33</v>
      </c>
      <c r="I13" s="268" t="s">
        <v>25</v>
      </c>
      <c r="J13" s="181">
        <v>44742</v>
      </c>
      <c r="K13" s="179">
        <v>1</v>
      </c>
      <c r="L13" s="269" t="s">
        <v>26</v>
      </c>
      <c r="M13" s="179" t="s">
        <v>34</v>
      </c>
      <c r="N13" s="270" t="s">
        <v>77</v>
      </c>
      <c r="O13" s="18" t="s">
        <v>1682</v>
      </c>
    </row>
    <row r="14" spans="1:15" s="262" customFormat="1" ht="150" customHeight="1">
      <c r="A14" s="253" t="s">
        <v>19</v>
      </c>
      <c r="B14" s="251">
        <v>19</v>
      </c>
      <c r="C14" s="190">
        <v>44317</v>
      </c>
      <c r="D14" s="186" t="s">
        <v>72</v>
      </c>
      <c r="E14" s="164" t="s">
        <v>73</v>
      </c>
      <c r="F14" s="164" t="s">
        <v>74</v>
      </c>
      <c r="G14" s="35" t="s">
        <v>52</v>
      </c>
      <c r="H14" s="35" t="s">
        <v>75</v>
      </c>
      <c r="I14" s="268" t="s">
        <v>25</v>
      </c>
      <c r="J14" s="181">
        <v>45270</v>
      </c>
      <c r="K14" s="179">
        <v>1</v>
      </c>
      <c r="L14" s="269" t="s">
        <v>26</v>
      </c>
      <c r="M14" s="271" t="s">
        <v>34</v>
      </c>
      <c r="N14" s="271" t="s">
        <v>77</v>
      </c>
      <c r="O14" s="41" t="s">
        <v>1689</v>
      </c>
    </row>
    <row r="15" spans="1:15" s="262" customFormat="1" ht="90" customHeight="1">
      <c r="A15" s="253" t="s">
        <v>19</v>
      </c>
      <c r="B15" s="187">
        <v>20</v>
      </c>
      <c r="C15" s="190">
        <v>44317</v>
      </c>
      <c r="D15" s="186" t="s">
        <v>72</v>
      </c>
      <c r="E15" s="164" t="s">
        <v>1690</v>
      </c>
      <c r="F15" s="164" t="s">
        <v>74</v>
      </c>
      <c r="G15" s="35" t="s">
        <v>52</v>
      </c>
      <c r="H15" s="35" t="s">
        <v>1681</v>
      </c>
      <c r="I15" s="268" t="s">
        <v>25</v>
      </c>
      <c r="J15" s="181">
        <v>44926</v>
      </c>
      <c r="K15" s="179">
        <v>1</v>
      </c>
      <c r="L15" s="269" t="s">
        <v>26</v>
      </c>
      <c r="M15" s="271" t="s">
        <v>34</v>
      </c>
      <c r="N15" s="272" t="s">
        <v>77</v>
      </c>
      <c r="O15" s="41" t="s">
        <v>1682</v>
      </c>
    </row>
    <row r="16" spans="1:15" s="262" customFormat="1" ht="72" customHeight="1">
      <c r="A16" s="253" t="s">
        <v>19</v>
      </c>
      <c r="B16" s="251"/>
      <c r="C16" s="190">
        <v>44650</v>
      </c>
      <c r="D16" s="186" t="s">
        <v>29</v>
      </c>
      <c r="E16" s="164" t="s">
        <v>1691</v>
      </c>
      <c r="F16" s="164" t="s">
        <v>1692</v>
      </c>
      <c r="G16" s="35" t="s">
        <v>1693</v>
      </c>
      <c r="H16" s="35" t="s">
        <v>1694</v>
      </c>
      <c r="I16" s="268" t="s">
        <v>25</v>
      </c>
      <c r="J16" s="181">
        <v>45657</v>
      </c>
      <c r="K16" s="179">
        <v>1</v>
      </c>
      <c r="L16" s="269" t="s">
        <v>26</v>
      </c>
      <c r="M16" s="271"/>
      <c r="N16" s="272"/>
      <c r="O16" s="41" t="s">
        <v>1695</v>
      </c>
    </row>
    <row r="17" spans="1:15" s="262" customFormat="1" ht="55.5" customHeight="1">
      <c r="A17" s="253" t="s">
        <v>19</v>
      </c>
      <c r="B17" s="251"/>
      <c r="C17" s="190">
        <v>44650</v>
      </c>
      <c r="D17" s="186" t="s">
        <v>29</v>
      </c>
      <c r="E17" s="164" t="s">
        <v>1696</v>
      </c>
      <c r="F17" s="164" t="s">
        <v>1697</v>
      </c>
      <c r="G17" s="35" t="s">
        <v>1698</v>
      </c>
      <c r="H17" s="35" t="s">
        <v>1699</v>
      </c>
      <c r="I17" s="268" t="s">
        <v>25</v>
      </c>
      <c r="J17" s="181">
        <v>45565</v>
      </c>
      <c r="K17" s="179">
        <v>1</v>
      </c>
      <c r="L17" s="269" t="s">
        <v>26</v>
      </c>
      <c r="M17" s="313"/>
      <c r="N17" s="377"/>
      <c r="O17" s="41" t="s">
        <v>1700</v>
      </c>
    </row>
    <row r="18" spans="1:15" s="262" customFormat="1" ht="55.5" customHeight="1">
      <c r="A18" s="253" t="s">
        <v>19</v>
      </c>
      <c r="B18" s="251"/>
      <c r="C18" s="190">
        <v>44650</v>
      </c>
      <c r="D18" s="186" t="s">
        <v>29</v>
      </c>
      <c r="E18" s="164" t="s">
        <v>1701</v>
      </c>
      <c r="F18" s="164" t="s">
        <v>1702</v>
      </c>
      <c r="G18" s="35" t="s">
        <v>1703</v>
      </c>
      <c r="H18" s="35" t="s">
        <v>1704</v>
      </c>
      <c r="I18" s="268" t="s">
        <v>25</v>
      </c>
      <c r="J18" s="181">
        <v>45474</v>
      </c>
      <c r="K18" s="179">
        <v>1</v>
      </c>
      <c r="L18" s="269" t="s">
        <v>26</v>
      </c>
      <c r="M18" s="313"/>
      <c r="N18" s="377"/>
      <c r="O18" s="41" t="s">
        <v>1705</v>
      </c>
    </row>
    <row r="19" spans="1:15" s="262" customFormat="1" ht="55.5" customHeight="1">
      <c r="A19" s="253" t="s">
        <v>19</v>
      </c>
      <c r="B19" s="251"/>
      <c r="C19" s="190">
        <v>44650</v>
      </c>
      <c r="D19" s="186" t="s">
        <v>29</v>
      </c>
      <c r="E19" s="164" t="s">
        <v>1706</v>
      </c>
      <c r="F19" s="164" t="s">
        <v>1707</v>
      </c>
      <c r="G19" s="35" t="s">
        <v>1708</v>
      </c>
      <c r="H19" s="35" t="s">
        <v>1709</v>
      </c>
      <c r="I19" s="268" t="s">
        <v>25</v>
      </c>
      <c r="J19" s="181">
        <v>44834</v>
      </c>
      <c r="K19" s="179">
        <v>1</v>
      </c>
      <c r="L19" s="274" t="s">
        <v>26</v>
      </c>
      <c r="M19" s="313"/>
      <c r="N19" s="377"/>
      <c r="O19" s="41" t="s">
        <v>1710</v>
      </c>
    </row>
    <row r="20" spans="1:15" s="262" customFormat="1" ht="55.5" customHeight="1">
      <c r="A20" s="253" t="s">
        <v>19</v>
      </c>
      <c r="B20" s="251"/>
      <c r="C20" s="190">
        <v>44650</v>
      </c>
      <c r="D20" s="186" t="s">
        <v>29</v>
      </c>
      <c r="E20" s="164" t="s">
        <v>1711</v>
      </c>
      <c r="F20" s="164" t="s">
        <v>1712</v>
      </c>
      <c r="G20" s="35" t="s">
        <v>1713</v>
      </c>
      <c r="H20" s="164" t="s">
        <v>1714</v>
      </c>
      <c r="I20" s="268" t="s">
        <v>25</v>
      </c>
      <c r="J20" s="181">
        <v>45350</v>
      </c>
      <c r="K20" s="179">
        <v>1</v>
      </c>
      <c r="L20" s="274" t="s">
        <v>26</v>
      </c>
      <c r="M20" s="313"/>
      <c r="N20" s="377"/>
      <c r="O20" s="41" t="s">
        <v>1715</v>
      </c>
    </row>
    <row r="21" spans="1:15" s="262" customFormat="1" ht="55.5" customHeight="1">
      <c r="A21" s="253" t="s">
        <v>19</v>
      </c>
      <c r="B21" s="251"/>
      <c r="C21" s="190">
        <v>44724</v>
      </c>
      <c r="D21" s="186" t="s">
        <v>1716</v>
      </c>
      <c r="E21" s="164" t="s">
        <v>1717</v>
      </c>
      <c r="F21" s="164" t="s">
        <v>1718</v>
      </c>
      <c r="G21" s="35" t="s">
        <v>1719</v>
      </c>
      <c r="H21" s="35" t="s">
        <v>1720</v>
      </c>
      <c r="I21" s="268" t="s">
        <v>1721</v>
      </c>
      <c r="J21" s="275"/>
      <c r="K21" s="179">
        <v>1</v>
      </c>
      <c r="L21" s="274" t="s">
        <v>26</v>
      </c>
      <c r="M21" s="276"/>
      <c r="N21" s="277"/>
      <c r="O21" s="41"/>
    </row>
    <row r="22" spans="1:15" s="262" customFormat="1" ht="55.5" customHeight="1">
      <c r="A22" s="253" t="s">
        <v>19</v>
      </c>
      <c r="B22" s="251"/>
      <c r="C22" s="190">
        <v>45261</v>
      </c>
      <c r="D22" s="186" t="s">
        <v>66</v>
      </c>
      <c r="E22" s="164" t="s">
        <v>1722</v>
      </c>
      <c r="F22" s="164" t="s">
        <v>1723</v>
      </c>
      <c r="G22" s="35" t="s">
        <v>1724</v>
      </c>
      <c r="H22" s="35" t="s">
        <v>1725</v>
      </c>
      <c r="I22" s="268" t="s">
        <v>1721</v>
      </c>
      <c r="J22" s="181">
        <v>45747</v>
      </c>
      <c r="K22" s="179">
        <v>0.75</v>
      </c>
      <c r="L22" s="274" t="s">
        <v>76</v>
      </c>
      <c r="M22" s="271"/>
      <c r="N22" s="272"/>
      <c r="O22" s="41" t="s">
        <v>1726</v>
      </c>
    </row>
    <row r="23" spans="1:15" s="262" customFormat="1" ht="55.5" customHeight="1">
      <c r="A23" s="253" t="s">
        <v>19</v>
      </c>
      <c r="B23" s="251"/>
      <c r="C23" s="190">
        <v>45261</v>
      </c>
      <c r="D23" s="186" t="s">
        <v>66</v>
      </c>
      <c r="E23" s="164" t="s">
        <v>1727</v>
      </c>
      <c r="F23" s="164" t="s">
        <v>1728</v>
      </c>
      <c r="G23" s="35" t="s">
        <v>1729</v>
      </c>
      <c r="H23" s="35" t="s">
        <v>1730</v>
      </c>
      <c r="I23" s="268" t="s">
        <v>1721</v>
      </c>
      <c r="J23" s="181">
        <v>45413</v>
      </c>
      <c r="K23" s="179">
        <v>1</v>
      </c>
      <c r="L23" s="269" t="s">
        <v>26</v>
      </c>
      <c r="M23" s="271"/>
      <c r="N23" s="272"/>
      <c r="O23" s="278" t="s">
        <v>1731</v>
      </c>
    </row>
    <row r="24" spans="1:15" s="262" customFormat="1" ht="55.5" customHeight="1">
      <c r="A24" s="253" t="s">
        <v>19</v>
      </c>
      <c r="B24" s="251"/>
      <c r="C24" s="190">
        <v>45261</v>
      </c>
      <c r="D24" s="186" t="s">
        <v>66</v>
      </c>
      <c r="E24" s="164" t="s">
        <v>1732</v>
      </c>
      <c r="F24" s="164" t="s">
        <v>1733</v>
      </c>
      <c r="G24" s="35" t="s">
        <v>1734</v>
      </c>
      <c r="H24" s="35" t="s">
        <v>1735</v>
      </c>
      <c r="I24" s="268" t="s">
        <v>1721</v>
      </c>
      <c r="J24" s="181">
        <v>45473</v>
      </c>
      <c r="K24" s="179">
        <v>1</v>
      </c>
      <c r="L24" s="269" t="s">
        <v>26</v>
      </c>
      <c r="M24" s="271"/>
      <c r="N24" s="272"/>
      <c r="O24" s="41" t="s">
        <v>1736</v>
      </c>
    </row>
    <row r="25" spans="1:15" s="262" customFormat="1" ht="30" customHeight="1">
      <c r="A25" s="250" t="s">
        <v>79</v>
      </c>
      <c r="B25" s="251">
        <v>1</v>
      </c>
      <c r="C25" s="252">
        <v>44166</v>
      </c>
      <c r="D25" s="186" t="s">
        <v>29</v>
      </c>
      <c r="E25" s="164" t="s">
        <v>97</v>
      </c>
      <c r="F25" s="254" t="s">
        <v>98</v>
      </c>
      <c r="G25" s="36" t="s">
        <v>99</v>
      </c>
      <c r="H25" s="36" t="s">
        <v>100</v>
      </c>
      <c r="I25" s="268" t="s">
        <v>85</v>
      </c>
      <c r="J25" s="181">
        <v>45168</v>
      </c>
      <c r="K25" s="179">
        <v>1</v>
      </c>
      <c r="L25" s="274" t="s">
        <v>26</v>
      </c>
      <c r="M25" s="179"/>
      <c r="N25" s="179"/>
      <c r="O25" s="18" t="s">
        <v>1737</v>
      </c>
    </row>
    <row r="26" spans="1:15" s="262" customFormat="1" ht="66.75" customHeight="1">
      <c r="A26" s="186" t="s">
        <v>79</v>
      </c>
      <c r="B26" s="255">
        <v>2</v>
      </c>
      <c r="C26" s="252">
        <v>44562</v>
      </c>
      <c r="D26" s="186" t="s">
        <v>112</v>
      </c>
      <c r="E26" s="164" t="s">
        <v>113</v>
      </c>
      <c r="F26" s="164" t="s">
        <v>114</v>
      </c>
      <c r="G26" s="35" t="s">
        <v>115</v>
      </c>
      <c r="H26" s="35" t="s">
        <v>116</v>
      </c>
      <c r="I26" s="273" t="s">
        <v>85</v>
      </c>
      <c r="J26" s="181">
        <v>45107</v>
      </c>
      <c r="K26" s="179">
        <v>1</v>
      </c>
      <c r="L26" s="274" t="s">
        <v>26</v>
      </c>
      <c r="M26" s="179"/>
      <c r="N26" s="179"/>
      <c r="O26" s="18" t="s">
        <v>117</v>
      </c>
    </row>
    <row r="27" spans="1:15" s="262" customFormat="1" ht="45" customHeight="1">
      <c r="A27" s="186" t="s">
        <v>79</v>
      </c>
      <c r="B27" s="251">
        <v>3</v>
      </c>
      <c r="C27" s="252">
        <v>44563</v>
      </c>
      <c r="D27" s="186" t="s">
        <v>112</v>
      </c>
      <c r="E27" s="164" t="s">
        <v>118</v>
      </c>
      <c r="F27" s="164" t="s">
        <v>119</v>
      </c>
      <c r="G27" s="35" t="s">
        <v>120</v>
      </c>
      <c r="H27" s="35" t="s">
        <v>121</v>
      </c>
      <c r="I27" s="273" t="s">
        <v>85</v>
      </c>
      <c r="J27" s="181">
        <v>45291</v>
      </c>
      <c r="K27" s="179">
        <v>1</v>
      </c>
      <c r="L27" s="274" t="s">
        <v>26</v>
      </c>
      <c r="M27" s="179"/>
      <c r="N27" s="179"/>
      <c r="O27" s="18" t="s">
        <v>1738</v>
      </c>
    </row>
    <row r="28" spans="1:15" s="262" customFormat="1" ht="45" customHeight="1">
      <c r="A28" s="186" t="s">
        <v>79</v>
      </c>
      <c r="B28" s="255">
        <v>4</v>
      </c>
      <c r="C28" s="252">
        <v>44564</v>
      </c>
      <c r="D28" s="186" t="s">
        <v>112</v>
      </c>
      <c r="E28" s="164" t="s">
        <v>124</v>
      </c>
      <c r="F28" s="164" t="s">
        <v>125</v>
      </c>
      <c r="G28" s="35" t="s">
        <v>126</v>
      </c>
      <c r="H28" s="35" t="s">
        <v>127</v>
      </c>
      <c r="I28" s="273" t="s">
        <v>85</v>
      </c>
      <c r="J28" s="181">
        <v>45199</v>
      </c>
      <c r="K28" s="179">
        <v>1</v>
      </c>
      <c r="L28" s="274" t="s">
        <v>26</v>
      </c>
      <c r="M28" s="179"/>
      <c r="N28" s="179"/>
      <c r="O28" s="18" t="s">
        <v>128</v>
      </c>
    </row>
    <row r="29" spans="1:15" s="262" customFormat="1" ht="114.75" customHeight="1">
      <c r="A29" s="186" t="s">
        <v>79</v>
      </c>
      <c r="B29" s="251">
        <v>5</v>
      </c>
      <c r="C29" s="252">
        <v>44565</v>
      </c>
      <c r="D29" s="186" t="s">
        <v>112</v>
      </c>
      <c r="E29" s="164" t="s">
        <v>1739</v>
      </c>
      <c r="F29" s="164" t="s">
        <v>130</v>
      </c>
      <c r="G29" s="35" t="s">
        <v>131</v>
      </c>
      <c r="H29" s="35" t="s">
        <v>132</v>
      </c>
      <c r="I29" s="273" t="s">
        <v>85</v>
      </c>
      <c r="J29" s="181">
        <v>46022</v>
      </c>
      <c r="K29" s="179">
        <v>0.5</v>
      </c>
      <c r="L29" s="279" t="s">
        <v>70</v>
      </c>
      <c r="M29" s="179"/>
      <c r="N29" s="179"/>
      <c r="O29" s="18" t="s">
        <v>1740</v>
      </c>
    </row>
    <row r="30" spans="1:15" s="262" customFormat="1" ht="39.75" customHeight="1">
      <c r="A30" s="186" t="s">
        <v>79</v>
      </c>
      <c r="B30" s="255">
        <v>6</v>
      </c>
      <c r="C30" s="252">
        <v>44377</v>
      </c>
      <c r="D30" s="186" t="s">
        <v>134</v>
      </c>
      <c r="E30" s="164" t="s">
        <v>1741</v>
      </c>
      <c r="F30" s="164" t="s">
        <v>1742</v>
      </c>
      <c r="G30" s="35" t="s">
        <v>1743</v>
      </c>
      <c r="H30" s="35" t="s">
        <v>1744</v>
      </c>
      <c r="I30" s="273" t="s">
        <v>85</v>
      </c>
      <c r="J30" s="181">
        <v>44504</v>
      </c>
      <c r="K30" s="179">
        <v>1</v>
      </c>
      <c r="L30" s="269" t="s">
        <v>26</v>
      </c>
      <c r="M30" s="179" t="s">
        <v>1745</v>
      </c>
      <c r="N30" s="270">
        <v>44691</v>
      </c>
      <c r="O30" s="18"/>
    </row>
    <row r="31" spans="1:15" s="262" customFormat="1" ht="51.75" customHeight="1">
      <c r="A31" s="186" t="s">
        <v>79</v>
      </c>
      <c r="B31" s="251">
        <v>7</v>
      </c>
      <c r="C31" s="252">
        <v>44377</v>
      </c>
      <c r="D31" s="186" t="s">
        <v>134</v>
      </c>
      <c r="E31" s="164" t="s">
        <v>135</v>
      </c>
      <c r="F31" s="164" t="s">
        <v>136</v>
      </c>
      <c r="G31" s="35" t="s">
        <v>137</v>
      </c>
      <c r="H31" s="35" t="s">
        <v>138</v>
      </c>
      <c r="I31" s="273" t="s">
        <v>85</v>
      </c>
      <c r="J31" s="181">
        <v>45291</v>
      </c>
      <c r="K31" s="179">
        <v>1</v>
      </c>
      <c r="L31" s="269" t="s">
        <v>26</v>
      </c>
      <c r="M31" s="179"/>
      <c r="N31" s="270"/>
      <c r="O31" s="18" t="s">
        <v>1746</v>
      </c>
    </row>
    <row r="32" spans="1:15" s="262" customFormat="1" ht="45" customHeight="1">
      <c r="A32" s="186" t="s">
        <v>79</v>
      </c>
      <c r="B32" s="255">
        <v>8</v>
      </c>
      <c r="C32" s="252">
        <v>44377</v>
      </c>
      <c r="D32" s="186" t="s">
        <v>134</v>
      </c>
      <c r="E32" s="164" t="s">
        <v>1747</v>
      </c>
      <c r="F32" s="164" t="s">
        <v>141</v>
      </c>
      <c r="G32" s="35" t="s">
        <v>142</v>
      </c>
      <c r="H32" s="35" t="s">
        <v>143</v>
      </c>
      <c r="I32" s="273" t="s">
        <v>85</v>
      </c>
      <c r="J32" s="181">
        <v>45169</v>
      </c>
      <c r="K32" s="179">
        <v>1</v>
      </c>
      <c r="L32" s="269" t="s">
        <v>26</v>
      </c>
      <c r="M32" s="179"/>
      <c r="N32" s="270"/>
      <c r="O32" s="18"/>
    </row>
    <row r="33" spans="1:15" s="262" customFormat="1" ht="54" customHeight="1">
      <c r="A33" s="186" t="s">
        <v>79</v>
      </c>
      <c r="B33" s="251">
        <v>9</v>
      </c>
      <c r="C33" s="252">
        <v>44377</v>
      </c>
      <c r="D33" s="186" t="s">
        <v>134</v>
      </c>
      <c r="E33" s="164" t="s">
        <v>140</v>
      </c>
      <c r="F33" s="164" t="s">
        <v>144</v>
      </c>
      <c r="G33" s="35" t="s">
        <v>142</v>
      </c>
      <c r="H33" s="35" t="s">
        <v>1748</v>
      </c>
      <c r="I33" s="273" t="s">
        <v>85</v>
      </c>
      <c r="J33" s="181">
        <v>45169</v>
      </c>
      <c r="K33" s="179">
        <v>1</v>
      </c>
      <c r="L33" s="269" t="s">
        <v>26</v>
      </c>
      <c r="M33" s="179"/>
      <c r="N33" s="270"/>
      <c r="O33" s="18" t="s">
        <v>1749</v>
      </c>
    </row>
    <row r="34" spans="1:15" s="262" customFormat="1" ht="63" customHeight="1">
      <c r="A34" s="186" t="s">
        <v>79</v>
      </c>
      <c r="B34" s="255">
        <v>10</v>
      </c>
      <c r="C34" s="252">
        <v>44469</v>
      </c>
      <c r="D34" s="186" t="s">
        <v>66</v>
      </c>
      <c r="E34" s="164" t="s">
        <v>1750</v>
      </c>
      <c r="F34" s="164" t="s">
        <v>1751</v>
      </c>
      <c r="G34" s="35" t="s">
        <v>1752</v>
      </c>
      <c r="H34" s="35" t="s">
        <v>1753</v>
      </c>
      <c r="I34" s="273" t="s">
        <v>85</v>
      </c>
      <c r="J34" s="181" t="s">
        <v>707</v>
      </c>
      <c r="K34" s="179">
        <v>1</v>
      </c>
      <c r="L34" s="269" t="s">
        <v>26</v>
      </c>
      <c r="M34" s="179" t="s">
        <v>1754</v>
      </c>
      <c r="N34" s="270">
        <v>44712</v>
      </c>
      <c r="O34" s="18"/>
    </row>
    <row r="35" spans="1:15" s="262" customFormat="1" ht="45" customHeight="1">
      <c r="A35" s="186" t="s">
        <v>79</v>
      </c>
      <c r="B35" s="251">
        <v>11</v>
      </c>
      <c r="C35" s="252">
        <v>44469</v>
      </c>
      <c r="D35" s="186" t="s">
        <v>66</v>
      </c>
      <c r="E35" s="164" t="s">
        <v>1755</v>
      </c>
      <c r="F35" s="164" t="s">
        <v>1756</v>
      </c>
      <c r="G35" s="35" t="s">
        <v>1757</v>
      </c>
      <c r="H35" s="35" t="s">
        <v>1758</v>
      </c>
      <c r="I35" s="273" t="s">
        <v>85</v>
      </c>
      <c r="J35" s="181">
        <v>44896</v>
      </c>
      <c r="K35" s="179">
        <v>1</v>
      </c>
      <c r="L35" s="269" t="s">
        <v>26</v>
      </c>
      <c r="M35" s="179" t="s">
        <v>1759</v>
      </c>
      <c r="N35" s="270">
        <v>44712</v>
      </c>
      <c r="O35" s="18"/>
    </row>
    <row r="36" spans="1:15" s="262" customFormat="1" ht="72" customHeight="1">
      <c r="A36" s="186" t="s">
        <v>79</v>
      </c>
      <c r="B36" s="255">
        <v>12</v>
      </c>
      <c r="C36" s="252">
        <v>44469</v>
      </c>
      <c r="D36" s="186" t="s">
        <v>66</v>
      </c>
      <c r="E36" s="164" t="s">
        <v>147</v>
      </c>
      <c r="F36" s="164" t="s">
        <v>148</v>
      </c>
      <c r="G36" s="35" t="s">
        <v>149</v>
      </c>
      <c r="H36" s="35" t="s">
        <v>150</v>
      </c>
      <c r="I36" s="273" t="s">
        <v>85</v>
      </c>
      <c r="J36" s="181">
        <v>45139</v>
      </c>
      <c r="K36" s="179">
        <v>1</v>
      </c>
      <c r="L36" s="269" t="s">
        <v>26</v>
      </c>
      <c r="M36" s="179"/>
      <c r="N36" s="179"/>
      <c r="O36" s="18" t="s">
        <v>151</v>
      </c>
    </row>
    <row r="37" spans="1:15" s="262" customFormat="1" ht="75.599999999999994" customHeight="1">
      <c r="A37" s="186" t="s">
        <v>79</v>
      </c>
      <c r="B37" s="251">
        <v>13</v>
      </c>
      <c r="C37" s="252">
        <v>44469</v>
      </c>
      <c r="D37" s="186" t="s">
        <v>66</v>
      </c>
      <c r="E37" s="164" t="s">
        <v>152</v>
      </c>
      <c r="F37" s="164" t="s">
        <v>1760</v>
      </c>
      <c r="G37" s="35" t="s">
        <v>154</v>
      </c>
      <c r="H37" s="35" t="s">
        <v>155</v>
      </c>
      <c r="I37" s="273" t="s">
        <v>85</v>
      </c>
      <c r="J37" s="181">
        <v>46022</v>
      </c>
      <c r="K37" s="179">
        <v>0.5</v>
      </c>
      <c r="L37" s="279" t="s">
        <v>70</v>
      </c>
      <c r="M37" s="179"/>
      <c r="N37" s="179"/>
      <c r="O37" s="18" t="s">
        <v>1761</v>
      </c>
    </row>
    <row r="38" spans="1:15" s="262" customFormat="1" ht="51.75" customHeight="1">
      <c r="A38" s="186" t="s">
        <v>79</v>
      </c>
      <c r="B38" s="251">
        <v>15</v>
      </c>
      <c r="C38" s="252">
        <v>44469</v>
      </c>
      <c r="D38" s="186" t="s">
        <v>66</v>
      </c>
      <c r="E38" s="164" t="s">
        <v>1762</v>
      </c>
      <c r="F38" s="164" t="s">
        <v>1763</v>
      </c>
      <c r="G38" s="35" t="s">
        <v>1764</v>
      </c>
      <c r="H38" s="35" t="s">
        <v>1765</v>
      </c>
      <c r="I38" s="273" t="s">
        <v>85</v>
      </c>
      <c r="J38" s="181" t="s">
        <v>707</v>
      </c>
      <c r="K38" s="179">
        <v>1</v>
      </c>
      <c r="L38" s="269" t="s">
        <v>26</v>
      </c>
      <c r="M38" s="179" t="s">
        <v>86</v>
      </c>
      <c r="N38" s="270">
        <v>44712</v>
      </c>
      <c r="O38" s="18" t="s">
        <v>1766</v>
      </c>
    </row>
    <row r="39" spans="1:15" s="262" customFormat="1" ht="60.75" customHeight="1">
      <c r="A39" s="186" t="s">
        <v>79</v>
      </c>
      <c r="B39" s="255">
        <v>16</v>
      </c>
      <c r="C39" s="252">
        <v>44469</v>
      </c>
      <c r="D39" s="186" t="s">
        <v>66</v>
      </c>
      <c r="E39" s="164" t="s">
        <v>160</v>
      </c>
      <c r="F39" s="164" t="s">
        <v>161</v>
      </c>
      <c r="G39" s="35" t="s">
        <v>162</v>
      </c>
      <c r="H39" s="35" t="s">
        <v>163</v>
      </c>
      <c r="I39" s="273" t="s">
        <v>85</v>
      </c>
      <c r="J39" s="181">
        <v>45291</v>
      </c>
      <c r="K39" s="179">
        <v>1</v>
      </c>
      <c r="L39" s="269" t="s">
        <v>26</v>
      </c>
      <c r="M39" s="179"/>
      <c r="N39" s="179"/>
      <c r="O39" s="18" t="s">
        <v>164</v>
      </c>
    </row>
    <row r="40" spans="1:15" s="262" customFormat="1" ht="103.5" customHeight="1">
      <c r="A40" s="186" t="s">
        <v>79</v>
      </c>
      <c r="B40" s="255">
        <v>17</v>
      </c>
      <c r="C40" s="252">
        <v>44660</v>
      </c>
      <c r="D40" s="186" t="s">
        <v>29</v>
      </c>
      <c r="E40" s="164" t="s">
        <v>1767</v>
      </c>
      <c r="F40" s="164" t="s">
        <v>1768</v>
      </c>
      <c r="G40" s="35" t="s">
        <v>1769</v>
      </c>
      <c r="H40" s="35" t="s">
        <v>1770</v>
      </c>
      <c r="I40" s="273" t="s">
        <v>85</v>
      </c>
      <c r="J40" s="181">
        <v>46022</v>
      </c>
      <c r="K40" s="179">
        <v>0.5</v>
      </c>
      <c r="L40" s="279" t="s">
        <v>70</v>
      </c>
      <c r="M40" s="179"/>
      <c r="N40" s="179"/>
      <c r="O40" s="217" t="s">
        <v>1771</v>
      </c>
    </row>
    <row r="41" spans="1:15" s="262" customFormat="1" ht="78" customHeight="1">
      <c r="A41" s="186" t="s">
        <v>79</v>
      </c>
      <c r="B41" s="256">
        <v>18</v>
      </c>
      <c r="C41" s="252">
        <v>44661</v>
      </c>
      <c r="D41" s="186" t="s">
        <v>29</v>
      </c>
      <c r="E41" s="164" t="s">
        <v>1772</v>
      </c>
      <c r="F41" s="164" t="s">
        <v>1773</v>
      </c>
      <c r="G41" s="35" t="s">
        <v>1774</v>
      </c>
      <c r="H41" s="35" t="s">
        <v>1775</v>
      </c>
      <c r="I41" s="273" t="s">
        <v>1776</v>
      </c>
      <c r="J41" s="181">
        <v>45077</v>
      </c>
      <c r="K41" s="179">
        <v>1</v>
      </c>
      <c r="L41" s="269" t="s">
        <v>26</v>
      </c>
      <c r="M41" s="179" t="s">
        <v>1777</v>
      </c>
      <c r="N41" s="270">
        <v>45077</v>
      </c>
      <c r="O41" s="18"/>
    </row>
    <row r="42" spans="1:15" s="262" customFormat="1" ht="57.6">
      <c r="A42" s="186" t="s">
        <v>79</v>
      </c>
      <c r="B42" s="255">
        <v>19</v>
      </c>
      <c r="C42" s="252">
        <v>44660</v>
      </c>
      <c r="D42" s="186" t="s">
        <v>29</v>
      </c>
      <c r="E42" s="164" t="s">
        <v>1778</v>
      </c>
      <c r="F42" s="164" t="s">
        <v>1779</v>
      </c>
      <c r="G42" s="35" t="s">
        <v>1774</v>
      </c>
      <c r="H42" s="35" t="s">
        <v>1775</v>
      </c>
      <c r="I42" s="273" t="s">
        <v>1776</v>
      </c>
      <c r="J42" s="181">
        <v>45077</v>
      </c>
      <c r="K42" s="179">
        <v>1</v>
      </c>
      <c r="L42" s="269" t="s">
        <v>26</v>
      </c>
      <c r="M42" s="179" t="s">
        <v>1777</v>
      </c>
      <c r="N42" s="270">
        <v>45077</v>
      </c>
      <c r="O42" s="18"/>
    </row>
    <row r="43" spans="1:15" s="262" customFormat="1" ht="109.15" customHeight="1">
      <c r="A43" s="186" t="s">
        <v>79</v>
      </c>
      <c r="B43" s="255">
        <v>20</v>
      </c>
      <c r="C43" s="252">
        <v>44660</v>
      </c>
      <c r="D43" s="186" t="s">
        <v>29</v>
      </c>
      <c r="E43" s="164" t="s">
        <v>1780</v>
      </c>
      <c r="F43" s="164" t="s">
        <v>1781</v>
      </c>
      <c r="G43" s="35" t="s">
        <v>1782</v>
      </c>
      <c r="H43" s="35" t="s">
        <v>1783</v>
      </c>
      <c r="I43" s="273" t="s">
        <v>85</v>
      </c>
      <c r="J43" s="181">
        <v>45291</v>
      </c>
      <c r="K43" s="179">
        <v>1</v>
      </c>
      <c r="L43" s="269" t="s">
        <v>26</v>
      </c>
      <c r="M43" s="179"/>
      <c r="N43" s="179"/>
      <c r="O43" s="18" t="s">
        <v>1784</v>
      </c>
    </row>
    <row r="44" spans="1:15" s="262" customFormat="1" ht="43.15">
      <c r="A44" s="186" t="s">
        <v>79</v>
      </c>
      <c r="B44" s="251">
        <v>21</v>
      </c>
      <c r="C44" s="252">
        <v>44660</v>
      </c>
      <c r="D44" s="186" t="s">
        <v>29</v>
      </c>
      <c r="E44" s="164" t="s">
        <v>1785</v>
      </c>
      <c r="F44" s="164" t="s">
        <v>1786</v>
      </c>
      <c r="G44" s="35" t="s">
        <v>1787</v>
      </c>
      <c r="H44" s="35" t="s">
        <v>1788</v>
      </c>
      <c r="I44" s="273" t="s">
        <v>1776</v>
      </c>
      <c r="J44" s="181">
        <v>45291</v>
      </c>
      <c r="K44" s="179">
        <v>1</v>
      </c>
      <c r="L44" s="269" t="s">
        <v>26</v>
      </c>
      <c r="M44" s="179"/>
      <c r="N44" s="270"/>
      <c r="O44" s="18"/>
    </row>
    <row r="45" spans="1:15" s="262" customFormat="1" ht="121.15" customHeight="1">
      <c r="A45" s="186" t="s">
        <v>79</v>
      </c>
      <c r="B45" s="255">
        <v>22</v>
      </c>
      <c r="C45" s="252">
        <v>44660</v>
      </c>
      <c r="D45" s="186" t="s">
        <v>29</v>
      </c>
      <c r="E45" s="164" t="s">
        <v>1789</v>
      </c>
      <c r="F45" s="164" t="s">
        <v>1790</v>
      </c>
      <c r="G45" s="35" t="s">
        <v>1791</v>
      </c>
      <c r="H45" s="35" t="s">
        <v>1792</v>
      </c>
      <c r="I45" s="273" t="s">
        <v>1776</v>
      </c>
      <c r="J45" s="181" t="s">
        <v>1793</v>
      </c>
      <c r="K45" s="179">
        <v>1</v>
      </c>
      <c r="L45" s="269" t="s">
        <v>26</v>
      </c>
      <c r="M45" s="179"/>
      <c r="N45" s="270"/>
      <c r="O45" s="18" t="s">
        <v>1794</v>
      </c>
    </row>
    <row r="46" spans="1:15" s="262" customFormat="1" ht="43.15">
      <c r="A46" s="186" t="s">
        <v>79</v>
      </c>
      <c r="B46" s="255">
        <v>23</v>
      </c>
      <c r="C46" s="252">
        <v>44660</v>
      </c>
      <c r="D46" s="186" t="s">
        <v>338</v>
      </c>
      <c r="E46" s="164" t="s">
        <v>1795</v>
      </c>
      <c r="F46" s="164" t="s">
        <v>1796</v>
      </c>
      <c r="G46" s="35" t="s">
        <v>1797</v>
      </c>
      <c r="H46" s="35" t="s">
        <v>1798</v>
      </c>
      <c r="I46" s="273" t="s">
        <v>741</v>
      </c>
      <c r="J46" s="181">
        <v>44926</v>
      </c>
      <c r="K46" s="179">
        <v>1</v>
      </c>
      <c r="L46" s="279" t="s">
        <v>26</v>
      </c>
      <c r="M46" s="179" t="s">
        <v>1799</v>
      </c>
      <c r="N46" s="270">
        <v>45077</v>
      </c>
      <c r="O46" s="18" t="s">
        <v>1800</v>
      </c>
    </row>
    <row r="47" spans="1:15" s="262" customFormat="1" ht="40.15" customHeight="1">
      <c r="A47" s="186" t="s">
        <v>79</v>
      </c>
      <c r="B47" s="255"/>
      <c r="C47" s="252">
        <v>45261</v>
      </c>
      <c r="D47" s="186" t="s">
        <v>66</v>
      </c>
      <c r="E47" s="164" t="s">
        <v>1801</v>
      </c>
      <c r="F47" s="164" t="s">
        <v>1802</v>
      </c>
      <c r="G47" s="35" t="s">
        <v>1803</v>
      </c>
      <c r="H47" s="35" t="s">
        <v>1804</v>
      </c>
      <c r="I47" s="161" t="s">
        <v>1805</v>
      </c>
      <c r="J47" s="181">
        <v>46022</v>
      </c>
      <c r="K47" s="280">
        <v>0.5</v>
      </c>
      <c r="L47" s="279" t="s">
        <v>70</v>
      </c>
      <c r="M47" s="179"/>
      <c r="N47" s="270"/>
      <c r="O47" s="18" t="s">
        <v>1806</v>
      </c>
    </row>
    <row r="48" spans="1:15" s="262" customFormat="1" ht="60" customHeight="1">
      <c r="A48" s="186" t="s">
        <v>165</v>
      </c>
      <c r="B48" s="251">
        <v>16</v>
      </c>
      <c r="C48" s="252">
        <v>43831</v>
      </c>
      <c r="D48" s="186" t="s">
        <v>20</v>
      </c>
      <c r="E48" s="164" t="s">
        <v>246</v>
      </c>
      <c r="F48" s="164" t="s">
        <v>247</v>
      </c>
      <c r="G48" s="35" t="s">
        <v>248</v>
      </c>
      <c r="H48" s="35" t="s">
        <v>1807</v>
      </c>
      <c r="I48" s="161" t="s">
        <v>170</v>
      </c>
      <c r="J48" s="181">
        <v>45657</v>
      </c>
      <c r="K48" s="281">
        <v>1</v>
      </c>
      <c r="L48" s="269" t="s">
        <v>26</v>
      </c>
      <c r="M48" s="179" t="s">
        <v>86</v>
      </c>
      <c r="N48" s="270">
        <v>45775</v>
      </c>
      <c r="O48" s="18" t="s">
        <v>1808</v>
      </c>
    </row>
    <row r="49" spans="1:15" s="262" customFormat="1" ht="30" customHeight="1">
      <c r="A49" s="186" t="s">
        <v>165</v>
      </c>
      <c r="B49" s="251">
        <v>19</v>
      </c>
      <c r="C49" s="252">
        <v>44197</v>
      </c>
      <c r="D49" s="186" t="s">
        <v>20</v>
      </c>
      <c r="E49" s="164" t="s">
        <v>255</v>
      </c>
      <c r="F49" s="164" t="s">
        <v>260</v>
      </c>
      <c r="G49" s="35" t="s">
        <v>257</v>
      </c>
      <c r="H49" s="35" t="s">
        <v>261</v>
      </c>
      <c r="I49" s="161" t="s">
        <v>170</v>
      </c>
      <c r="J49" s="181">
        <v>44926</v>
      </c>
      <c r="K49" s="179">
        <v>1</v>
      </c>
      <c r="L49" s="269" t="s">
        <v>26</v>
      </c>
      <c r="M49" s="179" t="s">
        <v>1809</v>
      </c>
      <c r="N49" s="270">
        <v>45015</v>
      </c>
      <c r="O49" s="18" t="s">
        <v>262</v>
      </c>
    </row>
    <row r="50" spans="1:15" s="262" customFormat="1" ht="30" customHeight="1">
      <c r="A50" s="250" t="s">
        <v>165</v>
      </c>
      <c r="B50" s="251">
        <v>30</v>
      </c>
      <c r="C50" s="252">
        <v>44075</v>
      </c>
      <c r="D50" s="186" t="s">
        <v>20</v>
      </c>
      <c r="E50" s="164" t="s">
        <v>310</v>
      </c>
      <c r="F50" s="164" t="s">
        <v>311</v>
      </c>
      <c r="G50" s="35" t="s">
        <v>312</v>
      </c>
      <c r="H50" s="35" t="s">
        <v>313</v>
      </c>
      <c r="I50" s="161" t="s">
        <v>177</v>
      </c>
      <c r="J50" s="181">
        <v>45291</v>
      </c>
      <c r="K50" s="179">
        <v>1</v>
      </c>
      <c r="L50" s="279" t="s">
        <v>26</v>
      </c>
      <c r="M50" s="179" t="s">
        <v>86</v>
      </c>
      <c r="N50" s="270">
        <v>45775</v>
      </c>
      <c r="O50" s="282" t="s">
        <v>1810</v>
      </c>
    </row>
    <row r="51" spans="1:15" s="262" customFormat="1" ht="75" customHeight="1">
      <c r="A51" s="186" t="s">
        <v>165</v>
      </c>
      <c r="B51" s="251">
        <v>35</v>
      </c>
      <c r="C51" s="252">
        <v>44166</v>
      </c>
      <c r="D51" s="186" t="s">
        <v>29</v>
      </c>
      <c r="E51" s="164" t="s">
        <v>1811</v>
      </c>
      <c r="F51" s="164" t="s">
        <v>335</v>
      </c>
      <c r="G51" s="35" t="s">
        <v>336</v>
      </c>
      <c r="H51" s="35" t="s">
        <v>337</v>
      </c>
      <c r="I51" s="161" t="s">
        <v>177</v>
      </c>
      <c r="J51" s="181">
        <v>45291</v>
      </c>
      <c r="K51" s="179">
        <v>1</v>
      </c>
      <c r="L51" s="279" t="s">
        <v>26</v>
      </c>
      <c r="M51" s="179" t="s">
        <v>86</v>
      </c>
      <c r="N51" s="270">
        <v>45775</v>
      </c>
      <c r="O51" s="18"/>
    </row>
    <row r="52" spans="1:15" s="262" customFormat="1" ht="30" customHeight="1">
      <c r="A52" s="186" t="s">
        <v>165</v>
      </c>
      <c r="B52" s="251">
        <v>36</v>
      </c>
      <c r="C52" s="252">
        <v>44228</v>
      </c>
      <c r="D52" s="186" t="s">
        <v>338</v>
      </c>
      <c r="E52" s="164" t="s">
        <v>1812</v>
      </c>
      <c r="F52" s="164" t="s">
        <v>1813</v>
      </c>
      <c r="G52" s="35" t="s">
        <v>217</v>
      </c>
      <c r="H52" s="35" t="s">
        <v>1814</v>
      </c>
      <c r="I52" s="161" t="s">
        <v>177</v>
      </c>
      <c r="J52" s="181">
        <v>44302</v>
      </c>
      <c r="K52" s="179">
        <v>1</v>
      </c>
      <c r="L52" s="269" t="s">
        <v>26</v>
      </c>
      <c r="M52" s="179" t="s">
        <v>1815</v>
      </c>
      <c r="N52" s="270">
        <v>44926</v>
      </c>
      <c r="O52" s="18"/>
    </row>
    <row r="53" spans="1:15" s="262" customFormat="1" ht="90" customHeight="1">
      <c r="A53" s="186" t="s">
        <v>165</v>
      </c>
      <c r="B53" s="251">
        <v>37</v>
      </c>
      <c r="C53" s="252">
        <v>44228</v>
      </c>
      <c r="D53" s="186" t="s">
        <v>338</v>
      </c>
      <c r="E53" s="164" t="s">
        <v>1816</v>
      </c>
      <c r="F53" s="164" t="s">
        <v>340</v>
      </c>
      <c r="G53" s="35" t="s">
        <v>341</v>
      </c>
      <c r="H53" s="35" t="s">
        <v>342</v>
      </c>
      <c r="I53" s="161" t="s">
        <v>177</v>
      </c>
      <c r="J53" s="181">
        <v>45291</v>
      </c>
      <c r="K53" s="179">
        <v>1</v>
      </c>
      <c r="L53" s="279" t="s">
        <v>26</v>
      </c>
      <c r="M53" s="179" t="s">
        <v>86</v>
      </c>
      <c r="N53" s="270">
        <v>45775</v>
      </c>
      <c r="O53" s="18" t="s">
        <v>1817</v>
      </c>
    </row>
    <row r="54" spans="1:15" s="262" customFormat="1" ht="30" customHeight="1">
      <c r="A54" s="186" t="s">
        <v>165</v>
      </c>
      <c r="B54" s="251">
        <v>38</v>
      </c>
      <c r="C54" s="252">
        <v>44287</v>
      </c>
      <c r="D54" s="186" t="s">
        <v>20</v>
      </c>
      <c r="E54" s="164" t="s">
        <v>1818</v>
      </c>
      <c r="F54" s="164" t="s">
        <v>1819</v>
      </c>
      <c r="G54" s="35" t="s">
        <v>1820</v>
      </c>
      <c r="H54" s="35" t="s">
        <v>397</v>
      </c>
      <c r="I54" s="161" t="s">
        <v>177</v>
      </c>
      <c r="J54" s="181">
        <v>44309</v>
      </c>
      <c r="K54" s="179">
        <v>1</v>
      </c>
      <c r="L54" s="269" t="s">
        <v>26</v>
      </c>
      <c r="M54" s="179" t="s">
        <v>398</v>
      </c>
      <c r="N54" s="270">
        <v>44926</v>
      </c>
      <c r="O54" s="18"/>
    </row>
    <row r="55" spans="1:15" s="262" customFormat="1" ht="30" customHeight="1">
      <c r="A55" s="186" t="s">
        <v>165</v>
      </c>
      <c r="B55" s="251">
        <v>39</v>
      </c>
      <c r="C55" s="252">
        <v>44287</v>
      </c>
      <c r="D55" s="186" t="s">
        <v>20</v>
      </c>
      <c r="E55" s="164" t="s">
        <v>1821</v>
      </c>
      <c r="F55" s="164" t="s">
        <v>1822</v>
      </c>
      <c r="G55" s="35" t="s">
        <v>1823</v>
      </c>
      <c r="H55" s="35" t="s">
        <v>1824</v>
      </c>
      <c r="I55" s="161" t="s">
        <v>193</v>
      </c>
      <c r="J55" s="181">
        <v>44309</v>
      </c>
      <c r="K55" s="179">
        <v>1</v>
      </c>
      <c r="L55" s="269" t="s">
        <v>26</v>
      </c>
      <c r="M55" s="179" t="s">
        <v>1825</v>
      </c>
      <c r="N55" s="270">
        <v>44926</v>
      </c>
      <c r="O55" s="18"/>
    </row>
    <row r="56" spans="1:15" s="262" customFormat="1" ht="24" customHeight="1">
      <c r="A56" s="257" t="s">
        <v>165</v>
      </c>
      <c r="B56" s="251">
        <v>40</v>
      </c>
      <c r="C56" s="252">
        <v>44287</v>
      </c>
      <c r="D56" s="186" t="s">
        <v>20</v>
      </c>
      <c r="E56" s="164" t="s">
        <v>1826</v>
      </c>
      <c r="F56" s="164" t="s">
        <v>1827</v>
      </c>
      <c r="G56" s="35" t="s">
        <v>1774</v>
      </c>
      <c r="H56" s="35" t="s">
        <v>1814</v>
      </c>
      <c r="I56" s="161" t="s">
        <v>170</v>
      </c>
      <c r="J56" s="181">
        <v>44309</v>
      </c>
      <c r="K56" s="179">
        <v>1</v>
      </c>
      <c r="L56" s="269" t="s">
        <v>26</v>
      </c>
      <c r="M56" s="179" t="s">
        <v>1815</v>
      </c>
      <c r="N56" s="270">
        <v>44926</v>
      </c>
      <c r="O56" s="18" t="s">
        <v>1828</v>
      </c>
    </row>
    <row r="57" spans="1:15" s="262" customFormat="1" ht="30" customHeight="1">
      <c r="A57" s="257" t="s">
        <v>165</v>
      </c>
      <c r="B57" s="251">
        <v>41</v>
      </c>
      <c r="C57" s="252">
        <v>44287</v>
      </c>
      <c r="D57" s="186" t="s">
        <v>20</v>
      </c>
      <c r="E57" s="164" t="s">
        <v>1829</v>
      </c>
      <c r="F57" s="164" t="s">
        <v>1830</v>
      </c>
      <c r="G57" s="35" t="s">
        <v>1831</v>
      </c>
      <c r="H57" s="35" t="s">
        <v>1832</v>
      </c>
      <c r="I57" s="161" t="s">
        <v>177</v>
      </c>
      <c r="J57" s="181">
        <v>44319</v>
      </c>
      <c r="K57" s="179">
        <v>1</v>
      </c>
      <c r="L57" s="269" t="s">
        <v>26</v>
      </c>
      <c r="M57" s="179" t="s">
        <v>1833</v>
      </c>
      <c r="N57" s="270">
        <v>44926</v>
      </c>
      <c r="O57" s="18"/>
    </row>
    <row r="58" spans="1:15" s="262" customFormat="1" ht="133.15" customHeight="1">
      <c r="A58" s="258" t="s">
        <v>165</v>
      </c>
      <c r="B58" s="251">
        <v>42</v>
      </c>
      <c r="C58" s="259">
        <v>44317</v>
      </c>
      <c r="D58" s="186" t="s">
        <v>72</v>
      </c>
      <c r="E58" s="164" t="s">
        <v>1834</v>
      </c>
      <c r="F58" s="164" t="s">
        <v>1835</v>
      </c>
      <c r="G58" s="35" t="s">
        <v>1836</v>
      </c>
      <c r="H58" s="35" t="s">
        <v>1837</v>
      </c>
      <c r="I58" s="161" t="s">
        <v>177</v>
      </c>
      <c r="J58" s="181">
        <v>44620</v>
      </c>
      <c r="K58" s="179">
        <v>1</v>
      </c>
      <c r="L58" s="269" t="s">
        <v>26</v>
      </c>
      <c r="M58" s="179" t="s">
        <v>1838</v>
      </c>
      <c r="N58" s="270">
        <v>44926</v>
      </c>
      <c r="O58" s="41"/>
    </row>
    <row r="59" spans="1:15" s="262" customFormat="1" ht="225" customHeight="1">
      <c r="A59" s="260" t="s">
        <v>165</v>
      </c>
      <c r="B59" s="251">
        <v>43</v>
      </c>
      <c r="C59" s="259">
        <v>44323</v>
      </c>
      <c r="D59" s="186" t="s">
        <v>72</v>
      </c>
      <c r="E59" s="164" t="s">
        <v>1839</v>
      </c>
      <c r="F59" s="164" t="s">
        <v>1840</v>
      </c>
      <c r="G59" s="35" t="s">
        <v>1841</v>
      </c>
      <c r="H59" s="35" t="s">
        <v>1842</v>
      </c>
      <c r="I59" s="161" t="s">
        <v>1843</v>
      </c>
      <c r="J59" s="181">
        <v>44500</v>
      </c>
      <c r="K59" s="179">
        <v>1</v>
      </c>
      <c r="L59" s="269" t="s">
        <v>26</v>
      </c>
      <c r="M59" s="179" t="s">
        <v>1844</v>
      </c>
      <c r="N59" s="270">
        <v>44926</v>
      </c>
      <c r="O59" s="41"/>
    </row>
    <row r="60" spans="1:15" s="262" customFormat="1" ht="120" customHeight="1">
      <c r="A60" s="258" t="s">
        <v>165</v>
      </c>
      <c r="B60" s="251">
        <v>44</v>
      </c>
      <c r="C60" s="259">
        <v>44317</v>
      </c>
      <c r="D60" s="186" t="s">
        <v>350</v>
      </c>
      <c r="E60" s="164" t="s">
        <v>1845</v>
      </c>
      <c r="F60" s="164" t="s">
        <v>1846</v>
      </c>
      <c r="G60" s="35" t="s">
        <v>1847</v>
      </c>
      <c r="H60" s="35" t="s">
        <v>1848</v>
      </c>
      <c r="I60" s="161" t="s">
        <v>349</v>
      </c>
      <c r="J60" s="181">
        <v>44620</v>
      </c>
      <c r="K60" s="179">
        <v>1</v>
      </c>
      <c r="L60" s="269" t="s">
        <v>26</v>
      </c>
      <c r="M60" s="179" t="s">
        <v>1849</v>
      </c>
      <c r="N60" s="270">
        <v>44926</v>
      </c>
      <c r="O60" s="41"/>
    </row>
    <row r="61" spans="1:15" s="262" customFormat="1" ht="38.25" customHeight="1">
      <c r="A61" s="258" t="s">
        <v>165</v>
      </c>
      <c r="B61" s="251">
        <v>45</v>
      </c>
      <c r="C61" s="259">
        <v>44317</v>
      </c>
      <c r="D61" s="186" t="s">
        <v>344</v>
      </c>
      <c r="E61" s="164" t="s">
        <v>345</v>
      </c>
      <c r="F61" s="164" t="s">
        <v>346</v>
      </c>
      <c r="G61" s="35" t="s">
        <v>347</v>
      </c>
      <c r="H61" s="35" t="s">
        <v>348</v>
      </c>
      <c r="I61" s="161" t="s">
        <v>349</v>
      </c>
      <c r="J61" s="181">
        <v>44926</v>
      </c>
      <c r="K61" s="179">
        <v>1</v>
      </c>
      <c r="L61" s="269" t="s">
        <v>26</v>
      </c>
      <c r="M61" s="271" t="s">
        <v>1850</v>
      </c>
      <c r="N61" s="272">
        <v>44926</v>
      </c>
      <c r="O61" s="41" t="s">
        <v>1851</v>
      </c>
    </row>
    <row r="62" spans="1:15" s="8" customFormat="1" ht="45" customHeight="1">
      <c r="A62" s="58" t="s">
        <v>165</v>
      </c>
      <c r="B62" s="185">
        <v>46</v>
      </c>
      <c r="C62" s="189">
        <v>44317</v>
      </c>
      <c r="D62" s="54" t="s">
        <v>350</v>
      </c>
      <c r="E62" s="35" t="s">
        <v>351</v>
      </c>
      <c r="F62" s="35" t="s">
        <v>352</v>
      </c>
      <c r="G62" s="35"/>
      <c r="H62" s="35"/>
      <c r="I62" s="161"/>
      <c r="J62" s="181"/>
      <c r="K62" s="47" t="s">
        <v>223</v>
      </c>
      <c r="L62" s="96" t="s">
        <v>223</v>
      </c>
      <c r="M62" s="110"/>
      <c r="N62" s="110"/>
      <c r="O62" s="12" t="s">
        <v>353</v>
      </c>
    </row>
    <row r="63" spans="1:15" s="262" customFormat="1" ht="30" customHeight="1">
      <c r="A63" s="260" t="s">
        <v>165</v>
      </c>
      <c r="B63" s="251">
        <v>47</v>
      </c>
      <c r="C63" s="259">
        <v>44317</v>
      </c>
      <c r="D63" s="186" t="s">
        <v>350</v>
      </c>
      <c r="E63" s="164" t="s">
        <v>1852</v>
      </c>
      <c r="F63" s="164" t="s">
        <v>1853</v>
      </c>
      <c r="G63" s="35" t="s">
        <v>359</v>
      </c>
      <c r="H63" s="35" t="s">
        <v>1854</v>
      </c>
      <c r="I63" s="161" t="s">
        <v>349</v>
      </c>
      <c r="J63" s="181">
        <v>44659</v>
      </c>
      <c r="K63" s="179">
        <v>1</v>
      </c>
      <c r="L63" s="269" t="s">
        <v>26</v>
      </c>
      <c r="M63" s="179" t="s">
        <v>1855</v>
      </c>
      <c r="N63" s="270">
        <v>44926</v>
      </c>
      <c r="O63" s="41"/>
    </row>
    <row r="64" spans="1:15" s="262" customFormat="1" ht="135" customHeight="1">
      <c r="A64" s="260" t="s">
        <v>165</v>
      </c>
      <c r="B64" s="251">
        <v>48</v>
      </c>
      <c r="C64" s="259">
        <v>44317</v>
      </c>
      <c r="D64" s="186" t="s">
        <v>350</v>
      </c>
      <c r="E64" s="164" t="s">
        <v>1856</v>
      </c>
      <c r="F64" s="164" t="s">
        <v>1857</v>
      </c>
      <c r="G64" s="35" t="s">
        <v>1858</v>
      </c>
      <c r="H64" s="35" t="s">
        <v>1859</v>
      </c>
      <c r="I64" s="161" t="s">
        <v>201</v>
      </c>
      <c r="J64" s="181">
        <v>44620</v>
      </c>
      <c r="K64" s="179">
        <v>1</v>
      </c>
      <c r="L64" s="269" t="s">
        <v>26</v>
      </c>
      <c r="M64" s="179" t="s">
        <v>1860</v>
      </c>
      <c r="N64" s="270">
        <v>44926</v>
      </c>
      <c r="O64" s="41"/>
    </row>
    <row r="65" spans="1:15" s="262" customFormat="1" ht="45.75" customHeight="1">
      <c r="A65" s="260" t="s">
        <v>165</v>
      </c>
      <c r="B65" s="251">
        <v>49</v>
      </c>
      <c r="C65" s="259">
        <v>44317</v>
      </c>
      <c r="D65" s="186" t="s">
        <v>350</v>
      </c>
      <c r="E65" s="164" t="s">
        <v>1861</v>
      </c>
      <c r="F65" s="164" t="s">
        <v>1862</v>
      </c>
      <c r="G65" s="35" t="s">
        <v>1858</v>
      </c>
      <c r="H65" s="35" t="s">
        <v>1863</v>
      </c>
      <c r="I65" s="161" t="s">
        <v>1864</v>
      </c>
      <c r="J65" s="181">
        <v>44561</v>
      </c>
      <c r="K65" s="179">
        <v>1</v>
      </c>
      <c r="L65" s="269" t="s">
        <v>26</v>
      </c>
      <c r="M65" s="179" t="s">
        <v>1865</v>
      </c>
      <c r="N65" s="270">
        <v>44926</v>
      </c>
      <c r="O65" s="41"/>
    </row>
    <row r="66" spans="1:15" s="262" customFormat="1" ht="53.25" customHeight="1">
      <c r="A66" s="260" t="s">
        <v>165</v>
      </c>
      <c r="B66" s="251">
        <v>50</v>
      </c>
      <c r="C66" s="259">
        <v>44317</v>
      </c>
      <c r="D66" s="186" t="s">
        <v>350</v>
      </c>
      <c r="E66" s="164" t="s">
        <v>1866</v>
      </c>
      <c r="F66" s="164" t="s">
        <v>1867</v>
      </c>
      <c r="G66" s="35" t="s">
        <v>1868</v>
      </c>
      <c r="H66" s="35" t="s">
        <v>1869</v>
      </c>
      <c r="I66" s="161" t="s">
        <v>177</v>
      </c>
      <c r="J66" s="181">
        <v>44681</v>
      </c>
      <c r="K66" s="179">
        <v>1</v>
      </c>
      <c r="L66" s="269" t="s">
        <v>26</v>
      </c>
      <c r="M66" s="179" t="s">
        <v>1870</v>
      </c>
      <c r="N66" s="270">
        <v>44926</v>
      </c>
      <c r="O66" s="41"/>
    </row>
    <row r="67" spans="1:15" s="262" customFormat="1" ht="249.75" customHeight="1">
      <c r="A67" s="260" t="s">
        <v>165</v>
      </c>
      <c r="B67" s="251">
        <v>51</v>
      </c>
      <c r="C67" s="259">
        <v>44317</v>
      </c>
      <c r="D67" s="186" t="s">
        <v>350</v>
      </c>
      <c r="E67" s="164" t="s">
        <v>1871</v>
      </c>
      <c r="F67" s="164" t="s">
        <v>1872</v>
      </c>
      <c r="G67" s="35" t="s">
        <v>1873</v>
      </c>
      <c r="H67" s="35" t="s">
        <v>1874</v>
      </c>
      <c r="I67" s="161" t="s">
        <v>201</v>
      </c>
      <c r="J67" s="181">
        <v>44620</v>
      </c>
      <c r="K67" s="179">
        <v>1</v>
      </c>
      <c r="L67" s="269" t="s">
        <v>26</v>
      </c>
      <c r="M67" s="179" t="s">
        <v>1875</v>
      </c>
      <c r="N67" s="270">
        <v>44926</v>
      </c>
      <c r="O67" s="41"/>
    </row>
    <row r="68" spans="1:15" s="262" customFormat="1" ht="56.25" customHeight="1">
      <c r="A68" s="260" t="s">
        <v>165</v>
      </c>
      <c r="B68" s="251">
        <v>52</v>
      </c>
      <c r="C68" s="259">
        <v>44317</v>
      </c>
      <c r="D68" s="186" t="s">
        <v>350</v>
      </c>
      <c r="E68" s="164" t="s">
        <v>1876</v>
      </c>
      <c r="F68" s="164" t="s">
        <v>1877</v>
      </c>
      <c r="G68" s="35" t="s">
        <v>1878</v>
      </c>
      <c r="H68" s="35" t="s">
        <v>1879</v>
      </c>
      <c r="I68" s="161" t="s">
        <v>170</v>
      </c>
      <c r="J68" s="181">
        <v>44467</v>
      </c>
      <c r="K68" s="179">
        <v>1</v>
      </c>
      <c r="L68" s="269" t="s">
        <v>26</v>
      </c>
      <c r="M68" s="179" t="s">
        <v>1880</v>
      </c>
      <c r="N68" s="270">
        <v>44926</v>
      </c>
      <c r="O68" s="41"/>
    </row>
    <row r="69" spans="1:15" s="262" customFormat="1" ht="105" customHeight="1">
      <c r="A69" s="260" t="s">
        <v>165</v>
      </c>
      <c r="B69" s="251">
        <v>53</v>
      </c>
      <c r="C69" s="259">
        <v>44317</v>
      </c>
      <c r="D69" s="186" t="s">
        <v>350</v>
      </c>
      <c r="E69" s="164" t="s">
        <v>1881</v>
      </c>
      <c r="F69" s="164" t="s">
        <v>1882</v>
      </c>
      <c r="G69" s="35" t="s">
        <v>1883</v>
      </c>
      <c r="H69" s="35" t="s">
        <v>605</v>
      </c>
      <c r="I69" s="161" t="s">
        <v>177</v>
      </c>
      <c r="J69" s="181">
        <v>44620</v>
      </c>
      <c r="K69" s="179">
        <v>1</v>
      </c>
      <c r="L69" s="269" t="s">
        <v>26</v>
      </c>
      <c r="M69" s="179" t="s">
        <v>1884</v>
      </c>
      <c r="N69" s="270">
        <v>44926</v>
      </c>
      <c r="O69" s="41" t="s">
        <v>1885</v>
      </c>
    </row>
    <row r="70" spans="1:15" s="262" customFormat="1" ht="90" customHeight="1">
      <c r="A70" s="260" t="s">
        <v>165</v>
      </c>
      <c r="B70" s="251">
        <v>54</v>
      </c>
      <c r="C70" s="259">
        <v>44317</v>
      </c>
      <c r="D70" s="186" t="s">
        <v>350</v>
      </c>
      <c r="E70" s="164" t="s">
        <v>1886</v>
      </c>
      <c r="F70" s="164" t="s">
        <v>1887</v>
      </c>
      <c r="G70" s="35" t="s">
        <v>1883</v>
      </c>
      <c r="H70" s="35" t="s">
        <v>605</v>
      </c>
      <c r="I70" s="161" t="s">
        <v>177</v>
      </c>
      <c r="J70" s="181">
        <v>44620</v>
      </c>
      <c r="K70" s="179">
        <v>1</v>
      </c>
      <c r="L70" s="269" t="s">
        <v>26</v>
      </c>
      <c r="M70" s="179" t="s">
        <v>1884</v>
      </c>
      <c r="N70" s="270">
        <v>44926</v>
      </c>
      <c r="O70" s="41"/>
    </row>
    <row r="71" spans="1:15" s="262" customFormat="1" ht="75" customHeight="1">
      <c r="A71" s="260" t="s">
        <v>165</v>
      </c>
      <c r="B71" s="251">
        <v>55</v>
      </c>
      <c r="C71" s="259">
        <v>44317</v>
      </c>
      <c r="D71" s="186" t="s">
        <v>350</v>
      </c>
      <c r="E71" s="164" t="s">
        <v>1888</v>
      </c>
      <c r="F71" s="164" t="s">
        <v>355</v>
      </c>
      <c r="G71" s="35" t="s">
        <v>356</v>
      </c>
      <c r="H71" s="35" t="s">
        <v>197</v>
      </c>
      <c r="I71" s="161" t="s">
        <v>170</v>
      </c>
      <c r="J71" s="181">
        <v>45291</v>
      </c>
      <c r="K71" s="179">
        <v>1</v>
      </c>
      <c r="L71" s="279" t="s">
        <v>26</v>
      </c>
      <c r="M71" s="179" t="s">
        <v>86</v>
      </c>
      <c r="N71" s="270">
        <v>45775</v>
      </c>
      <c r="O71" s="41" t="s">
        <v>1889</v>
      </c>
    </row>
    <row r="72" spans="1:15" s="262" customFormat="1" ht="45" customHeight="1">
      <c r="A72" s="260" t="s">
        <v>165</v>
      </c>
      <c r="B72" s="251">
        <v>56</v>
      </c>
      <c r="C72" s="259">
        <v>44317</v>
      </c>
      <c r="D72" s="186" t="s">
        <v>350</v>
      </c>
      <c r="E72" s="164" t="s">
        <v>1890</v>
      </c>
      <c r="F72" s="164" t="s">
        <v>358</v>
      </c>
      <c r="G72" s="35" t="s">
        <v>359</v>
      </c>
      <c r="H72" s="35" t="s">
        <v>360</v>
      </c>
      <c r="I72" s="161" t="s">
        <v>1891</v>
      </c>
      <c r="J72" s="181">
        <v>45747</v>
      </c>
      <c r="K72" s="179">
        <v>1</v>
      </c>
      <c r="L72" s="274" t="s">
        <v>26</v>
      </c>
      <c r="M72" s="271"/>
      <c r="N72" s="271"/>
      <c r="O72" s="41"/>
    </row>
    <row r="73" spans="1:15" s="262" customFormat="1" ht="45" customHeight="1">
      <c r="A73" s="260" t="s">
        <v>165</v>
      </c>
      <c r="B73" s="251">
        <v>57</v>
      </c>
      <c r="C73" s="259">
        <v>44317</v>
      </c>
      <c r="D73" s="186" t="s">
        <v>350</v>
      </c>
      <c r="E73" s="164" t="s">
        <v>1892</v>
      </c>
      <c r="F73" s="164" t="s">
        <v>362</v>
      </c>
      <c r="G73" s="35" t="s">
        <v>356</v>
      </c>
      <c r="H73" s="35" t="s">
        <v>197</v>
      </c>
      <c r="I73" s="161" t="s">
        <v>1893</v>
      </c>
      <c r="J73" s="181">
        <v>45838</v>
      </c>
      <c r="K73" s="179">
        <v>0.75</v>
      </c>
      <c r="L73" s="274" t="s">
        <v>76</v>
      </c>
      <c r="M73" s="271"/>
      <c r="N73" s="271"/>
      <c r="O73" s="41"/>
    </row>
    <row r="74" spans="1:15" s="262" customFormat="1" ht="409.5" customHeight="1">
      <c r="A74" s="260" t="s">
        <v>165</v>
      </c>
      <c r="B74" s="251">
        <v>58</v>
      </c>
      <c r="C74" s="259">
        <v>44317</v>
      </c>
      <c r="D74" s="186" t="s">
        <v>350</v>
      </c>
      <c r="E74" s="164" t="s">
        <v>1894</v>
      </c>
      <c r="F74" s="164" t="s">
        <v>1895</v>
      </c>
      <c r="G74" s="35" t="s">
        <v>1896</v>
      </c>
      <c r="H74" s="35" t="s">
        <v>1897</v>
      </c>
      <c r="I74" s="161" t="s">
        <v>659</v>
      </c>
      <c r="J74" s="181">
        <v>44499</v>
      </c>
      <c r="K74" s="179">
        <v>1</v>
      </c>
      <c r="L74" s="269" t="s">
        <v>26</v>
      </c>
      <c r="M74" s="179" t="s">
        <v>1898</v>
      </c>
      <c r="N74" s="270">
        <v>44926</v>
      </c>
      <c r="O74" s="41"/>
    </row>
    <row r="75" spans="1:15" s="262" customFormat="1" ht="409.5" customHeight="1">
      <c r="A75" s="260" t="s">
        <v>165</v>
      </c>
      <c r="B75" s="251">
        <v>59</v>
      </c>
      <c r="C75" s="259">
        <v>44317</v>
      </c>
      <c r="D75" s="186" t="s">
        <v>350</v>
      </c>
      <c r="E75" s="164" t="s">
        <v>1899</v>
      </c>
      <c r="F75" s="164" t="s">
        <v>1900</v>
      </c>
      <c r="G75" s="35" t="s">
        <v>1901</v>
      </c>
      <c r="H75" s="35" t="s">
        <v>197</v>
      </c>
      <c r="I75" s="161" t="s">
        <v>170</v>
      </c>
      <c r="J75" s="181">
        <v>44698</v>
      </c>
      <c r="K75" s="179">
        <v>1</v>
      </c>
      <c r="L75" s="269" t="s">
        <v>26</v>
      </c>
      <c r="M75" s="179" t="s">
        <v>1902</v>
      </c>
      <c r="N75" s="270">
        <v>44926</v>
      </c>
      <c r="O75" s="41" t="s">
        <v>1903</v>
      </c>
    </row>
    <row r="76" spans="1:15" s="262" customFormat="1" ht="105" customHeight="1">
      <c r="A76" s="260" t="s">
        <v>165</v>
      </c>
      <c r="B76" s="251">
        <v>60</v>
      </c>
      <c r="C76" s="259">
        <v>44317</v>
      </c>
      <c r="D76" s="186" t="s">
        <v>350</v>
      </c>
      <c r="E76" s="164" t="s">
        <v>1904</v>
      </c>
      <c r="F76" s="164" t="s">
        <v>1905</v>
      </c>
      <c r="G76" s="35" t="s">
        <v>1823</v>
      </c>
      <c r="H76" s="35" t="s">
        <v>1906</v>
      </c>
      <c r="I76" s="161" t="s">
        <v>367</v>
      </c>
      <c r="J76" s="181">
        <v>44592</v>
      </c>
      <c r="K76" s="179">
        <v>1</v>
      </c>
      <c r="L76" s="269" t="s">
        <v>26</v>
      </c>
      <c r="M76" s="179" t="s">
        <v>1907</v>
      </c>
      <c r="N76" s="270">
        <v>44926</v>
      </c>
      <c r="O76" s="41" t="s">
        <v>1908</v>
      </c>
    </row>
    <row r="77" spans="1:15" s="262" customFormat="1" ht="28.9">
      <c r="A77" s="260" t="s">
        <v>165</v>
      </c>
      <c r="B77" s="251">
        <v>61</v>
      </c>
      <c r="C77" s="259">
        <v>44317</v>
      </c>
      <c r="D77" s="186" t="s">
        <v>350</v>
      </c>
      <c r="E77" s="164" t="s">
        <v>363</v>
      </c>
      <c r="F77" s="164" t="s">
        <v>364</v>
      </c>
      <c r="G77" s="35" t="s">
        <v>365</v>
      </c>
      <c r="H77" s="35" t="s">
        <v>366</v>
      </c>
      <c r="I77" s="161" t="s">
        <v>367</v>
      </c>
      <c r="J77" s="181">
        <v>44926</v>
      </c>
      <c r="K77" s="179">
        <v>1</v>
      </c>
      <c r="L77" s="279" t="s">
        <v>26</v>
      </c>
      <c r="M77" s="269" t="s">
        <v>1909</v>
      </c>
      <c r="N77" s="270">
        <v>44926</v>
      </c>
      <c r="O77" s="41"/>
    </row>
    <row r="78" spans="1:15" s="262" customFormat="1" ht="150" customHeight="1">
      <c r="A78" s="260" t="s">
        <v>165</v>
      </c>
      <c r="B78" s="251">
        <v>62</v>
      </c>
      <c r="C78" s="259">
        <v>44317</v>
      </c>
      <c r="D78" s="186" t="s">
        <v>350</v>
      </c>
      <c r="E78" s="164" t="s">
        <v>1910</v>
      </c>
      <c r="F78" s="164" t="s">
        <v>1911</v>
      </c>
      <c r="G78" s="35" t="s">
        <v>1912</v>
      </c>
      <c r="H78" s="35" t="s">
        <v>1913</v>
      </c>
      <c r="I78" s="161" t="s">
        <v>177</v>
      </c>
      <c r="J78" s="181">
        <v>44651</v>
      </c>
      <c r="K78" s="179">
        <v>1</v>
      </c>
      <c r="L78" s="269" t="s">
        <v>26</v>
      </c>
      <c r="M78" s="179" t="s">
        <v>1914</v>
      </c>
      <c r="N78" s="270">
        <v>44926</v>
      </c>
      <c r="O78" s="41"/>
    </row>
    <row r="79" spans="1:15" s="262" customFormat="1" ht="270" customHeight="1">
      <c r="A79" s="260" t="s">
        <v>165</v>
      </c>
      <c r="B79" s="251">
        <v>63</v>
      </c>
      <c r="C79" s="259">
        <v>44318</v>
      </c>
      <c r="D79" s="186" t="s">
        <v>350</v>
      </c>
      <c r="E79" s="164" t="s">
        <v>1915</v>
      </c>
      <c r="F79" s="164" t="s">
        <v>1916</v>
      </c>
      <c r="G79" s="35" t="s">
        <v>1917</v>
      </c>
      <c r="H79" s="35" t="s">
        <v>1918</v>
      </c>
      <c r="I79" s="161" t="s">
        <v>170</v>
      </c>
      <c r="J79" s="181">
        <v>44681</v>
      </c>
      <c r="K79" s="179">
        <v>1</v>
      </c>
      <c r="L79" s="269" t="s">
        <v>26</v>
      </c>
      <c r="M79" s="179" t="s">
        <v>1919</v>
      </c>
      <c r="N79" s="270">
        <v>44926</v>
      </c>
      <c r="O79" s="41"/>
    </row>
    <row r="80" spans="1:15" s="262" customFormat="1">
      <c r="A80" s="260" t="s">
        <v>165</v>
      </c>
      <c r="B80" s="251">
        <v>64</v>
      </c>
      <c r="C80" s="259">
        <v>44652</v>
      </c>
      <c r="D80" s="186" t="s">
        <v>29</v>
      </c>
      <c r="E80" s="164" t="s">
        <v>368</v>
      </c>
      <c r="F80" s="164" t="s">
        <v>369</v>
      </c>
      <c r="G80" s="35" t="s">
        <v>370</v>
      </c>
      <c r="H80" s="35" t="s">
        <v>371</v>
      </c>
      <c r="I80" s="161" t="s">
        <v>177</v>
      </c>
      <c r="J80" s="181">
        <v>44742</v>
      </c>
      <c r="K80" s="281">
        <v>1</v>
      </c>
      <c r="L80" s="269" t="s">
        <v>26</v>
      </c>
      <c r="M80" s="269" t="s">
        <v>1920</v>
      </c>
      <c r="N80" s="270">
        <v>45775</v>
      </c>
      <c r="O80" s="41"/>
    </row>
    <row r="81" spans="1:15" s="262" customFormat="1">
      <c r="A81" s="260" t="s">
        <v>165</v>
      </c>
      <c r="B81" s="251">
        <v>65</v>
      </c>
      <c r="C81" s="259">
        <v>44682</v>
      </c>
      <c r="D81" s="186" t="s">
        <v>338</v>
      </c>
      <c r="E81" s="164" t="s">
        <v>372</v>
      </c>
      <c r="F81" s="164" t="s">
        <v>373</v>
      </c>
      <c r="G81" s="35" t="s">
        <v>374</v>
      </c>
      <c r="H81" s="35" t="s">
        <v>371</v>
      </c>
      <c r="I81" s="161" t="s">
        <v>177</v>
      </c>
      <c r="J81" s="181">
        <v>44742</v>
      </c>
      <c r="K81" s="281">
        <v>1</v>
      </c>
      <c r="L81" s="269" t="s">
        <v>26</v>
      </c>
      <c r="M81" s="269" t="s">
        <v>1921</v>
      </c>
      <c r="N81" s="270">
        <v>45775</v>
      </c>
      <c r="O81" s="41"/>
    </row>
    <row r="82" spans="1:15" ht="45" customHeight="1">
      <c r="A82" s="250" t="s">
        <v>165</v>
      </c>
      <c r="B82" s="251">
        <v>66</v>
      </c>
      <c r="C82" s="259">
        <v>44621</v>
      </c>
      <c r="D82" s="186" t="s">
        <v>20</v>
      </c>
      <c r="E82" s="164" t="s">
        <v>375</v>
      </c>
      <c r="F82" s="283" t="s">
        <v>376</v>
      </c>
      <c r="G82" s="114"/>
      <c r="H82" s="35" t="s">
        <v>371</v>
      </c>
      <c r="I82" s="161" t="s">
        <v>170</v>
      </c>
      <c r="J82" s="181">
        <v>44742</v>
      </c>
      <c r="K82" s="281">
        <v>1</v>
      </c>
      <c r="L82" s="269" t="s">
        <v>26</v>
      </c>
      <c r="M82" s="269" t="s">
        <v>1920</v>
      </c>
      <c r="N82" s="270">
        <v>45775</v>
      </c>
      <c r="O82" s="305"/>
    </row>
    <row r="83" spans="1:15" ht="75" customHeight="1">
      <c r="A83" s="186" t="s">
        <v>165</v>
      </c>
      <c r="B83" s="251">
        <v>67</v>
      </c>
      <c r="C83" s="259">
        <v>44162</v>
      </c>
      <c r="D83" s="186" t="s">
        <v>134</v>
      </c>
      <c r="E83" s="164" t="s">
        <v>377</v>
      </c>
      <c r="F83" s="164" t="s">
        <v>378</v>
      </c>
      <c r="G83" s="35" t="s">
        <v>72</v>
      </c>
      <c r="H83" s="35" t="s">
        <v>1922</v>
      </c>
      <c r="I83" s="161" t="s">
        <v>177</v>
      </c>
      <c r="J83" s="181">
        <v>44742</v>
      </c>
      <c r="K83" s="179">
        <v>1</v>
      </c>
      <c r="L83" s="279" t="s">
        <v>26</v>
      </c>
      <c r="M83" s="269" t="s">
        <v>1920</v>
      </c>
      <c r="N83" s="270">
        <v>45775</v>
      </c>
      <c r="O83" s="41"/>
    </row>
    <row r="84" spans="1:15" ht="45" customHeight="1">
      <c r="A84" s="186" t="s">
        <v>165</v>
      </c>
      <c r="B84" s="251">
        <v>68</v>
      </c>
      <c r="C84" s="259">
        <v>44652</v>
      </c>
      <c r="D84" s="186" t="s">
        <v>134</v>
      </c>
      <c r="E84" s="164" t="s">
        <v>379</v>
      </c>
      <c r="F84" s="164" t="s">
        <v>380</v>
      </c>
      <c r="G84" s="35" t="s">
        <v>1923</v>
      </c>
      <c r="H84" s="35" t="s">
        <v>1924</v>
      </c>
      <c r="I84" s="161" t="s">
        <v>170</v>
      </c>
      <c r="J84" s="181">
        <v>45291</v>
      </c>
      <c r="K84" s="179">
        <v>1</v>
      </c>
      <c r="L84" s="269" t="s">
        <v>26</v>
      </c>
      <c r="M84" s="179" t="s">
        <v>86</v>
      </c>
      <c r="N84" s="270">
        <v>45775</v>
      </c>
      <c r="O84" s="41"/>
    </row>
    <row r="85" spans="1:15" ht="90" customHeight="1">
      <c r="A85" s="186" t="s">
        <v>165</v>
      </c>
      <c r="B85" s="251">
        <v>69</v>
      </c>
      <c r="C85" s="284">
        <v>44562</v>
      </c>
      <c r="D85" s="186" t="s">
        <v>415</v>
      </c>
      <c r="E85" s="164" t="s">
        <v>252</v>
      </c>
      <c r="F85" s="164" t="s">
        <v>416</v>
      </c>
      <c r="G85" s="35" t="s">
        <v>417</v>
      </c>
      <c r="H85" s="35" t="s">
        <v>418</v>
      </c>
      <c r="I85" s="161" t="s">
        <v>177</v>
      </c>
      <c r="J85" s="181">
        <v>44408</v>
      </c>
      <c r="K85" s="179">
        <v>1</v>
      </c>
      <c r="L85" s="269" t="s">
        <v>26</v>
      </c>
      <c r="M85" s="179" t="s">
        <v>1809</v>
      </c>
      <c r="N85" s="270">
        <v>44561</v>
      </c>
      <c r="O85" s="281"/>
    </row>
    <row r="86" spans="1:15" ht="43.15">
      <c r="A86" s="186" t="s">
        <v>165</v>
      </c>
      <c r="B86" s="251">
        <v>70</v>
      </c>
      <c r="C86" s="284">
        <v>44657</v>
      </c>
      <c r="D86" s="186" t="s">
        <v>29</v>
      </c>
      <c r="E86" s="164" t="s">
        <v>1925</v>
      </c>
      <c r="F86" s="164" t="s">
        <v>1926</v>
      </c>
      <c r="G86" s="35" t="s">
        <v>1927</v>
      </c>
      <c r="H86" s="35" t="s">
        <v>1928</v>
      </c>
      <c r="I86" s="161" t="s">
        <v>177</v>
      </c>
      <c r="J86" s="181">
        <v>44742</v>
      </c>
      <c r="K86" s="179">
        <v>1</v>
      </c>
      <c r="L86" s="269" t="s">
        <v>26</v>
      </c>
      <c r="M86" s="269" t="s">
        <v>1929</v>
      </c>
      <c r="N86" s="270">
        <v>44742</v>
      </c>
      <c r="O86" s="281"/>
    </row>
    <row r="87" spans="1:15" ht="64.5" customHeight="1">
      <c r="A87" s="186" t="s">
        <v>165</v>
      </c>
      <c r="B87" s="251">
        <v>71</v>
      </c>
      <c r="C87" s="284">
        <v>44658</v>
      </c>
      <c r="D87" s="186" t="s">
        <v>29</v>
      </c>
      <c r="E87" s="164" t="s">
        <v>1930</v>
      </c>
      <c r="F87" s="164" t="s">
        <v>1931</v>
      </c>
      <c r="G87" s="35" t="s">
        <v>1932</v>
      </c>
      <c r="H87" s="35" t="s">
        <v>1933</v>
      </c>
      <c r="I87" s="161" t="s">
        <v>177</v>
      </c>
      <c r="J87" s="181">
        <v>44926</v>
      </c>
      <c r="K87" s="179">
        <v>1</v>
      </c>
      <c r="L87" s="269" t="s">
        <v>26</v>
      </c>
      <c r="M87" s="269" t="s">
        <v>1934</v>
      </c>
      <c r="N87" s="270">
        <v>44926</v>
      </c>
      <c r="O87" s="281" t="s">
        <v>1935</v>
      </c>
    </row>
    <row r="88" spans="1:15" ht="43.15">
      <c r="A88" s="186" t="s">
        <v>165</v>
      </c>
      <c r="B88" s="251">
        <v>72</v>
      </c>
      <c r="C88" s="284">
        <v>44659</v>
      </c>
      <c r="D88" s="186" t="s">
        <v>29</v>
      </c>
      <c r="E88" s="164" t="s">
        <v>1936</v>
      </c>
      <c r="F88" s="164" t="s">
        <v>1937</v>
      </c>
      <c r="G88" s="35" t="s">
        <v>1938</v>
      </c>
      <c r="H88" s="35" t="s">
        <v>1939</v>
      </c>
      <c r="I88" s="161" t="s">
        <v>1893</v>
      </c>
      <c r="J88" s="181">
        <v>45657</v>
      </c>
      <c r="K88" s="179"/>
      <c r="L88" s="99" t="s">
        <v>1940</v>
      </c>
      <c r="M88" s="271"/>
      <c r="N88" s="270"/>
      <c r="O88" s="403" t="s">
        <v>1941</v>
      </c>
    </row>
    <row r="89" spans="1:15" ht="57.6">
      <c r="A89" s="186" t="s">
        <v>165</v>
      </c>
      <c r="B89" s="251">
        <v>73</v>
      </c>
      <c r="C89" s="284">
        <v>44660</v>
      </c>
      <c r="D89" s="186" t="s">
        <v>29</v>
      </c>
      <c r="E89" s="164" t="s">
        <v>1942</v>
      </c>
      <c r="F89" s="164" t="s">
        <v>1943</v>
      </c>
      <c r="G89" s="35" t="s">
        <v>1944</v>
      </c>
      <c r="H89" s="35" t="s">
        <v>1945</v>
      </c>
      <c r="I89" s="161" t="s">
        <v>170</v>
      </c>
      <c r="J89" s="181">
        <v>45291</v>
      </c>
      <c r="K89" s="179">
        <v>1</v>
      </c>
      <c r="L89" s="269" t="s">
        <v>26</v>
      </c>
      <c r="M89" s="179" t="s">
        <v>86</v>
      </c>
      <c r="N89" s="270">
        <v>45775</v>
      </c>
      <c r="O89" s="281"/>
    </row>
    <row r="90" spans="1:15" ht="72">
      <c r="A90" s="186" t="s">
        <v>165</v>
      </c>
      <c r="B90" s="251">
        <v>74</v>
      </c>
      <c r="C90" s="284">
        <v>44661</v>
      </c>
      <c r="D90" s="186" t="s">
        <v>29</v>
      </c>
      <c r="E90" s="164" t="s">
        <v>1946</v>
      </c>
      <c r="F90" s="164" t="s">
        <v>1947</v>
      </c>
      <c r="G90" s="35" t="s">
        <v>1948</v>
      </c>
      <c r="H90" s="35" t="s">
        <v>1949</v>
      </c>
      <c r="I90" s="161" t="s">
        <v>659</v>
      </c>
      <c r="J90" s="181">
        <v>44742</v>
      </c>
      <c r="K90" s="179">
        <v>1</v>
      </c>
      <c r="L90" s="269" t="s">
        <v>26</v>
      </c>
      <c r="M90" s="269" t="s">
        <v>1950</v>
      </c>
      <c r="N90" s="270">
        <v>44926</v>
      </c>
      <c r="O90" s="281"/>
    </row>
    <row r="91" spans="1:15" ht="40.5" customHeight="1">
      <c r="A91" s="186" t="s">
        <v>165</v>
      </c>
      <c r="B91" s="251">
        <v>75</v>
      </c>
      <c r="C91" s="284">
        <v>44662</v>
      </c>
      <c r="D91" s="186" t="s">
        <v>29</v>
      </c>
      <c r="E91" s="164" t="s">
        <v>1951</v>
      </c>
      <c r="F91" s="164" t="s">
        <v>1952</v>
      </c>
      <c r="G91" s="35" t="s">
        <v>1953</v>
      </c>
      <c r="H91" s="35" t="s">
        <v>1954</v>
      </c>
      <c r="I91" s="161" t="s">
        <v>659</v>
      </c>
      <c r="J91" s="181">
        <v>44926</v>
      </c>
      <c r="K91" s="179">
        <v>1</v>
      </c>
      <c r="L91" s="269" t="s">
        <v>26</v>
      </c>
      <c r="M91" s="269" t="s">
        <v>1955</v>
      </c>
      <c r="N91" s="270">
        <v>44926</v>
      </c>
      <c r="O91" s="281"/>
    </row>
    <row r="92" spans="1:15" ht="28.9">
      <c r="A92" s="186" t="s">
        <v>165</v>
      </c>
      <c r="B92" s="251">
        <v>76</v>
      </c>
      <c r="C92" s="284">
        <v>44663</v>
      </c>
      <c r="D92" s="186" t="s">
        <v>29</v>
      </c>
      <c r="E92" s="164" t="s">
        <v>1956</v>
      </c>
      <c r="F92" s="164" t="s">
        <v>1943</v>
      </c>
      <c r="G92" s="35" t="s">
        <v>1944</v>
      </c>
      <c r="H92" s="35" t="s">
        <v>1945</v>
      </c>
      <c r="I92" s="161" t="s">
        <v>170</v>
      </c>
      <c r="J92" s="181">
        <v>45291</v>
      </c>
      <c r="K92" s="179">
        <v>1</v>
      </c>
      <c r="L92" s="269" t="s">
        <v>26</v>
      </c>
      <c r="M92" s="179" t="s">
        <v>86</v>
      </c>
      <c r="N92" s="270">
        <v>45775</v>
      </c>
      <c r="O92" s="281"/>
    </row>
    <row r="93" spans="1:15" ht="38.25" customHeight="1">
      <c r="A93" s="186" t="s">
        <v>165</v>
      </c>
      <c r="B93" s="251">
        <v>77</v>
      </c>
      <c r="C93" s="284">
        <v>44664</v>
      </c>
      <c r="D93" s="186" t="s">
        <v>29</v>
      </c>
      <c r="E93" s="164" t="s">
        <v>1957</v>
      </c>
      <c r="F93" s="164" t="s">
        <v>1958</v>
      </c>
      <c r="G93" s="35" t="s">
        <v>1959</v>
      </c>
      <c r="H93" s="35" t="s">
        <v>1960</v>
      </c>
      <c r="I93" s="161" t="s">
        <v>177</v>
      </c>
      <c r="J93" s="181">
        <v>45291</v>
      </c>
      <c r="K93" s="179">
        <v>1</v>
      </c>
      <c r="L93" s="269" t="s">
        <v>26</v>
      </c>
      <c r="M93" s="179" t="s">
        <v>86</v>
      </c>
      <c r="N93" s="270">
        <v>45775</v>
      </c>
      <c r="O93" s="281"/>
    </row>
    <row r="94" spans="1:15" ht="38.25" customHeight="1">
      <c r="A94" s="186" t="s">
        <v>165</v>
      </c>
      <c r="B94" s="251">
        <v>78</v>
      </c>
      <c r="C94" s="284">
        <v>44665</v>
      </c>
      <c r="D94" s="186" t="s">
        <v>29</v>
      </c>
      <c r="E94" s="164" t="s">
        <v>1961</v>
      </c>
      <c r="F94" s="164" t="s">
        <v>1943</v>
      </c>
      <c r="G94" s="35" t="s">
        <v>1944</v>
      </c>
      <c r="H94" s="35" t="s">
        <v>1945</v>
      </c>
      <c r="I94" s="161" t="s">
        <v>170</v>
      </c>
      <c r="J94" s="181">
        <v>45291</v>
      </c>
      <c r="K94" s="179">
        <v>1</v>
      </c>
      <c r="L94" s="269" t="s">
        <v>26</v>
      </c>
      <c r="M94" s="179" t="s">
        <v>86</v>
      </c>
      <c r="N94" s="270">
        <v>45775</v>
      </c>
      <c r="O94" s="281"/>
    </row>
    <row r="95" spans="1:15" ht="43.15">
      <c r="A95" s="186" t="s">
        <v>165</v>
      </c>
      <c r="B95" s="251">
        <v>79</v>
      </c>
      <c r="C95" s="284">
        <v>44666</v>
      </c>
      <c r="D95" s="186" t="s">
        <v>29</v>
      </c>
      <c r="E95" s="164" t="s">
        <v>1962</v>
      </c>
      <c r="F95" s="164" t="s">
        <v>1943</v>
      </c>
      <c r="G95" s="35" t="s">
        <v>1944</v>
      </c>
      <c r="H95" s="35" t="s">
        <v>1945</v>
      </c>
      <c r="I95" s="161" t="s">
        <v>170</v>
      </c>
      <c r="J95" s="181">
        <v>45291</v>
      </c>
      <c r="K95" s="179">
        <v>1</v>
      </c>
      <c r="L95" s="269" t="s">
        <v>26</v>
      </c>
      <c r="M95" s="179" t="s">
        <v>86</v>
      </c>
      <c r="N95" s="270">
        <v>45775</v>
      </c>
      <c r="O95" s="281"/>
    </row>
    <row r="96" spans="1:15" ht="38.25" customHeight="1">
      <c r="A96" s="186" t="s">
        <v>165</v>
      </c>
      <c r="B96" s="251">
        <v>80</v>
      </c>
      <c r="C96" s="284">
        <v>44667</v>
      </c>
      <c r="D96" s="186" t="s">
        <v>29</v>
      </c>
      <c r="E96" s="164" t="s">
        <v>1963</v>
      </c>
      <c r="F96" s="164" t="s">
        <v>1964</v>
      </c>
      <c r="G96" s="35" t="s">
        <v>1901</v>
      </c>
      <c r="H96" s="35" t="s">
        <v>1960</v>
      </c>
      <c r="I96" s="161" t="s">
        <v>170</v>
      </c>
      <c r="J96" s="181">
        <v>44742</v>
      </c>
      <c r="K96" s="179">
        <v>1</v>
      </c>
      <c r="L96" s="269" t="s">
        <v>26</v>
      </c>
      <c r="M96" s="179" t="s">
        <v>86</v>
      </c>
      <c r="N96" s="270">
        <v>45775</v>
      </c>
      <c r="O96" s="281"/>
    </row>
    <row r="97" spans="1:15" ht="38.25" customHeight="1">
      <c r="A97" s="186" t="s">
        <v>165</v>
      </c>
      <c r="B97" s="251">
        <v>81</v>
      </c>
      <c r="C97" s="284">
        <v>44695</v>
      </c>
      <c r="D97" s="186" t="s">
        <v>338</v>
      </c>
      <c r="E97" s="164" t="s">
        <v>1965</v>
      </c>
      <c r="F97" s="164" t="s">
        <v>1966</v>
      </c>
      <c r="G97" s="35" t="s">
        <v>1967</v>
      </c>
      <c r="H97" s="35" t="s">
        <v>1968</v>
      </c>
      <c r="I97" s="161" t="s">
        <v>177</v>
      </c>
      <c r="J97" s="181">
        <v>45412</v>
      </c>
      <c r="K97" s="179">
        <v>1</v>
      </c>
      <c r="L97" s="269" t="s">
        <v>26</v>
      </c>
      <c r="M97" s="179" t="s">
        <v>86</v>
      </c>
      <c r="N97" s="270">
        <v>45775</v>
      </c>
      <c r="O97" s="281"/>
    </row>
    <row r="98" spans="1:15" ht="38.25" customHeight="1">
      <c r="A98" s="186" t="s">
        <v>165</v>
      </c>
      <c r="B98" s="251">
        <v>82</v>
      </c>
      <c r="C98" s="284">
        <v>44696</v>
      </c>
      <c r="D98" s="186" t="s">
        <v>338</v>
      </c>
      <c r="E98" s="164" t="s">
        <v>1969</v>
      </c>
      <c r="F98" s="164" t="s">
        <v>1943</v>
      </c>
      <c r="G98" s="35" t="s">
        <v>1944</v>
      </c>
      <c r="H98" s="35" t="s">
        <v>1945</v>
      </c>
      <c r="I98" s="161" t="s">
        <v>170</v>
      </c>
      <c r="J98" s="181">
        <v>45291</v>
      </c>
      <c r="K98" s="179">
        <v>1</v>
      </c>
      <c r="L98" s="269" t="s">
        <v>26</v>
      </c>
      <c r="M98" s="179" t="s">
        <v>86</v>
      </c>
      <c r="N98" s="270">
        <v>45775</v>
      </c>
      <c r="O98" s="281"/>
    </row>
    <row r="99" spans="1:15" ht="57.6">
      <c r="A99" s="186" t="s">
        <v>165</v>
      </c>
      <c r="B99" s="251">
        <v>83</v>
      </c>
      <c r="C99" s="284">
        <v>44697</v>
      </c>
      <c r="D99" s="186" t="s">
        <v>338</v>
      </c>
      <c r="E99" s="164" t="s">
        <v>1970</v>
      </c>
      <c r="F99" s="164" t="s">
        <v>1971</v>
      </c>
      <c r="G99" s="35" t="s">
        <v>1972</v>
      </c>
      <c r="H99" s="35" t="s">
        <v>1973</v>
      </c>
      <c r="I99" s="161" t="s">
        <v>177</v>
      </c>
      <c r="J99" s="181">
        <v>45291</v>
      </c>
      <c r="K99" s="179">
        <v>1</v>
      </c>
      <c r="L99" s="269" t="s">
        <v>26</v>
      </c>
      <c r="M99" s="179" t="s">
        <v>86</v>
      </c>
      <c r="N99" s="270">
        <v>45775</v>
      </c>
      <c r="O99" s="281" t="s">
        <v>1974</v>
      </c>
    </row>
    <row r="100" spans="1:15" ht="38.25" customHeight="1">
      <c r="A100" s="186" t="s">
        <v>165</v>
      </c>
      <c r="B100" s="251">
        <v>84</v>
      </c>
      <c r="C100" s="284">
        <v>44698</v>
      </c>
      <c r="D100" s="186" t="s">
        <v>338</v>
      </c>
      <c r="E100" s="164" t="s">
        <v>1975</v>
      </c>
      <c r="F100" s="164" t="s">
        <v>1976</v>
      </c>
      <c r="G100" s="35" t="s">
        <v>1944</v>
      </c>
      <c r="H100" s="35" t="s">
        <v>1945</v>
      </c>
      <c r="I100" s="161" t="s">
        <v>170</v>
      </c>
      <c r="J100" s="181">
        <v>45291</v>
      </c>
      <c r="K100" s="179">
        <v>1</v>
      </c>
      <c r="L100" s="269" t="s">
        <v>26</v>
      </c>
      <c r="M100" s="179" t="s">
        <v>86</v>
      </c>
      <c r="N100" s="270">
        <v>45775</v>
      </c>
      <c r="O100" s="281"/>
    </row>
    <row r="101" spans="1:15" ht="43.15">
      <c r="A101" s="186" t="s">
        <v>165</v>
      </c>
      <c r="B101" s="251">
        <v>85</v>
      </c>
      <c r="C101" s="284">
        <v>44699</v>
      </c>
      <c r="D101" s="186" t="s">
        <v>338</v>
      </c>
      <c r="E101" s="164" t="s">
        <v>1977</v>
      </c>
      <c r="F101" s="164" t="s">
        <v>1978</v>
      </c>
      <c r="G101" s="35" t="s">
        <v>1938</v>
      </c>
      <c r="H101" s="35" t="s">
        <v>1939</v>
      </c>
      <c r="I101" s="161" t="s">
        <v>1893</v>
      </c>
      <c r="J101" s="181">
        <v>45657</v>
      </c>
      <c r="K101" s="179"/>
      <c r="L101" s="99" t="s">
        <v>1940</v>
      </c>
      <c r="M101" s="271"/>
      <c r="N101" s="270"/>
      <c r="O101" s="403" t="s">
        <v>1941</v>
      </c>
    </row>
    <row r="102" spans="1:15" ht="57.6">
      <c r="A102" s="186" t="s">
        <v>165</v>
      </c>
      <c r="B102" s="251">
        <v>86</v>
      </c>
      <c r="C102" s="284">
        <v>44724</v>
      </c>
      <c r="D102" s="186" t="s">
        <v>1716</v>
      </c>
      <c r="E102" s="164" t="s">
        <v>1979</v>
      </c>
      <c r="F102" s="164" t="s">
        <v>1980</v>
      </c>
      <c r="G102" s="35" t="s">
        <v>217</v>
      </c>
      <c r="H102" s="35" t="s">
        <v>1981</v>
      </c>
      <c r="I102" s="161" t="s">
        <v>177</v>
      </c>
      <c r="J102" s="181">
        <v>44926</v>
      </c>
      <c r="K102" s="179">
        <v>1</v>
      </c>
      <c r="L102" s="269" t="s">
        <v>26</v>
      </c>
      <c r="M102" s="269" t="s">
        <v>1982</v>
      </c>
      <c r="N102" s="270">
        <v>45775</v>
      </c>
      <c r="O102" s="281"/>
    </row>
    <row r="103" spans="1:15" ht="43.15">
      <c r="A103" s="186" t="s">
        <v>165</v>
      </c>
      <c r="B103" s="251">
        <v>87</v>
      </c>
      <c r="C103" s="284">
        <v>44834</v>
      </c>
      <c r="D103" s="186" t="s">
        <v>1668</v>
      </c>
      <c r="E103" s="164" t="s">
        <v>1983</v>
      </c>
      <c r="F103" s="164" t="s">
        <v>1984</v>
      </c>
      <c r="G103" s="35" t="s">
        <v>1985</v>
      </c>
      <c r="H103" s="35" t="s">
        <v>1986</v>
      </c>
      <c r="I103" s="161" t="s">
        <v>1893</v>
      </c>
      <c r="J103" s="181">
        <v>45657</v>
      </c>
      <c r="K103" s="179"/>
      <c r="L103" s="99" t="s">
        <v>1940</v>
      </c>
      <c r="M103" s="271"/>
      <c r="N103" s="270"/>
      <c r="O103" s="379" t="s">
        <v>1987</v>
      </c>
    </row>
    <row r="104" spans="1:15" ht="72">
      <c r="A104" s="186" t="s">
        <v>165</v>
      </c>
      <c r="B104" s="187">
        <v>9</v>
      </c>
      <c r="C104" s="284">
        <v>44561</v>
      </c>
      <c r="D104" s="186" t="s">
        <v>20</v>
      </c>
      <c r="E104" s="164" t="s">
        <v>1617</v>
      </c>
      <c r="F104" s="164" t="s">
        <v>1618</v>
      </c>
      <c r="G104" s="35" t="s">
        <v>1619</v>
      </c>
      <c r="H104" s="35" t="s">
        <v>1620</v>
      </c>
      <c r="I104" s="161" t="s">
        <v>1621</v>
      </c>
      <c r="J104" s="181">
        <v>45747</v>
      </c>
      <c r="K104" s="179">
        <v>1</v>
      </c>
      <c r="L104" s="279" t="s">
        <v>26</v>
      </c>
      <c r="M104" s="179" t="s">
        <v>86</v>
      </c>
      <c r="N104" s="270">
        <v>45775</v>
      </c>
      <c r="O104" s="379" t="s">
        <v>1988</v>
      </c>
    </row>
    <row r="105" spans="1:15" s="262" customFormat="1" ht="60" customHeight="1">
      <c r="A105" s="186" t="s">
        <v>419</v>
      </c>
      <c r="B105" s="187">
        <v>6</v>
      </c>
      <c r="C105" s="190">
        <v>44593</v>
      </c>
      <c r="D105" s="186" t="s">
        <v>381</v>
      </c>
      <c r="E105" s="164" t="s">
        <v>1989</v>
      </c>
      <c r="F105" s="254" t="s">
        <v>1990</v>
      </c>
      <c r="G105" s="35" t="s">
        <v>1991</v>
      </c>
      <c r="H105" s="36" t="s">
        <v>1992</v>
      </c>
      <c r="I105" s="161" t="s">
        <v>1993</v>
      </c>
      <c r="J105" s="181">
        <v>43983</v>
      </c>
      <c r="K105" s="179">
        <v>1</v>
      </c>
      <c r="L105" s="269" t="s">
        <v>26</v>
      </c>
      <c r="M105" s="271" t="s">
        <v>1994</v>
      </c>
      <c r="N105" s="270">
        <v>44165</v>
      </c>
      <c r="O105" s="18" t="s">
        <v>1995</v>
      </c>
    </row>
    <row r="106" spans="1:15" s="262" customFormat="1" ht="75" customHeight="1">
      <c r="A106" s="186" t="s">
        <v>419</v>
      </c>
      <c r="B106" s="187">
        <v>11</v>
      </c>
      <c r="C106" s="285">
        <v>44250</v>
      </c>
      <c r="D106" s="186" t="s">
        <v>338</v>
      </c>
      <c r="E106" s="164" t="s">
        <v>1996</v>
      </c>
      <c r="F106" s="254" t="s">
        <v>1997</v>
      </c>
      <c r="G106" s="36" t="s">
        <v>1998</v>
      </c>
      <c r="H106" s="36" t="s">
        <v>1999</v>
      </c>
      <c r="I106" s="161" t="s">
        <v>430</v>
      </c>
      <c r="J106" s="181">
        <v>44681</v>
      </c>
      <c r="K106" s="179">
        <v>1</v>
      </c>
      <c r="L106" s="269" t="s">
        <v>26</v>
      </c>
      <c r="M106" s="271" t="s">
        <v>2000</v>
      </c>
      <c r="N106" s="270">
        <v>44681</v>
      </c>
      <c r="O106" s="18" t="s">
        <v>2001</v>
      </c>
    </row>
    <row r="107" spans="1:15" s="262" customFormat="1" ht="30" customHeight="1">
      <c r="A107" s="186" t="s">
        <v>419</v>
      </c>
      <c r="B107" s="187">
        <v>12</v>
      </c>
      <c r="C107" s="186">
        <v>2022</v>
      </c>
      <c r="D107" s="186" t="s">
        <v>112</v>
      </c>
      <c r="E107" s="164" t="s">
        <v>471</v>
      </c>
      <c r="F107" s="254" t="s">
        <v>467</v>
      </c>
      <c r="G107" s="36" t="s">
        <v>467</v>
      </c>
      <c r="H107" s="36" t="s">
        <v>474</v>
      </c>
      <c r="I107" s="161" t="s">
        <v>475</v>
      </c>
      <c r="J107" s="181">
        <v>45291</v>
      </c>
      <c r="K107" s="281">
        <v>1</v>
      </c>
      <c r="L107" s="269" t="s">
        <v>26</v>
      </c>
      <c r="M107" s="271"/>
      <c r="N107" s="270"/>
      <c r="O107" s="18" t="s">
        <v>2002</v>
      </c>
    </row>
    <row r="108" spans="1:15" s="262" customFormat="1" ht="75" customHeight="1">
      <c r="A108" s="186" t="s">
        <v>419</v>
      </c>
      <c r="B108" s="187">
        <v>13</v>
      </c>
      <c r="C108" s="186">
        <v>2022</v>
      </c>
      <c r="D108" s="186" t="s">
        <v>112</v>
      </c>
      <c r="E108" s="164" t="s">
        <v>477</v>
      </c>
      <c r="F108" s="254" t="s">
        <v>478</v>
      </c>
      <c r="G108" s="35" t="s">
        <v>479</v>
      </c>
      <c r="H108" s="36" t="s">
        <v>480</v>
      </c>
      <c r="I108" s="161" t="s">
        <v>481</v>
      </c>
      <c r="J108" s="181">
        <v>44926</v>
      </c>
      <c r="K108" s="179">
        <v>1</v>
      </c>
      <c r="L108" s="279" t="s">
        <v>26</v>
      </c>
      <c r="M108" s="271"/>
      <c r="N108" s="270"/>
      <c r="O108" s="18" t="s">
        <v>482</v>
      </c>
    </row>
    <row r="109" spans="1:15" s="262" customFormat="1" ht="75" customHeight="1">
      <c r="A109" s="186" t="s">
        <v>419</v>
      </c>
      <c r="B109" s="187">
        <v>14</v>
      </c>
      <c r="C109" s="186">
        <v>2022</v>
      </c>
      <c r="D109" s="186" t="s">
        <v>112</v>
      </c>
      <c r="E109" s="164" t="s">
        <v>483</v>
      </c>
      <c r="F109" s="254" t="s">
        <v>484</v>
      </c>
      <c r="G109" s="36" t="s">
        <v>485</v>
      </c>
      <c r="H109" s="36" t="s">
        <v>486</v>
      </c>
      <c r="I109" s="161" t="s">
        <v>481</v>
      </c>
      <c r="J109" s="181">
        <v>45657</v>
      </c>
      <c r="K109" s="179">
        <v>1</v>
      </c>
      <c r="L109" s="269" t="s">
        <v>26</v>
      </c>
      <c r="M109" s="271"/>
      <c r="N109" s="270"/>
      <c r="O109" s="18" t="s">
        <v>487</v>
      </c>
    </row>
    <row r="110" spans="1:15" s="262" customFormat="1" ht="75" customHeight="1">
      <c r="A110" s="186" t="s">
        <v>419</v>
      </c>
      <c r="B110" s="187">
        <v>15</v>
      </c>
      <c r="C110" s="186">
        <v>2022</v>
      </c>
      <c r="D110" s="186" t="s">
        <v>112</v>
      </c>
      <c r="E110" s="164" t="s">
        <v>488</v>
      </c>
      <c r="F110" s="254" t="s">
        <v>489</v>
      </c>
      <c r="G110" s="36" t="s">
        <v>490</v>
      </c>
      <c r="H110" s="35" t="s">
        <v>491</v>
      </c>
      <c r="I110" s="161" t="s">
        <v>492</v>
      </c>
      <c r="J110" s="181">
        <v>45291</v>
      </c>
      <c r="K110" s="179">
        <v>1</v>
      </c>
      <c r="L110" s="279" t="s">
        <v>26</v>
      </c>
      <c r="M110" s="271"/>
      <c r="N110" s="270"/>
      <c r="O110" s="217" t="s">
        <v>2003</v>
      </c>
    </row>
    <row r="111" spans="1:15" s="262" customFormat="1" ht="150" customHeight="1">
      <c r="A111" s="186" t="s">
        <v>419</v>
      </c>
      <c r="B111" s="187">
        <v>16</v>
      </c>
      <c r="C111" s="190">
        <v>44652</v>
      </c>
      <c r="D111" s="186" t="s">
        <v>494</v>
      </c>
      <c r="E111" s="164" t="s">
        <v>495</v>
      </c>
      <c r="F111" s="254" t="s">
        <v>496</v>
      </c>
      <c r="G111" s="36" t="s">
        <v>497</v>
      </c>
      <c r="H111" s="35" t="s">
        <v>498</v>
      </c>
      <c r="I111" s="161" t="s">
        <v>499</v>
      </c>
      <c r="J111" s="181">
        <v>45473</v>
      </c>
      <c r="K111" s="179">
        <v>1</v>
      </c>
      <c r="L111" s="269" t="s">
        <v>26</v>
      </c>
      <c r="M111" s="271"/>
      <c r="N111" s="270"/>
      <c r="O111" s="18" t="s">
        <v>2004</v>
      </c>
    </row>
    <row r="112" spans="1:15" s="262" customFormat="1" ht="180" customHeight="1">
      <c r="A112" s="260" t="s">
        <v>419</v>
      </c>
      <c r="B112" s="187">
        <v>17</v>
      </c>
      <c r="C112" s="190">
        <v>44317</v>
      </c>
      <c r="D112" s="186" t="s">
        <v>72</v>
      </c>
      <c r="E112" s="164" t="s">
        <v>2005</v>
      </c>
      <c r="F112" s="254" t="s">
        <v>2006</v>
      </c>
      <c r="G112" s="35" t="s">
        <v>2007</v>
      </c>
      <c r="H112" s="35" t="s">
        <v>2008</v>
      </c>
      <c r="I112" s="161" t="s">
        <v>2009</v>
      </c>
      <c r="J112" s="181">
        <v>44377</v>
      </c>
      <c r="K112" s="179">
        <v>1</v>
      </c>
      <c r="L112" s="269" t="s">
        <v>26</v>
      </c>
      <c r="M112" s="271" t="s">
        <v>2010</v>
      </c>
      <c r="N112" s="272">
        <v>44561</v>
      </c>
      <c r="O112" s="41" t="s">
        <v>2011</v>
      </c>
    </row>
    <row r="113" spans="1:15" s="262" customFormat="1" ht="90" customHeight="1">
      <c r="A113" s="260" t="s">
        <v>419</v>
      </c>
      <c r="B113" s="187">
        <v>18</v>
      </c>
      <c r="C113" s="186">
        <v>2021</v>
      </c>
      <c r="D113" s="186" t="s">
        <v>134</v>
      </c>
      <c r="E113" s="164" t="s">
        <v>501</v>
      </c>
      <c r="F113" s="164" t="s">
        <v>502</v>
      </c>
      <c r="G113" s="35" t="s">
        <v>503</v>
      </c>
      <c r="H113" s="35" t="s">
        <v>504</v>
      </c>
      <c r="I113" s="161" t="s">
        <v>458</v>
      </c>
      <c r="J113" s="181">
        <v>44926</v>
      </c>
      <c r="K113" s="281">
        <v>1</v>
      </c>
      <c r="L113" s="269" t="s">
        <v>26</v>
      </c>
      <c r="M113" s="271" t="s">
        <v>505</v>
      </c>
      <c r="N113" s="272"/>
      <c r="O113" s="41" t="s">
        <v>506</v>
      </c>
    </row>
    <row r="114" spans="1:15" s="262" customFormat="1" ht="75" customHeight="1">
      <c r="A114" s="260" t="s">
        <v>419</v>
      </c>
      <c r="B114" s="187">
        <v>19</v>
      </c>
      <c r="C114" s="186">
        <v>2021</v>
      </c>
      <c r="D114" s="186" t="s">
        <v>134</v>
      </c>
      <c r="E114" s="164" t="s">
        <v>507</v>
      </c>
      <c r="F114" s="164" t="s">
        <v>508</v>
      </c>
      <c r="G114" s="35" t="s">
        <v>509</v>
      </c>
      <c r="H114" s="35" t="s">
        <v>510</v>
      </c>
      <c r="I114" s="161" t="s">
        <v>458</v>
      </c>
      <c r="J114" s="181">
        <v>44926</v>
      </c>
      <c r="K114" s="179">
        <v>1</v>
      </c>
      <c r="L114" s="279" t="s">
        <v>26</v>
      </c>
      <c r="M114" s="271" t="s">
        <v>511</v>
      </c>
      <c r="N114" s="272"/>
      <c r="O114" s="41" t="s">
        <v>506</v>
      </c>
    </row>
    <row r="115" spans="1:15" s="262" customFormat="1" ht="45" customHeight="1">
      <c r="A115" s="260" t="s">
        <v>419</v>
      </c>
      <c r="B115" s="187">
        <v>20</v>
      </c>
      <c r="C115" s="186">
        <v>2021</v>
      </c>
      <c r="D115" s="186" t="s">
        <v>134</v>
      </c>
      <c r="E115" s="164" t="s">
        <v>2012</v>
      </c>
      <c r="F115" s="164" t="s">
        <v>2013</v>
      </c>
      <c r="G115" s="35" t="s">
        <v>479</v>
      </c>
      <c r="H115" s="35" t="s">
        <v>2014</v>
      </c>
      <c r="I115" s="161" t="s">
        <v>532</v>
      </c>
      <c r="J115" s="181">
        <v>44651</v>
      </c>
      <c r="K115" s="179">
        <v>1</v>
      </c>
      <c r="L115" s="269" t="s">
        <v>26</v>
      </c>
      <c r="M115" s="271" t="s">
        <v>2015</v>
      </c>
      <c r="N115" s="272">
        <v>44651</v>
      </c>
      <c r="O115" s="41" t="s">
        <v>2016</v>
      </c>
    </row>
    <row r="116" spans="1:15" s="262" customFormat="1" ht="60" customHeight="1">
      <c r="A116" s="260" t="s">
        <v>419</v>
      </c>
      <c r="B116" s="187">
        <v>21</v>
      </c>
      <c r="C116" s="186">
        <v>2021</v>
      </c>
      <c r="D116" s="186" t="s">
        <v>134</v>
      </c>
      <c r="E116" s="164" t="s">
        <v>512</v>
      </c>
      <c r="F116" s="164" t="s">
        <v>513</v>
      </c>
      <c r="G116" s="35" t="s">
        <v>514</v>
      </c>
      <c r="H116" s="35" t="s">
        <v>491</v>
      </c>
      <c r="I116" s="161" t="s">
        <v>499</v>
      </c>
      <c r="J116" s="181">
        <v>44926</v>
      </c>
      <c r="K116" s="179">
        <v>1</v>
      </c>
      <c r="L116" s="269" t="s">
        <v>26</v>
      </c>
      <c r="M116" s="271" t="s">
        <v>515</v>
      </c>
      <c r="N116" s="272"/>
      <c r="O116" s="41" t="s">
        <v>516</v>
      </c>
    </row>
    <row r="117" spans="1:15" s="262" customFormat="1" ht="90" customHeight="1">
      <c r="A117" s="260" t="s">
        <v>419</v>
      </c>
      <c r="B117" s="187">
        <v>22</v>
      </c>
      <c r="C117" s="186">
        <v>2022</v>
      </c>
      <c r="D117" s="186" t="s">
        <v>134</v>
      </c>
      <c r="E117" s="164" t="s">
        <v>517</v>
      </c>
      <c r="F117" s="164" t="s">
        <v>518</v>
      </c>
      <c r="G117" s="35" t="s">
        <v>519</v>
      </c>
      <c r="H117" s="35" t="s">
        <v>520</v>
      </c>
      <c r="I117" s="161" t="s">
        <v>521</v>
      </c>
      <c r="J117" s="181">
        <v>44926</v>
      </c>
      <c r="K117" s="179">
        <v>1</v>
      </c>
      <c r="L117" s="279" t="s">
        <v>26</v>
      </c>
      <c r="M117" s="271" t="s">
        <v>522</v>
      </c>
      <c r="N117" s="272"/>
      <c r="O117" s="41"/>
    </row>
    <row r="118" spans="1:15" s="262" customFormat="1" ht="60" customHeight="1">
      <c r="A118" s="260" t="s">
        <v>419</v>
      </c>
      <c r="B118" s="187">
        <v>23</v>
      </c>
      <c r="C118" s="186">
        <v>2022</v>
      </c>
      <c r="D118" s="186" t="s">
        <v>134</v>
      </c>
      <c r="E118" s="164" t="s">
        <v>517</v>
      </c>
      <c r="F118" s="164" t="s">
        <v>523</v>
      </c>
      <c r="G118" s="35" t="s">
        <v>524</v>
      </c>
      <c r="H118" s="35" t="s">
        <v>525</v>
      </c>
      <c r="I118" s="161" t="s">
        <v>458</v>
      </c>
      <c r="J118" s="181">
        <v>44742</v>
      </c>
      <c r="K118" s="179">
        <v>1</v>
      </c>
      <c r="L118" s="279" t="s">
        <v>26</v>
      </c>
      <c r="M118" s="271" t="s">
        <v>527</v>
      </c>
      <c r="N118" s="272"/>
      <c r="O118" s="41"/>
    </row>
    <row r="119" spans="1:15" s="262" customFormat="1" ht="75" customHeight="1">
      <c r="A119" s="260" t="s">
        <v>419</v>
      </c>
      <c r="B119" s="187">
        <v>24</v>
      </c>
      <c r="C119" s="190">
        <v>44650</v>
      </c>
      <c r="D119" s="186" t="s">
        <v>29</v>
      </c>
      <c r="E119" s="164" t="s">
        <v>528</v>
      </c>
      <c r="F119" s="164" t="s">
        <v>529</v>
      </c>
      <c r="G119" s="35" t="s">
        <v>530</v>
      </c>
      <c r="H119" s="35" t="s">
        <v>531</v>
      </c>
      <c r="I119" s="161" t="s">
        <v>532</v>
      </c>
      <c r="J119" s="181">
        <v>44926</v>
      </c>
      <c r="K119" s="179">
        <v>1</v>
      </c>
      <c r="L119" s="269" t="s">
        <v>26</v>
      </c>
      <c r="M119" s="271" t="s">
        <v>533</v>
      </c>
      <c r="N119" s="272"/>
      <c r="O119" s="41"/>
    </row>
    <row r="120" spans="1:15" s="262" customFormat="1" ht="30" customHeight="1">
      <c r="A120" s="260" t="s">
        <v>419</v>
      </c>
      <c r="B120" s="187">
        <v>25</v>
      </c>
      <c r="C120" s="190">
        <v>44650</v>
      </c>
      <c r="D120" s="186" t="s">
        <v>29</v>
      </c>
      <c r="E120" s="164" t="s">
        <v>2017</v>
      </c>
      <c r="F120" s="164" t="s">
        <v>2018</v>
      </c>
      <c r="G120" s="35" t="s">
        <v>2019</v>
      </c>
      <c r="H120" s="35" t="s">
        <v>2020</v>
      </c>
      <c r="I120" s="161" t="s">
        <v>2021</v>
      </c>
      <c r="J120" s="181">
        <v>44679</v>
      </c>
      <c r="K120" s="179">
        <v>1</v>
      </c>
      <c r="L120" s="269" t="s">
        <v>26</v>
      </c>
      <c r="M120" s="271" t="s">
        <v>1022</v>
      </c>
      <c r="N120" s="272">
        <v>44650</v>
      </c>
      <c r="O120" s="41"/>
    </row>
    <row r="121" spans="1:15" s="262" customFormat="1" ht="75" customHeight="1">
      <c r="A121" s="260" t="s">
        <v>419</v>
      </c>
      <c r="B121" s="187">
        <v>25</v>
      </c>
      <c r="C121" s="190">
        <v>44650</v>
      </c>
      <c r="D121" s="186" t="s">
        <v>29</v>
      </c>
      <c r="E121" s="164" t="s">
        <v>2022</v>
      </c>
      <c r="F121" s="164" t="s">
        <v>2023</v>
      </c>
      <c r="G121" s="35" t="s">
        <v>2024</v>
      </c>
      <c r="H121" s="35" t="s">
        <v>2025</v>
      </c>
      <c r="I121" s="161" t="s">
        <v>2026</v>
      </c>
      <c r="J121" s="181" t="s">
        <v>707</v>
      </c>
      <c r="K121" s="179">
        <v>1</v>
      </c>
      <c r="L121" s="269" t="s">
        <v>26</v>
      </c>
      <c r="M121" s="271" t="s">
        <v>2027</v>
      </c>
      <c r="N121" s="272">
        <v>44650</v>
      </c>
      <c r="O121" s="41"/>
    </row>
    <row r="122" spans="1:15" s="262" customFormat="1" ht="75" customHeight="1">
      <c r="A122" s="260" t="s">
        <v>419</v>
      </c>
      <c r="B122" s="187">
        <v>25</v>
      </c>
      <c r="C122" s="190">
        <v>44715</v>
      </c>
      <c r="D122" s="186" t="s">
        <v>432</v>
      </c>
      <c r="E122" s="164" t="s">
        <v>2028</v>
      </c>
      <c r="F122" s="164" t="s">
        <v>2029</v>
      </c>
      <c r="G122" s="35" t="s">
        <v>2030</v>
      </c>
      <c r="H122" s="35" t="s">
        <v>2031</v>
      </c>
      <c r="I122" s="161" t="s">
        <v>2032</v>
      </c>
      <c r="J122" s="181">
        <v>45473</v>
      </c>
      <c r="K122" s="179">
        <v>1</v>
      </c>
      <c r="L122" s="269" t="s">
        <v>26</v>
      </c>
      <c r="M122" s="271"/>
      <c r="N122" s="272"/>
      <c r="O122" s="217" t="s">
        <v>2033</v>
      </c>
    </row>
    <row r="123" spans="1:15" s="262" customFormat="1" ht="75" customHeight="1">
      <c r="A123" s="260" t="s">
        <v>419</v>
      </c>
      <c r="B123" s="187">
        <v>25</v>
      </c>
      <c r="C123" s="190">
        <v>44724</v>
      </c>
      <c r="D123" s="186" t="s">
        <v>1716</v>
      </c>
      <c r="E123" s="164" t="s">
        <v>2034</v>
      </c>
      <c r="F123" s="164" t="s">
        <v>2035</v>
      </c>
      <c r="G123" s="35"/>
      <c r="H123" s="35" t="s">
        <v>2036</v>
      </c>
      <c r="I123" s="161" t="s">
        <v>499</v>
      </c>
      <c r="J123" s="181">
        <v>45657</v>
      </c>
      <c r="K123" s="280">
        <v>1</v>
      </c>
      <c r="L123" s="274" t="s">
        <v>26</v>
      </c>
      <c r="M123" s="271"/>
      <c r="N123" s="272"/>
      <c r="O123" s="192" t="s">
        <v>2037</v>
      </c>
    </row>
    <row r="124" spans="1:15" s="262" customFormat="1" ht="196.15" customHeight="1">
      <c r="A124" s="260" t="s">
        <v>419</v>
      </c>
      <c r="B124" s="187">
        <v>25</v>
      </c>
      <c r="C124" s="190">
        <v>44725</v>
      </c>
      <c r="D124" s="186" t="s">
        <v>1716</v>
      </c>
      <c r="E124" s="164" t="s">
        <v>2038</v>
      </c>
      <c r="F124" s="164" t="s">
        <v>2039</v>
      </c>
      <c r="G124" s="35" t="s">
        <v>2040</v>
      </c>
      <c r="H124" s="164" t="s">
        <v>2041</v>
      </c>
      <c r="I124" s="161" t="s">
        <v>2042</v>
      </c>
      <c r="J124" s="181">
        <v>45291</v>
      </c>
      <c r="K124" s="308">
        <v>1</v>
      </c>
      <c r="L124" s="269" t="s">
        <v>26</v>
      </c>
      <c r="M124" s="271"/>
      <c r="N124" s="272"/>
      <c r="O124" s="41" t="s">
        <v>2043</v>
      </c>
    </row>
    <row r="125" spans="1:15" s="262" customFormat="1" ht="75" customHeight="1">
      <c r="A125" s="186" t="s">
        <v>534</v>
      </c>
      <c r="B125" s="187">
        <v>1</v>
      </c>
      <c r="C125" s="190">
        <v>44075</v>
      </c>
      <c r="D125" s="186" t="s">
        <v>20</v>
      </c>
      <c r="E125" s="164" t="s">
        <v>2044</v>
      </c>
      <c r="F125" s="164" t="s">
        <v>2045</v>
      </c>
      <c r="G125" s="35" t="s">
        <v>537</v>
      </c>
      <c r="H125" s="62" t="s">
        <v>538</v>
      </c>
      <c r="I125" s="161" t="s">
        <v>539</v>
      </c>
      <c r="J125" s="181">
        <v>45291</v>
      </c>
      <c r="K125" s="179">
        <v>1</v>
      </c>
      <c r="L125" s="269" t="s">
        <v>26</v>
      </c>
      <c r="M125" s="271"/>
      <c r="N125" s="269"/>
      <c r="O125" s="18" t="s">
        <v>2046</v>
      </c>
    </row>
    <row r="126" spans="1:15" s="262" customFormat="1" ht="135" customHeight="1">
      <c r="A126" s="186" t="s">
        <v>534</v>
      </c>
      <c r="B126" s="187">
        <v>13</v>
      </c>
      <c r="C126" s="284">
        <v>44166</v>
      </c>
      <c r="D126" s="186" t="s">
        <v>381</v>
      </c>
      <c r="E126" s="164" t="s">
        <v>2047</v>
      </c>
      <c r="F126" s="164" t="s">
        <v>2048</v>
      </c>
      <c r="G126" s="35" t="s">
        <v>2049</v>
      </c>
      <c r="H126" s="62" t="s">
        <v>2050</v>
      </c>
      <c r="I126" s="161" t="s">
        <v>2051</v>
      </c>
      <c r="J126" s="181">
        <v>44926</v>
      </c>
      <c r="K126" s="179">
        <v>1</v>
      </c>
      <c r="L126" s="269" t="s">
        <v>26</v>
      </c>
      <c r="M126" s="271"/>
      <c r="N126" s="269"/>
      <c r="O126" s="18" t="s">
        <v>2052</v>
      </c>
    </row>
    <row r="127" spans="1:15" s="262" customFormat="1" ht="75" customHeight="1">
      <c r="A127" s="186" t="s">
        <v>534</v>
      </c>
      <c r="B127" s="187">
        <v>14</v>
      </c>
      <c r="C127" s="284">
        <v>44166</v>
      </c>
      <c r="D127" s="186" t="s">
        <v>381</v>
      </c>
      <c r="E127" s="164" t="s">
        <v>2053</v>
      </c>
      <c r="F127" s="164" t="s">
        <v>2054</v>
      </c>
      <c r="G127" s="35" t="s">
        <v>2055</v>
      </c>
      <c r="H127" s="62" t="s">
        <v>616</v>
      </c>
      <c r="I127" s="161" t="s">
        <v>2056</v>
      </c>
      <c r="J127" s="181">
        <v>45273</v>
      </c>
      <c r="K127" s="179">
        <v>1</v>
      </c>
      <c r="L127" s="269" t="s">
        <v>26</v>
      </c>
      <c r="M127" s="271"/>
      <c r="N127" s="269"/>
      <c r="O127" s="217" t="s">
        <v>2057</v>
      </c>
    </row>
    <row r="128" spans="1:15" s="262" customFormat="1" ht="105" customHeight="1">
      <c r="A128" s="186" t="s">
        <v>534</v>
      </c>
      <c r="B128" s="187">
        <v>15</v>
      </c>
      <c r="C128" s="284">
        <v>44166</v>
      </c>
      <c r="D128" s="186" t="s">
        <v>381</v>
      </c>
      <c r="E128" s="164" t="s">
        <v>2058</v>
      </c>
      <c r="F128" s="164" t="s">
        <v>620</v>
      </c>
      <c r="G128" s="35" t="s">
        <v>2059</v>
      </c>
      <c r="H128" s="62" t="s">
        <v>2060</v>
      </c>
      <c r="I128" s="161" t="s">
        <v>2061</v>
      </c>
      <c r="J128" s="181">
        <v>45291</v>
      </c>
      <c r="K128" s="179">
        <v>1</v>
      </c>
      <c r="L128" s="269" t="s">
        <v>26</v>
      </c>
      <c r="M128" s="271"/>
      <c r="N128" s="269"/>
      <c r="O128" s="18" t="s">
        <v>2062</v>
      </c>
    </row>
    <row r="129" spans="1:15" s="262" customFormat="1" ht="75" customHeight="1">
      <c r="A129" s="186" t="s">
        <v>534</v>
      </c>
      <c r="B129" s="187">
        <v>16</v>
      </c>
      <c r="C129" s="190">
        <v>44501</v>
      </c>
      <c r="D129" s="186" t="s">
        <v>624</v>
      </c>
      <c r="E129" s="164" t="s">
        <v>2063</v>
      </c>
      <c r="F129" s="164" t="s">
        <v>626</v>
      </c>
      <c r="G129" s="35" t="s">
        <v>2064</v>
      </c>
      <c r="H129" s="62" t="s">
        <v>2065</v>
      </c>
      <c r="I129" s="161" t="s">
        <v>557</v>
      </c>
      <c r="J129" s="181">
        <v>44926</v>
      </c>
      <c r="K129" s="179">
        <v>1</v>
      </c>
      <c r="L129" s="269" t="s">
        <v>26</v>
      </c>
      <c r="M129" s="271"/>
      <c r="N129" s="269"/>
      <c r="O129" s="18" t="s">
        <v>2066</v>
      </c>
    </row>
    <row r="130" spans="1:15" s="262" customFormat="1" ht="45" customHeight="1">
      <c r="A130" s="186" t="s">
        <v>534</v>
      </c>
      <c r="B130" s="187">
        <v>17</v>
      </c>
      <c r="C130" s="286">
        <v>44501</v>
      </c>
      <c r="D130" s="186" t="s">
        <v>112</v>
      </c>
      <c r="E130" s="164" t="s">
        <v>629</v>
      </c>
      <c r="F130" s="287" t="s">
        <v>630</v>
      </c>
      <c r="G130" s="122" t="s">
        <v>2067</v>
      </c>
      <c r="H130" s="162" t="s">
        <v>632</v>
      </c>
      <c r="I130" s="161" t="s">
        <v>557</v>
      </c>
      <c r="J130" s="181">
        <v>44926</v>
      </c>
      <c r="K130" s="179">
        <v>1</v>
      </c>
      <c r="L130" s="269" t="s">
        <v>26</v>
      </c>
      <c r="M130" s="271"/>
      <c r="N130" s="309"/>
      <c r="O130" s="67" t="s">
        <v>2068</v>
      </c>
    </row>
    <row r="131" spans="1:15" s="262" customFormat="1" ht="60" customHeight="1">
      <c r="A131" s="186" t="s">
        <v>534</v>
      </c>
      <c r="B131" s="288"/>
      <c r="C131" s="284">
        <v>44501</v>
      </c>
      <c r="D131" s="186" t="s">
        <v>112</v>
      </c>
      <c r="E131" s="164" t="s">
        <v>633</v>
      </c>
      <c r="F131" s="164" t="s">
        <v>2069</v>
      </c>
      <c r="G131" s="62" t="s">
        <v>2070</v>
      </c>
      <c r="H131" s="62" t="s">
        <v>636</v>
      </c>
      <c r="I131" s="161" t="s">
        <v>2071</v>
      </c>
      <c r="J131" s="181">
        <v>45657</v>
      </c>
      <c r="K131" s="179">
        <v>1</v>
      </c>
      <c r="L131" s="274" t="s">
        <v>26</v>
      </c>
      <c r="M131" s="269"/>
      <c r="N131" s="18"/>
      <c r="O131" s="246" t="s">
        <v>2072</v>
      </c>
    </row>
    <row r="132" spans="1:15" s="262" customFormat="1" ht="210" customHeight="1">
      <c r="A132" s="186" t="s">
        <v>534</v>
      </c>
      <c r="B132" s="187">
        <v>19</v>
      </c>
      <c r="C132" s="286">
        <v>44682</v>
      </c>
      <c r="D132" s="186" t="s">
        <v>381</v>
      </c>
      <c r="E132" s="164" t="s">
        <v>2073</v>
      </c>
      <c r="F132" s="164"/>
      <c r="G132" s="122" t="s">
        <v>2074</v>
      </c>
      <c r="H132" s="162" t="s">
        <v>2075</v>
      </c>
      <c r="I132" s="161" t="s">
        <v>2061</v>
      </c>
      <c r="J132" s="181">
        <v>44926</v>
      </c>
      <c r="K132" s="179">
        <v>1</v>
      </c>
      <c r="L132" s="269" t="s">
        <v>26</v>
      </c>
      <c r="M132" s="271"/>
      <c r="N132" s="69"/>
      <c r="O132" s="68" t="s">
        <v>2076</v>
      </c>
    </row>
    <row r="133" spans="1:15" s="262" customFormat="1" ht="45" customHeight="1">
      <c r="A133" s="186" t="s">
        <v>534</v>
      </c>
      <c r="B133" s="187">
        <v>20</v>
      </c>
      <c r="C133" s="284">
        <v>44682</v>
      </c>
      <c r="D133" s="186" t="s">
        <v>381</v>
      </c>
      <c r="E133" s="164" t="s">
        <v>2077</v>
      </c>
      <c r="F133" s="164" t="s">
        <v>2078</v>
      </c>
      <c r="G133" s="35" t="s">
        <v>2079</v>
      </c>
      <c r="H133" s="35" t="s">
        <v>605</v>
      </c>
      <c r="I133" s="161" t="s">
        <v>557</v>
      </c>
      <c r="J133" s="181">
        <v>44875</v>
      </c>
      <c r="K133" s="179">
        <v>1</v>
      </c>
      <c r="L133" s="269" t="s">
        <v>26</v>
      </c>
      <c r="M133" s="271" t="s">
        <v>2080</v>
      </c>
      <c r="N133" s="310">
        <v>44691</v>
      </c>
      <c r="O133" s="68"/>
    </row>
    <row r="134" spans="1:15" s="262" customFormat="1" ht="105" customHeight="1">
      <c r="A134" s="186" t="s">
        <v>534</v>
      </c>
      <c r="B134" s="187">
        <v>21</v>
      </c>
      <c r="C134" s="284">
        <v>44682</v>
      </c>
      <c r="D134" s="186" t="s">
        <v>381</v>
      </c>
      <c r="E134" s="164" t="s">
        <v>2081</v>
      </c>
      <c r="F134" s="164" t="s">
        <v>2082</v>
      </c>
      <c r="G134" s="35" t="s">
        <v>2083</v>
      </c>
      <c r="H134" s="35" t="s">
        <v>2084</v>
      </c>
      <c r="I134" s="161" t="s">
        <v>557</v>
      </c>
      <c r="J134" s="181">
        <v>44691</v>
      </c>
      <c r="K134" s="179">
        <v>1</v>
      </c>
      <c r="L134" s="269" t="s">
        <v>26</v>
      </c>
      <c r="M134" s="271" t="s">
        <v>2085</v>
      </c>
      <c r="N134" s="310">
        <v>44691</v>
      </c>
      <c r="O134" s="68" t="s">
        <v>2086</v>
      </c>
    </row>
    <row r="135" spans="1:15" s="262" customFormat="1" ht="45" customHeight="1">
      <c r="A135" s="186" t="s">
        <v>534</v>
      </c>
      <c r="B135" s="187">
        <v>22</v>
      </c>
      <c r="C135" s="284">
        <v>44593</v>
      </c>
      <c r="D135" s="186" t="s">
        <v>643</v>
      </c>
      <c r="E135" s="164" t="s">
        <v>644</v>
      </c>
      <c r="F135" s="164" t="s">
        <v>645</v>
      </c>
      <c r="G135" s="35" t="s">
        <v>2087</v>
      </c>
      <c r="H135" s="35" t="s">
        <v>647</v>
      </c>
      <c r="I135" s="161" t="s">
        <v>2061</v>
      </c>
      <c r="J135" s="181">
        <v>44926</v>
      </c>
      <c r="K135" s="179">
        <v>1</v>
      </c>
      <c r="L135" s="269" t="s">
        <v>26</v>
      </c>
      <c r="M135" s="271"/>
      <c r="N135" s="311"/>
      <c r="O135" s="68" t="s">
        <v>2088</v>
      </c>
    </row>
    <row r="136" spans="1:15" s="262" customFormat="1" ht="45" customHeight="1">
      <c r="A136" s="257" t="s">
        <v>654</v>
      </c>
      <c r="B136" s="289">
        <v>1</v>
      </c>
      <c r="C136" s="284">
        <v>44454</v>
      </c>
      <c r="D136" s="186" t="s">
        <v>20</v>
      </c>
      <c r="E136" s="164" t="s">
        <v>2089</v>
      </c>
      <c r="F136" s="164" t="s">
        <v>2090</v>
      </c>
      <c r="G136" s="35" t="s">
        <v>1883</v>
      </c>
      <c r="H136" s="35" t="s">
        <v>605</v>
      </c>
      <c r="I136" s="161" t="s">
        <v>673</v>
      </c>
      <c r="J136" s="181">
        <v>43830</v>
      </c>
      <c r="K136" s="179">
        <v>1</v>
      </c>
      <c r="L136" s="269" t="s">
        <v>26</v>
      </c>
      <c r="M136" s="271" t="s">
        <v>2091</v>
      </c>
      <c r="N136" s="307">
        <v>44316</v>
      </c>
      <c r="O136" s="312" t="s">
        <v>2092</v>
      </c>
    </row>
    <row r="137" spans="1:15" s="262" customFormat="1" ht="45" customHeight="1">
      <c r="A137" s="257" t="s">
        <v>654</v>
      </c>
      <c r="B137" s="289">
        <v>2</v>
      </c>
      <c r="C137" s="284">
        <v>44454</v>
      </c>
      <c r="D137" s="186" t="s">
        <v>20</v>
      </c>
      <c r="E137" s="164" t="s">
        <v>2093</v>
      </c>
      <c r="F137" s="164" t="s">
        <v>2094</v>
      </c>
      <c r="G137" s="35" t="s">
        <v>2095</v>
      </c>
      <c r="H137" s="35" t="s">
        <v>2096</v>
      </c>
      <c r="I137" s="161" t="s">
        <v>659</v>
      </c>
      <c r="J137" s="181">
        <v>43830</v>
      </c>
      <c r="K137" s="179">
        <v>1</v>
      </c>
      <c r="L137" s="269" t="s">
        <v>26</v>
      </c>
      <c r="M137" s="271" t="s">
        <v>2097</v>
      </c>
      <c r="N137" s="307">
        <v>44316</v>
      </c>
      <c r="O137" s="312" t="s">
        <v>2098</v>
      </c>
    </row>
    <row r="138" spans="1:15" s="262" customFormat="1" ht="45" customHeight="1">
      <c r="A138" s="257" t="s">
        <v>654</v>
      </c>
      <c r="B138" s="289">
        <v>3</v>
      </c>
      <c r="C138" s="284">
        <v>44454</v>
      </c>
      <c r="D138" s="186" t="s">
        <v>20</v>
      </c>
      <c r="E138" s="164" t="s">
        <v>2099</v>
      </c>
      <c r="F138" s="164" t="s">
        <v>2100</v>
      </c>
      <c r="G138" s="35" t="s">
        <v>66</v>
      </c>
      <c r="H138" s="35" t="s">
        <v>2101</v>
      </c>
      <c r="I138" s="161" t="s">
        <v>673</v>
      </c>
      <c r="J138" s="181">
        <v>43830</v>
      </c>
      <c r="K138" s="179">
        <v>1</v>
      </c>
      <c r="L138" s="269" t="s">
        <v>26</v>
      </c>
      <c r="M138" s="271" t="s">
        <v>2091</v>
      </c>
      <c r="N138" s="307">
        <v>44316</v>
      </c>
      <c r="O138" s="312"/>
    </row>
    <row r="139" spans="1:15" s="262" customFormat="1" ht="30" customHeight="1">
      <c r="A139" s="257" t="s">
        <v>654</v>
      </c>
      <c r="B139" s="289">
        <v>4</v>
      </c>
      <c r="C139" s="284">
        <v>44454</v>
      </c>
      <c r="D139" s="186" t="s">
        <v>20</v>
      </c>
      <c r="E139" s="164" t="s">
        <v>2102</v>
      </c>
      <c r="F139" s="164" t="s">
        <v>2103</v>
      </c>
      <c r="G139" s="35" t="s">
        <v>2104</v>
      </c>
      <c r="H139" s="35" t="s">
        <v>2105</v>
      </c>
      <c r="I139" s="161" t="s">
        <v>673</v>
      </c>
      <c r="J139" s="181">
        <v>43555</v>
      </c>
      <c r="K139" s="179">
        <v>1</v>
      </c>
      <c r="L139" s="269" t="s">
        <v>26</v>
      </c>
      <c r="M139" s="271" t="s">
        <v>2106</v>
      </c>
      <c r="N139" s="307">
        <v>44316</v>
      </c>
      <c r="O139" s="18"/>
    </row>
    <row r="140" spans="1:15" s="262" customFormat="1" ht="30" customHeight="1">
      <c r="A140" s="257" t="s">
        <v>654</v>
      </c>
      <c r="B140" s="289">
        <v>5</v>
      </c>
      <c r="C140" s="284">
        <v>44454</v>
      </c>
      <c r="D140" s="186" t="s">
        <v>20</v>
      </c>
      <c r="E140" s="164" t="s">
        <v>2107</v>
      </c>
      <c r="F140" s="164" t="s">
        <v>2108</v>
      </c>
      <c r="G140" s="35" t="s">
        <v>2109</v>
      </c>
      <c r="H140" s="35" t="s">
        <v>2110</v>
      </c>
      <c r="I140" s="161" t="s">
        <v>193</v>
      </c>
      <c r="J140" s="181">
        <v>43766</v>
      </c>
      <c r="K140" s="179">
        <v>1</v>
      </c>
      <c r="L140" s="269" t="s">
        <v>26</v>
      </c>
      <c r="M140" s="271" t="s">
        <v>2111</v>
      </c>
      <c r="N140" s="307">
        <v>44316</v>
      </c>
      <c r="O140" s="18"/>
    </row>
    <row r="141" spans="1:15" s="262" customFormat="1" ht="30" customHeight="1">
      <c r="A141" s="257" t="s">
        <v>654</v>
      </c>
      <c r="B141" s="289">
        <v>6</v>
      </c>
      <c r="C141" s="284">
        <v>44454</v>
      </c>
      <c r="D141" s="186" t="s">
        <v>20</v>
      </c>
      <c r="E141" s="164" t="s">
        <v>2112</v>
      </c>
      <c r="F141" s="164" t="s">
        <v>2113</v>
      </c>
      <c r="G141" s="35" t="s">
        <v>2114</v>
      </c>
      <c r="H141" s="35" t="s">
        <v>2110</v>
      </c>
      <c r="I141" s="161" t="s">
        <v>673</v>
      </c>
      <c r="J141" s="181">
        <v>43799</v>
      </c>
      <c r="K141" s="179">
        <v>1</v>
      </c>
      <c r="L141" s="269" t="s">
        <v>26</v>
      </c>
      <c r="M141" s="271" t="s">
        <v>2115</v>
      </c>
      <c r="N141" s="307">
        <v>44316</v>
      </c>
      <c r="O141" s="18" t="s">
        <v>2116</v>
      </c>
    </row>
    <row r="142" spans="1:15" s="262" customFormat="1" ht="30" customHeight="1">
      <c r="A142" s="257" t="s">
        <v>654</v>
      </c>
      <c r="B142" s="289">
        <v>7</v>
      </c>
      <c r="C142" s="284">
        <v>44454</v>
      </c>
      <c r="D142" s="186" t="s">
        <v>20</v>
      </c>
      <c r="E142" s="164" t="s">
        <v>2117</v>
      </c>
      <c r="F142" s="164" t="s">
        <v>2118</v>
      </c>
      <c r="G142" s="35" t="s">
        <v>270</v>
      </c>
      <c r="H142" s="35" t="s">
        <v>2119</v>
      </c>
      <c r="I142" s="161" t="s">
        <v>2120</v>
      </c>
      <c r="J142" s="181">
        <v>44164</v>
      </c>
      <c r="K142" s="179">
        <v>1</v>
      </c>
      <c r="L142" s="269" t="s">
        <v>26</v>
      </c>
      <c r="M142" s="271" t="s">
        <v>223</v>
      </c>
      <c r="N142" s="307">
        <v>44316</v>
      </c>
      <c r="O142" s="18"/>
    </row>
    <row r="143" spans="1:15" s="262" customFormat="1" ht="90" customHeight="1">
      <c r="A143" s="257" t="s">
        <v>654</v>
      </c>
      <c r="B143" s="289">
        <v>8</v>
      </c>
      <c r="C143" s="284">
        <v>44454</v>
      </c>
      <c r="D143" s="186" t="s">
        <v>20</v>
      </c>
      <c r="E143" s="164" t="s">
        <v>440</v>
      </c>
      <c r="F143" s="164" t="s">
        <v>2121</v>
      </c>
      <c r="G143" s="35" t="s">
        <v>2122</v>
      </c>
      <c r="H143" s="35" t="s">
        <v>2123</v>
      </c>
      <c r="I143" s="161" t="s">
        <v>659</v>
      </c>
      <c r="J143" s="181">
        <v>43600</v>
      </c>
      <c r="K143" s="179">
        <v>1</v>
      </c>
      <c r="L143" s="269" t="s">
        <v>26</v>
      </c>
      <c r="M143" s="271" t="s">
        <v>2124</v>
      </c>
      <c r="N143" s="307">
        <v>44316</v>
      </c>
      <c r="O143" s="18"/>
    </row>
    <row r="144" spans="1:15" s="262" customFormat="1" ht="90" customHeight="1">
      <c r="A144" s="257" t="s">
        <v>654</v>
      </c>
      <c r="B144" s="289">
        <v>13</v>
      </c>
      <c r="C144" s="284">
        <v>44562</v>
      </c>
      <c r="D144" s="186" t="s">
        <v>674</v>
      </c>
      <c r="E144" s="164" t="s">
        <v>675</v>
      </c>
      <c r="F144" s="164" t="s">
        <v>676</v>
      </c>
      <c r="G144" s="162" t="s">
        <v>677</v>
      </c>
      <c r="H144" s="153" t="s">
        <v>678</v>
      </c>
      <c r="I144" s="161" t="s">
        <v>177</v>
      </c>
      <c r="J144" s="181">
        <v>45291</v>
      </c>
      <c r="K144" s="179">
        <v>1</v>
      </c>
      <c r="L144" s="269" t="s">
        <v>26</v>
      </c>
      <c r="M144" s="271"/>
      <c r="N144" s="307"/>
      <c r="O144" s="67" t="s">
        <v>2125</v>
      </c>
    </row>
    <row r="145" spans="1:15" s="262" customFormat="1" ht="45" customHeight="1">
      <c r="A145" s="257" t="s">
        <v>654</v>
      </c>
      <c r="B145" s="289">
        <v>15</v>
      </c>
      <c r="C145" s="284">
        <v>44561</v>
      </c>
      <c r="D145" s="186" t="s">
        <v>112</v>
      </c>
      <c r="E145" s="164" t="s">
        <v>2126</v>
      </c>
      <c r="F145" s="164" t="s">
        <v>2127</v>
      </c>
      <c r="G145" s="35" t="s">
        <v>2128</v>
      </c>
      <c r="H145" s="35" t="s">
        <v>2129</v>
      </c>
      <c r="I145" s="161" t="s">
        <v>673</v>
      </c>
      <c r="J145" s="181" t="s">
        <v>707</v>
      </c>
      <c r="K145" s="179">
        <v>1</v>
      </c>
      <c r="L145" s="269" t="s">
        <v>26</v>
      </c>
      <c r="M145" s="271" t="s">
        <v>2130</v>
      </c>
      <c r="N145" s="307">
        <v>44712</v>
      </c>
      <c r="O145" s="18"/>
    </row>
    <row r="146" spans="1:15" s="262" customFormat="1" ht="30" customHeight="1">
      <c r="A146" s="257" t="s">
        <v>654</v>
      </c>
      <c r="B146" s="289">
        <v>16</v>
      </c>
      <c r="C146" s="284">
        <v>44561</v>
      </c>
      <c r="D146" s="186" t="s">
        <v>112</v>
      </c>
      <c r="E146" s="164" t="s">
        <v>2131</v>
      </c>
      <c r="F146" s="164" t="s">
        <v>2132</v>
      </c>
      <c r="G146" s="35" t="s">
        <v>2133</v>
      </c>
      <c r="H146" s="35" t="s">
        <v>2134</v>
      </c>
      <c r="I146" s="161" t="s">
        <v>673</v>
      </c>
      <c r="J146" s="181">
        <v>44592</v>
      </c>
      <c r="K146" s="179">
        <v>1</v>
      </c>
      <c r="L146" s="269" t="s">
        <v>26</v>
      </c>
      <c r="M146" s="271" t="s">
        <v>2135</v>
      </c>
      <c r="N146" s="307">
        <v>44712</v>
      </c>
      <c r="O146" s="18"/>
    </row>
    <row r="147" spans="1:15" s="262" customFormat="1" ht="45" customHeight="1">
      <c r="A147" s="257" t="s">
        <v>654</v>
      </c>
      <c r="B147" s="289">
        <v>17</v>
      </c>
      <c r="C147" s="284">
        <v>44561</v>
      </c>
      <c r="D147" s="186" t="s">
        <v>112</v>
      </c>
      <c r="E147" s="164" t="s">
        <v>2136</v>
      </c>
      <c r="F147" s="164" t="s">
        <v>2137</v>
      </c>
      <c r="G147" s="35" t="s">
        <v>2138</v>
      </c>
      <c r="H147" s="35" t="s">
        <v>2139</v>
      </c>
      <c r="I147" s="161" t="s">
        <v>177</v>
      </c>
      <c r="J147" s="181" t="s">
        <v>707</v>
      </c>
      <c r="K147" s="179">
        <v>1</v>
      </c>
      <c r="L147" s="269" t="s">
        <v>26</v>
      </c>
      <c r="M147" s="271" t="s">
        <v>2140</v>
      </c>
      <c r="N147" s="307">
        <v>44712</v>
      </c>
      <c r="O147" s="18"/>
    </row>
    <row r="148" spans="1:15" s="316" customFormat="1" ht="43.15" customHeight="1">
      <c r="A148" s="186" t="s">
        <v>916</v>
      </c>
      <c r="B148" s="289">
        <v>18</v>
      </c>
      <c r="C148" s="284">
        <v>44561</v>
      </c>
      <c r="D148" s="186" t="s">
        <v>112</v>
      </c>
      <c r="E148" s="164" t="s">
        <v>2141</v>
      </c>
      <c r="F148" s="164" t="s">
        <v>686</v>
      </c>
      <c r="G148" s="35"/>
      <c r="H148" s="35"/>
      <c r="I148" s="161" t="s">
        <v>2142</v>
      </c>
      <c r="J148" s="181">
        <v>45291</v>
      </c>
      <c r="K148" s="280">
        <v>1</v>
      </c>
      <c r="L148" s="269" t="s">
        <v>26</v>
      </c>
      <c r="M148" s="313"/>
      <c r="N148" s="314"/>
      <c r="O148" s="315" t="s">
        <v>2143</v>
      </c>
    </row>
    <row r="149" spans="1:15" s="262" customFormat="1" ht="39" customHeight="1">
      <c r="A149" s="257" t="s">
        <v>654</v>
      </c>
      <c r="B149" s="289">
        <v>19</v>
      </c>
      <c r="C149" s="284">
        <v>44561</v>
      </c>
      <c r="D149" s="186" t="s">
        <v>674</v>
      </c>
      <c r="E149" s="164" t="s">
        <v>687</v>
      </c>
      <c r="F149" s="164" t="s">
        <v>688</v>
      </c>
      <c r="G149" s="35" t="s">
        <v>689</v>
      </c>
      <c r="H149" s="35" t="s">
        <v>690</v>
      </c>
      <c r="I149" s="161" t="s">
        <v>673</v>
      </c>
      <c r="J149" s="181">
        <v>44834</v>
      </c>
      <c r="K149" s="179">
        <v>1</v>
      </c>
      <c r="L149" s="279" t="s">
        <v>26</v>
      </c>
      <c r="M149" s="271"/>
      <c r="N149" s="317"/>
      <c r="O149" s="18"/>
    </row>
    <row r="150" spans="1:15" s="262" customFormat="1" ht="45" customHeight="1">
      <c r="A150" s="257" t="s">
        <v>654</v>
      </c>
      <c r="B150" s="289">
        <v>20</v>
      </c>
      <c r="C150" s="284">
        <v>44561</v>
      </c>
      <c r="D150" s="186" t="s">
        <v>112</v>
      </c>
      <c r="E150" s="164" t="s">
        <v>2144</v>
      </c>
      <c r="F150" s="164" t="s">
        <v>2145</v>
      </c>
      <c r="G150" s="35" t="s">
        <v>2146</v>
      </c>
      <c r="H150" s="35" t="s">
        <v>2147</v>
      </c>
      <c r="I150" s="161" t="s">
        <v>177</v>
      </c>
      <c r="J150" s="181">
        <v>44651</v>
      </c>
      <c r="K150" s="179">
        <v>1</v>
      </c>
      <c r="L150" s="269" t="s">
        <v>26</v>
      </c>
      <c r="M150" s="271" t="s">
        <v>2148</v>
      </c>
      <c r="N150" s="307">
        <v>44712</v>
      </c>
      <c r="O150" s="18"/>
    </row>
    <row r="151" spans="1:15" s="262" customFormat="1" ht="30" customHeight="1">
      <c r="A151" s="257" t="s">
        <v>654</v>
      </c>
      <c r="B151" s="289">
        <v>21</v>
      </c>
      <c r="C151" s="284">
        <v>44561</v>
      </c>
      <c r="D151" s="186" t="s">
        <v>112</v>
      </c>
      <c r="E151" s="164" t="s">
        <v>2149</v>
      </c>
      <c r="F151" s="164" t="s">
        <v>2150</v>
      </c>
      <c r="G151" s="35" t="s">
        <v>2151</v>
      </c>
      <c r="H151" s="35" t="s">
        <v>2152</v>
      </c>
      <c r="I151" s="161" t="s">
        <v>673</v>
      </c>
      <c r="J151" s="181">
        <v>44592</v>
      </c>
      <c r="K151" s="179">
        <v>1</v>
      </c>
      <c r="L151" s="269" t="s">
        <v>26</v>
      </c>
      <c r="M151" s="271" t="s">
        <v>2135</v>
      </c>
      <c r="N151" s="307">
        <v>44712</v>
      </c>
      <c r="O151" s="18"/>
    </row>
    <row r="152" spans="1:15" s="262" customFormat="1" ht="75" customHeight="1">
      <c r="A152" s="257" t="s">
        <v>654</v>
      </c>
      <c r="B152" s="289">
        <v>22</v>
      </c>
      <c r="C152" s="284">
        <v>44317</v>
      </c>
      <c r="D152" s="186" t="s">
        <v>72</v>
      </c>
      <c r="E152" s="164" t="s">
        <v>2153</v>
      </c>
      <c r="F152" s="290" t="s">
        <v>2154</v>
      </c>
      <c r="G152" s="35" t="s">
        <v>66</v>
      </c>
      <c r="H152" s="35" t="s">
        <v>2155</v>
      </c>
      <c r="I152" s="161" t="s">
        <v>673</v>
      </c>
      <c r="J152" s="181">
        <v>44500</v>
      </c>
      <c r="K152" s="179">
        <v>1</v>
      </c>
      <c r="L152" s="269" t="s">
        <v>26</v>
      </c>
      <c r="M152" s="271" t="s">
        <v>2156</v>
      </c>
      <c r="N152" s="307">
        <v>44712</v>
      </c>
      <c r="O152" s="41"/>
    </row>
    <row r="153" spans="1:15" s="262" customFormat="1" ht="150" customHeight="1">
      <c r="A153" s="257" t="s">
        <v>654</v>
      </c>
      <c r="B153" s="289">
        <v>23</v>
      </c>
      <c r="C153" s="259">
        <v>44317</v>
      </c>
      <c r="D153" s="186" t="s">
        <v>72</v>
      </c>
      <c r="E153" s="164" t="s">
        <v>2157</v>
      </c>
      <c r="F153" s="164" t="s">
        <v>2158</v>
      </c>
      <c r="G153" s="35" t="s">
        <v>2159</v>
      </c>
      <c r="H153" s="35" t="s">
        <v>2155</v>
      </c>
      <c r="I153" s="161" t="s">
        <v>673</v>
      </c>
      <c r="J153" s="181">
        <v>44698</v>
      </c>
      <c r="K153" s="179">
        <v>1</v>
      </c>
      <c r="L153" s="269" t="s">
        <v>26</v>
      </c>
      <c r="M153" s="271" t="s">
        <v>306</v>
      </c>
      <c r="N153" s="307">
        <v>44712</v>
      </c>
      <c r="O153" s="41"/>
    </row>
    <row r="154" spans="1:15" s="262" customFormat="1" ht="105" customHeight="1">
      <c r="A154" s="257" t="s">
        <v>654</v>
      </c>
      <c r="B154" s="289">
        <v>24</v>
      </c>
      <c r="C154" s="259">
        <v>44317</v>
      </c>
      <c r="D154" s="186" t="s">
        <v>72</v>
      </c>
      <c r="E154" s="164" t="s">
        <v>2160</v>
      </c>
      <c r="F154" s="164" t="s">
        <v>692</v>
      </c>
      <c r="G154" s="35" t="s">
        <v>693</v>
      </c>
      <c r="H154" s="35" t="s">
        <v>694</v>
      </c>
      <c r="I154" s="161" t="s">
        <v>177</v>
      </c>
      <c r="J154" s="181">
        <v>44742</v>
      </c>
      <c r="K154" s="179">
        <v>1</v>
      </c>
      <c r="L154" s="279" t="s">
        <v>26</v>
      </c>
      <c r="M154" s="271"/>
      <c r="N154" s="271"/>
    </row>
    <row r="155" spans="1:15" s="262" customFormat="1" ht="90" customHeight="1">
      <c r="A155" s="257" t="s">
        <v>654</v>
      </c>
      <c r="B155" s="289">
        <v>25</v>
      </c>
      <c r="C155" s="259">
        <v>44317</v>
      </c>
      <c r="D155" s="186" t="s">
        <v>72</v>
      </c>
      <c r="E155" s="164" t="s">
        <v>2161</v>
      </c>
      <c r="F155" s="164" t="s">
        <v>2162</v>
      </c>
      <c r="G155" s="35" t="s">
        <v>2122</v>
      </c>
      <c r="H155" s="35" t="s">
        <v>2123</v>
      </c>
      <c r="I155" s="161" t="s">
        <v>201</v>
      </c>
      <c r="J155" s="181">
        <v>44561</v>
      </c>
      <c r="K155" s="179">
        <v>1</v>
      </c>
      <c r="L155" s="269" t="s">
        <v>26</v>
      </c>
      <c r="M155" s="271" t="s">
        <v>203</v>
      </c>
      <c r="N155" s="307">
        <v>44712</v>
      </c>
      <c r="O155" s="41"/>
    </row>
    <row r="156" spans="1:15" s="262" customFormat="1" ht="30" customHeight="1">
      <c r="A156" s="257" t="s">
        <v>654</v>
      </c>
      <c r="B156" s="289">
        <v>26</v>
      </c>
      <c r="C156" s="259">
        <v>44317</v>
      </c>
      <c r="D156" s="186" t="s">
        <v>134</v>
      </c>
      <c r="E156" s="164" t="s">
        <v>695</v>
      </c>
      <c r="F156" s="164" t="s">
        <v>696</v>
      </c>
      <c r="G156" s="35" t="s">
        <v>697</v>
      </c>
      <c r="H156" s="35" t="s">
        <v>698</v>
      </c>
      <c r="I156" s="161" t="s">
        <v>673</v>
      </c>
      <c r="J156" s="181">
        <v>44926</v>
      </c>
      <c r="K156" s="179">
        <v>1</v>
      </c>
      <c r="L156" s="279" t="s">
        <v>26</v>
      </c>
      <c r="M156" s="271"/>
      <c r="N156" s="272"/>
      <c r="O156" s="41"/>
    </row>
    <row r="157" spans="1:15" s="262" customFormat="1" ht="39" customHeight="1">
      <c r="A157" s="257" t="s">
        <v>654</v>
      </c>
      <c r="B157" s="289">
        <v>27</v>
      </c>
      <c r="C157" s="284">
        <v>44562</v>
      </c>
      <c r="D157" s="186" t="s">
        <v>20</v>
      </c>
      <c r="E157" s="164" t="s">
        <v>699</v>
      </c>
      <c r="F157" s="164" t="s">
        <v>700</v>
      </c>
      <c r="G157" s="35" t="s">
        <v>701</v>
      </c>
      <c r="H157" s="35" t="s">
        <v>702</v>
      </c>
      <c r="I157" s="161" t="s">
        <v>673</v>
      </c>
      <c r="J157" s="181">
        <v>44773</v>
      </c>
      <c r="K157" s="179">
        <v>1</v>
      </c>
      <c r="L157" s="279" t="s">
        <v>26</v>
      </c>
      <c r="M157" s="271"/>
      <c r="N157" s="272"/>
      <c r="O157" s="41"/>
    </row>
    <row r="158" spans="1:15" s="262" customFormat="1" ht="39" customHeight="1">
      <c r="A158" s="257" t="s">
        <v>654</v>
      </c>
      <c r="B158" s="289">
        <v>28</v>
      </c>
      <c r="C158" s="284">
        <v>44562</v>
      </c>
      <c r="D158" s="186" t="s">
        <v>20</v>
      </c>
      <c r="E158" s="164" t="s">
        <v>699</v>
      </c>
      <c r="F158" s="164" t="s">
        <v>703</v>
      </c>
      <c r="G158" s="35" t="s">
        <v>701</v>
      </c>
      <c r="H158" s="35" t="s">
        <v>702</v>
      </c>
      <c r="I158" s="161" t="s">
        <v>673</v>
      </c>
      <c r="J158" s="181">
        <v>44773</v>
      </c>
      <c r="K158" s="179">
        <v>1</v>
      </c>
      <c r="L158" s="279" t="s">
        <v>26</v>
      </c>
      <c r="M158" s="271"/>
      <c r="N158" s="272"/>
      <c r="O158" s="41"/>
    </row>
    <row r="159" spans="1:15" s="262" customFormat="1" ht="39" customHeight="1">
      <c r="A159" s="257" t="s">
        <v>654</v>
      </c>
      <c r="B159" s="289">
        <v>29</v>
      </c>
      <c r="C159" s="284">
        <v>44562</v>
      </c>
      <c r="D159" s="186" t="s">
        <v>20</v>
      </c>
      <c r="E159" s="164" t="s">
        <v>699</v>
      </c>
      <c r="F159" s="164" t="s">
        <v>704</v>
      </c>
      <c r="G159" s="35" t="s">
        <v>705</v>
      </c>
      <c r="H159" s="35" t="s">
        <v>706</v>
      </c>
      <c r="I159" s="161" t="s">
        <v>673</v>
      </c>
      <c r="J159" s="181" t="s">
        <v>707</v>
      </c>
      <c r="K159" s="179">
        <v>1</v>
      </c>
      <c r="L159" s="279" t="s">
        <v>26</v>
      </c>
      <c r="M159" s="271"/>
      <c r="N159" s="272"/>
      <c r="O159" s="41"/>
    </row>
    <row r="160" spans="1:15" s="262" customFormat="1" ht="39" customHeight="1">
      <c r="A160" s="257" t="s">
        <v>654</v>
      </c>
      <c r="B160" s="289">
        <v>30</v>
      </c>
      <c r="C160" s="284">
        <v>44562</v>
      </c>
      <c r="D160" s="186" t="s">
        <v>20</v>
      </c>
      <c r="E160" s="164" t="s">
        <v>699</v>
      </c>
      <c r="F160" s="164" t="s">
        <v>708</v>
      </c>
      <c r="G160" s="35" t="s">
        <v>709</v>
      </c>
      <c r="H160" s="35" t="s">
        <v>710</v>
      </c>
      <c r="I160" s="161" t="s">
        <v>673</v>
      </c>
      <c r="J160" s="181">
        <v>44926</v>
      </c>
      <c r="K160" s="179">
        <v>1</v>
      </c>
      <c r="L160" s="269" t="s">
        <v>26</v>
      </c>
      <c r="M160" s="271"/>
      <c r="N160" s="272"/>
      <c r="O160" s="41"/>
    </row>
    <row r="161" spans="1:15" s="262" customFormat="1" ht="39" customHeight="1">
      <c r="A161" s="257" t="s">
        <v>654</v>
      </c>
      <c r="B161" s="289">
        <v>31</v>
      </c>
      <c r="C161" s="284">
        <v>44562</v>
      </c>
      <c r="D161" s="186" t="s">
        <v>20</v>
      </c>
      <c r="E161" s="164" t="s">
        <v>699</v>
      </c>
      <c r="F161" s="164" t="s">
        <v>711</v>
      </c>
      <c r="G161" s="35" t="s">
        <v>709</v>
      </c>
      <c r="H161" s="35" t="s">
        <v>710</v>
      </c>
      <c r="I161" s="161" t="s">
        <v>673</v>
      </c>
      <c r="J161" s="181">
        <v>44926</v>
      </c>
      <c r="K161" s="179">
        <v>1</v>
      </c>
      <c r="L161" s="269" t="s">
        <v>26</v>
      </c>
      <c r="M161" s="271"/>
      <c r="N161" s="272"/>
      <c r="O161" s="41"/>
    </row>
    <row r="162" spans="1:15" s="262" customFormat="1" ht="39" customHeight="1">
      <c r="A162" s="257" t="s">
        <v>654</v>
      </c>
      <c r="B162" s="289">
        <v>32</v>
      </c>
      <c r="C162" s="284">
        <v>44562</v>
      </c>
      <c r="D162" s="186" t="s">
        <v>20</v>
      </c>
      <c r="E162" s="164" t="s">
        <v>699</v>
      </c>
      <c r="F162" s="164" t="s">
        <v>712</v>
      </c>
      <c r="G162" s="35" t="s">
        <v>709</v>
      </c>
      <c r="H162" s="35" t="s">
        <v>710</v>
      </c>
      <c r="I162" s="161" t="s">
        <v>673</v>
      </c>
      <c r="J162" s="181">
        <v>44926</v>
      </c>
      <c r="K162" s="179">
        <v>1</v>
      </c>
      <c r="L162" s="269" t="s">
        <v>26</v>
      </c>
      <c r="M162" s="271"/>
      <c r="N162" s="272"/>
      <c r="O162" s="41"/>
    </row>
    <row r="163" spans="1:15" s="262" customFormat="1" ht="39" customHeight="1">
      <c r="A163" s="257" t="s">
        <v>654</v>
      </c>
      <c r="B163" s="289">
        <v>33</v>
      </c>
      <c r="C163" s="284">
        <v>44562</v>
      </c>
      <c r="D163" s="186" t="s">
        <v>20</v>
      </c>
      <c r="E163" s="164" t="s">
        <v>699</v>
      </c>
      <c r="F163" s="164" t="s">
        <v>713</v>
      </c>
      <c r="G163" s="35" t="s">
        <v>709</v>
      </c>
      <c r="H163" s="35" t="s">
        <v>710</v>
      </c>
      <c r="I163" s="161" t="s">
        <v>673</v>
      </c>
      <c r="J163" s="181">
        <v>44926</v>
      </c>
      <c r="K163" s="179">
        <v>1</v>
      </c>
      <c r="L163" s="269" t="s">
        <v>26</v>
      </c>
      <c r="M163" s="271"/>
      <c r="N163" s="272"/>
      <c r="O163" s="41"/>
    </row>
    <row r="164" spans="1:15" s="262" customFormat="1" ht="39" customHeight="1">
      <c r="A164" s="257" t="s">
        <v>654</v>
      </c>
      <c r="B164" s="289">
        <v>34</v>
      </c>
      <c r="C164" s="284">
        <v>44562</v>
      </c>
      <c r="D164" s="186" t="s">
        <v>20</v>
      </c>
      <c r="E164" s="164" t="s">
        <v>699</v>
      </c>
      <c r="F164" s="164" t="s">
        <v>714</v>
      </c>
      <c r="G164" s="35" t="s">
        <v>715</v>
      </c>
      <c r="H164" s="35" t="s">
        <v>716</v>
      </c>
      <c r="I164" s="161" t="s">
        <v>177</v>
      </c>
      <c r="J164" s="181">
        <v>44926</v>
      </c>
      <c r="K164" s="179">
        <v>1</v>
      </c>
      <c r="L164" s="269" t="s">
        <v>26</v>
      </c>
      <c r="M164" s="271"/>
      <c r="N164" s="272"/>
      <c r="O164" s="41"/>
    </row>
    <row r="165" spans="1:15" s="262" customFormat="1" ht="39" customHeight="1">
      <c r="A165" s="257" t="s">
        <v>654</v>
      </c>
      <c r="B165" s="289">
        <v>35</v>
      </c>
      <c r="C165" s="284">
        <v>44562</v>
      </c>
      <c r="D165" s="186" t="s">
        <v>20</v>
      </c>
      <c r="E165" s="164" t="s">
        <v>699</v>
      </c>
      <c r="F165" s="164" t="s">
        <v>717</v>
      </c>
      <c r="G165" s="35" t="s">
        <v>718</v>
      </c>
      <c r="H165" s="35" t="s">
        <v>719</v>
      </c>
      <c r="I165" s="161" t="s">
        <v>673</v>
      </c>
      <c r="J165" s="181">
        <v>44926</v>
      </c>
      <c r="K165" s="179">
        <v>1</v>
      </c>
      <c r="L165" s="279" t="s">
        <v>26</v>
      </c>
      <c r="M165" s="271"/>
      <c r="N165" s="272"/>
      <c r="O165" s="41"/>
    </row>
    <row r="166" spans="1:15" s="262" customFormat="1" ht="39" customHeight="1">
      <c r="A166" s="257" t="s">
        <v>654</v>
      </c>
      <c r="B166" s="289">
        <v>36</v>
      </c>
      <c r="C166" s="284">
        <v>44562</v>
      </c>
      <c r="D166" s="186" t="s">
        <v>20</v>
      </c>
      <c r="E166" s="164" t="s">
        <v>699</v>
      </c>
      <c r="F166" s="164" t="s">
        <v>720</v>
      </c>
      <c r="G166" s="35" t="s">
        <v>721</v>
      </c>
      <c r="H166" s="35" t="s">
        <v>710</v>
      </c>
      <c r="I166" s="161" t="s">
        <v>673</v>
      </c>
      <c r="J166" s="181">
        <v>45046</v>
      </c>
      <c r="K166" s="179">
        <v>1</v>
      </c>
      <c r="L166" s="269" t="s">
        <v>26</v>
      </c>
      <c r="M166" s="271"/>
      <c r="N166" s="272"/>
      <c r="O166" s="41"/>
    </row>
    <row r="167" spans="1:15" s="262" customFormat="1" ht="39" customHeight="1">
      <c r="A167" s="257" t="s">
        <v>654</v>
      </c>
      <c r="B167" s="289">
        <v>37</v>
      </c>
      <c r="C167" s="284">
        <v>44562</v>
      </c>
      <c r="D167" s="186" t="s">
        <v>20</v>
      </c>
      <c r="E167" s="164" t="s">
        <v>699</v>
      </c>
      <c r="F167" s="164" t="s">
        <v>2163</v>
      </c>
      <c r="G167" s="35" t="s">
        <v>2164</v>
      </c>
      <c r="H167" s="35" t="s">
        <v>2165</v>
      </c>
      <c r="I167" s="161" t="s">
        <v>2142</v>
      </c>
      <c r="J167" s="181">
        <v>44561</v>
      </c>
      <c r="K167" s="179">
        <v>1</v>
      </c>
      <c r="L167" s="269" t="s">
        <v>26</v>
      </c>
      <c r="M167" s="271" t="s">
        <v>2166</v>
      </c>
      <c r="N167" s="307">
        <v>44712</v>
      </c>
      <c r="O167" s="41"/>
    </row>
    <row r="168" spans="1:15" s="262" customFormat="1" ht="39" customHeight="1">
      <c r="A168" s="257" t="s">
        <v>654</v>
      </c>
      <c r="B168" s="289">
        <v>38</v>
      </c>
      <c r="C168" s="284">
        <v>44562</v>
      </c>
      <c r="D168" s="186" t="s">
        <v>20</v>
      </c>
      <c r="E168" s="164" t="s">
        <v>699</v>
      </c>
      <c r="F168" s="164" t="s">
        <v>2167</v>
      </c>
      <c r="G168" s="35" t="s">
        <v>2168</v>
      </c>
      <c r="H168" s="35" t="s">
        <v>2169</v>
      </c>
      <c r="I168" s="161" t="s">
        <v>673</v>
      </c>
      <c r="J168" s="181">
        <v>44926</v>
      </c>
      <c r="K168" s="179">
        <v>1</v>
      </c>
      <c r="L168" s="269" t="s">
        <v>26</v>
      </c>
      <c r="M168" s="271" t="s">
        <v>2170</v>
      </c>
      <c r="N168" s="307">
        <v>44712</v>
      </c>
      <c r="O168" s="41"/>
    </row>
    <row r="169" spans="1:15" s="262" customFormat="1" ht="39" customHeight="1">
      <c r="A169" s="257" t="s">
        <v>654</v>
      </c>
      <c r="B169" s="289">
        <v>39</v>
      </c>
      <c r="C169" s="284">
        <v>44562</v>
      </c>
      <c r="D169" s="186" t="s">
        <v>20</v>
      </c>
      <c r="E169" s="164" t="s">
        <v>699</v>
      </c>
      <c r="F169" s="164" t="s">
        <v>2171</v>
      </c>
      <c r="G169" s="35" t="s">
        <v>2172</v>
      </c>
      <c r="H169" s="35" t="s">
        <v>2173</v>
      </c>
      <c r="I169" s="161" t="s">
        <v>673</v>
      </c>
      <c r="J169" s="181">
        <v>44650</v>
      </c>
      <c r="K169" s="179">
        <v>1</v>
      </c>
      <c r="L169" s="269" t="s">
        <v>26</v>
      </c>
      <c r="M169" s="271" t="s">
        <v>2174</v>
      </c>
      <c r="N169" s="307">
        <v>44712</v>
      </c>
      <c r="O169" s="41"/>
    </row>
    <row r="170" spans="1:15" s="262" customFormat="1" ht="45" customHeight="1">
      <c r="A170" s="257" t="s">
        <v>654</v>
      </c>
      <c r="B170" s="289">
        <v>40</v>
      </c>
      <c r="C170" s="284">
        <v>44562</v>
      </c>
      <c r="D170" s="186" t="s">
        <v>20</v>
      </c>
      <c r="E170" s="164" t="s">
        <v>699</v>
      </c>
      <c r="F170" s="164" t="s">
        <v>722</v>
      </c>
      <c r="G170" s="62" t="s">
        <v>723</v>
      </c>
      <c r="H170" s="62" t="s">
        <v>724</v>
      </c>
      <c r="I170" s="161" t="s">
        <v>673</v>
      </c>
      <c r="J170" s="181">
        <v>45814</v>
      </c>
      <c r="K170" s="179">
        <v>0.25</v>
      </c>
      <c r="L170" s="279" t="s">
        <v>70</v>
      </c>
      <c r="M170" s="271"/>
      <c r="N170" s="271"/>
      <c r="O170" s="192" t="s">
        <v>2175</v>
      </c>
    </row>
    <row r="171" spans="1:15" s="262" customFormat="1" ht="45" customHeight="1">
      <c r="A171" s="257" t="s">
        <v>654</v>
      </c>
      <c r="B171" s="289">
        <v>41</v>
      </c>
      <c r="C171" s="284">
        <v>44562</v>
      </c>
      <c r="D171" s="186" t="s">
        <v>20</v>
      </c>
      <c r="E171" s="164" t="s">
        <v>699</v>
      </c>
      <c r="F171" s="164" t="s">
        <v>725</v>
      </c>
      <c r="G171" s="35" t="s">
        <v>183</v>
      </c>
      <c r="H171" s="35" t="s">
        <v>726</v>
      </c>
      <c r="I171" s="161" t="s">
        <v>177</v>
      </c>
      <c r="J171" s="181" t="s">
        <v>707</v>
      </c>
      <c r="K171" s="179">
        <v>1</v>
      </c>
      <c r="L171" s="279" t="s">
        <v>26</v>
      </c>
      <c r="M171" s="271"/>
      <c r="N171" s="271"/>
      <c r="O171" s="41"/>
    </row>
    <row r="172" spans="1:15" s="262" customFormat="1" ht="45" customHeight="1">
      <c r="A172" s="257" t="s">
        <v>654</v>
      </c>
      <c r="B172" s="289">
        <v>42</v>
      </c>
      <c r="C172" s="284">
        <v>44562</v>
      </c>
      <c r="D172" s="186" t="s">
        <v>20</v>
      </c>
      <c r="E172" s="164" t="s">
        <v>727</v>
      </c>
      <c r="F172" s="164" t="s">
        <v>2176</v>
      </c>
      <c r="G172" s="35" t="s">
        <v>729</v>
      </c>
      <c r="H172" s="35" t="s">
        <v>730</v>
      </c>
      <c r="I172" s="161" t="s">
        <v>177</v>
      </c>
      <c r="J172" s="181">
        <v>44926</v>
      </c>
      <c r="K172" s="179">
        <v>1</v>
      </c>
      <c r="L172" s="279" t="s">
        <v>26</v>
      </c>
      <c r="M172" s="271"/>
      <c r="N172" s="271"/>
      <c r="O172" s="41" t="s">
        <v>2177</v>
      </c>
    </row>
    <row r="173" spans="1:15" s="262" customFormat="1" ht="37.5" customHeight="1">
      <c r="A173" s="257" t="s">
        <v>654</v>
      </c>
      <c r="B173" s="289">
        <v>43</v>
      </c>
      <c r="C173" s="284">
        <v>44562</v>
      </c>
      <c r="D173" s="186" t="s">
        <v>20</v>
      </c>
      <c r="E173" s="164" t="s">
        <v>731</v>
      </c>
      <c r="F173" s="164" t="s">
        <v>732</v>
      </c>
      <c r="G173" s="35" t="s">
        <v>733</v>
      </c>
      <c r="H173" s="35" t="s">
        <v>734</v>
      </c>
      <c r="I173" s="161" t="s">
        <v>177</v>
      </c>
      <c r="J173" s="181">
        <v>45291</v>
      </c>
      <c r="K173" s="179">
        <v>1</v>
      </c>
      <c r="L173" s="279" t="s">
        <v>26</v>
      </c>
      <c r="M173" s="271"/>
      <c r="N173" s="272"/>
      <c r="O173" s="41"/>
    </row>
    <row r="174" spans="1:15" s="262" customFormat="1" ht="37.5" customHeight="1">
      <c r="A174" s="257" t="s">
        <v>654</v>
      </c>
      <c r="B174" s="289">
        <v>44</v>
      </c>
      <c r="C174" s="284">
        <v>44562</v>
      </c>
      <c r="D174" s="186" t="s">
        <v>20</v>
      </c>
      <c r="E174" s="164" t="s">
        <v>731</v>
      </c>
      <c r="F174" s="164" t="s">
        <v>2178</v>
      </c>
      <c r="G174" s="35" t="s">
        <v>733</v>
      </c>
      <c r="H174" s="35" t="s">
        <v>734</v>
      </c>
      <c r="I174" s="161" t="s">
        <v>659</v>
      </c>
      <c r="J174" s="181">
        <v>44681</v>
      </c>
      <c r="K174" s="179">
        <v>1</v>
      </c>
      <c r="L174" s="269" t="s">
        <v>26</v>
      </c>
      <c r="M174" s="271" t="s">
        <v>2179</v>
      </c>
      <c r="N174" s="307">
        <v>44712</v>
      </c>
      <c r="O174" s="41"/>
    </row>
    <row r="175" spans="1:15" s="262" customFormat="1" ht="57.6">
      <c r="A175" s="257" t="s">
        <v>654</v>
      </c>
      <c r="B175" s="289">
        <v>45</v>
      </c>
      <c r="C175" s="284">
        <v>44657</v>
      </c>
      <c r="D175" s="186" t="s">
        <v>29</v>
      </c>
      <c r="E175" s="164" t="s">
        <v>2180</v>
      </c>
      <c r="F175" s="164" t="s">
        <v>1984</v>
      </c>
      <c r="G175" s="35" t="s">
        <v>1985</v>
      </c>
      <c r="H175" s="35" t="s">
        <v>1986</v>
      </c>
      <c r="I175" s="161" t="s">
        <v>177</v>
      </c>
      <c r="J175" s="181">
        <v>44926</v>
      </c>
      <c r="K175" s="179">
        <v>1</v>
      </c>
      <c r="L175" s="279" t="s">
        <v>26</v>
      </c>
      <c r="M175" s="271" t="s">
        <v>2181</v>
      </c>
      <c r="N175" s="307">
        <v>45137</v>
      </c>
      <c r="O175" s="41" t="s">
        <v>2182</v>
      </c>
    </row>
    <row r="176" spans="1:15" s="318" customFormat="1" ht="37.5" customHeight="1">
      <c r="A176" s="257" t="s">
        <v>654</v>
      </c>
      <c r="B176" s="291"/>
      <c r="C176" s="284">
        <v>44693</v>
      </c>
      <c r="D176" s="186" t="s">
        <v>338</v>
      </c>
      <c r="E176" s="164" t="s">
        <v>2183</v>
      </c>
      <c r="F176" s="292" t="s">
        <v>2184</v>
      </c>
      <c r="G176" s="162" t="s">
        <v>2185</v>
      </c>
      <c r="H176" s="35" t="s">
        <v>2186</v>
      </c>
      <c r="I176" s="161" t="s">
        <v>2187</v>
      </c>
      <c r="J176" s="181">
        <v>45488</v>
      </c>
      <c r="K176" s="179">
        <v>1</v>
      </c>
      <c r="L176" s="279" t="s">
        <v>26</v>
      </c>
      <c r="M176" s="271"/>
      <c r="N176" s="307"/>
      <c r="O176" s="41" t="s">
        <v>2188</v>
      </c>
    </row>
    <row r="177" spans="1:15" s="262" customFormat="1" ht="37.5" customHeight="1">
      <c r="A177" s="257" t="s">
        <v>654</v>
      </c>
      <c r="B177" s="289">
        <v>47</v>
      </c>
      <c r="C177" s="284">
        <v>44694</v>
      </c>
      <c r="D177" s="186" t="s">
        <v>338</v>
      </c>
      <c r="E177" s="164" t="s">
        <v>2189</v>
      </c>
      <c r="F177" s="164" t="s">
        <v>2190</v>
      </c>
      <c r="G177" s="35" t="s">
        <v>1953</v>
      </c>
      <c r="H177" s="35" t="s">
        <v>1954</v>
      </c>
      <c r="I177" s="161" t="s">
        <v>659</v>
      </c>
      <c r="J177" s="181">
        <v>44926</v>
      </c>
      <c r="K177" s="179">
        <v>1</v>
      </c>
      <c r="L177" s="269" t="s">
        <v>26</v>
      </c>
      <c r="M177" s="271"/>
      <c r="N177" s="307"/>
      <c r="O177" s="41"/>
    </row>
    <row r="178" spans="1:15" s="262" customFormat="1" ht="154.15" customHeight="1">
      <c r="A178" s="257" t="s">
        <v>654</v>
      </c>
      <c r="B178" s="289">
        <v>48</v>
      </c>
      <c r="C178" s="284">
        <v>44724</v>
      </c>
      <c r="D178" s="186" t="s">
        <v>1716</v>
      </c>
      <c r="E178" s="164" t="s">
        <v>2191</v>
      </c>
      <c r="F178" s="164" t="s">
        <v>2192</v>
      </c>
      <c r="G178" s="35" t="s">
        <v>2193</v>
      </c>
      <c r="H178" s="35" t="s">
        <v>2194</v>
      </c>
      <c r="I178" s="161" t="s">
        <v>673</v>
      </c>
      <c r="J178" s="181">
        <v>45471</v>
      </c>
      <c r="K178" s="179">
        <v>1</v>
      </c>
      <c r="L178" s="279" t="s">
        <v>26</v>
      </c>
      <c r="M178" s="271"/>
      <c r="N178" s="307"/>
      <c r="O178" s="192"/>
    </row>
    <row r="179" spans="1:15" s="262" customFormat="1" ht="154.15" customHeight="1">
      <c r="A179" s="257" t="s">
        <v>654</v>
      </c>
      <c r="B179" s="289">
        <v>49</v>
      </c>
      <c r="C179" s="259">
        <v>44725</v>
      </c>
      <c r="D179" s="186" t="s">
        <v>1716</v>
      </c>
      <c r="E179" s="164" t="s">
        <v>2195</v>
      </c>
      <c r="F179" s="164" t="s">
        <v>2196</v>
      </c>
      <c r="G179" s="35" t="s">
        <v>2197</v>
      </c>
      <c r="H179" s="35" t="s">
        <v>2198</v>
      </c>
      <c r="I179" s="161" t="s">
        <v>673</v>
      </c>
      <c r="J179" s="181">
        <v>45322</v>
      </c>
      <c r="K179" s="179">
        <v>1</v>
      </c>
      <c r="L179" s="269" t="s">
        <v>26</v>
      </c>
      <c r="M179" s="271"/>
      <c r="N179" s="307"/>
      <c r="O179" s="41" t="s">
        <v>2199</v>
      </c>
    </row>
    <row r="180" spans="1:15" s="262" customFormat="1" ht="83.45" customHeight="1">
      <c r="A180" s="257" t="s">
        <v>654</v>
      </c>
      <c r="B180" s="289">
        <v>50</v>
      </c>
      <c r="C180" s="259">
        <v>44726</v>
      </c>
      <c r="D180" s="186" t="s">
        <v>1716</v>
      </c>
      <c r="E180" s="164" t="s">
        <v>2200</v>
      </c>
      <c r="F180" s="164" t="s">
        <v>2201</v>
      </c>
      <c r="G180" s="35" t="s">
        <v>2202</v>
      </c>
      <c r="H180" s="35" t="s">
        <v>2203</v>
      </c>
      <c r="I180" s="161" t="s">
        <v>673</v>
      </c>
      <c r="J180" s="181">
        <v>45657</v>
      </c>
      <c r="K180" s="179"/>
      <c r="L180" s="179" t="s">
        <v>1644</v>
      </c>
      <c r="M180" s="271"/>
      <c r="N180" s="307"/>
      <c r="O180" s="397" t="s">
        <v>2204</v>
      </c>
    </row>
    <row r="181" spans="1:15" s="262" customFormat="1" ht="45" customHeight="1">
      <c r="A181" s="293" t="s">
        <v>735</v>
      </c>
      <c r="B181" s="294">
        <v>21</v>
      </c>
      <c r="C181" s="293">
        <v>2021</v>
      </c>
      <c r="D181" s="40" t="s">
        <v>20</v>
      </c>
      <c r="E181" s="164" t="s">
        <v>842</v>
      </c>
      <c r="F181" s="295" t="s">
        <v>843</v>
      </c>
      <c r="G181" s="83" t="s">
        <v>844</v>
      </c>
      <c r="H181" s="83" t="s">
        <v>845</v>
      </c>
      <c r="I181" s="161" t="s">
        <v>757</v>
      </c>
      <c r="J181" s="181">
        <v>44742</v>
      </c>
      <c r="K181" s="281">
        <v>1</v>
      </c>
      <c r="L181" s="269" t="s">
        <v>26</v>
      </c>
      <c r="M181" s="319" t="s">
        <v>2205</v>
      </c>
      <c r="N181" s="320"/>
      <c r="O181" s="217" t="s">
        <v>2206</v>
      </c>
    </row>
    <row r="182" spans="1:15" s="262" customFormat="1" ht="60" customHeight="1">
      <c r="A182" s="293" t="s">
        <v>735</v>
      </c>
      <c r="B182" s="294">
        <v>22</v>
      </c>
      <c r="C182" s="186">
        <v>2021</v>
      </c>
      <c r="D182" s="40" t="s">
        <v>134</v>
      </c>
      <c r="E182" s="164" t="s">
        <v>848</v>
      </c>
      <c r="F182" s="295" t="s">
        <v>849</v>
      </c>
      <c r="G182" s="83" t="s">
        <v>2207</v>
      </c>
      <c r="H182" s="83" t="s">
        <v>2208</v>
      </c>
      <c r="I182" s="161" t="s">
        <v>757</v>
      </c>
      <c r="J182" s="181">
        <v>44742</v>
      </c>
      <c r="K182" s="281">
        <v>1</v>
      </c>
      <c r="L182" s="269" t="s">
        <v>26</v>
      </c>
      <c r="M182" s="319" t="s">
        <v>852</v>
      </c>
      <c r="N182" s="320"/>
      <c r="O182" s="217" t="s">
        <v>847</v>
      </c>
    </row>
    <row r="183" spans="1:15" s="262" customFormat="1" ht="60" customHeight="1">
      <c r="A183" s="186" t="s">
        <v>735</v>
      </c>
      <c r="B183" s="294">
        <v>31</v>
      </c>
      <c r="C183" s="186">
        <v>2022</v>
      </c>
      <c r="D183" s="296"/>
      <c r="E183" s="164" t="s">
        <v>853</v>
      </c>
      <c r="F183" s="295" t="s">
        <v>854</v>
      </c>
      <c r="G183" s="83" t="s">
        <v>855</v>
      </c>
      <c r="H183" s="83" t="s">
        <v>856</v>
      </c>
      <c r="I183" s="161" t="s">
        <v>816</v>
      </c>
      <c r="J183" s="181">
        <v>44926</v>
      </c>
      <c r="K183" s="281">
        <v>1</v>
      </c>
      <c r="L183" s="269" t="s">
        <v>26</v>
      </c>
      <c r="M183" s="320" t="s">
        <v>857</v>
      </c>
      <c r="N183" s="320"/>
      <c r="O183" s="217" t="s">
        <v>847</v>
      </c>
    </row>
    <row r="184" spans="1:15" s="262" customFormat="1" ht="77.45" customHeight="1">
      <c r="A184" s="293" t="s">
        <v>735</v>
      </c>
      <c r="B184" s="294">
        <v>32</v>
      </c>
      <c r="C184" s="186">
        <v>2022</v>
      </c>
      <c r="D184" s="296" t="s">
        <v>66</v>
      </c>
      <c r="E184" s="164" t="s">
        <v>858</v>
      </c>
      <c r="F184" s="338" t="s">
        <v>859</v>
      </c>
      <c r="G184" s="83" t="s">
        <v>860</v>
      </c>
      <c r="H184" s="83" t="s">
        <v>861</v>
      </c>
      <c r="I184" s="161" t="s">
        <v>757</v>
      </c>
      <c r="J184" s="181">
        <v>45473</v>
      </c>
      <c r="K184" s="281">
        <v>1</v>
      </c>
      <c r="L184" s="269" t="s">
        <v>26</v>
      </c>
      <c r="M184" s="319" t="s">
        <v>2209</v>
      </c>
      <c r="N184" s="320"/>
      <c r="O184" s="217" t="s">
        <v>2210</v>
      </c>
    </row>
    <row r="185" spans="1:15" s="262" customFormat="1" ht="105.6" customHeight="1">
      <c r="A185" s="186" t="s">
        <v>735</v>
      </c>
      <c r="B185" s="294">
        <v>38</v>
      </c>
      <c r="C185" s="250">
        <v>2022</v>
      </c>
      <c r="D185" s="296" t="s">
        <v>835</v>
      </c>
      <c r="E185" s="164" t="s">
        <v>863</v>
      </c>
      <c r="F185" s="373" t="s">
        <v>864</v>
      </c>
      <c r="G185" s="59" t="s">
        <v>2211</v>
      </c>
      <c r="H185" s="59" t="s">
        <v>2212</v>
      </c>
      <c r="I185" s="161" t="s">
        <v>757</v>
      </c>
      <c r="J185" s="181">
        <v>44834</v>
      </c>
      <c r="K185" s="179">
        <v>1</v>
      </c>
      <c r="L185" s="269" t="s">
        <v>26</v>
      </c>
      <c r="M185" s="322" t="s">
        <v>866</v>
      </c>
      <c r="N185" s="323"/>
      <c r="O185" s="217" t="s">
        <v>847</v>
      </c>
    </row>
    <row r="186" spans="1:15" s="262" customFormat="1" ht="60" customHeight="1">
      <c r="A186" s="186" t="s">
        <v>735</v>
      </c>
      <c r="B186" s="294">
        <v>39</v>
      </c>
      <c r="C186" s="250">
        <v>2021</v>
      </c>
      <c r="D186" s="40" t="s">
        <v>134</v>
      </c>
      <c r="E186" s="164" t="s">
        <v>867</v>
      </c>
      <c r="F186" s="298" t="s">
        <v>868</v>
      </c>
      <c r="G186" s="79" t="s">
        <v>869</v>
      </c>
      <c r="H186" s="79" t="s">
        <v>870</v>
      </c>
      <c r="I186" s="161" t="s">
        <v>757</v>
      </c>
      <c r="J186" s="181">
        <v>44926</v>
      </c>
      <c r="K186" s="179">
        <v>1</v>
      </c>
      <c r="L186" s="269" t="s">
        <v>26</v>
      </c>
      <c r="M186" s="322" t="s">
        <v>871</v>
      </c>
      <c r="N186" s="323"/>
      <c r="O186" s="217" t="s">
        <v>847</v>
      </c>
    </row>
    <row r="187" spans="1:15" s="262" customFormat="1" ht="105" customHeight="1">
      <c r="A187" s="186" t="s">
        <v>735</v>
      </c>
      <c r="B187" s="294">
        <v>40</v>
      </c>
      <c r="C187" s="250">
        <v>2022</v>
      </c>
      <c r="D187" s="40" t="s">
        <v>134</v>
      </c>
      <c r="E187" s="164" t="s">
        <v>872</v>
      </c>
      <c r="F187" s="298" t="s">
        <v>2213</v>
      </c>
      <c r="G187" s="79" t="s">
        <v>2214</v>
      </c>
      <c r="H187" s="59" t="s">
        <v>847</v>
      </c>
      <c r="I187" s="161" t="s">
        <v>757</v>
      </c>
      <c r="J187" s="181">
        <v>44926</v>
      </c>
      <c r="K187" s="179">
        <v>1</v>
      </c>
      <c r="L187" s="269" t="s">
        <v>26</v>
      </c>
      <c r="M187" s="322" t="s">
        <v>875</v>
      </c>
      <c r="N187" s="323"/>
      <c r="O187" s="217" t="s">
        <v>847</v>
      </c>
    </row>
    <row r="188" spans="1:15" s="262" customFormat="1" ht="135" customHeight="1">
      <c r="A188" s="186" t="s">
        <v>735</v>
      </c>
      <c r="B188" s="294">
        <v>29</v>
      </c>
      <c r="C188" s="284">
        <v>44583</v>
      </c>
      <c r="D188" s="186" t="s">
        <v>1668</v>
      </c>
      <c r="E188" s="164" t="s">
        <v>2215</v>
      </c>
      <c r="F188" s="295" t="s">
        <v>2216</v>
      </c>
      <c r="G188" s="59" t="s">
        <v>2217</v>
      </c>
      <c r="H188" s="83" t="s">
        <v>2218</v>
      </c>
      <c r="I188" s="161" t="s">
        <v>802</v>
      </c>
      <c r="J188" s="181">
        <v>44651</v>
      </c>
      <c r="K188" s="179">
        <v>1</v>
      </c>
      <c r="L188" s="269" t="s">
        <v>26</v>
      </c>
      <c r="M188" s="271" t="s">
        <v>2219</v>
      </c>
      <c r="N188" s="324" t="s">
        <v>841</v>
      </c>
      <c r="O188" s="67"/>
    </row>
    <row r="189" spans="1:15" s="262" customFormat="1" ht="105" customHeight="1">
      <c r="A189" s="186" t="s">
        <v>735</v>
      </c>
      <c r="B189" s="294">
        <v>30</v>
      </c>
      <c r="C189" s="186">
        <v>2021</v>
      </c>
      <c r="D189" s="186" t="s">
        <v>112</v>
      </c>
      <c r="E189" s="164" t="s">
        <v>2220</v>
      </c>
      <c r="F189" s="164" t="s">
        <v>2221</v>
      </c>
      <c r="G189" s="36" t="s">
        <v>2222</v>
      </c>
      <c r="H189" s="36" t="s">
        <v>2223</v>
      </c>
      <c r="I189" s="161" t="s">
        <v>802</v>
      </c>
      <c r="J189" s="181" t="s">
        <v>707</v>
      </c>
      <c r="K189" s="179">
        <v>1</v>
      </c>
      <c r="L189" s="269" t="s">
        <v>26</v>
      </c>
      <c r="M189" s="271" t="s">
        <v>2224</v>
      </c>
      <c r="N189" s="324" t="s">
        <v>829</v>
      </c>
      <c r="O189" s="217"/>
    </row>
    <row r="190" spans="1:15" s="262" customFormat="1" ht="30" customHeight="1">
      <c r="A190" s="293" t="s">
        <v>735</v>
      </c>
      <c r="B190" s="294">
        <v>33</v>
      </c>
      <c r="C190" s="293">
        <v>2022</v>
      </c>
      <c r="D190" s="186" t="s">
        <v>112</v>
      </c>
      <c r="E190" s="164" t="s">
        <v>2225</v>
      </c>
      <c r="F190" s="368" t="s">
        <v>2226</v>
      </c>
      <c r="G190" s="427" t="s">
        <v>2227</v>
      </c>
      <c r="H190" s="427" t="s">
        <v>2228</v>
      </c>
      <c r="I190" s="161" t="s">
        <v>757</v>
      </c>
      <c r="J190" s="181">
        <v>44681</v>
      </c>
      <c r="K190" s="179">
        <v>1</v>
      </c>
      <c r="L190" s="269" t="s">
        <v>26</v>
      </c>
      <c r="M190" s="271" t="s">
        <v>2229</v>
      </c>
      <c r="N190" s="307">
        <f>YEAR(J190)</f>
        <v>2022</v>
      </c>
      <c r="O190" s="217"/>
    </row>
    <row r="191" spans="1:15" s="262" customFormat="1" ht="45" customHeight="1">
      <c r="A191" s="293" t="s">
        <v>735</v>
      </c>
      <c r="B191" s="294">
        <v>34</v>
      </c>
      <c r="C191" s="293">
        <v>2022</v>
      </c>
      <c r="D191" s="186" t="s">
        <v>20</v>
      </c>
      <c r="E191" s="164" t="s">
        <v>2230</v>
      </c>
      <c r="F191" s="368" t="s">
        <v>2226</v>
      </c>
      <c r="G191" s="428"/>
      <c r="H191" s="428"/>
      <c r="I191" s="161" t="s">
        <v>757</v>
      </c>
      <c r="J191" s="181">
        <v>44681</v>
      </c>
      <c r="K191" s="179">
        <v>1</v>
      </c>
      <c r="L191" s="269" t="s">
        <v>26</v>
      </c>
      <c r="M191" s="179" t="s">
        <v>86</v>
      </c>
      <c r="N191" s="270">
        <v>44712</v>
      </c>
      <c r="O191" s="217"/>
    </row>
    <row r="192" spans="1:15" s="262" customFormat="1" ht="60" customHeight="1">
      <c r="A192" s="186" t="s">
        <v>735</v>
      </c>
      <c r="B192" s="294">
        <v>35</v>
      </c>
      <c r="C192" s="186">
        <v>2022</v>
      </c>
      <c r="D192" s="186" t="s">
        <v>1668</v>
      </c>
      <c r="E192" s="164" t="s">
        <v>2231</v>
      </c>
      <c r="F192" s="297" t="s">
        <v>2232</v>
      </c>
      <c r="G192" s="59" t="s">
        <v>2233</v>
      </c>
      <c r="H192" s="59" t="s">
        <v>2234</v>
      </c>
      <c r="I192" s="161" t="s">
        <v>757</v>
      </c>
      <c r="J192" s="181">
        <v>44685</v>
      </c>
      <c r="K192" s="179">
        <v>1</v>
      </c>
      <c r="L192" s="269" t="s">
        <v>26</v>
      </c>
      <c r="M192" s="271" t="s">
        <v>2235</v>
      </c>
      <c r="N192" s="307">
        <f>YEAR(J192)</f>
        <v>2022</v>
      </c>
      <c r="O192" s="217"/>
    </row>
    <row r="193" spans="1:15" s="262" customFormat="1" ht="60" customHeight="1">
      <c r="A193" s="186" t="s">
        <v>735</v>
      </c>
      <c r="B193" s="294">
        <v>36</v>
      </c>
      <c r="C193" s="186">
        <v>2022</v>
      </c>
      <c r="D193" s="186" t="s">
        <v>1668</v>
      </c>
      <c r="E193" s="164" t="s">
        <v>2236</v>
      </c>
      <c r="F193" s="297" t="s">
        <v>2237</v>
      </c>
      <c r="G193" s="59" t="s">
        <v>2238</v>
      </c>
      <c r="H193" s="59" t="s">
        <v>2239</v>
      </c>
      <c r="I193" s="161" t="s">
        <v>757</v>
      </c>
      <c r="J193" s="181">
        <v>44652</v>
      </c>
      <c r="K193" s="179">
        <v>1</v>
      </c>
      <c r="L193" s="269" t="s">
        <v>26</v>
      </c>
      <c r="M193" s="271" t="s">
        <v>2240</v>
      </c>
      <c r="N193" s="307">
        <f>YEAR(J193)</f>
        <v>2022</v>
      </c>
      <c r="O193" s="217"/>
    </row>
    <row r="194" spans="1:15" s="262" customFormat="1" ht="72" customHeight="1">
      <c r="A194" s="186" t="s">
        <v>735</v>
      </c>
      <c r="B194" s="294">
        <v>37</v>
      </c>
      <c r="C194" s="186">
        <v>2022</v>
      </c>
      <c r="D194" s="186" t="s">
        <v>835</v>
      </c>
      <c r="E194" s="164" t="s">
        <v>2241</v>
      </c>
      <c r="F194" s="297" t="s">
        <v>2242</v>
      </c>
      <c r="G194" s="59" t="s">
        <v>2243</v>
      </c>
      <c r="H194" s="59" t="s">
        <v>2244</v>
      </c>
      <c r="I194" s="161" t="s">
        <v>757</v>
      </c>
      <c r="J194" s="181">
        <v>44651</v>
      </c>
      <c r="K194" s="179">
        <v>1</v>
      </c>
      <c r="L194" s="269" t="s">
        <v>26</v>
      </c>
      <c r="M194" s="271" t="s">
        <v>2245</v>
      </c>
      <c r="N194" s="307">
        <f>YEAR(J194)</f>
        <v>2022</v>
      </c>
      <c r="O194" s="217"/>
    </row>
    <row r="195" spans="1:15" s="262" customFormat="1" ht="132" customHeight="1">
      <c r="A195" s="186" t="s">
        <v>735</v>
      </c>
      <c r="B195" s="294">
        <v>38</v>
      </c>
      <c r="C195" s="250">
        <v>2022</v>
      </c>
      <c r="D195" s="186" t="s">
        <v>835</v>
      </c>
      <c r="E195" s="164" t="s">
        <v>863</v>
      </c>
      <c r="F195" s="297" t="s">
        <v>864</v>
      </c>
      <c r="G195" s="59" t="s">
        <v>865</v>
      </c>
      <c r="H195" s="59" t="s">
        <v>847</v>
      </c>
      <c r="I195" s="161" t="s">
        <v>757</v>
      </c>
      <c r="J195" s="181">
        <v>44834</v>
      </c>
      <c r="K195" s="179">
        <v>1</v>
      </c>
      <c r="L195" s="269" t="s">
        <v>26</v>
      </c>
      <c r="M195" s="271" t="s">
        <v>866</v>
      </c>
      <c r="N195" s="323"/>
      <c r="O195" s="325"/>
    </row>
    <row r="196" spans="1:15" s="262" customFormat="1" ht="60" customHeight="1">
      <c r="A196" s="186" t="s">
        <v>735</v>
      </c>
      <c r="B196" s="294">
        <v>39</v>
      </c>
      <c r="C196" s="250">
        <v>2021</v>
      </c>
      <c r="D196" s="186" t="s">
        <v>134</v>
      </c>
      <c r="E196" s="164" t="s">
        <v>867</v>
      </c>
      <c r="F196" s="298" t="s">
        <v>868</v>
      </c>
      <c r="G196" s="79" t="s">
        <v>869</v>
      </c>
      <c r="H196" s="79" t="s">
        <v>870</v>
      </c>
      <c r="I196" s="161" t="s">
        <v>757</v>
      </c>
      <c r="J196" s="181">
        <v>44926</v>
      </c>
      <c r="K196" s="179">
        <v>1</v>
      </c>
      <c r="L196" s="269" t="s">
        <v>26</v>
      </c>
      <c r="M196" s="271" t="s">
        <v>871</v>
      </c>
      <c r="N196" s="323"/>
      <c r="O196" s="325"/>
    </row>
    <row r="197" spans="1:15" s="262" customFormat="1" ht="66" customHeight="1">
      <c r="A197" s="186" t="s">
        <v>735</v>
      </c>
      <c r="B197" s="255">
        <v>41</v>
      </c>
      <c r="C197" s="250">
        <v>2022</v>
      </c>
      <c r="D197" s="186" t="s">
        <v>29</v>
      </c>
      <c r="E197" s="164" t="s">
        <v>2246</v>
      </c>
      <c r="F197" s="298" t="s">
        <v>2247</v>
      </c>
      <c r="G197" s="79" t="s">
        <v>2248</v>
      </c>
      <c r="H197" s="79" t="s">
        <v>2249</v>
      </c>
      <c r="I197" s="161" t="s">
        <v>757</v>
      </c>
      <c r="J197" s="181">
        <v>44655</v>
      </c>
      <c r="K197" s="179">
        <v>1</v>
      </c>
      <c r="L197" s="269" t="s">
        <v>26</v>
      </c>
      <c r="M197" s="271" t="s">
        <v>2250</v>
      </c>
      <c r="N197" s="307">
        <f>YEAR(J197)</f>
        <v>2022</v>
      </c>
      <c r="O197" s="325"/>
    </row>
    <row r="198" spans="1:15" s="262" customFormat="1" ht="75" customHeight="1">
      <c r="A198" s="186" t="s">
        <v>876</v>
      </c>
      <c r="B198" s="187"/>
      <c r="C198" s="190">
        <v>44562</v>
      </c>
      <c r="D198" s="186" t="s">
        <v>112</v>
      </c>
      <c r="E198" s="164" t="s">
        <v>902</v>
      </c>
      <c r="F198" s="164" t="s">
        <v>903</v>
      </c>
      <c r="G198" s="35" t="s">
        <v>904</v>
      </c>
      <c r="H198" s="35" t="s">
        <v>905</v>
      </c>
      <c r="I198" s="161" t="s">
        <v>881</v>
      </c>
      <c r="J198" s="181">
        <v>44926</v>
      </c>
      <c r="K198" s="179">
        <v>1</v>
      </c>
      <c r="L198" s="269" t="s">
        <v>26</v>
      </c>
      <c r="M198" s="271"/>
      <c r="N198" s="326"/>
      <c r="O198" s="18"/>
    </row>
    <row r="199" spans="1:15" s="262" customFormat="1" ht="58.5" customHeight="1">
      <c r="A199" s="186" t="s">
        <v>876</v>
      </c>
      <c r="B199" s="187"/>
      <c r="C199" s="190">
        <v>44246</v>
      </c>
      <c r="D199" s="186" t="s">
        <v>134</v>
      </c>
      <c r="E199" s="164" t="s">
        <v>2251</v>
      </c>
      <c r="F199" s="164" t="s">
        <v>2252</v>
      </c>
      <c r="G199" s="35" t="s">
        <v>2253</v>
      </c>
      <c r="H199" s="35" t="s">
        <v>2254</v>
      </c>
      <c r="I199" s="161" t="s">
        <v>881</v>
      </c>
      <c r="J199" s="181" t="s">
        <v>707</v>
      </c>
      <c r="K199" s="179">
        <v>1</v>
      </c>
      <c r="L199" s="269" t="s">
        <v>26</v>
      </c>
      <c r="M199" s="179" t="s">
        <v>86</v>
      </c>
      <c r="N199" s="270">
        <v>44712</v>
      </c>
      <c r="O199" s="18"/>
    </row>
    <row r="200" spans="1:15" s="262" customFormat="1" ht="75.75" customHeight="1">
      <c r="A200" s="186" t="s">
        <v>876</v>
      </c>
      <c r="B200" s="187"/>
      <c r="C200" s="190">
        <v>44246</v>
      </c>
      <c r="D200" s="186" t="s">
        <v>134</v>
      </c>
      <c r="E200" s="164" t="s">
        <v>906</v>
      </c>
      <c r="F200" s="164" t="s">
        <v>907</v>
      </c>
      <c r="G200" s="35" t="s">
        <v>908</v>
      </c>
      <c r="H200" s="35" t="s">
        <v>909</v>
      </c>
      <c r="I200" s="161" t="s">
        <v>881</v>
      </c>
      <c r="J200" s="181">
        <v>45291</v>
      </c>
      <c r="K200" s="179">
        <v>1</v>
      </c>
      <c r="L200" s="269" t="s">
        <v>26</v>
      </c>
      <c r="M200" s="271"/>
      <c r="N200" s="327"/>
      <c r="O200" s="18" t="s">
        <v>2255</v>
      </c>
    </row>
    <row r="201" spans="1:15" s="262" customFormat="1" ht="48" customHeight="1">
      <c r="A201" s="186" t="s">
        <v>876</v>
      </c>
      <c r="B201" s="187"/>
      <c r="C201" s="190">
        <v>44246</v>
      </c>
      <c r="D201" s="186" t="s">
        <v>134</v>
      </c>
      <c r="E201" s="164" t="s">
        <v>2256</v>
      </c>
      <c r="F201" s="164" t="s">
        <v>2257</v>
      </c>
      <c r="G201" s="35" t="s">
        <v>2258</v>
      </c>
      <c r="H201" s="35" t="s">
        <v>2259</v>
      </c>
      <c r="I201" s="161" t="s">
        <v>881</v>
      </c>
      <c r="J201" s="181">
        <v>44742</v>
      </c>
      <c r="K201" s="179">
        <v>1</v>
      </c>
      <c r="L201" s="269" t="s">
        <v>26</v>
      </c>
      <c r="M201" s="179" t="s">
        <v>86</v>
      </c>
      <c r="N201" s="270">
        <v>44712</v>
      </c>
      <c r="O201" s="18"/>
    </row>
    <row r="202" spans="1:15" s="262" customFormat="1" ht="30" customHeight="1">
      <c r="A202" s="186" t="s">
        <v>876</v>
      </c>
      <c r="B202" s="187"/>
      <c r="C202" s="190">
        <v>44250</v>
      </c>
      <c r="D202" s="186" t="s">
        <v>338</v>
      </c>
      <c r="E202" s="164" t="s">
        <v>2260</v>
      </c>
      <c r="F202" s="164" t="s">
        <v>2261</v>
      </c>
      <c r="G202" s="35" t="s">
        <v>2262</v>
      </c>
      <c r="H202" s="35" t="s">
        <v>2263</v>
      </c>
      <c r="I202" s="161" t="s">
        <v>881</v>
      </c>
      <c r="J202" s="181">
        <v>44652</v>
      </c>
      <c r="K202" s="179">
        <v>1</v>
      </c>
      <c r="L202" s="269" t="s">
        <v>26</v>
      </c>
      <c r="M202" s="179" t="s">
        <v>86</v>
      </c>
      <c r="N202" s="270">
        <v>44712</v>
      </c>
      <c r="O202" s="18"/>
    </row>
    <row r="203" spans="1:15" s="262" customFormat="1" ht="30" customHeight="1">
      <c r="A203" s="186" t="s">
        <v>876</v>
      </c>
      <c r="B203" s="187"/>
      <c r="C203" s="190">
        <v>44250</v>
      </c>
      <c r="D203" s="186" t="s">
        <v>338</v>
      </c>
      <c r="E203" s="164" t="s">
        <v>2264</v>
      </c>
      <c r="F203" s="164" t="s">
        <v>2265</v>
      </c>
      <c r="G203" s="35" t="s">
        <v>2266</v>
      </c>
      <c r="H203" s="35" t="s">
        <v>2263</v>
      </c>
      <c r="I203" s="161" t="s">
        <v>881</v>
      </c>
      <c r="J203" s="181">
        <v>44287</v>
      </c>
      <c r="K203" s="179">
        <v>1</v>
      </c>
      <c r="L203" s="269" t="s">
        <v>26</v>
      </c>
      <c r="M203" s="179" t="s">
        <v>86</v>
      </c>
      <c r="N203" s="270">
        <v>44712</v>
      </c>
      <c r="O203" s="18"/>
    </row>
    <row r="204" spans="1:15" s="262" customFormat="1" ht="30" customHeight="1">
      <c r="A204" s="186" t="s">
        <v>876</v>
      </c>
      <c r="B204" s="187"/>
      <c r="C204" s="190">
        <v>44250</v>
      </c>
      <c r="D204" s="186" t="s">
        <v>338</v>
      </c>
      <c r="E204" s="164" t="s">
        <v>2267</v>
      </c>
      <c r="F204" s="164" t="s">
        <v>2268</v>
      </c>
      <c r="G204" s="35" t="s">
        <v>2269</v>
      </c>
      <c r="H204" s="35" t="s">
        <v>2270</v>
      </c>
      <c r="I204" s="161" t="s">
        <v>881</v>
      </c>
      <c r="J204" s="181">
        <v>44742</v>
      </c>
      <c r="K204" s="179">
        <v>1</v>
      </c>
      <c r="L204" s="269" t="s">
        <v>26</v>
      </c>
      <c r="M204" s="179" t="s">
        <v>86</v>
      </c>
      <c r="N204" s="270">
        <v>44712</v>
      </c>
      <c r="O204" s="18"/>
    </row>
    <row r="205" spans="1:15" s="262" customFormat="1" ht="75.75" customHeight="1">
      <c r="A205" s="186" t="s">
        <v>876</v>
      </c>
      <c r="B205" s="187"/>
      <c r="C205" s="190">
        <v>44652</v>
      </c>
      <c r="D205" s="186" t="s">
        <v>1668</v>
      </c>
      <c r="E205" s="164" t="s">
        <v>2271</v>
      </c>
      <c r="F205" s="164" t="s">
        <v>2272</v>
      </c>
      <c r="G205" s="35" t="s">
        <v>2273</v>
      </c>
      <c r="H205" s="35" t="s">
        <v>2263</v>
      </c>
      <c r="I205" s="161" t="s">
        <v>881</v>
      </c>
      <c r="J205" s="181">
        <v>44621</v>
      </c>
      <c r="K205" s="179">
        <v>1</v>
      </c>
      <c r="L205" s="269" t="s">
        <v>26</v>
      </c>
      <c r="M205" s="179" t="s">
        <v>86</v>
      </c>
      <c r="N205" s="270">
        <v>44712</v>
      </c>
      <c r="O205" s="18"/>
    </row>
    <row r="206" spans="1:15" s="262" customFormat="1" ht="45" customHeight="1">
      <c r="A206" s="186" t="s">
        <v>876</v>
      </c>
      <c r="B206" s="187"/>
      <c r="C206" s="190">
        <v>44531</v>
      </c>
      <c r="D206" s="186" t="s">
        <v>29</v>
      </c>
      <c r="E206" s="164" t="s">
        <v>2274</v>
      </c>
      <c r="F206" s="164" t="s">
        <v>2275</v>
      </c>
      <c r="G206" s="35" t="s">
        <v>2276</v>
      </c>
      <c r="H206" s="35" t="s">
        <v>2277</v>
      </c>
      <c r="I206" s="161" t="s">
        <v>881</v>
      </c>
      <c r="J206" s="181">
        <v>44561</v>
      </c>
      <c r="K206" s="179">
        <v>1</v>
      </c>
      <c r="L206" s="269" t="s">
        <v>26</v>
      </c>
      <c r="M206" s="328" t="s">
        <v>86</v>
      </c>
      <c r="N206" s="270" t="s">
        <v>179</v>
      </c>
      <c r="O206" s="329" t="s">
        <v>2278</v>
      </c>
    </row>
    <row r="207" spans="1:15" s="262" customFormat="1" ht="60" customHeight="1">
      <c r="A207" s="186" t="s">
        <v>876</v>
      </c>
      <c r="B207" s="187"/>
      <c r="C207" s="190">
        <v>44531</v>
      </c>
      <c r="D207" s="186" t="s">
        <v>29</v>
      </c>
      <c r="E207" s="164" t="s">
        <v>2279</v>
      </c>
      <c r="F207" s="164" t="s">
        <v>2280</v>
      </c>
      <c r="G207" s="35" t="s">
        <v>2281</v>
      </c>
      <c r="H207" s="35" t="s">
        <v>1420</v>
      </c>
      <c r="I207" s="161" t="s">
        <v>881</v>
      </c>
      <c r="J207" s="181">
        <v>44742</v>
      </c>
      <c r="K207" s="179">
        <v>1</v>
      </c>
      <c r="L207" s="269" t="s">
        <v>26</v>
      </c>
      <c r="M207" s="179" t="s">
        <v>86</v>
      </c>
      <c r="N207" s="270">
        <v>44712</v>
      </c>
      <c r="O207" s="329" t="s">
        <v>2282</v>
      </c>
    </row>
    <row r="208" spans="1:15" s="262" customFormat="1" ht="75" customHeight="1">
      <c r="A208" s="186" t="s">
        <v>876</v>
      </c>
      <c r="B208" s="187"/>
      <c r="C208" s="190">
        <v>44531</v>
      </c>
      <c r="D208" s="186" t="s">
        <v>29</v>
      </c>
      <c r="E208" s="164" t="s">
        <v>2283</v>
      </c>
      <c r="F208" s="164" t="s">
        <v>2284</v>
      </c>
      <c r="G208" s="35" t="s">
        <v>2285</v>
      </c>
      <c r="H208" s="35" t="s">
        <v>2286</v>
      </c>
      <c r="I208" s="161" t="s">
        <v>881</v>
      </c>
      <c r="J208" s="181">
        <v>44773</v>
      </c>
      <c r="K208" s="179">
        <v>1</v>
      </c>
      <c r="L208" s="269" t="s">
        <v>26</v>
      </c>
      <c r="M208" s="179" t="s">
        <v>86</v>
      </c>
      <c r="N208" s="270">
        <v>44712</v>
      </c>
      <c r="O208" s="329" t="s">
        <v>2287</v>
      </c>
    </row>
    <row r="209" spans="1:15" s="262" customFormat="1" ht="127.15" customHeight="1">
      <c r="A209" s="186" t="s">
        <v>876</v>
      </c>
      <c r="B209" s="187"/>
      <c r="C209" s="190">
        <v>44531</v>
      </c>
      <c r="D209" s="186" t="s">
        <v>29</v>
      </c>
      <c r="E209" s="164" t="s">
        <v>910</v>
      </c>
      <c r="F209" s="164" t="s">
        <v>2288</v>
      </c>
      <c r="G209" s="35" t="s">
        <v>912</v>
      </c>
      <c r="H209" s="35" t="s">
        <v>2289</v>
      </c>
      <c r="I209" s="161" t="s">
        <v>914</v>
      </c>
      <c r="J209" s="181">
        <v>46022</v>
      </c>
      <c r="K209" s="179">
        <v>0.75</v>
      </c>
      <c r="L209" s="279" t="s">
        <v>76</v>
      </c>
      <c r="M209" s="271"/>
      <c r="N209" s="281"/>
      <c r="O209" s="18" t="s">
        <v>2290</v>
      </c>
    </row>
    <row r="210" spans="1:15" s="262" customFormat="1" ht="75" customHeight="1">
      <c r="A210" s="186" t="s">
        <v>876</v>
      </c>
      <c r="B210" s="187"/>
      <c r="C210" s="190">
        <v>44562</v>
      </c>
      <c r="D210" s="186" t="s">
        <v>112</v>
      </c>
      <c r="E210" s="164" t="s">
        <v>902</v>
      </c>
      <c r="F210" s="164" t="s">
        <v>903</v>
      </c>
      <c r="G210" s="35" t="s">
        <v>904</v>
      </c>
      <c r="H210" s="35" t="s">
        <v>905</v>
      </c>
      <c r="I210" s="161" t="s">
        <v>881</v>
      </c>
      <c r="J210" s="181">
        <v>44926</v>
      </c>
      <c r="K210" s="179">
        <v>1</v>
      </c>
      <c r="L210" s="269" t="s">
        <v>26</v>
      </c>
      <c r="M210" s="271"/>
      <c r="N210" s="326"/>
      <c r="O210" s="18" t="s">
        <v>2291</v>
      </c>
    </row>
    <row r="211" spans="1:15" s="262" customFormat="1" ht="75" customHeight="1">
      <c r="A211" s="186" t="s">
        <v>419</v>
      </c>
      <c r="B211" s="187"/>
      <c r="C211" s="190">
        <v>44562</v>
      </c>
      <c r="D211" s="186" t="s">
        <v>29</v>
      </c>
      <c r="E211" s="164" t="s">
        <v>2292</v>
      </c>
      <c r="F211" s="164" t="s">
        <v>2293</v>
      </c>
      <c r="G211" s="35" t="s">
        <v>2294</v>
      </c>
      <c r="H211" s="35" t="s">
        <v>2295</v>
      </c>
      <c r="I211" s="161" t="s">
        <v>881</v>
      </c>
      <c r="J211" s="181">
        <v>45657</v>
      </c>
      <c r="K211" s="179">
        <v>1</v>
      </c>
      <c r="L211" s="279" t="s">
        <v>26</v>
      </c>
      <c r="M211" s="271"/>
      <c r="N211" s="281"/>
      <c r="O211" s="217" t="s">
        <v>2296</v>
      </c>
    </row>
    <row r="212" spans="1:15" s="262" customFormat="1" ht="75.75" customHeight="1">
      <c r="A212" s="186" t="s">
        <v>876</v>
      </c>
      <c r="B212" s="187"/>
      <c r="C212" s="190">
        <v>44652</v>
      </c>
      <c r="D212" s="186" t="s">
        <v>1668</v>
      </c>
      <c r="E212" s="164" t="s">
        <v>2271</v>
      </c>
      <c r="F212" s="164" t="s">
        <v>2272</v>
      </c>
      <c r="G212" s="35" t="s">
        <v>2273</v>
      </c>
      <c r="H212" s="35" t="s">
        <v>2263</v>
      </c>
      <c r="I212" s="161" t="s">
        <v>881</v>
      </c>
      <c r="J212" s="181">
        <v>44621</v>
      </c>
      <c r="K212" s="179">
        <v>1</v>
      </c>
      <c r="L212" s="330" t="s">
        <v>26</v>
      </c>
      <c r="M212" s="179" t="s">
        <v>86</v>
      </c>
      <c r="N212" s="270">
        <v>44712</v>
      </c>
      <c r="O212" s="18"/>
    </row>
    <row r="213" spans="1:15" s="262" customFormat="1" ht="75" customHeight="1">
      <c r="A213" s="186" t="s">
        <v>876</v>
      </c>
      <c r="B213" s="187"/>
      <c r="C213" s="190">
        <v>44896</v>
      </c>
      <c r="D213" s="186" t="s">
        <v>66</v>
      </c>
      <c r="E213" s="164" t="s">
        <v>2297</v>
      </c>
      <c r="F213" s="164" t="s">
        <v>2298</v>
      </c>
      <c r="G213" s="35" t="s">
        <v>2299</v>
      </c>
      <c r="H213" s="35"/>
      <c r="I213" s="161" t="s">
        <v>881</v>
      </c>
      <c r="J213" s="181">
        <v>44926</v>
      </c>
      <c r="K213" s="179">
        <v>1</v>
      </c>
      <c r="L213" s="269" t="s">
        <v>26</v>
      </c>
      <c r="M213" s="179" t="s">
        <v>86</v>
      </c>
      <c r="N213" s="270">
        <v>44926</v>
      </c>
      <c r="O213" s="18"/>
    </row>
    <row r="214" spans="1:15" s="262" customFormat="1" ht="75" customHeight="1">
      <c r="A214" s="186" t="s">
        <v>876</v>
      </c>
      <c r="B214" s="187"/>
      <c r="C214" s="190" t="s">
        <v>2300</v>
      </c>
      <c r="D214" s="186"/>
      <c r="E214" s="164" t="s">
        <v>2301</v>
      </c>
      <c r="F214" s="164" t="s">
        <v>2302</v>
      </c>
      <c r="G214" s="35" t="s">
        <v>2303</v>
      </c>
      <c r="H214" s="35"/>
      <c r="I214" s="161" t="s">
        <v>881</v>
      </c>
      <c r="J214" s="181">
        <v>45016</v>
      </c>
      <c r="K214" s="179">
        <v>1</v>
      </c>
      <c r="L214" s="309" t="s">
        <v>26</v>
      </c>
      <c r="M214" s="179"/>
      <c r="N214" s="270"/>
      <c r="O214" s="18"/>
    </row>
    <row r="215" spans="1:15" s="262" customFormat="1" ht="75" customHeight="1">
      <c r="A215" s="186" t="s">
        <v>876</v>
      </c>
      <c r="B215" s="187"/>
      <c r="C215" s="190" t="s">
        <v>2300</v>
      </c>
      <c r="D215" s="186" t="s">
        <v>112</v>
      </c>
      <c r="E215" s="164" t="s">
        <v>2304</v>
      </c>
      <c r="F215" s="164" t="s">
        <v>903</v>
      </c>
      <c r="G215" s="35" t="s">
        <v>904</v>
      </c>
      <c r="H215" s="35" t="s">
        <v>2305</v>
      </c>
      <c r="I215" s="161" t="s">
        <v>881</v>
      </c>
      <c r="J215" s="181">
        <v>45291</v>
      </c>
      <c r="K215" s="179">
        <v>1</v>
      </c>
      <c r="L215" s="309" t="s">
        <v>26</v>
      </c>
      <c r="M215" s="179"/>
      <c r="N215" s="270"/>
      <c r="O215" s="331" t="s">
        <v>2306</v>
      </c>
    </row>
    <row r="216" spans="1:15" s="262" customFormat="1" ht="90" customHeight="1">
      <c r="A216" s="186" t="s">
        <v>916</v>
      </c>
      <c r="B216" s="299"/>
      <c r="C216" s="190">
        <v>43862</v>
      </c>
      <c r="D216" s="186" t="s">
        <v>381</v>
      </c>
      <c r="E216" s="164" t="s">
        <v>942</v>
      </c>
      <c r="F216" s="300" t="s">
        <v>943</v>
      </c>
      <c r="G216" s="139" t="s">
        <v>919</v>
      </c>
      <c r="H216" s="139" t="s">
        <v>944</v>
      </c>
      <c r="I216" s="161" t="s">
        <v>921</v>
      </c>
      <c r="J216" s="181">
        <v>44742</v>
      </c>
      <c r="K216" s="179">
        <v>1</v>
      </c>
      <c r="L216" s="269" t="s">
        <v>26</v>
      </c>
      <c r="M216" s="271"/>
      <c r="N216" s="281"/>
      <c r="O216" s="18"/>
    </row>
    <row r="217" spans="1:15" s="262" customFormat="1" ht="60" customHeight="1">
      <c r="A217" s="186" t="s">
        <v>916</v>
      </c>
      <c r="B217" s="299"/>
      <c r="C217" s="190">
        <v>44317</v>
      </c>
      <c r="D217" s="186" t="s">
        <v>350</v>
      </c>
      <c r="E217" s="164" t="s">
        <v>2307</v>
      </c>
      <c r="F217" s="301" t="s">
        <v>2308</v>
      </c>
      <c r="G217" s="36" t="s">
        <v>919</v>
      </c>
      <c r="H217" s="35" t="s">
        <v>2309</v>
      </c>
      <c r="I217" s="161" t="s">
        <v>921</v>
      </c>
      <c r="J217" s="181" t="s">
        <v>2310</v>
      </c>
      <c r="K217" s="179">
        <v>1</v>
      </c>
      <c r="L217" s="269" t="s">
        <v>26</v>
      </c>
      <c r="M217" s="271" t="s">
        <v>2311</v>
      </c>
      <c r="N217" s="307">
        <v>44617</v>
      </c>
      <c r="O217" s="41"/>
    </row>
    <row r="218" spans="1:15" s="262" customFormat="1" ht="45" customHeight="1">
      <c r="A218" s="186" t="s">
        <v>916</v>
      </c>
      <c r="B218" s="299"/>
      <c r="C218" s="190">
        <v>44440</v>
      </c>
      <c r="D218" s="186" t="s">
        <v>66</v>
      </c>
      <c r="E218" s="164" t="s">
        <v>2312</v>
      </c>
      <c r="F218" s="300" t="s">
        <v>2313</v>
      </c>
      <c r="G218" s="139" t="s">
        <v>919</v>
      </c>
      <c r="H218" s="139" t="s">
        <v>931</v>
      </c>
      <c r="I218" s="161" t="s">
        <v>921</v>
      </c>
      <c r="J218" s="181">
        <v>44650</v>
      </c>
      <c r="K218" s="179">
        <v>1</v>
      </c>
      <c r="L218" s="269" t="s">
        <v>26</v>
      </c>
      <c r="M218" s="179" t="s">
        <v>86</v>
      </c>
      <c r="N218" s="270">
        <v>44712</v>
      </c>
      <c r="O218" s="18"/>
    </row>
    <row r="219" spans="1:15" s="262" customFormat="1" ht="69.75" customHeight="1">
      <c r="A219" s="186" t="s">
        <v>916</v>
      </c>
      <c r="B219" s="299"/>
      <c r="C219" s="190">
        <v>44719</v>
      </c>
      <c r="D219" s="186" t="s">
        <v>66</v>
      </c>
      <c r="E219" s="164" t="s">
        <v>2314</v>
      </c>
      <c r="F219" s="300" t="s">
        <v>2315</v>
      </c>
      <c r="G219" s="182" t="s">
        <v>2316</v>
      </c>
      <c r="H219" s="139" t="s">
        <v>2317</v>
      </c>
      <c r="I219" s="161" t="s">
        <v>2142</v>
      </c>
      <c r="J219" s="181">
        <v>45626</v>
      </c>
      <c r="K219" s="280">
        <v>1</v>
      </c>
      <c r="L219" s="332" t="s">
        <v>26</v>
      </c>
      <c r="M219" s="280"/>
      <c r="N219" s="333"/>
      <c r="O219" s="18" t="s">
        <v>2318</v>
      </c>
    </row>
    <row r="220" spans="1:15" s="262" customFormat="1" ht="60" customHeight="1">
      <c r="A220" s="186" t="s">
        <v>916</v>
      </c>
      <c r="B220" s="299"/>
      <c r="C220" s="190">
        <v>44440</v>
      </c>
      <c r="D220" s="186" t="s">
        <v>134</v>
      </c>
      <c r="E220" s="164" t="s">
        <v>2319</v>
      </c>
      <c r="F220" s="300" t="s">
        <v>2320</v>
      </c>
      <c r="G220" s="139" t="s">
        <v>919</v>
      </c>
      <c r="H220" s="139" t="s">
        <v>2321</v>
      </c>
      <c r="I220" s="161" t="s">
        <v>2322</v>
      </c>
      <c r="J220" s="181" t="s">
        <v>2310</v>
      </c>
      <c r="K220" s="179">
        <v>1</v>
      </c>
      <c r="L220" s="269" t="s">
        <v>26</v>
      </c>
      <c r="M220" s="271" t="s">
        <v>2323</v>
      </c>
      <c r="N220" s="307">
        <v>44617</v>
      </c>
      <c r="O220" s="18"/>
    </row>
    <row r="221" spans="1:15" s="262" customFormat="1" ht="30" customHeight="1">
      <c r="A221" s="186" t="s">
        <v>916</v>
      </c>
      <c r="B221" s="299"/>
      <c r="C221" s="190">
        <v>44593</v>
      </c>
      <c r="D221" s="186" t="s">
        <v>112</v>
      </c>
      <c r="E221" s="164" t="s">
        <v>2324</v>
      </c>
      <c r="F221" s="302" t="s">
        <v>2325</v>
      </c>
      <c r="G221" s="36" t="s">
        <v>919</v>
      </c>
      <c r="H221" s="140" t="s">
        <v>2326</v>
      </c>
      <c r="I221" s="161" t="s">
        <v>2327</v>
      </c>
      <c r="J221" s="181" t="s">
        <v>2310</v>
      </c>
      <c r="K221" s="179">
        <v>1</v>
      </c>
      <c r="L221" s="269" t="s">
        <v>26</v>
      </c>
      <c r="M221" s="271" t="s">
        <v>937</v>
      </c>
      <c r="N221" s="307">
        <v>44617</v>
      </c>
      <c r="O221" s="18"/>
    </row>
    <row r="222" spans="1:15" s="262" customFormat="1" ht="30" customHeight="1">
      <c r="A222" s="186" t="s">
        <v>916</v>
      </c>
      <c r="B222" s="299"/>
      <c r="C222" s="190">
        <v>44593</v>
      </c>
      <c r="D222" s="186" t="s">
        <v>112</v>
      </c>
      <c r="E222" s="164" t="s">
        <v>2328</v>
      </c>
      <c r="F222" s="302" t="s">
        <v>2325</v>
      </c>
      <c r="G222" s="36" t="s">
        <v>919</v>
      </c>
      <c r="H222" s="36" t="s">
        <v>2329</v>
      </c>
      <c r="I222" s="161" t="s">
        <v>921</v>
      </c>
      <c r="J222" s="181" t="s">
        <v>2310</v>
      </c>
      <c r="K222" s="179">
        <v>1</v>
      </c>
      <c r="L222" s="269" t="s">
        <v>26</v>
      </c>
      <c r="M222" s="271" t="s">
        <v>937</v>
      </c>
      <c r="N222" s="307">
        <v>44617</v>
      </c>
      <c r="O222" s="18"/>
    </row>
    <row r="223" spans="1:15" s="262" customFormat="1" ht="30" customHeight="1">
      <c r="A223" s="186" t="s">
        <v>916</v>
      </c>
      <c r="B223" s="299"/>
      <c r="C223" s="190">
        <v>44593</v>
      </c>
      <c r="D223" s="186" t="s">
        <v>112</v>
      </c>
      <c r="E223" s="164" t="s">
        <v>2330</v>
      </c>
      <c r="F223" s="302" t="s">
        <v>2325</v>
      </c>
      <c r="G223" s="36" t="s">
        <v>919</v>
      </c>
      <c r="H223" s="36" t="s">
        <v>2331</v>
      </c>
      <c r="I223" s="161" t="s">
        <v>921</v>
      </c>
      <c r="J223" s="181" t="s">
        <v>2310</v>
      </c>
      <c r="K223" s="179">
        <v>1</v>
      </c>
      <c r="L223" s="269" t="s">
        <v>26</v>
      </c>
      <c r="M223" s="271" t="s">
        <v>937</v>
      </c>
      <c r="N223" s="307">
        <v>44617</v>
      </c>
      <c r="O223" s="18"/>
    </row>
    <row r="224" spans="1:15" s="262" customFormat="1" ht="30" customHeight="1">
      <c r="A224" s="186" t="s">
        <v>916</v>
      </c>
      <c r="B224" s="299"/>
      <c r="C224" s="190">
        <v>44658</v>
      </c>
      <c r="D224" s="186" t="s">
        <v>29</v>
      </c>
      <c r="E224" s="164" t="s">
        <v>2332</v>
      </c>
      <c r="F224" s="300" t="s">
        <v>2333</v>
      </c>
      <c r="G224" s="139" t="s">
        <v>2334</v>
      </c>
      <c r="H224" s="139"/>
      <c r="I224" s="161" t="s">
        <v>2142</v>
      </c>
      <c r="J224" s="181">
        <v>44865</v>
      </c>
      <c r="K224" s="308">
        <v>1</v>
      </c>
      <c r="L224" s="330" t="s">
        <v>26</v>
      </c>
      <c r="M224" s="271"/>
      <c r="N224" s="307"/>
      <c r="O224" s="18"/>
    </row>
    <row r="225" spans="1:15" s="262" customFormat="1" ht="129.6">
      <c r="A225" s="186" t="s">
        <v>916</v>
      </c>
      <c r="B225" s="299"/>
      <c r="C225" s="190">
        <v>44658</v>
      </c>
      <c r="D225" s="186" t="s">
        <v>29</v>
      </c>
      <c r="E225" s="164" t="s">
        <v>2335</v>
      </c>
      <c r="F225" s="300" t="s">
        <v>2336</v>
      </c>
      <c r="G225" s="139" t="s">
        <v>2334</v>
      </c>
      <c r="H225" s="139"/>
      <c r="I225" s="161" t="s">
        <v>2142</v>
      </c>
      <c r="J225" s="181">
        <v>44712</v>
      </c>
      <c r="K225" s="308">
        <v>1</v>
      </c>
      <c r="L225" s="330" t="s">
        <v>26</v>
      </c>
      <c r="M225" s="271" t="s">
        <v>1101</v>
      </c>
      <c r="N225" s="307"/>
      <c r="O225" s="18"/>
    </row>
    <row r="226" spans="1:15" s="262" customFormat="1" ht="57.6">
      <c r="A226" s="186" t="s">
        <v>916</v>
      </c>
      <c r="B226" s="299"/>
      <c r="C226" s="190">
        <v>44722</v>
      </c>
      <c r="D226" s="186" t="s">
        <v>1716</v>
      </c>
      <c r="E226" s="164" t="s">
        <v>2337</v>
      </c>
      <c r="F226" s="300" t="s">
        <v>2338</v>
      </c>
      <c r="G226" s="139" t="s">
        <v>2334</v>
      </c>
      <c r="H226" s="139"/>
      <c r="I226" s="161" t="s">
        <v>2142</v>
      </c>
      <c r="J226" s="181">
        <v>45138</v>
      </c>
      <c r="K226" s="280">
        <v>1</v>
      </c>
      <c r="L226" s="330" t="s">
        <v>26</v>
      </c>
      <c r="M226" s="305" t="s">
        <v>2339</v>
      </c>
      <c r="N226" s="307"/>
      <c r="O226" s="18"/>
    </row>
    <row r="227" spans="1:15" s="262" customFormat="1" ht="45" customHeight="1">
      <c r="A227" s="186" t="s">
        <v>945</v>
      </c>
      <c r="B227" s="187">
        <v>1</v>
      </c>
      <c r="C227" s="284">
        <v>44691</v>
      </c>
      <c r="D227" s="186" t="s">
        <v>134</v>
      </c>
      <c r="E227" s="164" t="s">
        <v>2340</v>
      </c>
      <c r="F227" s="254" t="s">
        <v>2341</v>
      </c>
      <c r="G227" s="35" t="s">
        <v>32</v>
      </c>
      <c r="H227" s="35" t="s">
        <v>32</v>
      </c>
      <c r="I227" s="161" t="s">
        <v>2342</v>
      </c>
      <c r="J227" s="181">
        <v>44196</v>
      </c>
      <c r="K227" s="281">
        <v>1</v>
      </c>
      <c r="L227" s="40" t="s">
        <v>26</v>
      </c>
      <c r="M227" s="179" t="s">
        <v>86</v>
      </c>
      <c r="N227" s="270">
        <v>44712</v>
      </c>
      <c r="O227" s="18"/>
    </row>
    <row r="228" spans="1:15" s="262" customFormat="1" ht="42.75" customHeight="1">
      <c r="A228" s="186" t="s">
        <v>945</v>
      </c>
      <c r="B228" s="303"/>
      <c r="C228" s="284">
        <v>43800</v>
      </c>
      <c r="D228" s="186" t="s">
        <v>20</v>
      </c>
      <c r="E228" s="164" t="s">
        <v>2343</v>
      </c>
      <c r="F228" s="164" t="s">
        <v>2344</v>
      </c>
      <c r="G228" s="35" t="s">
        <v>2345</v>
      </c>
      <c r="H228" s="35" t="s">
        <v>2346</v>
      </c>
      <c r="I228" s="161" t="s">
        <v>2347</v>
      </c>
      <c r="J228" s="181">
        <v>46022</v>
      </c>
      <c r="K228" s="179">
        <v>0.5</v>
      </c>
      <c r="L228" s="279" t="s">
        <v>70</v>
      </c>
      <c r="M228" s="271"/>
      <c r="N228" s="179"/>
      <c r="O228" s="18" t="s">
        <v>2348</v>
      </c>
    </row>
    <row r="229" spans="1:15" s="262" customFormat="1" ht="75" customHeight="1">
      <c r="A229" s="186" t="s">
        <v>945</v>
      </c>
      <c r="B229" s="187"/>
      <c r="C229" s="186">
        <v>2020</v>
      </c>
      <c r="D229" s="186" t="s">
        <v>20</v>
      </c>
      <c r="E229" s="164" t="s">
        <v>962</v>
      </c>
      <c r="F229" s="164" t="s">
        <v>554</v>
      </c>
      <c r="G229" s="164" t="s">
        <v>2349</v>
      </c>
      <c r="H229" s="35" t="s">
        <v>963</v>
      </c>
      <c r="I229" s="161" t="s">
        <v>950</v>
      </c>
      <c r="J229" s="181">
        <v>44196</v>
      </c>
      <c r="K229" s="179">
        <v>1</v>
      </c>
      <c r="L229" s="40" t="s">
        <v>26</v>
      </c>
      <c r="M229" s="271" t="s">
        <v>964</v>
      </c>
      <c r="N229" s="179"/>
      <c r="O229" s="18"/>
    </row>
    <row r="230" spans="1:15" s="262" customFormat="1" ht="144">
      <c r="A230" s="186" t="s">
        <v>945</v>
      </c>
      <c r="B230" s="187"/>
      <c r="C230" s="284">
        <v>44166</v>
      </c>
      <c r="D230" s="186" t="s">
        <v>29</v>
      </c>
      <c r="E230" s="164" t="s">
        <v>965</v>
      </c>
      <c r="F230" s="164" t="s">
        <v>2350</v>
      </c>
      <c r="G230" s="35"/>
      <c r="H230" s="35" t="s">
        <v>967</v>
      </c>
      <c r="I230" s="161" t="s">
        <v>2347</v>
      </c>
      <c r="J230" s="181">
        <v>45291</v>
      </c>
      <c r="K230" s="179">
        <v>1</v>
      </c>
      <c r="L230" s="40" t="s">
        <v>26</v>
      </c>
      <c r="M230" s="305" t="s">
        <v>2351</v>
      </c>
      <c r="N230" s="179"/>
      <c r="O230" s="18" t="s">
        <v>2352</v>
      </c>
    </row>
    <row r="231" spans="1:15" s="262" customFormat="1" ht="39.75" customHeight="1">
      <c r="A231" s="186" t="s">
        <v>945</v>
      </c>
      <c r="B231" s="187"/>
      <c r="C231" s="284">
        <v>44691</v>
      </c>
      <c r="D231" s="186" t="s">
        <v>134</v>
      </c>
      <c r="E231" s="164" t="s">
        <v>2353</v>
      </c>
      <c r="F231" s="164" t="s">
        <v>2354</v>
      </c>
      <c r="G231" s="35" t="s">
        <v>32</v>
      </c>
      <c r="H231" s="35" t="s">
        <v>2355</v>
      </c>
      <c r="I231" s="161" t="s">
        <v>950</v>
      </c>
      <c r="J231" s="181">
        <v>44926</v>
      </c>
      <c r="K231" s="179">
        <v>1</v>
      </c>
      <c r="L231" s="269" t="s">
        <v>26</v>
      </c>
      <c r="M231" s="179" t="s">
        <v>86</v>
      </c>
      <c r="N231" s="270">
        <v>44712</v>
      </c>
      <c r="O231" s="18"/>
    </row>
    <row r="232" spans="1:15" s="262" customFormat="1" ht="45" customHeight="1">
      <c r="A232" s="186" t="s">
        <v>945</v>
      </c>
      <c r="B232" s="187"/>
      <c r="C232" s="284">
        <v>44691</v>
      </c>
      <c r="D232" s="186" t="s">
        <v>134</v>
      </c>
      <c r="E232" s="164" t="s">
        <v>2356</v>
      </c>
      <c r="F232" s="164" t="s">
        <v>2357</v>
      </c>
      <c r="G232" s="164" t="s">
        <v>2358</v>
      </c>
      <c r="H232" s="35" t="s">
        <v>967</v>
      </c>
      <c r="I232" s="161" t="s">
        <v>2359</v>
      </c>
      <c r="J232" s="181">
        <v>45292</v>
      </c>
      <c r="K232" s="179">
        <v>1</v>
      </c>
      <c r="L232" s="269" t="s">
        <v>26</v>
      </c>
      <c r="M232" s="271"/>
      <c r="N232" s="270"/>
      <c r="O232" s="18" t="s">
        <v>2360</v>
      </c>
    </row>
    <row r="233" spans="1:15" s="262" customFormat="1" ht="75" customHeight="1">
      <c r="A233" s="186" t="s">
        <v>945</v>
      </c>
      <c r="B233" s="187"/>
      <c r="C233" s="284">
        <v>44691</v>
      </c>
      <c r="D233" s="186" t="s">
        <v>134</v>
      </c>
      <c r="E233" s="164" t="s">
        <v>2361</v>
      </c>
      <c r="F233" s="164" t="s">
        <v>2362</v>
      </c>
      <c r="G233" s="35"/>
      <c r="H233" s="35" t="s">
        <v>967</v>
      </c>
      <c r="I233" s="161" t="s">
        <v>2347</v>
      </c>
      <c r="J233" s="181">
        <v>46022</v>
      </c>
      <c r="K233" s="179">
        <v>0.25</v>
      </c>
      <c r="L233" s="269" t="s">
        <v>70</v>
      </c>
      <c r="M233" s="271"/>
      <c r="N233" s="270"/>
      <c r="O233" s="18" t="s">
        <v>2363</v>
      </c>
    </row>
    <row r="234" spans="1:15" s="262" customFormat="1" ht="42" customHeight="1">
      <c r="A234" s="186" t="s">
        <v>945</v>
      </c>
      <c r="B234" s="187"/>
      <c r="C234" s="284">
        <v>44691</v>
      </c>
      <c r="D234" s="186" t="s">
        <v>134</v>
      </c>
      <c r="E234" s="164" t="s">
        <v>980</v>
      </c>
      <c r="F234" s="164" t="s">
        <v>981</v>
      </c>
      <c r="G234" s="35"/>
      <c r="H234" s="35" t="s">
        <v>967</v>
      </c>
      <c r="I234" s="161" t="s">
        <v>2347</v>
      </c>
      <c r="J234" s="181">
        <v>45291</v>
      </c>
      <c r="K234" s="179">
        <v>1</v>
      </c>
      <c r="L234" s="330" t="s">
        <v>26</v>
      </c>
      <c r="M234" s="271"/>
      <c r="N234" s="270"/>
      <c r="O234" s="18" t="s">
        <v>2364</v>
      </c>
    </row>
    <row r="235" spans="1:15" s="262" customFormat="1" ht="42" customHeight="1">
      <c r="A235" s="186" t="s">
        <v>945</v>
      </c>
      <c r="B235" s="187"/>
      <c r="C235" s="284">
        <v>44691</v>
      </c>
      <c r="D235" s="186" t="s">
        <v>2365</v>
      </c>
      <c r="E235" s="164" t="s">
        <v>2366</v>
      </c>
      <c r="F235" s="164" t="s">
        <v>2367</v>
      </c>
      <c r="G235" s="35" t="s">
        <v>32</v>
      </c>
      <c r="H235" s="35" t="s">
        <v>2368</v>
      </c>
      <c r="I235" s="161" t="s">
        <v>2369</v>
      </c>
      <c r="J235" s="181">
        <v>44603</v>
      </c>
      <c r="K235" s="179">
        <v>1</v>
      </c>
      <c r="L235" s="269" t="s">
        <v>26</v>
      </c>
      <c r="M235" s="179" t="s">
        <v>86</v>
      </c>
      <c r="N235" s="270">
        <v>44712</v>
      </c>
      <c r="O235" s="18"/>
    </row>
    <row r="236" spans="1:15" s="262" customFormat="1" ht="60" customHeight="1">
      <c r="A236" s="186" t="s">
        <v>945</v>
      </c>
      <c r="B236" s="187"/>
      <c r="C236" s="284">
        <v>44691</v>
      </c>
      <c r="D236" s="186" t="s">
        <v>134</v>
      </c>
      <c r="E236" s="164" t="s">
        <v>982</v>
      </c>
      <c r="F236" s="164" t="s">
        <v>983</v>
      </c>
      <c r="G236" s="35" t="s">
        <v>984</v>
      </c>
      <c r="H236" s="35" t="s">
        <v>985</v>
      </c>
      <c r="I236" s="161" t="s">
        <v>950</v>
      </c>
      <c r="J236" s="181" t="s">
        <v>707</v>
      </c>
      <c r="K236" s="179">
        <v>1</v>
      </c>
      <c r="L236" s="330" t="s">
        <v>26</v>
      </c>
      <c r="M236" s="271" t="s">
        <v>986</v>
      </c>
      <c r="N236" s="270"/>
      <c r="O236" s="18" t="s">
        <v>2370</v>
      </c>
    </row>
    <row r="237" spans="1:15" s="262" customFormat="1" ht="45" customHeight="1">
      <c r="A237" s="186" t="s">
        <v>945</v>
      </c>
      <c r="B237" s="187"/>
      <c r="C237" s="284">
        <v>44561</v>
      </c>
      <c r="D237" s="186" t="s">
        <v>112</v>
      </c>
      <c r="E237" s="164" t="s">
        <v>2371</v>
      </c>
      <c r="F237" s="164" t="s">
        <v>2371</v>
      </c>
      <c r="G237" s="35" t="s">
        <v>2372</v>
      </c>
      <c r="H237" s="35" t="s">
        <v>2373</v>
      </c>
      <c r="I237" s="161"/>
      <c r="J237" s="181" t="s">
        <v>707</v>
      </c>
      <c r="K237" s="179">
        <v>1</v>
      </c>
      <c r="L237" s="269" t="s">
        <v>26</v>
      </c>
      <c r="M237" s="179" t="s">
        <v>86</v>
      </c>
      <c r="N237" s="270">
        <v>44712</v>
      </c>
      <c r="O237" s="18"/>
    </row>
    <row r="238" spans="1:15" s="262" customFormat="1" ht="60" customHeight="1">
      <c r="A238" s="186" t="s">
        <v>945</v>
      </c>
      <c r="B238" s="187"/>
      <c r="C238" s="284">
        <v>44240</v>
      </c>
      <c r="D238" s="186" t="s">
        <v>338</v>
      </c>
      <c r="E238" s="164" t="s">
        <v>2374</v>
      </c>
      <c r="F238" s="164" t="s">
        <v>2375</v>
      </c>
      <c r="G238" s="35" t="s">
        <v>32</v>
      </c>
      <c r="H238" s="35" t="s">
        <v>2376</v>
      </c>
      <c r="I238" s="161" t="s">
        <v>950</v>
      </c>
      <c r="J238" s="181">
        <v>44377</v>
      </c>
      <c r="K238" s="179">
        <v>1</v>
      </c>
      <c r="L238" s="269" t="s">
        <v>26</v>
      </c>
      <c r="M238" s="271" t="s">
        <v>2377</v>
      </c>
      <c r="N238" s="270" t="s">
        <v>179</v>
      </c>
      <c r="O238" s="334"/>
    </row>
    <row r="239" spans="1:15" s="262" customFormat="1" ht="60" customHeight="1">
      <c r="A239" s="186" t="s">
        <v>945</v>
      </c>
      <c r="B239" s="187"/>
      <c r="C239" s="284">
        <v>44197</v>
      </c>
      <c r="D239" s="186" t="s">
        <v>338</v>
      </c>
      <c r="E239" s="164" t="s">
        <v>987</v>
      </c>
      <c r="F239" s="164" t="s">
        <v>2378</v>
      </c>
      <c r="G239" s="35"/>
      <c r="H239" s="35" t="s">
        <v>989</v>
      </c>
      <c r="I239" s="161" t="s">
        <v>2347</v>
      </c>
      <c r="J239" s="181">
        <v>45291</v>
      </c>
      <c r="K239" s="179">
        <v>1</v>
      </c>
      <c r="L239" s="330" t="s">
        <v>26</v>
      </c>
      <c r="M239" s="305" t="s">
        <v>2379</v>
      </c>
      <c r="N239" s="335"/>
      <c r="O239" s="18" t="s">
        <v>2380</v>
      </c>
    </row>
    <row r="240" spans="1:15" s="262" customFormat="1" ht="60" customHeight="1">
      <c r="A240" s="186" t="s">
        <v>945</v>
      </c>
      <c r="B240" s="187"/>
      <c r="C240" s="284">
        <v>44656</v>
      </c>
      <c r="D240" s="186" t="s">
        <v>29</v>
      </c>
      <c r="E240" s="164" t="s">
        <v>2381</v>
      </c>
      <c r="F240" s="164" t="s">
        <v>2382</v>
      </c>
      <c r="G240" s="35" t="s">
        <v>32</v>
      </c>
      <c r="H240" s="35" t="s">
        <v>2383</v>
      </c>
      <c r="I240" s="161" t="s">
        <v>2384</v>
      </c>
      <c r="J240" s="181">
        <v>44681</v>
      </c>
      <c r="K240" s="179">
        <v>1</v>
      </c>
      <c r="L240" s="269" t="s">
        <v>26</v>
      </c>
      <c r="M240" s="179" t="s">
        <v>1101</v>
      </c>
      <c r="N240" s="270">
        <v>44681</v>
      </c>
      <c r="O240" s="18"/>
    </row>
    <row r="241" spans="1:15" s="262" customFormat="1" ht="60" customHeight="1">
      <c r="A241" s="186" t="s">
        <v>945</v>
      </c>
      <c r="B241" s="187"/>
      <c r="C241" s="284">
        <v>44656</v>
      </c>
      <c r="D241" s="186" t="s">
        <v>29</v>
      </c>
      <c r="E241" s="164" t="s">
        <v>2385</v>
      </c>
      <c r="F241" s="164" t="s">
        <v>2386</v>
      </c>
      <c r="G241" s="35" t="s">
        <v>32</v>
      </c>
      <c r="H241" s="35" t="s">
        <v>2387</v>
      </c>
      <c r="I241" s="161" t="s">
        <v>2384</v>
      </c>
      <c r="J241" s="181">
        <v>44681</v>
      </c>
      <c r="K241" s="179">
        <v>1</v>
      </c>
      <c r="L241" s="269" t="s">
        <v>26</v>
      </c>
      <c r="M241" s="179" t="s">
        <v>1101</v>
      </c>
      <c r="N241" s="270">
        <v>44681</v>
      </c>
      <c r="O241" s="18"/>
    </row>
    <row r="242" spans="1:15" s="262" customFormat="1" ht="60" customHeight="1">
      <c r="A242" s="186" t="s">
        <v>945</v>
      </c>
      <c r="B242" s="187"/>
      <c r="C242" s="284">
        <v>44696</v>
      </c>
      <c r="D242" s="186" t="s">
        <v>797</v>
      </c>
      <c r="E242" s="164" t="s">
        <v>2388</v>
      </c>
      <c r="F242" s="164" t="s">
        <v>2389</v>
      </c>
      <c r="G242" s="35" t="s">
        <v>32</v>
      </c>
      <c r="H242" s="35" t="s">
        <v>2390</v>
      </c>
      <c r="I242" s="161" t="s">
        <v>2391</v>
      </c>
      <c r="J242" s="181">
        <v>44926</v>
      </c>
      <c r="K242" s="179">
        <v>1</v>
      </c>
      <c r="L242" s="269" t="s">
        <v>26</v>
      </c>
      <c r="M242" s="179"/>
      <c r="N242" s="270"/>
      <c r="O242" s="18"/>
    </row>
    <row r="243" spans="1:15" s="262" customFormat="1" ht="120" customHeight="1">
      <c r="A243" s="186" t="s">
        <v>990</v>
      </c>
      <c r="B243" s="187"/>
      <c r="C243" s="186">
        <v>2021</v>
      </c>
      <c r="D243" s="186" t="s">
        <v>20</v>
      </c>
      <c r="E243" s="164" t="s">
        <v>2392</v>
      </c>
      <c r="F243" s="164" t="s">
        <v>2393</v>
      </c>
      <c r="G243" s="35" t="s">
        <v>32</v>
      </c>
      <c r="H243" s="35" t="s">
        <v>32</v>
      </c>
      <c r="I243" s="161" t="s">
        <v>64</v>
      </c>
      <c r="J243" s="181">
        <v>44347</v>
      </c>
      <c r="K243" s="179">
        <v>1</v>
      </c>
      <c r="L243" s="269" t="s">
        <v>26</v>
      </c>
      <c r="M243" s="269" t="s">
        <v>2394</v>
      </c>
      <c r="N243" s="270" t="s">
        <v>179</v>
      </c>
      <c r="O243" s="18"/>
    </row>
    <row r="244" spans="1:15" s="262" customFormat="1" ht="30" customHeight="1">
      <c r="A244" s="186" t="s">
        <v>990</v>
      </c>
      <c r="B244" s="187"/>
      <c r="C244" s="186">
        <v>2021</v>
      </c>
      <c r="D244" s="186" t="s">
        <v>20</v>
      </c>
      <c r="E244" s="164" t="s">
        <v>2395</v>
      </c>
      <c r="F244" s="164" t="s">
        <v>2396</v>
      </c>
      <c r="G244" s="35" t="s">
        <v>32</v>
      </c>
      <c r="H244" s="35" t="s">
        <v>32</v>
      </c>
      <c r="I244" s="161" t="s">
        <v>64</v>
      </c>
      <c r="J244" s="181" t="s">
        <v>707</v>
      </c>
      <c r="K244" s="179">
        <v>1</v>
      </c>
      <c r="L244" s="269" t="s">
        <v>26</v>
      </c>
      <c r="M244" s="269" t="s">
        <v>2397</v>
      </c>
      <c r="N244" s="270" t="s">
        <v>179</v>
      </c>
      <c r="O244" s="18"/>
    </row>
    <row r="245" spans="1:15" s="262" customFormat="1" ht="30" customHeight="1">
      <c r="A245" s="186" t="s">
        <v>990</v>
      </c>
      <c r="B245" s="187"/>
      <c r="C245" s="186">
        <v>2021</v>
      </c>
      <c r="D245" s="186" t="s">
        <v>20</v>
      </c>
      <c r="E245" s="164" t="s">
        <v>2398</v>
      </c>
      <c r="F245" s="164" t="s">
        <v>2399</v>
      </c>
      <c r="G245" s="35" t="s">
        <v>32</v>
      </c>
      <c r="H245" s="35" t="s">
        <v>32</v>
      </c>
      <c r="I245" s="161" t="s">
        <v>64</v>
      </c>
      <c r="J245" s="181" t="s">
        <v>707</v>
      </c>
      <c r="K245" s="179">
        <v>1</v>
      </c>
      <c r="L245" s="269" t="s">
        <v>26</v>
      </c>
      <c r="M245" s="269" t="s">
        <v>86</v>
      </c>
      <c r="N245" s="270" t="s">
        <v>179</v>
      </c>
      <c r="O245" s="18"/>
    </row>
    <row r="246" spans="1:15" s="262" customFormat="1" ht="135" customHeight="1">
      <c r="A246" s="186" t="s">
        <v>990</v>
      </c>
      <c r="B246" s="187"/>
      <c r="C246" s="190">
        <v>44197</v>
      </c>
      <c r="D246" s="186" t="s">
        <v>338</v>
      </c>
      <c r="E246" s="164" t="s">
        <v>2400</v>
      </c>
      <c r="F246" s="254" t="s">
        <v>2401</v>
      </c>
      <c r="G246" s="35" t="s">
        <v>32</v>
      </c>
      <c r="H246" s="35" t="s">
        <v>32</v>
      </c>
      <c r="I246" s="161" t="s">
        <v>2402</v>
      </c>
      <c r="J246" s="181">
        <v>44561</v>
      </c>
      <c r="K246" s="179">
        <v>1</v>
      </c>
      <c r="L246" s="269" t="s">
        <v>26</v>
      </c>
      <c r="M246" s="179" t="s">
        <v>86</v>
      </c>
      <c r="N246" s="270">
        <v>44712</v>
      </c>
      <c r="O246" s="18" t="s">
        <v>1031</v>
      </c>
    </row>
    <row r="247" spans="1:15" s="262" customFormat="1" ht="60" customHeight="1">
      <c r="A247" s="186" t="s">
        <v>990</v>
      </c>
      <c r="B247" s="187"/>
      <c r="C247" s="190">
        <v>44562</v>
      </c>
      <c r="D247" s="186" t="s">
        <v>112</v>
      </c>
      <c r="E247" s="164" t="s">
        <v>2403</v>
      </c>
      <c r="F247" s="254" t="s">
        <v>2404</v>
      </c>
      <c r="G247" s="35" t="s">
        <v>32</v>
      </c>
      <c r="H247" s="35" t="s">
        <v>32</v>
      </c>
      <c r="I247" s="161" t="s">
        <v>64</v>
      </c>
      <c r="J247" s="181" t="s">
        <v>707</v>
      </c>
      <c r="K247" s="179">
        <v>1</v>
      </c>
      <c r="L247" s="269" t="s">
        <v>26</v>
      </c>
      <c r="M247" s="179" t="s">
        <v>86</v>
      </c>
      <c r="N247" s="270">
        <v>44712</v>
      </c>
      <c r="O247" s="18"/>
    </row>
    <row r="248" spans="1:15" s="262" customFormat="1" ht="60" customHeight="1">
      <c r="A248" s="260" t="s">
        <v>990</v>
      </c>
      <c r="B248" s="304"/>
      <c r="C248" s="190">
        <v>44317</v>
      </c>
      <c r="D248" s="186" t="s">
        <v>72</v>
      </c>
      <c r="E248" s="164" t="s">
        <v>2405</v>
      </c>
      <c r="F248" s="254" t="s">
        <v>2406</v>
      </c>
      <c r="G248" s="35" t="s">
        <v>2407</v>
      </c>
      <c r="H248" s="36" t="s">
        <v>2408</v>
      </c>
      <c r="I248" s="161" t="s">
        <v>64</v>
      </c>
      <c r="J248" s="181" t="s">
        <v>707</v>
      </c>
      <c r="K248" s="179">
        <v>1</v>
      </c>
      <c r="L248" s="269" t="s">
        <v>26</v>
      </c>
      <c r="M248" s="269" t="s">
        <v>1026</v>
      </c>
      <c r="N248" s="270" t="s">
        <v>179</v>
      </c>
      <c r="O248" s="41"/>
    </row>
    <row r="249" spans="1:15" s="262" customFormat="1" ht="60" customHeight="1">
      <c r="A249" s="260" t="s">
        <v>990</v>
      </c>
      <c r="B249" s="304"/>
      <c r="C249" s="190">
        <v>44469</v>
      </c>
      <c r="D249" s="186" t="s">
        <v>66</v>
      </c>
      <c r="E249" s="164" t="s">
        <v>2409</v>
      </c>
      <c r="F249" s="254" t="s">
        <v>2410</v>
      </c>
      <c r="G249" s="35" t="s">
        <v>2411</v>
      </c>
      <c r="H249" s="36" t="s">
        <v>2412</v>
      </c>
      <c r="I249" s="161" t="s">
        <v>64</v>
      </c>
      <c r="J249" s="181" t="s">
        <v>707</v>
      </c>
      <c r="K249" s="179">
        <v>1</v>
      </c>
      <c r="L249" s="269" t="s">
        <v>26</v>
      </c>
      <c r="M249" s="269" t="s">
        <v>86</v>
      </c>
      <c r="N249" s="270">
        <v>44712</v>
      </c>
      <c r="O249" s="41"/>
    </row>
    <row r="250" spans="1:15" s="262" customFormat="1" ht="60" customHeight="1">
      <c r="A250" s="260" t="s">
        <v>990</v>
      </c>
      <c r="B250" s="304"/>
      <c r="C250" s="190">
        <v>44469</v>
      </c>
      <c r="D250" s="186" t="s">
        <v>66</v>
      </c>
      <c r="E250" s="164" t="s">
        <v>2413</v>
      </c>
      <c r="F250" s="254" t="s">
        <v>2414</v>
      </c>
      <c r="G250" s="35" t="s">
        <v>2411</v>
      </c>
      <c r="H250" s="36"/>
      <c r="I250" s="161" t="s">
        <v>64</v>
      </c>
      <c r="J250" s="181" t="s">
        <v>707</v>
      </c>
      <c r="K250" s="179">
        <v>1</v>
      </c>
      <c r="L250" s="269" t="s">
        <v>26</v>
      </c>
      <c r="M250" s="269" t="s">
        <v>86</v>
      </c>
      <c r="N250" s="270">
        <v>44712</v>
      </c>
      <c r="O250" s="41"/>
    </row>
    <row r="251" spans="1:15" s="262" customFormat="1" ht="60" customHeight="1">
      <c r="A251" s="260" t="s">
        <v>990</v>
      </c>
      <c r="B251" s="304"/>
      <c r="C251" s="190">
        <v>44621</v>
      </c>
      <c r="D251" s="186" t="s">
        <v>29</v>
      </c>
      <c r="E251" s="164" t="s">
        <v>2415</v>
      </c>
      <c r="F251" s="254" t="s">
        <v>2416</v>
      </c>
      <c r="G251" s="62" t="s">
        <v>2417</v>
      </c>
      <c r="H251" s="180" t="s">
        <v>2418</v>
      </c>
      <c r="I251" s="161" t="s">
        <v>2419</v>
      </c>
      <c r="J251" s="181">
        <v>45291</v>
      </c>
      <c r="K251" s="179">
        <v>1</v>
      </c>
      <c r="L251" s="330" t="s">
        <v>26</v>
      </c>
      <c r="M251" s="269" t="s">
        <v>2420</v>
      </c>
      <c r="N251" s="270">
        <v>45291</v>
      </c>
      <c r="O251" s="41" t="s">
        <v>2421</v>
      </c>
    </row>
    <row r="252" spans="1:15" s="262" customFormat="1" ht="60" customHeight="1">
      <c r="A252" s="260" t="s">
        <v>990</v>
      </c>
      <c r="B252" s="304"/>
      <c r="C252" s="190">
        <v>44621</v>
      </c>
      <c r="D252" s="186" t="s">
        <v>29</v>
      </c>
      <c r="E252" s="164" t="s">
        <v>2422</v>
      </c>
      <c r="F252" s="254" t="s">
        <v>2423</v>
      </c>
      <c r="G252" s="35"/>
      <c r="H252" s="36" t="s">
        <v>2424</v>
      </c>
      <c r="I252" s="161" t="s">
        <v>2425</v>
      </c>
      <c r="J252" s="181">
        <v>44742</v>
      </c>
      <c r="K252" s="179">
        <v>1</v>
      </c>
      <c r="L252" s="269" t="s">
        <v>26</v>
      </c>
      <c r="M252" s="269" t="s">
        <v>1101</v>
      </c>
      <c r="N252" s="270">
        <v>44742</v>
      </c>
      <c r="O252" s="41"/>
    </row>
    <row r="253" spans="1:15" s="262" customFormat="1" ht="60" customHeight="1">
      <c r="A253" s="260" t="s">
        <v>990</v>
      </c>
      <c r="B253" s="304"/>
      <c r="C253" s="190">
        <v>44621</v>
      </c>
      <c r="D253" s="186" t="s">
        <v>29</v>
      </c>
      <c r="E253" s="164" t="s">
        <v>2426</v>
      </c>
      <c r="F253" s="254" t="s">
        <v>2427</v>
      </c>
      <c r="G253" s="62" t="s">
        <v>2428</v>
      </c>
      <c r="H253" s="180" t="s">
        <v>2429</v>
      </c>
      <c r="I253" s="161" t="s">
        <v>2430</v>
      </c>
      <c r="J253" s="181">
        <v>45337</v>
      </c>
      <c r="K253" s="179">
        <v>1</v>
      </c>
      <c r="L253" s="269" t="s">
        <v>26</v>
      </c>
      <c r="M253" s="282" t="s">
        <v>2431</v>
      </c>
      <c r="N253" s="270"/>
      <c r="O253" s="41" t="s">
        <v>2432</v>
      </c>
    </row>
    <row r="254" spans="1:15" s="262" customFormat="1" ht="60" customHeight="1">
      <c r="A254" s="260" t="s">
        <v>990</v>
      </c>
      <c r="B254" s="304"/>
      <c r="C254" s="190">
        <v>44621</v>
      </c>
      <c r="D254" s="186" t="s">
        <v>29</v>
      </c>
      <c r="E254" s="164" t="s">
        <v>2433</v>
      </c>
      <c r="F254" s="254" t="s">
        <v>2434</v>
      </c>
      <c r="G254" s="35"/>
      <c r="H254" s="36" t="s">
        <v>2435</v>
      </c>
      <c r="I254" s="161" t="s">
        <v>2436</v>
      </c>
      <c r="J254" s="181">
        <v>44926</v>
      </c>
      <c r="K254" s="179">
        <v>1</v>
      </c>
      <c r="L254" s="269" t="s">
        <v>26</v>
      </c>
      <c r="M254" s="269" t="s">
        <v>1101</v>
      </c>
      <c r="N254" s="270">
        <v>44742</v>
      </c>
      <c r="O254" s="41"/>
    </row>
    <row r="255" spans="1:15" s="8" customFormat="1" ht="60" customHeight="1">
      <c r="A255" s="58" t="s">
        <v>990</v>
      </c>
      <c r="B255" s="93"/>
      <c r="C255" s="188">
        <v>44621</v>
      </c>
      <c r="D255" s="54" t="s">
        <v>29</v>
      </c>
      <c r="E255" s="35" t="s">
        <v>2437</v>
      </c>
      <c r="F255" s="36" t="s">
        <v>2438</v>
      </c>
      <c r="G255" s="35" t="s">
        <v>2439</v>
      </c>
      <c r="H255" s="36" t="s">
        <v>2440</v>
      </c>
      <c r="I255" s="161" t="s">
        <v>2441</v>
      </c>
      <c r="J255" s="181">
        <v>46022</v>
      </c>
      <c r="K255" s="371">
        <v>0</v>
      </c>
      <c r="L255" s="332" t="s">
        <v>250</v>
      </c>
      <c r="M255" s="157"/>
      <c r="N255" s="34"/>
      <c r="O255" s="12" t="s">
        <v>2442</v>
      </c>
    </row>
    <row r="256" spans="1:15" s="262" customFormat="1" ht="60" customHeight="1">
      <c r="A256" s="260" t="s">
        <v>990</v>
      </c>
      <c r="B256" s="304"/>
      <c r="C256" s="190">
        <v>44682</v>
      </c>
      <c r="D256" s="186" t="s">
        <v>2443</v>
      </c>
      <c r="E256" s="164" t="s">
        <v>2444</v>
      </c>
      <c r="F256" s="254" t="s">
        <v>2445</v>
      </c>
      <c r="G256" s="35" t="s">
        <v>2446</v>
      </c>
      <c r="H256" s="36" t="s">
        <v>2447</v>
      </c>
      <c r="I256" s="161" t="s">
        <v>2448</v>
      </c>
      <c r="J256" s="181">
        <v>44742</v>
      </c>
      <c r="K256" s="179">
        <v>1</v>
      </c>
      <c r="L256" s="269" t="s">
        <v>26</v>
      </c>
      <c r="M256" s="269" t="s">
        <v>1101</v>
      </c>
      <c r="N256" s="270">
        <v>44742</v>
      </c>
      <c r="O256" s="41"/>
    </row>
    <row r="257" spans="1:15" s="262" customFormat="1" ht="60" customHeight="1">
      <c r="A257" s="260" t="s">
        <v>990</v>
      </c>
      <c r="B257" s="304"/>
      <c r="C257" s="190">
        <v>44682</v>
      </c>
      <c r="D257" s="186" t="s">
        <v>2443</v>
      </c>
      <c r="E257" s="164" t="s">
        <v>2449</v>
      </c>
      <c r="F257" s="254" t="s">
        <v>2450</v>
      </c>
      <c r="G257" s="62" t="s">
        <v>2451</v>
      </c>
      <c r="H257" s="180" t="s">
        <v>2452</v>
      </c>
      <c r="I257" s="161" t="s">
        <v>2436</v>
      </c>
      <c r="J257" s="181">
        <v>44926</v>
      </c>
      <c r="K257" s="179">
        <v>1</v>
      </c>
      <c r="L257" s="330" t="s">
        <v>26</v>
      </c>
      <c r="M257" s="269" t="s">
        <v>1101</v>
      </c>
      <c r="N257" s="270">
        <v>45291</v>
      </c>
      <c r="O257" s="41"/>
    </row>
    <row r="258" spans="1:15" s="262" customFormat="1" ht="60" customHeight="1">
      <c r="A258" s="260" t="s">
        <v>990</v>
      </c>
      <c r="B258" s="304"/>
      <c r="C258" s="190">
        <v>44682</v>
      </c>
      <c r="D258" s="186" t="s">
        <v>2443</v>
      </c>
      <c r="E258" s="164" t="s">
        <v>2453</v>
      </c>
      <c r="F258" s="254" t="s">
        <v>2454</v>
      </c>
      <c r="G258" s="142"/>
      <c r="H258" s="142" t="s">
        <v>2455</v>
      </c>
      <c r="I258" s="161" t="s">
        <v>64</v>
      </c>
      <c r="J258" s="181">
        <v>44926</v>
      </c>
      <c r="K258" s="179">
        <v>1</v>
      </c>
      <c r="L258" s="269" t="s">
        <v>2456</v>
      </c>
      <c r="M258" s="269" t="s">
        <v>1101</v>
      </c>
      <c r="N258" s="270">
        <v>45077</v>
      </c>
      <c r="O258" s="41" t="s">
        <v>2457</v>
      </c>
    </row>
    <row r="259" spans="1:15" s="262" customFormat="1" ht="60" customHeight="1">
      <c r="A259" s="260" t="s">
        <v>990</v>
      </c>
      <c r="B259" s="304"/>
      <c r="C259" s="190">
        <v>44682</v>
      </c>
      <c r="D259" s="186" t="s">
        <v>2443</v>
      </c>
      <c r="E259" s="164" t="s">
        <v>2458</v>
      </c>
      <c r="F259" s="254" t="s">
        <v>2459</v>
      </c>
      <c r="G259" s="62" t="s">
        <v>2151</v>
      </c>
      <c r="H259" s="180" t="s">
        <v>2460</v>
      </c>
      <c r="I259" s="161" t="s">
        <v>2430</v>
      </c>
      <c r="J259" s="181">
        <v>45350</v>
      </c>
      <c r="K259" s="179">
        <v>1</v>
      </c>
      <c r="L259" s="269" t="s">
        <v>26</v>
      </c>
      <c r="M259" s="269"/>
      <c r="N259" s="270"/>
      <c r="O259" s="41" t="s">
        <v>2461</v>
      </c>
    </row>
    <row r="260" spans="1:15" s="262" customFormat="1" ht="60" customHeight="1">
      <c r="A260" s="260" t="s">
        <v>990</v>
      </c>
      <c r="B260" s="304"/>
      <c r="C260" s="190">
        <v>44713</v>
      </c>
      <c r="D260" s="186" t="s">
        <v>2462</v>
      </c>
      <c r="E260" s="164" t="s">
        <v>2463</v>
      </c>
      <c r="F260" s="254" t="s">
        <v>2464</v>
      </c>
      <c r="G260" s="142" t="s">
        <v>32</v>
      </c>
      <c r="H260" s="180" t="s">
        <v>2465</v>
      </c>
      <c r="I260" s="161" t="s">
        <v>64</v>
      </c>
      <c r="J260" s="181">
        <v>44864</v>
      </c>
      <c r="K260" s="179">
        <v>1</v>
      </c>
      <c r="L260" s="269" t="s">
        <v>26</v>
      </c>
      <c r="M260" s="269" t="s">
        <v>1101</v>
      </c>
      <c r="N260" s="270">
        <v>45076</v>
      </c>
      <c r="O260" s="41"/>
    </row>
    <row r="261" spans="1:15" s="262" customFormat="1" ht="113.25" customHeight="1">
      <c r="A261" s="260" t="s">
        <v>990</v>
      </c>
      <c r="B261" s="304"/>
      <c r="C261" s="190">
        <v>44713</v>
      </c>
      <c r="D261" s="186" t="s">
        <v>2462</v>
      </c>
      <c r="E261" s="164" t="s">
        <v>2466</v>
      </c>
      <c r="F261" s="254" t="s">
        <v>2467</v>
      </c>
      <c r="G261" s="142" t="s">
        <v>2468</v>
      </c>
      <c r="H261" s="180" t="s">
        <v>2469</v>
      </c>
      <c r="I261" s="161" t="s">
        <v>2470</v>
      </c>
      <c r="J261" s="181">
        <v>45291</v>
      </c>
      <c r="K261" s="179">
        <v>1</v>
      </c>
      <c r="L261" s="269" t="s">
        <v>26</v>
      </c>
      <c r="M261" s="269"/>
      <c r="N261" s="270"/>
      <c r="O261" s="41" t="s">
        <v>2471</v>
      </c>
    </row>
    <row r="262" spans="1:15" s="262" customFormat="1" ht="49.15" customHeight="1">
      <c r="A262" s="260" t="s">
        <v>916</v>
      </c>
      <c r="B262" s="304"/>
      <c r="C262" s="190">
        <v>45261</v>
      </c>
      <c r="D262" s="186" t="s">
        <v>66</v>
      </c>
      <c r="E262" s="164" t="s">
        <v>2472</v>
      </c>
      <c r="F262" s="254" t="s">
        <v>2473</v>
      </c>
      <c r="G262" s="142"/>
      <c r="H262" s="180"/>
      <c r="I262" s="161" t="s">
        <v>2142</v>
      </c>
      <c r="J262" s="181">
        <v>45723</v>
      </c>
      <c r="K262" s="179">
        <v>1</v>
      </c>
      <c r="L262" s="269" t="s">
        <v>26</v>
      </c>
      <c r="M262" s="269"/>
      <c r="N262" s="270"/>
      <c r="O262" s="41" t="s">
        <v>2474</v>
      </c>
    </row>
    <row r="263" spans="1:15" s="262" customFormat="1" ht="88.15" customHeight="1">
      <c r="A263" s="260" t="s">
        <v>990</v>
      </c>
      <c r="B263" s="304"/>
      <c r="C263" s="190">
        <v>45261</v>
      </c>
      <c r="D263" s="186" t="s">
        <v>66</v>
      </c>
      <c r="E263" s="164" t="s">
        <v>2475</v>
      </c>
      <c r="F263" s="254" t="s">
        <v>2476</v>
      </c>
      <c r="G263" s="142"/>
      <c r="H263" s="180"/>
      <c r="I263" s="161" t="s">
        <v>2477</v>
      </c>
      <c r="J263" s="181">
        <v>46022</v>
      </c>
      <c r="K263" s="179">
        <v>0</v>
      </c>
      <c r="L263" s="269" t="s">
        <v>250</v>
      </c>
      <c r="M263" s="269"/>
      <c r="N263" s="270"/>
      <c r="O263" s="41" t="s">
        <v>2478</v>
      </c>
    </row>
    <row r="264" spans="1:15" s="262" customFormat="1" ht="165" customHeight="1">
      <c r="A264" s="260" t="s">
        <v>1037</v>
      </c>
      <c r="B264" s="304"/>
      <c r="C264" s="190">
        <v>44322</v>
      </c>
      <c r="D264" s="186" t="s">
        <v>72</v>
      </c>
      <c r="E264" s="164" t="s">
        <v>2479</v>
      </c>
      <c r="F264" s="164" t="s">
        <v>2480</v>
      </c>
      <c r="G264" s="35" t="s">
        <v>2481</v>
      </c>
      <c r="H264" s="35" t="s">
        <v>2482</v>
      </c>
      <c r="I264" s="161" t="s">
        <v>201</v>
      </c>
      <c r="J264" s="181">
        <v>44561</v>
      </c>
      <c r="K264" s="179">
        <v>1</v>
      </c>
      <c r="L264" s="269" t="s">
        <v>26</v>
      </c>
      <c r="M264" s="179" t="s">
        <v>86</v>
      </c>
      <c r="N264" s="270">
        <v>44712</v>
      </c>
      <c r="O264" s="41"/>
    </row>
    <row r="265" spans="1:15" s="262" customFormat="1" ht="105" customHeight="1">
      <c r="A265" s="260" t="s">
        <v>1037</v>
      </c>
      <c r="B265" s="304"/>
      <c r="C265" s="190">
        <v>44322</v>
      </c>
      <c r="D265" s="186" t="s">
        <v>72</v>
      </c>
      <c r="E265" s="164" t="s">
        <v>2483</v>
      </c>
      <c r="F265" s="164" t="s">
        <v>2484</v>
      </c>
      <c r="G265" s="35" t="s">
        <v>1045</v>
      </c>
      <c r="H265" s="35" t="s">
        <v>1046</v>
      </c>
      <c r="I265" s="161" t="s">
        <v>201</v>
      </c>
      <c r="J265" s="181">
        <v>44562</v>
      </c>
      <c r="K265" s="179">
        <v>1</v>
      </c>
      <c r="L265" s="269" t="s">
        <v>26</v>
      </c>
      <c r="M265" s="179" t="s">
        <v>86</v>
      </c>
      <c r="N265" s="270">
        <v>44712</v>
      </c>
      <c r="O265" s="41"/>
    </row>
    <row r="266" spans="1:15" s="262" customFormat="1" ht="180" customHeight="1">
      <c r="A266" s="260" t="s">
        <v>1037</v>
      </c>
      <c r="B266" s="304"/>
      <c r="C266" s="190">
        <v>44322</v>
      </c>
      <c r="D266" s="186" t="s">
        <v>72</v>
      </c>
      <c r="E266" s="164" t="s">
        <v>2485</v>
      </c>
      <c r="F266" s="164" t="s">
        <v>2486</v>
      </c>
      <c r="G266" s="35" t="s">
        <v>2487</v>
      </c>
      <c r="H266" s="35" t="s">
        <v>2488</v>
      </c>
      <c r="I266" s="161" t="s">
        <v>201</v>
      </c>
      <c r="J266" s="181">
        <v>44563</v>
      </c>
      <c r="K266" s="179">
        <v>1</v>
      </c>
      <c r="L266" s="269" t="s">
        <v>26</v>
      </c>
      <c r="M266" s="179" t="s">
        <v>86</v>
      </c>
      <c r="N266" s="270">
        <v>44712</v>
      </c>
      <c r="O266" s="41"/>
    </row>
    <row r="267" spans="1:15" s="262" customFormat="1" ht="135" customHeight="1">
      <c r="A267" s="260" t="s">
        <v>1037</v>
      </c>
      <c r="B267" s="304"/>
      <c r="C267" s="190">
        <v>44322</v>
      </c>
      <c r="D267" s="186" t="s">
        <v>72</v>
      </c>
      <c r="E267" s="164" t="s">
        <v>2489</v>
      </c>
      <c r="F267" s="164" t="s">
        <v>2490</v>
      </c>
      <c r="G267" s="35" t="s">
        <v>1917</v>
      </c>
      <c r="H267" s="35" t="s">
        <v>2491</v>
      </c>
      <c r="I267" s="161" t="s">
        <v>170</v>
      </c>
      <c r="J267" s="181">
        <v>44697</v>
      </c>
      <c r="K267" s="179">
        <v>1</v>
      </c>
      <c r="L267" s="269" t="s">
        <v>26</v>
      </c>
      <c r="M267" s="179" t="s">
        <v>86</v>
      </c>
      <c r="N267" s="270">
        <v>44712</v>
      </c>
      <c r="O267" s="41"/>
    </row>
    <row r="268" spans="1:15" s="262" customFormat="1" ht="30" customHeight="1">
      <c r="A268" s="260" t="s">
        <v>1037</v>
      </c>
      <c r="B268" s="304"/>
      <c r="C268" s="190">
        <v>44197</v>
      </c>
      <c r="D268" s="186" t="s">
        <v>338</v>
      </c>
      <c r="E268" s="164" t="s">
        <v>1064</v>
      </c>
      <c r="F268" s="164" t="s">
        <v>2492</v>
      </c>
      <c r="G268" s="35" t="s">
        <v>2481</v>
      </c>
      <c r="H268" s="35"/>
      <c r="I268" s="161" t="s">
        <v>201</v>
      </c>
      <c r="J268" s="181">
        <v>44469</v>
      </c>
      <c r="K268" s="179">
        <v>1</v>
      </c>
      <c r="L268" s="269" t="s">
        <v>26</v>
      </c>
      <c r="M268" s="179" t="s">
        <v>86</v>
      </c>
      <c r="N268" s="270">
        <v>44712</v>
      </c>
      <c r="O268" s="41"/>
    </row>
    <row r="269" spans="1:15" s="8" customFormat="1" ht="32.25" customHeight="1">
      <c r="A269" s="58" t="s">
        <v>1037</v>
      </c>
      <c r="B269" s="93"/>
      <c r="C269" s="188">
        <v>44197</v>
      </c>
      <c r="D269" s="54" t="s">
        <v>338</v>
      </c>
      <c r="E269" s="35" t="s">
        <v>1064</v>
      </c>
      <c r="F269" s="35" t="s">
        <v>1065</v>
      </c>
      <c r="G269" s="35"/>
      <c r="H269" s="35"/>
      <c r="I269" s="161" t="s">
        <v>201</v>
      </c>
      <c r="J269" s="181"/>
      <c r="K269" s="47"/>
      <c r="L269" s="99" t="s">
        <v>1940</v>
      </c>
      <c r="M269" s="110"/>
      <c r="N269" s="110"/>
      <c r="O269" s="12"/>
    </row>
    <row r="270" spans="1:15" s="262" customFormat="1" ht="30" customHeight="1">
      <c r="A270" s="260" t="s">
        <v>1037</v>
      </c>
      <c r="B270" s="304"/>
      <c r="C270" s="190">
        <v>44652</v>
      </c>
      <c r="D270" s="186" t="s">
        <v>20</v>
      </c>
      <c r="E270" s="164"/>
      <c r="F270" s="164" t="s">
        <v>2493</v>
      </c>
      <c r="G270" s="35" t="s">
        <v>32</v>
      </c>
      <c r="H270" s="35" t="s">
        <v>32</v>
      </c>
      <c r="I270" s="161" t="s">
        <v>201</v>
      </c>
      <c r="J270" s="181">
        <v>44711</v>
      </c>
      <c r="K270" s="179">
        <v>1</v>
      </c>
      <c r="L270" s="269" t="s">
        <v>26</v>
      </c>
      <c r="M270" s="179" t="s">
        <v>86</v>
      </c>
      <c r="N270" s="270">
        <v>44712</v>
      </c>
      <c r="O270" s="41"/>
    </row>
    <row r="271" spans="1:15" s="262" customFormat="1" ht="30" customHeight="1">
      <c r="A271" s="260" t="s">
        <v>1037</v>
      </c>
      <c r="B271" s="304"/>
      <c r="C271" s="190">
        <v>44317</v>
      </c>
      <c r="D271" s="186" t="s">
        <v>350</v>
      </c>
      <c r="E271" s="164" t="s">
        <v>2494</v>
      </c>
      <c r="F271" s="164" t="s">
        <v>2495</v>
      </c>
      <c r="G271" s="35" t="s">
        <v>66</v>
      </c>
      <c r="H271" s="35" t="s">
        <v>2101</v>
      </c>
      <c r="I271" s="161" t="s">
        <v>673</v>
      </c>
      <c r="J271" s="181">
        <v>44561</v>
      </c>
      <c r="K271" s="179">
        <v>1</v>
      </c>
      <c r="L271" s="269" t="s">
        <v>26</v>
      </c>
      <c r="M271" s="179" t="s">
        <v>86</v>
      </c>
      <c r="N271" s="270">
        <v>44712</v>
      </c>
      <c r="O271" s="41"/>
    </row>
    <row r="272" spans="1:15" ht="60" customHeight="1">
      <c r="A272" s="253" t="s">
        <v>1037</v>
      </c>
      <c r="B272" s="328"/>
      <c r="C272" s="190">
        <v>44711</v>
      </c>
      <c r="D272" s="186" t="s">
        <v>494</v>
      </c>
      <c r="E272" s="164" t="s">
        <v>1067</v>
      </c>
      <c r="F272" s="164" t="s">
        <v>1068</v>
      </c>
      <c r="G272" s="35"/>
      <c r="H272" s="35"/>
      <c r="I272" s="161" t="s">
        <v>201</v>
      </c>
      <c r="J272" s="181">
        <v>46022</v>
      </c>
      <c r="K272" s="179">
        <v>0.75</v>
      </c>
      <c r="L272" s="279" t="s">
        <v>76</v>
      </c>
      <c r="M272" s="271"/>
      <c r="N272" s="272"/>
      <c r="O272" s="305"/>
    </row>
    <row r="273" spans="1:15" s="262" customFormat="1" ht="28.9">
      <c r="A273" s="186" t="s">
        <v>1069</v>
      </c>
      <c r="B273" s="187">
        <v>1</v>
      </c>
      <c r="C273" s="186">
        <v>2021</v>
      </c>
      <c r="D273" s="186" t="s">
        <v>20</v>
      </c>
      <c r="E273" s="164" t="s">
        <v>1093</v>
      </c>
      <c r="F273" s="164" t="s">
        <v>1094</v>
      </c>
      <c r="G273" s="35" t="s">
        <v>1084</v>
      </c>
      <c r="H273" s="35" t="s">
        <v>1095</v>
      </c>
      <c r="I273" s="161" t="s">
        <v>1074</v>
      </c>
      <c r="J273" s="181">
        <v>45291</v>
      </c>
      <c r="K273" s="179">
        <v>1</v>
      </c>
      <c r="L273" s="269" t="s">
        <v>26</v>
      </c>
      <c r="M273" s="328"/>
      <c r="N273" s="179"/>
      <c r="O273" s="18" t="s">
        <v>2496</v>
      </c>
    </row>
    <row r="274" spans="1:15" s="262" customFormat="1" ht="57.6">
      <c r="A274" s="186" t="s">
        <v>1069</v>
      </c>
      <c r="B274" s="187">
        <v>2</v>
      </c>
      <c r="C274" s="190">
        <v>43586</v>
      </c>
      <c r="D274" s="186" t="s">
        <v>432</v>
      </c>
      <c r="E274" s="164" t="s">
        <v>1118</v>
      </c>
      <c r="F274" s="164" t="s">
        <v>2497</v>
      </c>
      <c r="G274" s="35" t="s">
        <v>2498</v>
      </c>
      <c r="H274" s="35" t="s">
        <v>2499</v>
      </c>
      <c r="I274" s="161" t="s">
        <v>1122</v>
      </c>
      <c r="J274" s="181">
        <v>45382</v>
      </c>
      <c r="K274" s="179">
        <v>1</v>
      </c>
      <c r="L274" s="269" t="s">
        <v>26</v>
      </c>
      <c r="M274" s="328"/>
      <c r="N274" s="179"/>
      <c r="O274" s="18" t="s">
        <v>2500</v>
      </c>
    </row>
    <row r="275" spans="1:15" s="262" customFormat="1" ht="81" customHeight="1">
      <c r="A275" s="186" t="s">
        <v>1069</v>
      </c>
      <c r="B275" s="187">
        <v>3</v>
      </c>
      <c r="C275" s="190">
        <v>43586</v>
      </c>
      <c r="D275" s="186" t="s">
        <v>432</v>
      </c>
      <c r="E275" s="164" t="s">
        <v>1156</v>
      </c>
      <c r="F275" s="164" t="s">
        <v>2501</v>
      </c>
      <c r="G275" s="35" t="s">
        <v>1158</v>
      </c>
      <c r="H275" s="35" t="s">
        <v>2502</v>
      </c>
      <c r="I275" s="161" t="s">
        <v>1160</v>
      </c>
      <c r="J275" s="181">
        <v>45412</v>
      </c>
      <c r="K275" s="179">
        <v>1</v>
      </c>
      <c r="L275" s="269" t="s">
        <v>26</v>
      </c>
      <c r="M275" s="328"/>
      <c r="N275" s="179"/>
      <c r="O275" s="18" t="s">
        <v>2503</v>
      </c>
    </row>
    <row r="276" spans="1:15" s="262" customFormat="1" ht="57.6">
      <c r="A276" s="186" t="s">
        <v>1069</v>
      </c>
      <c r="B276" s="187">
        <v>4</v>
      </c>
      <c r="C276" s="186">
        <v>2021</v>
      </c>
      <c r="D276" s="186" t="s">
        <v>20</v>
      </c>
      <c r="E276" s="164" t="s">
        <v>1162</v>
      </c>
      <c r="F276" s="164" t="s">
        <v>1163</v>
      </c>
      <c r="G276" s="35" t="s">
        <v>1158</v>
      </c>
      <c r="H276" s="35" t="s">
        <v>1164</v>
      </c>
      <c r="I276" s="161" t="s">
        <v>1165</v>
      </c>
      <c r="J276" s="181">
        <v>44926</v>
      </c>
      <c r="K276" s="179">
        <v>1</v>
      </c>
      <c r="L276" s="269" t="s">
        <v>26</v>
      </c>
      <c r="M276" s="328"/>
      <c r="N276" s="179"/>
      <c r="O276" s="18" t="s">
        <v>2504</v>
      </c>
    </row>
    <row r="277" spans="1:15" s="262" customFormat="1" ht="43.15">
      <c r="A277" s="186" t="s">
        <v>1069</v>
      </c>
      <c r="B277" s="187">
        <v>5</v>
      </c>
      <c r="C277" s="190">
        <v>44652</v>
      </c>
      <c r="D277" s="186" t="s">
        <v>20</v>
      </c>
      <c r="E277" s="164" t="s">
        <v>2505</v>
      </c>
      <c r="F277" s="164" t="s">
        <v>899</v>
      </c>
      <c r="G277" s="35" t="s">
        <v>2506</v>
      </c>
      <c r="H277" s="35" t="s">
        <v>2507</v>
      </c>
      <c r="I277" s="161" t="s">
        <v>2508</v>
      </c>
      <c r="J277" s="181">
        <v>44926</v>
      </c>
      <c r="K277" s="179">
        <v>1</v>
      </c>
      <c r="L277" s="269" t="s">
        <v>26</v>
      </c>
      <c r="M277" s="269" t="s">
        <v>2509</v>
      </c>
      <c r="N277" s="270">
        <v>44957</v>
      </c>
      <c r="O277" s="18" t="s">
        <v>2510</v>
      </c>
    </row>
    <row r="278" spans="1:15" s="262" customFormat="1" ht="30" customHeight="1">
      <c r="A278" s="186" t="s">
        <v>1069</v>
      </c>
      <c r="B278" s="187">
        <v>6</v>
      </c>
      <c r="C278" s="190">
        <v>44197</v>
      </c>
      <c r="D278" s="186" t="s">
        <v>338</v>
      </c>
      <c r="E278" s="164" t="s">
        <v>2511</v>
      </c>
      <c r="F278" s="164" t="s">
        <v>2512</v>
      </c>
      <c r="G278" s="35" t="s">
        <v>1823</v>
      </c>
      <c r="H278" s="35" t="s">
        <v>2513</v>
      </c>
      <c r="I278" s="161" t="s">
        <v>1080</v>
      </c>
      <c r="J278" s="181">
        <v>44197</v>
      </c>
      <c r="K278" s="179">
        <v>1</v>
      </c>
      <c r="L278" s="269" t="s">
        <v>26</v>
      </c>
      <c r="M278" s="179" t="s">
        <v>1907</v>
      </c>
      <c r="N278" s="270">
        <v>44712</v>
      </c>
      <c r="O278" s="217"/>
    </row>
    <row r="279" spans="1:15" s="262" customFormat="1" ht="51.75" customHeight="1">
      <c r="A279" s="186" t="s">
        <v>1069</v>
      </c>
      <c r="B279" s="187">
        <v>7</v>
      </c>
      <c r="C279" s="190">
        <v>44562</v>
      </c>
      <c r="D279" s="186" t="s">
        <v>112</v>
      </c>
      <c r="E279" s="164" t="s">
        <v>1236</v>
      </c>
      <c r="F279" s="164" t="s">
        <v>1237</v>
      </c>
      <c r="G279" s="35" t="s">
        <v>2514</v>
      </c>
      <c r="H279" s="35" t="s">
        <v>2515</v>
      </c>
      <c r="I279" s="161" t="s">
        <v>85</v>
      </c>
      <c r="J279" s="181">
        <v>45138</v>
      </c>
      <c r="K279" s="179">
        <v>1</v>
      </c>
      <c r="L279" s="269" t="s">
        <v>26</v>
      </c>
      <c r="M279" s="328"/>
      <c r="N279" s="179"/>
      <c r="O279" s="217" t="s">
        <v>2516</v>
      </c>
    </row>
    <row r="280" spans="1:15" s="262" customFormat="1" ht="54.75" customHeight="1">
      <c r="A280" s="186" t="s">
        <v>1069</v>
      </c>
      <c r="B280" s="187">
        <v>8</v>
      </c>
      <c r="C280" s="190">
        <v>44562</v>
      </c>
      <c r="D280" s="186" t="s">
        <v>112</v>
      </c>
      <c r="E280" s="164" t="s">
        <v>1239</v>
      </c>
      <c r="F280" s="164" t="s">
        <v>1240</v>
      </c>
      <c r="G280" s="35" t="s">
        <v>2517</v>
      </c>
      <c r="H280" s="35" t="s">
        <v>2518</v>
      </c>
      <c r="I280" s="161" t="s">
        <v>1241</v>
      </c>
      <c r="J280" s="181">
        <v>45138</v>
      </c>
      <c r="K280" s="179">
        <v>1</v>
      </c>
      <c r="L280" s="269" t="s">
        <v>26</v>
      </c>
      <c r="M280" s="269" t="s">
        <v>2519</v>
      </c>
      <c r="N280" s="270">
        <v>45114</v>
      </c>
      <c r="O280" s="217"/>
    </row>
    <row r="281" spans="1:15" s="262" customFormat="1" ht="306.75" customHeight="1">
      <c r="A281" s="260" t="s">
        <v>1069</v>
      </c>
      <c r="B281" s="304">
        <v>9</v>
      </c>
      <c r="C281" s="190">
        <v>44317</v>
      </c>
      <c r="D281" s="186" t="s">
        <v>72</v>
      </c>
      <c r="E281" s="164" t="s">
        <v>2520</v>
      </c>
      <c r="F281" s="164" t="s">
        <v>1243</v>
      </c>
      <c r="G281" s="35" t="s">
        <v>2521</v>
      </c>
      <c r="H281" s="35" t="s">
        <v>2522</v>
      </c>
      <c r="I281" s="161" t="s">
        <v>1244</v>
      </c>
      <c r="J281" s="181">
        <v>44635</v>
      </c>
      <c r="K281" s="179">
        <v>1</v>
      </c>
      <c r="L281" s="269" t="s">
        <v>26</v>
      </c>
      <c r="M281" s="269" t="s">
        <v>2523</v>
      </c>
      <c r="N281" s="270">
        <v>44742</v>
      </c>
      <c r="O281" s="305"/>
    </row>
    <row r="282" spans="1:15" ht="86.25" customHeight="1">
      <c r="A282" s="336" t="s">
        <v>1069</v>
      </c>
      <c r="B282" s="337">
        <v>10</v>
      </c>
      <c r="C282" s="186">
        <v>2021</v>
      </c>
      <c r="D282" s="186" t="s">
        <v>494</v>
      </c>
      <c r="E282" s="164" t="s">
        <v>2524</v>
      </c>
      <c r="F282" s="164" t="s">
        <v>2525</v>
      </c>
      <c r="G282" s="35" t="s">
        <v>2526</v>
      </c>
      <c r="H282" s="35" t="s">
        <v>2527</v>
      </c>
      <c r="I282" s="161" t="s">
        <v>1080</v>
      </c>
      <c r="J282" s="181">
        <v>44712</v>
      </c>
      <c r="K282" s="179">
        <v>1</v>
      </c>
      <c r="L282" s="269" t="s">
        <v>26</v>
      </c>
      <c r="M282" s="179" t="s">
        <v>2528</v>
      </c>
      <c r="N282" s="270">
        <v>44712</v>
      </c>
      <c r="O282" s="349" t="s">
        <v>2529</v>
      </c>
    </row>
    <row r="283" spans="1:15" ht="75" customHeight="1">
      <c r="A283" s="186" t="s">
        <v>1069</v>
      </c>
      <c r="B283" s="187">
        <v>11</v>
      </c>
      <c r="C283" s="186">
        <v>2020</v>
      </c>
      <c r="D283" s="186" t="s">
        <v>20</v>
      </c>
      <c r="E283" s="164" t="s">
        <v>1627</v>
      </c>
      <c r="F283" s="164" t="s">
        <v>2530</v>
      </c>
      <c r="G283" s="35" t="s">
        <v>2531</v>
      </c>
      <c r="H283" s="35" t="s">
        <v>2532</v>
      </c>
      <c r="I283" s="161" t="s">
        <v>1629</v>
      </c>
      <c r="J283" s="181">
        <v>45077</v>
      </c>
      <c r="K283" s="179">
        <v>1</v>
      </c>
      <c r="L283" s="269" t="s">
        <v>26</v>
      </c>
      <c r="M283" s="281" t="s">
        <v>2533</v>
      </c>
      <c r="N283" s="307"/>
      <c r="O283" s="281"/>
    </row>
    <row r="284" spans="1:15" ht="120.75" customHeight="1">
      <c r="A284" s="336" t="s">
        <v>1069</v>
      </c>
      <c r="B284" s="337">
        <v>12</v>
      </c>
      <c r="C284" s="190">
        <v>44654</v>
      </c>
      <c r="D284" s="186" t="s">
        <v>29</v>
      </c>
      <c r="E284" s="164" t="s">
        <v>2534</v>
      </c>
      <c r="F284" s="164" t="s">
        <v>2535</v>
      </c>
      <c r="G284" s="35" t="s">
        <v>32</v>
      </c>
      <c r="H284" s="35" t="s">
        <v>32</v>
      </c>
      <c r="I284" s="161" t="s">
        <v>1122</v>
      </c>
      <c r="J284" s="181">
        <v>44681</v>
      </c>
      <c r="K284" s="179">
        <v>1</v>
      </c>
      <c r="L284" s="269" t="s">
        <v>26</v>
      </c>
      <c r="M284" s="281" t="s">
        <v>2536</v>
      </c>
      <c r="N284" s="270" t="s">
        <v>179</v>
      </c>
      <c r="O284" s="179"/>
    </row>
    <row r="285" spans="1:15" ht="57.6">
      <c r="A285" s="336" t="s">
        <v>1069</v>
      </c>
      <c r="B285" s="337">
        <v>13</v>
      </c>
      <c r="C285" s="190">
        <v>44654</v>
      </c>
      <c r="D285" s="186" t="s">
        <v>29</v>
      </c>
      <c r="E285" s="164" t="s">
        <v>2537</v>
      </c>
      <c r="F285" s="164" t="s">
        <v>2538</v>
      </c>
      <c r="G285" s="35" t="s">
        <v>32</v>
      </c>
      <c r="H285" s="35" t="s">
        <v>32</v>
      </c>
      <c r="I285" s="161" t="s">
        <v>1144</v>
      </c>
      <c r="J285" s="181">
        <v>44712</v>
      </c>
      <c r="K285" s="179">
        <v>1</v>
      </c>
      <c r="L285" s="269" t="s">
        <v>26</v>
      </c>
      <c r="M285" s="281" t="s">
        <v>2539</v>
      </c>
      <c r="N285" s="270" t="s">
        <v>2540</v>
      </c>
      <c r="O285" s="179"/>
    </row>
    <row r="286" spans="1:15" ht="90.75" customHeight="1">
      <c r="A286" s="336" t="s">
        <v>1069</v>
      </c>
      <c r="B286" s="337">
        <v>14</v>
      </c>
      <c r="C286" s="190">
        <v>44654</v>
      </c>
      <c r="D286" s="186" t="s">
        <v>29</v>
      </c>
      <c r="E286" s="164" t="s">
        <v>2541</v>
      </c>
      <c r="F286" s="164" t="s">
        <v>1632</v>
      </c>
      <c r="G286" s="158"/>
      <c r="H286" s="158"/>
      <c r="I286" s="161" t="s">
        <v>1633</v>
      </c>
      <c r="J286" s="181">
        <v>45291</v>
      </c>
      <c r="K286" s="179">
        <v>1</v>
      </c>
      <c r="L286" s="269" t="s">
        <v>26</v>
      </c>
      <c r="M286" s="341"/>
      <c r="N286" s="307"/>
      <c r="O286" s="179" t="s">
        <v>2542</v>
      </c>
    </row>
    <row r="287" spans="1:15" ht="126" customHeight="1">
      <c r="A287" s="336" t="s">
        <v>1069</v>
      </c>
      <c r="B287" s="337">
        <v>15</v>
      </c>
      <c r="C287" s="190">
        <v>44722</v>
      </c>
      <c r="D287" s="186" t="s">
        <v>1716</v>
      </c>
      <c r="E287" s="164" t="s">
        <v>2543</v>
      </c>
      <c r="F287" s="164" t="s">
        <v>2544</v>
      </c>
      <c r="G287" s="158" t="s">
        <v>2545</v>
      </c>
      <c r="H287" s="158" t="s">
        <v>2546</v>
      </c>
      <c r="I287" s="161" t="s">
        <v>2547</v>
      </c>
      <c r="J287" s="181">
        <v>45291</v>
      </c>
      <c r="K287" s="179">
        <v>1</v>
      </c>
      <c r="L287" s="269" t="s">
        <v>26</v>
      </c>
      <c r="M287" s="341"/>
      <c r="N287" s="307"/>
      <c r="O287" s="179" t="s">
        <v>2548</v>
      </c>
    </row>
    <row r="288" spans="1:15" ht="57.6">
      <c r="A288" s="336" t="s">
        <v>1069</v>
      </c>
      <c r="B288" s="337">
        <v>16</v>
      </c>
      <c r="C288" s="190">
        <v>44722</v>
      </c>
      <c r="D288" s="186" t="s">
        <v>1716</v>
      </c>
      <c r="E288" s="164" t="s">
        <v>2549</v>
      </c>
      <c r="F288" s="164" t="s">
        <v>2550</v>
      </c>
      <c r="G288" s="158" t="s">
        <v>2551</v>
      </c>
      <c r="H288" s="158" t="s">
        <v>2552</v>
      </c>
      <c r="I288" s="161" t="s">
        <v>2553</v>
      </c>
      <c r="J288" s="181">
        <v>44926</v>
      </c>
      <c r="K288" s="179">
        <v>1</v>
      </c>
      <c r="L288" s="269" t="s">
        <v>26</v>
      </c>
      <c r="M288" s="341" t="s">
        <v>1022</v>
      </c>
      <c r="N288" s="307"/>
      <c r="O288" s="179" t="s">
        <v>2554</v>
      </c>
    </row>
    <row r="289" spans="1:15" ht="57.6">
      <c r="A289" s="336" t="s">
        <v>1069</v>
      </c>
      <c r="B289" s="337">
        <v>17</v>
      </c>
      <c r="C289" s="190">
        <v>44722</v>
      </c>
      <c r="D289" s="186" t="s">
        <v>1716</v>
      </c>
      <c r="E289" s="164" t="s">
        <v>2555</v>
      </c>
      <c r="F289" s="164" t="s">
        <v>2556</v>
      </c>
      <c r="G289" s="158" t="s">
        <v>2557</v>
      </c>
      <c r="H289" s="158" t="s">
        <v>2558</v>
      </c>
      <c r="I289" s="161" t="s">
        <v>2559</v>
      </c>
      <c r="J289" s="181">
        <v>44926</v>
      </c>
      <c r="K289" s="179">
        <v>1</v>
      </c>
      <c r="L289" s="269" t="s">
        <v>26</v>
      </c>
      <c r="M289" s="40" t="s">
        <v>2560</v>
      </c>
      <c r="N289" s="270">
        <v>45114</v>
      </c>
      <c r="O289" s="179"/>
    </row>
    <row r="290" spans="1:15" ht="43.15">
      <c r="A290" s="336" t="s">
        <v>1069</v>
      </c>
      <c r="B290" s="337"/>
      <c r="C290" s="190">
        <v>45261</v>
      </c>
      <c r="D290" s="186" t="s">
        <v>66</v>
      </c>
      <c r="E290" s="164" t="s">
        <v>2561</v>
      </c>
      <c r="F290" s="164" t="s">
        <v>2562</v>
      </c>
      <c r="G290" s="158"/>
      <c r="H290" s="158"/>
      <c r="I290" s="161" t="s">
        <v>2563</v>
      </c>
      <c r="J290" s="181">
        <v>46022</v>
      </c>
      <c r="K290" s="179">
        <v>0</v>
      </c>
      <c r="L290" s="350" t="s">
        <v>250</v>
      </c>
      <c r="M290" s="269"/>
      <c r="N290" s="270"/>
      <c r="O290" s="179"/>
    </row>
    <row r="291" spans="1:15" s="262" customFormat="1" ht="60" customHeight="1">
      <c r="A291" s="186" t="s">
        <v>1246</v>
      </c>
      <c r="B291" s="187">
        <v>1</v>
      </c>
      <c r="C291" s="186">
        <v>2021</v>
      </c>
      <c r="D291" s="186" t="s">
        <v>432</v>
      </c>
      <c r="E291" s="164" t="s">
        <v>2564</v>
      </c>
      <c r="F291" s="164" t="s">
        <v>2565</v>
      </c>
      <c r="G291" s="35" t="s">
        <v>32</v>
      </c>
      <c r="H291" s="35" t="s">
        <v>32</v>
      </c>
      <c r="I291" s="161" t="s">
        <v>2566</v>
      </c>
      <c r="J291" s="181">
        <v>43830</v>
      </c>
      <c r="K291" s="179">
        <v>1</v>
      </c>
      <c r="L291" s="269" t="s">
        <v>26</v>
      </c>
      <c r="M291" s="179" t="s">
        <v>86</v>
      </c>
      <c r="N291" s="270">
        <v>44316</v>
      </c>
      <c r="O291" s="179" t="s">
        <v>1101</v>
      </c>
    </row>
    <row r="292" spans="1:15" s="262" customFormat="1" ht="105" customHeight="1">
      <c r="A292" s="186" t="s">
        <v>1246</v>
      </c>
      <c r="B292" s="187">
        <v>2</v>
      </c>
      <c r="C292" s="186">
        <v>2021</v>
      </c>
      <c r="D292" s="186" t="s">
        <v>20</v>
      </c>
      <c r="E292" s="164" t="s">
        <v>1247</v>
      </c>
      <c r="F292" s="164" t="s">
        <v>1248</v>
      </c>
      <c r="G292" s="35"/>
      <c r="H292" s="35"/>
      <c r="I292" s="161" t="s">
        <v>1249</v>
      </c>
      <c r="J292" s="181">
        <v>44377</v>
      </c>
      <c r="K292" s="179">
        <v>1</v>
      </c>
      <c r="L292" s="269" t="s">
        <v>26</v>
      </c>
      <c r="M292" s="271"/>
      <c r="N292" s="351"/>
      <c r="O292" s="179"/>
    </row>
    <row r="293" spans="1:15" s="262" customFormat="1" ht="105" customHeight="1">
      <c r="A293" s="186" t="s">
        <v>1246</v>
      </c>
      <c r="B293" s="187">
        <v>3</v>
      </c>
      <c r="C293" s="186">
        <v>2021</v>
      </c>
      <c r="D293" s="186" t="s">
        <v>20</v>
      </c>
      <c r="E293" s="164" t="s">
        <v>2567</v>
      </c>
      <c r="F293" s="164" t="s">
        <v>2568</v>
      </c>
      <c r="G293" s="35" t="s">
        <v>32</v>
      </c>
      <c r="H293" s="35" t="s">
        <v>32</v>
      </c>
      <c r="I293" s="161" t="s">
        <v>741</v>
      </c>
      <c r="J293" s="181">
        <v>43524</v>
      </c>
      <c r="K293" s="179">
        <v>1</v>
      </c>
      <c r="L293" s="269" t="s">
        <v>26</v>
      </c>
      <c r="M293" s="179" t="s">
        <v>86</v>
      </c>
      <c r="N293" s="270">
        <v>44712</v>
      </c>
      <c r="O293" s="179"/>
    </row>
    <row r="294" spans="1:15" s="262" customFormat="1" ht="105" customHeight="1">
      <c r="A294" s="186" t="s">
        <v>1246</v>
      </c>
      <c r="B294" s="187">
        <v>4</v>
      </c>
      <c r="C294" s="186">
        <v>2021</v>
      </c>
      <c r="D294" s="186" t="s">
        <v>20</v>
      </c>
      <c r="E294" s="164" t="s">
        <v>2567</v>
      </c>
      <c r="F294" s="164" t="s">
        <v>2569</v>
      </c>
      <c r="G294" s="35" t="s">
        <v>32</v>
      </c>
      <c r="H294" s="35" t="s">
        <v>32</v>
      </c>
      <c r="I294" s="161" t="s">
        <v>193</v>
      </c>
      <c r="J294" s="181">
        <v>43646</v>
      </c>
      <c r="K294" s="179">
        <v>1</v>
      </c>
      <c r="L294" s="269" t="s">
        <v>26</v>
      </c>
      <c r="M294" s="179" t="s">
        <v>86</v>
      </c>
      <c r="N294" s="270">
        <v>44712</v>
      </c>
      <c r="O294" s="179"/>
    </row>
    <row r="295" spans="1:15" s="262" customFormat="1" ht="105" customHeight="1">
      <c r="A295" s="186" t="s">
        <v>1246</v>
      </c>
      <c r="B295" s="187">
        <v>5</v>
      </c>
      <c r="C295" s="190">
        <v>44561</v>
      </c>
      <c r="D295" s="186" t="s">
        <v>112</v>
      </c>
      <c r="E295" s="164" t="s">
        <v>2570</v>
      </c>
      <c r="F295" s="164" t="s">
        <v>2571</v>
      </c>
      <c r="G295" s="35" t="s">
        <v>2572</v>
      </c>
      <c r="H295" s="35" t="s">
        <v>2573</v>
      </c>
      <c r="I295" s="161" t="s">
        <v>2574</v>
      </c>
      <c r="J295" s="181" t="s">
        <v>707</v>
      </c>
      <c r="K295" s="179">
        <v>1</v>
      </c>
      <c r="L295" s="269" t="s">
        <v>26</v>
      </c>
      <c r="M295" s="179" t="s">
        <v>86</v>
      </c>
      <c r="N295" s="270">
        <v>44712</v>
      </c>
      <c r="O295" s="179"/>
    </row>
    <row r="296" spans="1:15" s="262" customFormat="1" ht="105" customHeight="1">
      <c r="A296" s="186" t="s">
        <v>1246</v>
      </c>
      <c r="B296" s="187">
        <v>6</v>
      </c>
      <c r="C296" s="190">
        <v>44561</v>
      </c>
      <c r="D296" s="186" t="s">
        <v>112</v>
      </c>
      <c r="E296" s="164" t="s">
        <v>2570</v>
      </c>
      <c r="F296" s="164" t="s">
        <v>2575</v>
      </c>
      <c r="G296" s="35" t="s">
        <v>2576</v>
      </c>
      <c r="H296" s="35" t="s">
        <v>2577</v>
      </c>
      <c r="I296" s="161" t="s">
        <v>2578</v>
      </c>
      <c r="J296" s="181" t="s">
        <v>707</v>
      </c>
      <c r="K296" s="179">
        <v>1</v>
      </c>
      <c r="L296" s="269" t="s">
        <v>26</v>
      </c>
      <c r="M296" s="179" t="s">
        <v>86</v>
      </c>
      <c r="N296" s="270">
        <v>44712</v>
      </c>
      <c r="O296" s="179"/>
    </row>
    <row r="297" spans="1:15" s="262" customFormat="1" ht="105" customHeight="1">
      <c r="A297" s="186" t="s">
        <v>1246</v>
      </c>
      <c r="B297" s="187">
        <v>7</v>
      </c>
      <c r="C297" s="190">
        <v>44561</v>
      </c>
      <c r="D297" s="186" t="s">
        <v>112</v>
      </c>
      <c r="E297" s="164" t="s">
        <v>2570</v>
      </c>
      <c r="F297" s="164" t="s">
        <v>2579</v>
      </c>
      <c r="G297" s="35" t="s">
        <v>2580</v>
      </c>
      <c r="H297" s="35" t="s">
        <v>2581</v>
      </c>
      <c r="I297" s="161" t="s">
        <v>2574</v>
      </c>
      <c r="J297" s="181" t="s">
        <v>707</v>
      </c>
      <c r="K297" s="179">
        <v>1</v>
      </c>
      <c r="L297" s="269" t="s">
        <v>26</v>
      </c>
      <c r="M297" s="179" t="s">
        <v>86</v>
      </c>
      <c r="N297" s="270">
        <v>44712</v>
      </c>
      <c r="O297" s="179"/>
    </row>
    <row r="298" spans="1:15" s="262" customFormat="1" ht="105" customHeight="1">
      <c r="A298" s="186" t="s">
        <v>1246</v>
      </c>
      <c r="B298" s="187">
        <v>8</v>
      </c>
      <c r="C298" s="190">
        <v>44561</v>
      </c>
      <c r="D298" s="186" t="s">
        <v>112</v>
      </c>
      <c r="E298" s="164" t="s">
        <v>1239</v>
      </c>
      <c r="F298" s="164" t="s">
        <v>2582</v>
      </c>
      <c r="G298" s="35" t="s">
        <v>2583</v>
      </c>
      <c r="H298" s="35" t="s">
        <v>2584</v>
      </c>
      <c r="I298" s="161" t="s">
        <v>177</v>
      </c>
      <c r="J298" s="181" t="s">
        <v>2585</v>
      </c>
      <c r="K298" s="179">
        <v>1</v>
      </c>
      <c r="L298" s="269" t="s">
        <v>26</v>
      </c>
      <c r="M298" s="179" t="s">
        <v>86</v>
      </c>
      <c r="N298" s="270">
        <v>44712</v>
      </c>
      <c r="O298" s="179"/>
    </row>
    <row r="299" spans="1:15" s="262" customFormat="1" ht="105" customHeight="1">
      <c r="A299" s="186" t="s">
        <v>1246</v>
      </c>
      <c r="B299" s="187">
        <v>9</v>
      </c>
      <c r="C299" s="190">
        <v>44657</v>
      </c>
      <c r="D299" s="186" t="s">
        <v>29</v>
      </c>
      <c r="E299" s="164" t="s">
        <v>2586</v>
      </c>
      <c r="F299" s="164" t="s">
        <v>2587</v>
      </c>
      <c r="G299" s="35" t="s">
        <v>2588</v>
      </c>
      <c r="H299" s="35" t="s">
        <v>2589</v>
      </c>
      <c r="I299" s="161" t="s">
        <v>2590</v>
      </c>
      <c r="J299" s="181">
        <v>44596</v>
      </c>
      <c r="K299" s="179">
        <v>1</v>
      </c>
      <c r="L299" s="269" t="s">
        <v>26</v>
      </c>
      <c r="M299" s="179" t="s">
        <v>86</v>
      </c>
      <c r="N299" s="270">
        <v>44596</v>
      </c>
      <c r="O299" s="179"/>
    </row>
    <row r="300" spans="1:15" s="262" customFormat="1" ht="105" customHeight="1">
      <c r="A300" s="186" t="s">
        <v>1246</v>
      </c>
      <c r="B300" s="187">
        <v>10</v>
      </c>
      <c r="C300" s="190">
        <v>44657</v>
      </c>
      <c r="D300" s="186" t="s">
        <v>29</v>
      </c>
      <c r="E300" s="164" t="s">
        <v>2591</v>
      </c>
      <c r="F300" s="164" t="s">
        <v>2592</v>
      </c>
      <c r="G300" s="35" t="s">
        <v>2588</v>
      </c>
      <c r="H300" s="35" t="s">
        <v>2593</v>
      </c>
      <c r="I300" s="161" t="s">
        <v>2574</v>
      </c>
      <c r="J300" s="181">
        <v>44715</v>
      </c>
      <c r="K300" s="179">
        <v>1</v>
      </c>
      <c r="L300" s="269" t="s">
        <v>26</v>
      </c>
      <c r="M300" s="179" t="s">
        <v>86</v>
      </c>
      <c r="N300" s="270">
        <v>44715</v>
      </c>
      <c r="O300" s="179"/>
    </row>
    <row r="301" spans="1:15" s="316" customFormat="1" ht="45" customHeight="1">
      <c r="A301" s="186" t="s">
        <v>1246</v>
      </c>
      <c r="B301" s="187">
        <v>11</v>
      </c>
      <c r="C301" s="190">
        <v>44720</v>
      </c>
      <c r="D301" s="186" t="s">
        <v>432</v>
      </c>
      <c r="E301" s="164" t="s">
        <v>2594</v>
      </c>
      <c r="F301" s="164" t="s">
        <v>2595</v>
      </c>
      <c r="G301" s="35" t="s">
        <v>2588</v>
      </c>
      <c r="H301" s="35" t="s">
        <v>2596</v>
      </c>
      <c r="I301" s="161" t="s">
        <v>2597</v>
      </c>
      <c r="J301" s="181">
        <v>45565</v>
      </c>
      <c r="K301" s="280">
        <v>1</v>
      </c>
      <c r="L301" s="269" t="s">
        <v>26</v>
      </c>
      <c r="M301" s="280"/>
      <c r="N301" s="333"/>
      <c r="O301" s="352" t="s">
        <v>2598</v>
      </c>
    </row>
    <row r="302" spans="1:15" s="316" customFormat="1" ht="97.9" customHeight="1">
      <c r="A302" s="186" t="s">
        <v>1246</v>
      </c>
      <c r="B302" s="187">
        <v>12</v>
      </c>
      <c r="C302" s="190">
        <v>44720</v>
      </c>
      <c r="D302" s="186" t="s">
        <v>432</v>
      </c>
      <c r="E302" s="164" t="s">
        <v>2599</v>
      </c>
      <c r="F302" s="164" t="s">
        <v>2600</v>
      </c>
      <c r="G302" s="35" t="s">
        <v>2588</v>
      </c>
      <c r="H302" s="35" t="s">
        <v>2596</v>
      </c>
      <c r="I302" s="161" t="s">
        <v>2597</v>
      </c>
      <c r="J302" s="181">
        <v>45169</v>
      </c>
      <c r="K302" s="280">
        <v>1</v>
      </c>
      <c r="L302" s="269" t="s">
        <v>26</v>
      </c>
      <c r="M302" s="280"/>
      <c r="N302" s="333"/>
      <c r="O302" s="352" t="s">
        <v>2601</v>
      </c>
    </row>
    <row r="303" spans="1:15" s="262" customFormat="1" ht="30" customHeight="1">
      <c r="A303" s="186" t="s">
        <v>1246</v>
      </c>
      <c r="B303" s="187">
        <v>13</v>
      </c>
      <c r="C303" s="190">
        <v>44720</v>
      </c>
      <c r="D303" s="186" t="s">
        <v>432</v>
      </c>
      <c r="E303" s="164" t="s">
        <v>2602</v>
      </c>
      <c r="F303" s="164" t="s">
        <v>2603</v>
      </c>
      <c r="G303" s="35" t="s">
        <v>2588</v>
      </c>
      <c r="H303" s="35" t="s">
        <v>2596</v>
      </c>
      <c r="I303" s="161" t="s">
        <v>2604</v>
      </c>
      <c r="J303" s="181">
        <v>44742</v>
      </c>
      <c r="K303" s="179">
        <v>1</v>
      </c>
      <c r="L303" s="269" t="s">
        <v>26</v>
      </c>
      <c r="M303" s="179" t="s">
        <v>86</v>
      </c>
      <c r="N303" s="270">
        <v>44742</v>
      </c>
      <c r="O303" s="179"/>
    </row>
    <row r="304" spans="1:15" s="262" customFormat="1" ht="30" customHeight="1">
      <c r="A304" s="186" t="s">
        <v>1246</v>
      </c>
      <c r="B304" s="187">
        <v>14</v>
      </c>
      <c r="C304" s="190">
        <v>44657</v>
      </c>
      <c r="D304" s="186" t="s">
        <v>29</v>
      </c>
      <c r="E304" s="164" t="s">
        <v>2605</v>
      </c>
      <c r="F304" s="164" t="s">
        <v>2606</v>
      </c>
      <c r="G304" s="35" t="s">
        <v>2588</v>
      </c>
      <c r="H304" s="35" t="s">
        <v>2607</v>
      </c>
      <c r="I304" s="161" t="s">
        <v>2574</v>
      </c>
      <c r="J304" s="181">
        <v>44546</v>
      </c>
      <c r="K304" s="179">
        <v>1</v>
      </c>
      <c r="L304" s="269" t="s">
        <v>26</v>
      </c>
      <c r="M304" s="179" t="s">
        <v>86</v>
      </c>
      <c r="N304" s="270">
        <v>44712</v>
      </c>
      <c r="O304" s="179"/>
    </row>
    <row r="305" spans="1:15" s="262" customFormat="1" ht="25.5" customHeight="1">
      <c r="A305" s="186" t="s">
        <v>1246</v>
      </c>
      <c r="B305" s="187">
        <v>15</v>
      </c>
      <c r="C305" s="190">
        <v>44470</v>
      </c>
      <c r="D305" s="186" t="s">
        <v>1668</v>
      </c>
      <c r="E305" s="164" t="s">
        <v>2608</v>
      </c>
      <c r="F305" s="164" t="s">
        <v>2609</v>
      </c>
      <c r="G305" s="35" t="s">
        <v>2610</v>
      </c>
      <c r="H305" s="35" t="s">
        <v>2611</v>
      </c>
      <c r="I305" s="161" t="s">
        <v>2612</v>
      </c>
      <c r="J305" s="181">
        <v>44546</v>
      </c>
      <c r="K305" s="179">
        <v>1</v>
      </c>
      <c r="L305" s="269" t="s">
        <v>26</v>
      </c>
      <c r="M305" s="179" t="s">
        <v>86</v>
      </c>
      <c r="N305" s="270">
        <v>44712</v>
      </c>
      <c r="O305" s="179"/>
    </row>
    <row r="306" spans="1:15" s="262" customFormat="1" ht="30" customHeight="1">
      <c r="A306" s="186" t="s">
        <v>1246</v>
      </c>
      <c r="B306" s="187">
        <v>16</v>
      </c>
      <c r="C306" s="190">
        <v>44470</v>
      </c>
      <c r="D306" s="186" t="s">
        <v>1668</v>
      </c>
      <c r="E306" s="164" t="s">
        <v>2613</v>
      </c>
      <c r="F306" s="164" t="s">
        <v>2614</v>
      </c>
      <c r="G306" s="35" t="s">
        <v>2615</v>
      </c>
      <c r="H306" s="35" t="s">
        <v>2616</v>
      </c>
      <c r="I306" s="161" t="s">
        <v>201</v>
      </c>
      <c r="J306" s="181">
        <v>44500</v>
      </c>
      <c r="K306" s="179">
        <v>1</v>
      </c>
      <c r="L306" s="269" t="s">
        <v>26</v>
      </c>
      <c r="M306" s="179" t="s">
        <v>86</v>
      </c>
      <c r="N306" s="270">
        <v>44546</v>
      </c>
      <c r="O306" s="179"/>
    </row>
    <row r="307" spans="1:15" s="262" customFormat="1" ht="120" customHeight="1">
      <c r="A307" s="186" t="s">
        <v>2617</v>
      </c>
      <c r="B307" s="187">
        <v>4</v>
      </c>
      <c r="C307" s="186">
        <v>2019</v>
      </c>
      <c r="D307" s="186" t="s">
        <v>20</v>
      </c>
      <c r="E307" s="164" t="s">
        <v>1273</v>
      </c>
      <c r="F307" s="164" t="s">
        <v>2618</v>
      </c>
      <c r="G307" s="35" t="s">
        <v>2619</v>
      </c>
      <c r="H307" s="35" t="s">
        <v>2620</v>
      </c>
      <c r="I307" s="161" t="s">
        <v>1030</v>
      </c>
      <c r="J307" s="181">
        <v>45291</v>
      </c>
      <c r="K307" s="179">
        <v>1</v>
      </c>
      <c r="L307" s="269" t="s">
        <v>26</v>
      </c>
      <c r="M307" s="271"/>
      <c r="N307" s="179"/>
      <c r="O307" s="18" t="s">
        <v>2621</v>
      </c>
    </row>
    <row r="308" spans="1:15" s="262" customFormat="1" ht="75" customHeight="1">
      <c r="A308" s="186" t="s">
        <v>2617</v>
      </c>
      <c r="B308" s="187">
        <v>6</v>
      </c>
      <c r="C308" s="190">
        <v>43862</v>
      </c>
      <c r="D308" s="186" t="s">
        <v>29</v>
      </c>
      <c r="E308" s="164" t="s">
        <v>1282</v>
      </c>
      <c r="F308" s="164" t="s">
        <v>1283</v>
      </c>
      <c r="G308" s="35" t="s">
        <v>1279</v>
      </c>
      <c r="H308" s="35" t="s">
        <v>1284</v>
      </c>
      <c r="I308" s="161" t="s">
        <v>1030</v>
      </c>
      <c r="J308" s="181">
        <v>45138</v>
      </c>
      <c r="K308" s="179">
        <v>1</v>
      </c>
      <c r="L308" s="269" t="s">
        <v>26</v>
      </c>
      <c r="M308" s="271"/>
      <c r="N308" s="179"/>
      <c r="O308" s="18"/>
    </row>
    <row r="309" spans="1:15" s="262" customFormat="1" ht="60" customHeight="1">
      <c r="A309" s="186" t="s">
        <v>2617</v>
      </c>
      <c r="B309" s="187">
        <v>9</v>
      </c>
      <c r="C309" s="190">
        <v>44166</v>
      </c>
      <c r="D309" s="186" t="s">
        <v>29</v>
      </c>
      <c r="E309" s="164" t="s">
        <v>1285</v>
      </c>
      <c r="F309" s="164" t="s">
        <v>2622</v>
      </c>
      <c r="G309" s="35" t="s">
        <v>1279</v>
      </c>
      <c r="H309" s="35" t="s">
        <v>1287</v>
      </c>
      <c r="I309" s="161" t="s">
        <v>1030</v>
      </c>
      <c r="J309" s="181">
        <v>45138</v>
      </c>
      <c r="K309" s="179">
        <v>1</v>
      </c>
      <c r="L309" s="269" t="s">
        <v>26</v>
      </c>
      <c r="M309" s="271"/>
      <c r="N309" s="179"/>
      <c r="O309" s="18"/>
    </row>
    <row r="310" spans="1:15" s="262" customFormat="1" ht="90" customHeight="1">
      <c r="A310" s="186" t="s">
        <v>2617</v>
      </c>
      <c r="B310" s="187">
        <v>12</v>
      </c>
      <c r="C310" s="190">
        <v>44166</v>
      </c>
      <c r="D310" s="186" t="s">
        <v>29</v>
      </c>
      <c r="E310" s="164" t="s">
        <v>1297</v>
      </c>
      <c r="F310" s="164" t="s">
        <v>1298</v>
      </c>
      <c r="G310" s="35" t="s">
        <v>1299</v>
      </c>
      <c r="H310" s="35" t="s">
        <v>1300</v>
      </c>
      <c r="I310" s="161" t="s">
        <v>1030</v>
      </c>
      <c r="J310" s="181">
        <v>45382</v>
      </c>
      <c r="K310" s="179">
        <v>1</v>
      </c>
      <c r="L310" s="269" t="s">
        <v>26</v>
      </c>
      <c r="M310" s="305" t="s">
        <v>2623</v>
      </c>
      <c r="N310" s="270">
        <v>45097</v>
      </c>
      <c r="O310" s="18"/>
    </row>
    <row r="311" spans="1:15" s="262" customFormat="1" ht="210" customHeight="1">
      <c r="A311" s="293" t="s">
        <v>2617</v>
      </c>
      <c r="B311" s="187">
        <v>13</v>
      </c>
      <c r="C311" s="190">
        <v>44317</v>
      </c>
      <c r="D311" s="186" t="s">
        <v>1301</v>
      </c>
      <c r="E311" s="164" t="s">
        <v>1302</v>
      </c>
      <c r="F311" s="164" t="s">
        <v>2624</v>
      </c>
      <c r="G311" s="35" t="s">
        <v>2625</v>
      </c>
      <c r="H311" s="35" t="s">
        <v>2626</v>
      </c>
      <c r="I311" s="161" t="s">
        <v>2627</v>
      </c>
      <c r="J311" s="181">
        <v>45229</v>
      </c>
      <c r="K311" s="179">
        <v>1</v>
      </c>
      <c r="L311" s="269" t="s">
        <v>26</v>
      </c>
      <c r="M311" s="271"/>
      <c r="N311" s="353"/>
      <c r="O311" s="18" t="s">
        <v>2628</v>
      </c>
    </row>
    <row r="312" spans="1:15" s="262" customFormat="1" ht="90" customHeight="1">
      <c r="A312" s="293" t="s">
        <v>2617</v>
      </c>
      <c r="B312" s="187">
        <v>14</v>
      </c>
      <c r="C312" s="190">
        <v>44317</v>
      </c>
      <c r="D312" s="186" t="s">
        <v>1301</v>
      </c>
      <c r="E312" s="164" t="s">
        <v>1306</v>
      </c>
      <c r="F312" s="164" t="s">
        <v>1307</v>
      </c>
      <c r="G312" s="35" t="s">
        <v>1279</v>
      </c>
      <c r="H312" s="35" t="s">
        <v>1308</v>
      </c>
      <c r="I312" s="161" t="s">
        <v>1030</v>
      </c>
      <c r="J312" s="181">
        <v>44742</v>
      </c>
      <c r="K312" s="179">
        <v>1</v>
      </c>
      <c r="L312" s="279" t="s">
        <v>26</v>
      </c>
      <c r="M312" s="305" t="s">
        <v>2629</v>
      </c>
      <c r="N312" s="306">
        <v>44875</v>
      </c>
      <c r="O312" s="41"/>
    </row>
    <row r="313" spans="1:15" s="262" customFormat="1" ht="165" customHeight="1">
      <c r="A313" s="260" t="s">
        <v>2617</v>
      </c>
      <c r="B313" s="187">
        <v>15</v>
      </c>
      <c r="C313" s="190">
        <v>44317</v>
      </c>
      <c r="D313" s="186" t="s">
        <v>350</v>
      </c>
      <c r="E313" s="164" t="s">
        <v>1309</v>
      </c>
      <c r="F313" s="164" t="s">
        <v>1310</v>
      </c>
      <c r="G313" s="35" t="s">
        <v>1311</v>
      </c>
      <c r="H313" s="35" t="s">
        <v>1312</v>
      </c>
      <c r="I313" s="161" t="s">
        <v>1313</v>
      </c>
      <c r="J313" s="181">
        <v>45535</v>
      </c>
      <c r="K313" s="179">
        <v>1</v>
      </c>
      <c r="L313" s="269" t="s">
        <v>26</v>
      </c>
      <c r="M313" s="271"/>
      <c r="N313" s="353"/>
      <c r="O313" s="18"/>
    </row>
    <row r="314" spans="1:15" s="262" customFormat="1" ht="105" customHeight="1">
      <c r="A314" s="260" t="s">
        <v>2617</v>
      </c>
      <c r="B314" s="187">
        <v>16</v>
      </c>
      <c r="C314" s="190">
        <v>44317</v>
      </c>
      <c r="D314" s="186" t="s">
        <v>350</v>
      </c>
      <c r="E314" s="164" t="s">
        <v>1314</v>
      </c>
      <c r="F314" s="164" t="s">
        <v>1315</v>
      </c>
      <c r="G314" s="35" t="s">
        <v>319</v>
      </c>
      <c r="H314" s="35" t="s">
        <v>1316</v>
      </c>
      <c r="I314" s="161" t="s">
        <v>1030</v>
      </c>
      <c r="J314" s="181">
        <v>45138</v>
      </c>
      <c r="K314" s="179">
        <v>1</v>
      </c>
      <c r="L314" s="269" t="s">
        <v>26</v>
      </c>
      <c r="M314" s="305" t="s">
        <v>1317</v>
      </c>
      <c r="N314" s="353"/>
      <c r="O314" s="41"/>
    </row>
    <row r="315" spans="1:15" s="262" customFormat="1" ht="60" customHeight="1">
      <c r="A315" s="260" t="s">
        <v>2617</v>
      </c>
      <c r="B315" s="187">
        <v>18</v>
      </c>
      <c r="C315" s="190">
        <v>44317</v>
      </c>
      <c r="D315" s="186" t="s">
        <v>350</v>
      </c>
      <c r="E315" s="164" t="s">
        <v>2630</v>
      </c>
      <c r="F315" s="164" t="s">
        <v>2631</v>
      </c>
      <c r="G315" s="35" t="s">
        <v>319</v>
      </c>
      <c r="H315" s="35" t="s">
        <v>2632</v>
      </c>
      <c r="I315" s="161" t="s">
        <v>1030</v>
      </c>
      <c r="J315" s="181">
        <v>44712</v>
      </c>
      <c r="K315" s="179">
        <v>1</v>
      </c>
      <c r="L315" s="269" t="s">
        <v>26</v>
      </c>
      <c r="M315" s="305" t="s">
        <v>2633</v>
      </c>
      <c r="N315" s="270">
        <v>44712</v>
      </c>
      <c r="O315" s="41"/>
    </row>
    <row r="316" spans="1:15" s="262" customFormat="1" ht="45" customHeight="1">
      <c r="A316" s="260" t="s">
        <v>2617</v>
      </c>
      <c r="B316" s="187">
        <v>19</v>
      </c>
      <c r="C316" s="190">
        <v>44317</v>
      </c>
      <c r="D316" s="186" t="s">
        <v>350</v>
      </c>
      <c r="E316" s="164" t="s">
        <v>1318</v>
      </c>
      <c r="F316" s="164" t="s">
        <v>1319</v>
      </c>
      <c r="G316" s="35" t="s">
        <v>1320</v>
      </c>
      <c r="H316" s="35" t="s">
        <v>1321</v>
      </c>
      <c r="I316" s="161" t="s">
        <v>1030</v>
      </c>
      <c r="J316" s="181">
        <v>45138</v>
      </c>
      <c r="K316" s="179">
        <v>1</v>
      </c>
      <c r="L316" s="269" t="s">
        <v>26</v>
      </c>
      <c r="M316" s="271"/>
      <c r="N316" s="353"/>
      <c r="O316" s="41"/>
    </row>
    <row r="317" spans="1:15" s="262" customFormat="1" ht="45" customHeight="1">
      <c r="A317" s="260" t="s">
        <v>2617</v>
      </c>
      <c r="B317" s="187">
        <v>20</v>
      </c>
      <c r="C317" s="190">
        <v>44317</v>
      </c>
      <c r="D317" s="186" t="s">
        <v>350</v>
      </c>
      <c r="E317" s="164" t="s">
        <v>2634</v>
      </c>
      <c r="F317" s="164" t="s">
        <v>2635</v>
      </c>
      <c r="G317" s="35" t="s">
        <v>319</v>
      </c>
      <c r="H317" s="35" t="s">
        <v>2636</v>
      </c>
      <c r="I317" s="161" t="s">
        <v>1030</v>
      </c>
      <c r="J317" s="181">
        <v>44742</v>
      </c>
      <c r="K317" s="179">
        <v>1</v>
      </c>
      <c r="L317" s="269" t="s">
        <v>26</v>
      </c>
      <c r="M317" s="271" t="s">
        <v>2637</v>
      </c>
      <c r="N317" s="270">
        <v>44712</v>
      </c>
      <c r="O317" s="41"/>
    </row>
    <row r="318" spans="1:15" s="262" customFormat="1" ht="60" customHeight="1">
      <c r="A318" s="260" t="s">
        <v>2617</v>
      </c>
      <c r="B318" s="187">
        <v>21</v>
      </c>
      <c r="C318" s="190">
        <v>44317</v>
      </c>
      <c r="D318" s="186" t="s">
        <v>350</v>
      </c>
      <c r="E318" s="164" t="s">
        <v>2638</v>
      </c>
      <c r="F318" s="164" t="s">
        <v>2639</v>
      </c>
      <c r="G318" s="35" t="s">
        <v>319</v>
      </c>
      <c r="H318" s="35" t="s">
        <v>2636</v>
      </c>
      <c r="I318" s="161" t="s">
        <v>1030</v>
      </c>
      <c r="J318" s="181">
        <v>44742</v>
      </c>
      <c r="K318" s="179">
        <v>1</v>
      </c>
      <c r="L318" s="269" t="s">
        <v>26</v>
      </c>
      <c r="M318" s="271" t="s">
        <v>2637</v>
      </c>
      <c r="N318" s="270">
        <v>44712</v>
      </c>
      <c r="O318" s="41"/>
    </row>
    <row r="319" spans="1:15" s="262" customFormat="1" ht="75" customHeight="1">
      <c r="A319" s="260" t="s">
        <v>2617</v>
      </c>
      <c r="B319" s="187">
        <v>23</v>
      </c>
      <c r="C319" s="190">
        <v>44317</v>
      </c>
      <c r="D319" s="186" t="s">
        <v>350</v>
      </c>
      <c r="E319" s="164" t="s">
        <v>2640</v>
      </c>
      <c r="F319" s="164" t="s">
        <v>2641</v>
      </c>
      <c r="G319" s="35" t="s">
        <v>319</v>
      </c>
      <c r="H319" s="35" t="s">
        <v>1324</v>
      </c>
      <c r="I319" s="161" t="s">
        <v>1030</v>
      </c>
      <c r="J319" s="181">
        <v>44926</v>
      </c>
      <c r="K319" s="179">
        <v>1</v>
      </c>
      <c r="L319" s="269" t="s">
        <v>26</v>
      </c>
      <c r="M319" s="271" t="s">
        <v>2637</v>
      </c>
      <c r="N319" s="270">
        <v>44712</v>
      </c>
      <c r="O319" s="41"/>
    </row>
    <row r="320" spans="1:15" s="262" customFormat="1" ht="45" customHeight="1">
      <c r="A320" s="260" t="s">
        <v>2617</v>
      </c>
      <c r="B320" s="187">
        <v>24</v>
      </c>
      <c r="C320" s="190">
        <v>44317</v>
      </c>
      <c r="D320" s="186" t="s">
        <v>350</v>
      </c>
      <c r="E320" s="164" t="s">
        <v>1322</v>
      </c>
      <c r="F320" s="164" t="s">
        <v>1323</v>
      </c>
      <c r="G320" s="35" t="s">
        <v>319</v>
      </c>
      <c r="H320" s="35" t="s">
        <v>1324</v>
      </c>
      <c r="I320" s="161" t="s">
        <v>1030</v>
      </c>
      <c r="J320" s="181">
        <v>44926</v>
      </c>
      <c r="K320" s="179">
        <v>1</v>
      </c>
      <c r="L320" s="279" t="s">
        <v>26</v>
      </c>
      <c r="M320" s="305" t="s">
        <v>2642</v>
      </c>
      <c r="N320" s="306">
        <v>44875</v>
      </c>
      <c r="O320" s="41"/>
    </row>
    <row r="321" spans="1:15" s="262" customFormat="1" ht="60" customHeight="1">
      <c r="A321" s="260" t="s">
        <v>2617</v>
      </c>
      <c r="B321" s="187">
        <v>25</v>
      </c>
      <c r="C321" s="190">
        <v>44317</v>
      </c>
      <c r="D321" s="186" t="s">
        <v>350</v>
      </c>
      <c r="E321" s="164" t="s">
        <v>2643</v>
      </c>
      <c r="F321" s="164" t="s">
        <v>2644</v>
      </c>
      <c r="G321" s="35" t="s">
        <v>319</v>
      </c>
      <c r="H321" s="35" t="s">
        <v>1324</v>
      </c>
      <c r="I321" s="161" t="s">
        <v>1030</v>
      </c>
      <c r="J321" s="181">
        <v>44742</v>
      </c>
      <c r="K321" s="179">
        <v>1</v>
      </c>
      <c r="L321" s="269" t="s">
        <v>26</v>
      </c>
      <c r="M321" s="271" t="s">
        <v>2637</v>
      </c>
      <c r="N321" s="270">
        <v>44712</v>
      </c>
      <c r="O321" s="41"/>
    </row>
    <row r="322" spans="1:15" s="262" customFormat="1" ht="45" customHeight="1">
      <c r="A322" s="260" t="s">
        <v>2617</v>
      </c>
      <c r="B322" s="187">
        <v>26</v>
      </c>
      <c r="C322" s="190">
        <v>44469</v>
      </c>
      <c r="D322" s="186" t="s">
        <v>1325</v>
      </c>
      <c r="E322" s="164" t="s">
        <v>1326</v>
      </c>
      <c r="F322" s="164" t="s">
        <v>1327</v>
      </c>
      <c r="G322" s="35" t="s">
        <v>1328</v>
      </c>
      <c r="H322" s="35" t="s">
        <v>1329</v>
      </c>
      <c r="I322" s="161" t="s">
        <v>1030</v>
      </c>
      <c r="J322" s="181">
        <v>44742</v>
      </c>
      <c r="K322" s="179">
        <v>1</v>
      </c>
      <c r="L322" s="269" t="s">
        <v>26</v>
      </c>
      <c r="M322" s="305" t="s">
        <v>2645</v>
      </c>
      <c r="N322" s="306">
        <v>44875</v>
      </c>
      <c r="O322" s="41"/>
    </row>
    <row r="323" spans="1:15" s="262" customFormat="1" ht="45" customHeight="1">
      <c r="A323" s="260" t="s">
        <v>2617</v>
      </c>
      <c r="B323" s="187">
        <v>27</v>
      </c>
      <c r="C323" s="190">
        <v>44469</v>
      </c>
      <c r="D323" s="186" t="s">
        <v>66</v>
      </c>
      <c r="E323" s="164" t="s">
        <v>2646</v>
      </c>
      <c r="F323" s="164" t="s">
        <v>2647</v>
      </c>
      <c r="G323" s="35" t="s">
        <v>2648</v>
      </c>
      <c r="H323" s="35" t="s">
        <v>2649</v>
      </c>
      <c r="I323" s="161" t="s">
        <v>1030</v>
      </c>
      <c r="J323" s="181">
        <v>44742</v>
      </c>
      <c r="K323" s="179">
        <v>1</v>
      </c>
      <c r="L323" s="269" t="s">
        <v>26</v>
      </c>
      <c r="M323" s="271" t="s">
        <v>2650</v>
      </c>
      <c r="N323" s="270">
        <v>44712</v>
      </c>
      <c r="O323" s="41"/>
    </row>
    <row r="324" spans="1:15" s="262" customFormat="1" ht="120" customHeight="1">
      <c r="A324" s="260" t="s">
        <v>2617</v>
      </c>
      <c r="B324" s="187">
        <v>28</v>
      </c>
      <c r="C324" s="190">
        <v>44469</v>
      </c>
      <c r="D324" s="186" t="s">
        <v>66</v>
      </c>
      <c r="E324" s="164" t="s">
        <v>1330</v>
      </c>
      <c r="F324" s="164" t="s">
        <v>1331</v>
      </c>
      <c r="G324" s="35" t="s">
        <v>1332</v>
      </c>
      <c r="H324" s="35" t="s">
        <v>1333</v>
      </c>
      <c r="I324" s="161" t="s">
        <v>1030</v>
      </c>
      <c r="J324" s="181">
        <v>44926</v>
      </c>
      <c r="K324" s="179">
        <v>1</v>
      </c>
      <c r="L324" s="279" t="s">
        <v>26</v>
      </c>
      <c r="M324" s="305" t="s">
        <v>2651</v>
      </c>
      <c r="N324" s="306">
        <v>44875</v>
      </c>
      <c r="O324" s="41"/>
    </row>
    <row r="325" spans="1:15" s="262" customFormat="1" ht="90" customHeight="1">
      <c r="A325" s="260" t="s">
        <v>2617</v>
      </c>
      <c r="B325" s="187">
        <v>29</v>
      </c>
      <c r="C325" s="186">
        <v>2021</v>
      </c>
      <c r="D325" s="186" t="s">
        <v>1334</v>
      </c>
      <c r="E325" s="164" t="s">
        <v>1335</v>
      </c>
      <c r="F325" s="164" t="s">
        <v>1336</v>
      </c>
      <c r="G325" s="35" t="s">
        <v>1337</v>
      </c>
      <c r="H325" s="35" t="s">
        <v>1338</v>
      </c>
      <c r="I325" s="161" t="s">
        <v>1030</v>
      </c>
      <c r="J325" s="181">
        <v>44926</v>
      </c>
      <c r="K325" s="179">
        <v>1</v>
      </c>
      <c r="L325" s="279" t="s">
        <v>26</v>
      </c>
      <c r="M325" s="305" t="s">
        <v>2652</v>
      </c>
      <c r="N325" s="353"/>
      <c r="O325" s="354"/>
    </row>
    <row r="326" spans="1:15" s="262" customFormat="1" ht="60" customHeight="1">
      <c r="A326" s="260" t="s">
        <v>2617</v>
      </c>
      <c r="B326" s="187">
        <v>30</v>
      </c>
      <c r="C326" s="186">
        <v>2021</v>
      </c>
      <c r="D326" s="186" t="s">
        <v>1325</v>
      </c>
      <c r="E326" s="164" t="s">
        <v>2653</v>
      </c>
      <c r="F326" s="164" t="s">
        <v>2654</v>
      </c>
      <c r="G326" s="35" t="s">
        <v>2655</v>
      </c>
      <c r="H326" s="35" t="s">
        <v>2656</v>
      </c>
      <c r="I326" s="161" t="s">
        <v>1030</v>
      </c>
      <c r="J326" s="181">
        <v>44561</v>
      </c>
      <c r="K326" s="179">
        <v>1</v>
      </c>
      <c r="L326" s="269" t="s">
        <v>26</v>
      </c>
      <c r="M326" s="271" t="s">
        <v>2657</v>
      </c>
      <c r="N326" s="270" t="s">
        <v>179</v>
      </c>
      <c r="O326" s="41"/>
    </row>
    <row r="327" spans="1:15" s="262" customFormat="1" ht="195" customHeight="1">
      <c r="A327" s="260" t="s">
        <v>2617</v>
      </c>
      <c r="B327" s="187">
        <v>31</v>
      </c>
      <c r="C327" s="186">
        <v>2021</v>
      </c>
      <c r="D327" s="186" t="s">
        <v>134</v>
      </c>
      <c r="E327" s="164" t="s">
        <v>1339</v>
      </c>
      <c r="F327" s="164" t="s">
        <v>1340</v>
      </c>
      <c r="G327" s="35" t="s">
        <v>1341</v>
      </c>
      <c r="H327" s="35" t="s">
        <v>1342</v>
      </c>
      <c r="I327" s="161" t="s">
        <v>1030</v>
      </c>
      <c r="J327" s="181">
        <v>44804</v>
      </c>
      <c r="K327" s="179">
        <v>1</v>
      </c>
      <c r="L327" s="279" t="s">
        <v>26</v>
      </c>
      <c r="M327" s="305" t="s">
        <v>2658</v>
      </c>
      <c r="N327" s="306">
        <v>44875</v>
      </c>
      <c r="O327" s="41"/>
    </row>
    <row r="328" spans="1:15" s="262" customFormat="1" ht="120" customHeight="1">
      <c r="A328" s="260" t="s">
        <v>2617</v>
      </c>
      <c r="B328" s="187">
        <v>32</v>
      </c>
      <c r="C328" s="190">
        <v>44688</v>
      </c>
      <c r="D328" s="186" t="s">
        <v>1325</v>
      </c>
      <c r="E328" s="164" t="s">
        <v>1343</v>
      </c>
      <c r="F328" s="164" t="s">
        <v>1344</v>
      </c>
      <c r="G328" s="35" t="s">
        <v>1345</v>
      </c>
      <c r="H328" s="35" t="s">
        <v>1346</v>
      </c>
      <c r="I328" s="161" t="s">
        <v>1030</v>
      </c>
      <c r="J328" s="181">
        <v>44926</v>
      </c>
      <c r="K328" s="179">
        <v>1</v>
      </c>
      <c r="L328" s="279" t="s">
        <v>26</v>
      </c>
      <c r="M328" s="305" t="s">
        <v>2659</v>
      </c>
      <c r="N328" s="306">
        <v>44875</v>
      </c>
      <c r="O328" s="41" t="s">
        <v>2660</v>
      </c>
    </row>
    <row r="329" spans="1:15" s="262" customFormat="1" ht="105" customHeight="1">
      <c r="A329" s="260" t="s">
        <v>2617</v>
      </c>
      <c r="B329" s="187">
        <v>33</v>
      </c>
      <c r="C329" s="190">
        <v>44688</v>
      </c>
      <c r="D329" s="186" t="s">
        <v>1325</v>
      </c>
      <c r="E329" s="164" t="s">
        <v>1343</v>
      </c>
      <c r="F329" s="164" t="s">
        <v>1347</v>
      </c>
      <c r="G329" s="35" t="s">
        <v>319</v>
      </c>
      <c r="H329" s="35" t="s">
        <v>1348</v>
      </c>
      <c r="I329" s="161" t="s">
        <v>1030</v>
      </c>
      <c r="J329" s="181">
        <v>44926</v>
      </c>
      <c r="K329" s="179">
        <v>1</v>
      </c>
      <c r="L329" s="279" t="s">
        <v>26</v>
      </c>
      <c r="M329" s="305" t="s">
        <v>2661</v>
      </c>
      <c r="N329" s="306">
        <v>44875</v>
      </c>
      <c r="O329" s="41" t="s">
        <v>2660</v>
      </c>
    </row>
    <row r="330" spans="1:15" s="262" customFormat="1" ht="105" customHeight="1">
      <c r="A330" s="260" t="s">
        <v>2617</v>
      </c>
      <c r="B330" s="187">
        <v>34</v>
      </c>
      <c r="C330" s="190">
        <v>44688</v>
      </c>
      <c r="D330" s="186" t="s">
        <v>1325</v>
      </c>
      <c r="E330" s="164" t="s">
        <v>1343</v>
      </c>
      <c r="F330" s="164" t="s">
        <v>1349</v>
      </c>
      <c r="G330" s="35" t="s">
        <v>319</v>
      </c>
      <c r="H330" s="35" t="s">
        <v>1350</v>
      </c>
      <c r="I330" s="161" t="s">
        <v>1030</v>
      </c>
      <c r="J330" s="181">
        <v>44925</v>
      </c>
      <c r="K330" s="179">
        <v>1</v>
      </c>
      <c r="L330" s="269" t="s">
        <v>26</v>
      </c>
      <c r="M330" s="305" t="s">
        <v>2662</v>
      </c>
      <c r="N330" s="306">
        <v>44875</v>
      </c>
      <c r="O330" s="41" t="s">
        <v>2660</v>
      </c>
    </row>
    <row r="331" spans="1:15" s="262" customFormat="1" ht="105" customHeight="1">
      <c r="A331" s="260" t="s">
        <v>2617</v>
      </c>
      <c r="B331" s="187">
        <v>35</v>
      </c>
      <c r="C331" s="190">
        <v>44686</v>
      </c>
      <c r="D331" s="186" t="s">
        <v>1301</v>
      </c>
      <c r="E331" s="164" t="s">
        <v>1351</v>
      </c>
      <c r="F331" s="164" t="s">
        <v>1352</v>
      </c>
      <c r="G331" s="35" t="s">
        <v>319</v>
      </c>
      <c r="H331" s="35" t="s">
        <v>1353</v>
      </c>
      <c r="I331" s="161" t="s">
        <v>1030</v>
      </c>
      <c r="J331" s="181">
        <v>45016</v>
      </c>
      <c r="K331" s="179">
        <v>1</v>
      </c>
      <c r="L331" s="279" t="s">
        <v>26</v>
      </c>
      <c r="M331" s="305" t="s">
        <v>2663</v>
      </c>
      <c r="N331" s="353"/>
      <c r="O331" s="41"/>
    </row>
    <row r="332" spans="1:15" s="262" customFormat="1" ht="105" customHeight="1">
      <c r="A332" s="260" t="s">
        <v>2617</v>
      </c>
      <c r="B332" s="187">
        <v>36</v>
      </c>
      <c r="C332" s="190">
        <v>44693</v>
      </c>
      <c r="D332" s="186" t="s">
        <v>338</v>
      </c>
      <c r="E332" s="164" t="s">
        <v>1354</v>
      </c>
      <c r="F332" s="164" t="s">
        <v>1355</v>
      </c>
      <c r="G332" s="35" t="s">
        <v>319</v>
      </c>
      <c r="H332" s="35" t="s">
        <v>1356</v>
      </c>
      <c r="I332" s="161" t="s">
        <v>1030</v>
      </c>
      <c r="J332" s="181">
        <v>44926</v>
      </c>
      <c r="K332" s="281">
        <v>1</v>
      </c>
      <c r="L332" s="269" t="s">
        <v>26</v>
      </c>
      <c r="M332" s="271" t="s">
        <v>2664</v>
      </c>
      <c r="N332" s="353"/>
      <c r="O332" s="41"/>
    </row>
    <row r="333" spans="1:15" s="262" customFormat="1" ht="105" customHeight="1">
      <c r="A333" s="260" t="s">
        <v>2617</v>
      </c>
      <c r="B333" s="187">
        <v>37</v>
      </c>
      <c r="C333" s="190">
        <v>44686</v>
      </c>
      <c r="D333" s="186" t="s">
        <v>2665</v>
      </c>
      <c r="E333" s="164" t="s">
        <v>2666</v>
      </c>
      <c r="F333" s="164" t="s">
        <v>2667</v>
      </c>
      <c r="G333" s="35" t="s">
        <v>2668</v>
      </c>
      <c r="H333" s="35" t="s">
        <v>1342</v>
      </c>
      <c r="I333" s="161" t="s">
        <v>1030</v>
      </c>
      <c r="J333" s="181">
        <v>44926</v>
      </c>
      <c r="K333" s="281">
        <v>1</v>
      </c>
      <c r="L333" s="269" t="s">
        <v>26</v>
      </c>
      <c r="M333" s="271"/>
      <c r="N333" s="353"/>
      <c r="O333" s="41"/>
    </row>
    <row r="334" spans="1:15" s="262" customFormat="1" ht="60" customHeight="1">
      <c r="A334" s="260" t="s">
        <v>2617</v>
      </c>
      <c r="B334" s="187">
        <v>38</v>
      </c>
      <c r="C334" s="190">
        <v>45078</v>
      </c>
      <c r="D334" s="186" t="s">
        <v>338</v>
      </c>
      <c r="E334" s="164" t="s">
        <v>2669</v>
      </c>
      <c r="F334" s="164" t="s">
        <v>2670</v>
      </c>
      <c r="G334" s="35" t="s">
        <v>2671</v>
      </c>
      <c r="H334" s="35" t="s">
        <v>2672</v>
      </c>
      <c r="I334" s="161" t="s">
        <v>1030</v>
      </c>
      <c r="J334" s="181">
        <v>46387</v>
      </c>
      <c r="K334" s="281">
        <v>0.25</v>
      </c>
      <c r="L334" s="269" t="s">
        <v>70</v>
      </c>
      <c r="M334" s="271"/>
      <c r="N334" s="353"/>
      <c r="O334" s="41" t="s">
        <v>2673</v>
      </c>
    </row>
    <row r="335" spans="1:15" s="262" customFormat="1" ht="60" customHeight="1">
      <c r="A335" s="260" t="s">
        <v>2617</v>
      </c>
      <c r="B335" s="187"/>
      <c r="C335" s="190">
        <v>45261</v>
      </c>
      <c r="D335" s="186" t="s">
        <v>66</v>
      </c>
      <c r="E335" s="164" t="s">
        <v>2674</v>
      </c>
      <c r="F335" s="164" t="s">
        <v>2675</v>
      </c>
      <c r="G335" s="35" t="s">
        <v>2671</v>
      </c>
      <c r="H335" s="35" t="s">
        <v>2676</v>
      </c>
      <c r="I335" s="161" t="s">
        <v>1030</v>
      </c>
      <c r="J335" s="181">
        <v>46387</v>
      </c>
      <c r="K335" s="179">
        <v>0.25</v>
      </c>
      <c r="L335" s="269" t="s">
        <v>70</v>
      </c>
      <c r="M335" s="271"/>
      <c r="N335" s="271"/>
      <c r="O335" s="41" t="s">
        <v>2677</v>
      </c>
    </row>
    <row r="336" spans="1:15" ht="30" customHeight="1">
      <c r="A336" s="186" t="s">
        <v>1357</v>
      </c>
      <c r="B336" s="187">
        <v>13</v>
      </c>
      <c r="C336" s="190">
        <v>44166</v>
      </c>
      <c r="D336" s="186" t="s">
        <v>29</v>
      </c>
      <c r="E336" s="164" t="s">
        <v>1407</v>
      </c>
      <c r="F336" s="338" t="s">
        <v>1408</v>
      </c>
      <c r="G336" s="62" t="s">
        <v>1360</v>
      </c>
      <c r="H336" s="62" t="s">
        <v>1386</v>
      </c>
      <c r="I336" s="161" t="s">
        <v>1362</v>
      </c>
      <c r="J336" s="181">
        <v>45291</v>
      </c>
      <c r="K336" s="179">
        <v>1</v>
      </c>
      <c r="L336" s="279" t="s">
        <v>26</v>
      </c>
      <c r="M336" s="271"/>
      <c r="N336" s="270"/>
      <c r="O336" s="40"/>
    </row>
    <row r="337" spans="1:15" ht="45" customHeight="1">
      <c r="A337" s="186" t="s">
        <v>1357</v>
      </c>
      <c r="B337" s="187">
        <v>14</v>
      </c>
      <c r="C337" s="190">
        <v>44166</v>
      </c>
      <c r="D337" s="186" t="s">
        <v>29</v>
      </c>
      <c r="E337" s="164" t="s">
        <v>1409</v>
      </c>
      <c r="F337" s="338" t="s">
        <v>1410</v>
      </c>
      <c r="G337" s="62" t="s">
        <v>1411</v>
      </c>
      <c r="H337" s="62" t="s">
        <v>1412</v>
      </c>
      <c r="I337" s="161" t="s">
        <v>1362</v>
      </c>
      <c r="J337" s="181">
        <v>45291</v>
      </c>
      <c r="K337" s="179">
        <v>1</v>
      </c>
      <c r="L337" s="279" t="s">
        <v>26</v>
      </c>
      <c r="M337" s="271"/>
      <c r="N337" s="270"/>
      <c r="O337" s="40"/>
    </row>
    <row r="338" spans="1:15" ht="45" customHeight="1">
      <c r="A338" s="186" t="s">
        <v>1357</v>
      </c>
      <c r="B338" s="187">
        <v>15</v>
      </c>
      <c r="C338" s="190">
        <v>44166</v>
      </c>
      <c r="D338" s="186" t="s">
        <v>29</v>
      </c>
      <c r="E338" s="164" t="s">
        <v>1413</v>
      </c>
      <c r="F338" s="338" t="s">
        <v>1414</v>
      </c>
      <c r="G338" s="62" t="s">
        <v>1415</v>
      </c>
      <c r="H338" s="62" t="s">
        <v>1416</v>
      </c>
      <c r="I338" s="161" t="s">
        <v>1362</v>
      </c>
      <c r="J338" s="181">
        <v>44834</v>
      </c>
      <c r="K338" s="179">
        <v>1</v>
      </c>
      <c r="L338" s="269" t="s">
        <v>26</v>
      </c>
      <c r="M338" s="271"/>
      <c r="N338" s="270"/>
      <c r="O338" s="40"/>
    </row>
    <row r="339" spans="1:15" ht="75" customHeight="1">
      <c r="A339" s="186" t="s">
        <v>1357</v>
      </c>
      <c r="B339" s="187">
        <v>16</v>
      </c>
      <c r="C339" s="190">
        <v>44197</v>
      </c>
      <c r="D339" s="186" t="s">
        <v>1325</v>
      </c>
      <c r="E339" s="164" t="s">
        <v>2678</v>
      </c>
      <c r="F339" s="338" t="s">
        <v>2679</v>
      </c>
      <c r="G339" s="62" t="s">
        <v>2680</v>
      </c>
      <c r="H339" s="62" t="s">
        <v>2681</v>
      </c>
      <c r="I339" s="161" t="s">
        <v>1362</v>
      </c>
      <c r="J339" s="181">
        <v>44560</v>
      </c>
      <c r="K339" s="179">
        <v>1</v>
      </c>
      <c r="L339" s="269" t="s">
        <v>26</v>
      </c>
      <c r="M339" s="179" t="s">
        <v>86</v>
      </c>
      <c r="N339" s="270">
        <v>44494</v>
      </c>
      <c r="O339" s="40"/>
    </row>
    <row r="340" spans="1:15" ht="45" customHeight="1">
      <c r="A340" s="186" t="s">
        <v>1357</v>
      </c>
      <c r="B340" s="296">
        <v>17</v>
      </c>
      <c r="C340" s="190">
        <v>44197</v>
      </c>
      <c r="D340" s="186" t="s">
        <v>1417</v>
      </c>
      <c r="E340" s="164" t="s">
        <v>1418</v>
      </c>
      <c r="F340" s="338" t="s">
        <v>1419</v>
      </c>
      <c r="G340" s="62" t="s">
        <v>1360</v>
      </c>
      <c r="H340" s="62" t="s">
        <v>1420</v>
      </c>
      <c r="I340" s="161" t="s">
        <v>1362</v>
      </c>
      <c r="J340" s="181">
        <v>44925</v>
      </c>
      <c r="K340" s="179">
        <v>1</v>
      </c>
      <c r="L340" s="269" t="s">
        <v>26</v>
      </c>
      <c r="M340" s="271"/>
      <c r="N340" s="270"/>
      <c r="O340" s="40"/>
    </row>
    <row r="341" spans="1:15" ht="30" customHeight="1">
      <c r="A341" s="186" t="s">
        <v>1357</v>
      </c>
      <c r="B341" s="187">
        <v>18</v>
      </c>
      <c r="C341" s="190">
        <v>44228</v>
      </c>
      <c r="D341" s="186" t="s">
        <v>338</v>
      </c>
      <c r="E341" s="164" t="s">
        <v>1421</v>
      </c>
      <c r="F341" s="338" t="s">
        <v>1422</v>
      </c>
      <c r="G341" s="62" t="s">
        <v>1423</v>
      </c>
      <c r="H341" s="62" t="s">
        <v>1424</v>
      </c>
      <c r="I341" s="161" t="s">
        <v>1362</v>
      </c>
      <c r="J341" s="181">
        <v>45306</v>
      </c>
      <c r="K341" s="179">
        <v>1</v>
      </c>
      <c r="L341" s="269" t="s">
        <v>26</v>
      </c>
      <c r="M341" s="271"/>
      <c r="N341" s="270"/>
      <c r="O341" s="40"/>
    </row>
    <row r="342" spans="1:15" ht="25.5" customHeight="1">
      <c r="A342" s="186" t="s">
        <v>1357</v>
      </c>
      <c r="B342" s="296">
        <v>19</v>
      </c>
      <c r="C342" s="190">
        <v>44228</v>
      </c>
      <c r="D342" s="186" t="s">
        <v>134</v>
      </c>
      <c r="E342" s="164" t="s">
        <v>2682</v>
      </c>
      <c r="F342" s="338" t="s">
        <v>2683</v>
      </c>
      <c r="G342" s="62" t="s">
        <v>2684</v>
      </c>
      <c r="H342" s="62" t="s">
        <v>2685</v>
      </c>
      <c r="I342" s="161" t="s">
        <v>1362</v>
      </c>
      <c r="J342" s="181">
        <v>44377</v>
      </c>
      <c r="K342" s="179">
        <v>1</v>
      </c>
      <c r="L342" s="269" t="s">
        <v>26</v>
      </c>
      <c r="M342" s="271" t="s">
        <v>2686</v>
      </c>
      <c r="N342" s="270">
        <v>44484</v>
      </c>
      <c r="O342" s="40" t="s">
        <v>2687</v>
      </c>
    </row>
    <row r="343" spans="1:15" ht="25.5" customHeight="1">
      <c r="A343" s="186" t="s">
        <v>1357</v>
      </c>
      <c r="B343" s="187">
        <v>20</v>
      </c>
      <c r="C343" s="190">
        <v>44228</v>
      </c>
      <c r="D343" s="186" t="s">
        <v>134</v>
      </c>
      <c r="E343" s="164" t="s">
        <v>2688</v>
      </c>
      <c r="F343" s="338" t="s">
        <v>2689</v>
      </c>
      <c r="G343" s="62" t="s">
        <v>1360</v>
      </c>
      <c r="H343" s="62" t="s">
        <v>2690</v>
      </c>
      <c r="I343" s="161" t="s">
        <v>2691</v>
      </c>
      <c r="J343" s="181">
        <v>44316</v>
      </c>
      <c r="K343" s="179">
        <v>1</v>
      </c>
      <c r="L343" s="269" t="s">
        <v>26</v>
      </c>
      <c r="M343" s="271" t="s">
        <v>86</v>
      </c>
      <c r="N343" s="270">
        <v>44364</v>
      </c>
      <c r="O343" s="40"/>
    </row>
    <row r="344" spans="1:15" ht="30" customHeight="1">
      <c r="A344" s="186" t="s">
        <v>1357</v>
      </c>
      <c r="B344" s="296">
        <v>21</v>
      </c>
      <c r="C344" s="190">
        <v>44228</v>
      </c>
      <c r="D344" s="186" t="s">
        <v>134</v>
      </c>
      <c r="E344" s="164" t="s">
        <v>2692</v>
      </c>
      <c r="F344" s="338" t="s">
        <v>2693</v>
      </c>
      <c r="G344" s="62" t="s">
        <v>1360</v>
      </c>
      <c r="H344" s="62" t="s">
        <v>2694</v>
      </c>
      <c r="I344" s="161" t="s">
        <v>1362</v>
      </c>
      <c r="J344" s="181">
        <v>44560</v>
      </c>
      <c r="K344" s="179">
        <v>1</v>
      </c>
      <c r="L344" s="269" t="s">
        <v>26</v>
      </c>
      <c r="M344" s="179" t="s">
        <v>86</v>
      </c>
      <c r="N344" s="270">
        <v>44712</v>
      </c>
      <c r="O344" s="40"/>
    </row>
    <row r="345" spans="1:15" ht="30" customHeight="1">
      <c r="A345" s="186" t="s">
        <v>1357</v>
      </c>
      <c r="B345" s="296">
        <v>22</v>
      </c>
      <c r="C345" s="190">
        <v>44531</v>
      </c>
      <c r="D345" s="186" t="s">
        <v>112</v>
      </c>
      <c r="E345" s="164" t="s">
        <v>1425</v>
      </c>
      <c r="F345" s="338" t="s">
        <v>1426</v>
      </c>
      <c r="G345" s="62" t="s">
        <v>1360</v>
      </c>
      <c r="H345" s="62" t="s">
        <v>1427</v>
      </c>
      <c r="I345" s="161" t="s">
        <v>1362</v>
      </c>
      <c r="J345" s="181">
        <v>44834</v>
      </c>
      <c r="K345" s="179">
        <v>1</v>
      </c>
      <c r="L345" s="269" t="s">
        <v>26</v>
      </c>
      <c r="M345" s="271"/>
      <c r="N345" s="270"/>
      <c r="O345" s="40"/>
    </row>
    <row r="346" spans="1:15" ht="30" customHeight="1">
      <c r="A346" s="186" t="s">
        <v>1357</v>
      </c>
      <c r="B346" s="187">
        <v>23</v>
      </c>
      <c r="C346" s="190">
        <v>44531</v>
      </c>
      <c r="D346" s="186" t="s">
        <v>112</v>
      </c>
      <c r="E346" s="164" t="s">
        <v>1428</v>
      </c>
      <c r="F346" s="338" t="s">
        <v>1429</v>
      </c>
      <c r="G346" s="62" t="s">
        <v>1360</v>
      </c>
      <c r="H346" s="62" t="s">
        <v>1430</v>
      </c>
      <c r="I346" s="161" t="s">
        <v>1362</v>
      </c>
      <c r="J346" s="181">
        <v>44834</v>
      </c>
      <c r="K346" s="179">
        <v>1</v>
      </c>
      <c r="L346" s="269" t="s">
        <v>26</v>
      </c>
      <c r="M346" s="271"/>
      <c r="N346" s="270"/>
      <c r="O346" s="40"/>
    </row>
    <row r="347" spans="1:15" ht="30" customHeight="1">
      <c r="A347" s="186" t="s">
        <v>1357</v>
      </c>
      <c r="B347" s="296">
        <v>24</v>
      </c>
      <c r="C347" s="190">
        <v>44630</v>
      </c>
      <c r="D347" s="186" t="s">
        <v>20</v>
      </c>
      <c r="E347" s="164" t="s">
        <v>1431</v>
      </c>
      <c r="F347" s="164" t="s">
        <v>1432</v>
      </c>
      <c r="G347" s="35" t="s">
        <v>1360</v>
      </c>
      <c r="H347" s="35" t="s">
        <v>1433</v>
      </c>
      <c r="I347" s="161" t="s">
        <v>1362</v>
      </c>
      <c r="J347" s="181">
        <v>44742</v>
      </c>
      <c r="K347" s="179">
        <v>1</v>
      </c>
      <c r="L347" s="269" t="s">
        <v>26</v>
      </c>
      <c r="M347" s="271"/>
      <c r="N347" s="270"/>
      <c r="O347" s="18"/>
    </row>
    <row r="348" spans="1:15" ht="30" customHeight="1">
      <c r="A348" s="186" t="s">
        <v>1357</v>
      </c>
      <c r="B348" s="187">
        <v>25</v>
      </c>
      <c r="C348" s="190">
        <v>44630</v>
      </c>
      <c r="D348" s="186" t="s">
        <v>20</v>
      </c>
      <c r="E348" s="164" t="s">
        <v>1431</v>
      </c>
      <c r="F348" s="164" t="s">
        <v>1434</v>
      </c>
      <c r="G348" s="35" t="s">
        <v>1360</v>
      </c>
      <c r="H348" s="35" t="s">
        <v>1433</v>
      </c>
      <c r="I348" s="161" t="s">
        <v>1362</v>
      </c>
      <c r="J348" s="181">
        <v>44774</v>
      </c>
      <c r="K348" s="281">
        <v>1</v>
      </c>
      <c r="L348" s="269" t="s">
        <v>26</v>
      </c>
      <c r="M348" s="271"/>
      <c r="N348" s="270"/>
      <c r="O348" s="18"/>
    </row>
    <row r="349" spans="1:15" ht="98.25" customHeight="1">
      <c r="A349" s="186" t="s">
        <v>1357</v>
      </c>
      <c r="B349" s="186">
        <v>26</v>
      </c>
      <c r="C349" s="190">
        <v>44656</v>
      </c>
      <c r="D349" s="186" t="s">
        <v>29</v>
      </c>
      <c r="E349" s="164" t="s">
        <v>2695</v>
      </c>
      <c r="F349" s="164" t="s">
        <v>2696</v>
      </c>
      <c r="G349" s="35"/>
      <c r="H349" s="35"/>
      <c r="I349" s="161" t="s">
        <v>1362</v>
      </c>
      <c r="J349" s="181">
        <v>44742</v>
      </c>
      <c r="K349" s="179">
        <v>1</v>
      </c>
      <c r="L349" s="269" t="s">
        <v>26</v>
      </c>
      <c r="M349" s="179"/>
      <c r="N349" s="270"/>
      <c r="O349" s="18"/>
    </row>
    <row r="350" spans="1:15" ht="30" customHeight="1">
      <c r="A350" s="186" t="s">
        <v>1357</v>
      </c>
      <c r="B350" s="186">
        <v>27</v>
      </c>
      <c r="C350" s="190">
        <v>44713</v>
      </c>
      <c r="D350" s="186" t="s">
        <v>2697</v>
      </c>
      <c r="E350" s="164" t="s">
        <v>2698</v>
      </c>
      <c r="F350" s="164" t="s">
        <v>2699</v>
      </c>
      <c r="G350" s="35" t="s">
        <v>1360</v>
      </c>
      <c r="H350" s="35" t="s">
        <v>2700</v>
      </c>
      <c r="I350" s="161" t="s">
        <v>1362</v>
      </c>
      <c r="J350" s="181">
        <v>44895</v>
      </c>
      <c r="K350" s="281">
        <v>1</v>
      </c>
      <c r="L350" s="279" t="s">
        <v>26</v>
      </c>
      <c r="M350" s="179"/>
      <c r="N350" s="270"/>
      <c r="O350" s="18"/>
    </row>
    <row r="351" spans="1:15" ht="75" customHeight="1">
      <c r="A351" s="257" t="s">
        <v>1435</v>
      </c>
      <c r="B351" s="186">
        <v>1</v>
      </c>
      <c r="C351" s="190">
        <v>43466</v>
      </c>
      <c r="D351" s="186" t="s">
        <v>2701</v>
      </c>
      <c r="E351" s="164" t="s">
        <v>1436</v>
      </c>
      <c r="F351" s="164" t="s">
        <v>1437</v>
      </c>
      <c r="G351" s="35" t="s">
        <v>1438</v>
      </c>
      <c r="H351" s="35" t="s">
        <v>1439</v>
      </c>
      <c r="I351" s="161" t="s">
        <v>1440</v>
      </c>
      <c r="J351" s="181">
        <v>43600</v>
      </c>
      <c r="K351" s="281">
        <v>1</v>
      </c>
      <c r="L351" s="40" t="s">
        <v>26</v>
      </c>
      <c r="M351" s="18" t="s">
        <v>1441</v>
      </c>
      <c r="N351" s="307">
        <v>44308</v>
      </c>
      <c r="O351" s="312" t="s">
        <v>1442</v>
      </c>
    </row>
    <row r="352" spans="1:15" ht="90" customHeight="1">
      <c r="A352" s="257" t="s">
        <v>1435</v>
      </c>
      <c r="B352" s="186">
        <v>2</v>
      </c>
      <c r="C352" s="190">
        <v>43466</v>
      </c>
      <c r="D352" s="186" t="s">
        <v>2701</v>
      </c>
      <c r="E352" s="164" t="s">
        <v>1443</v>
      </c>
      <c r="F352" s="164" t="s">
        <v>1444</v>
      </c>
      <c r="G352" s="35" t="s">
        <v>1445</v>
      </c>
      <c r="H352" s="35" t="s">
        <v>1446</v>
      </c>
      <c r="I352" s="161" t="s">
        <v>1440</v>
      </c>
      <c r="J352" s="181">
        <v>43799</v>
      </c>
      <c r="K352" s="281">
        <v>1</v>
      </c>
      <c r="L352" s="40" t="s">
        <v>26</v>
      </c>
      <c r="M352" s="18" t="s">
        <v>1447</v>
      </c>
      <c r="N352" s="355">
        <v>43799</v>
      </c>
      <c r="O352" s="312" t="s">
        <v>1448</v>
      </c>
    </row>
    <row r="353" spans="1:15" ht="60" customHeight="1">
      <c r="A353" s="257" t="s">
        <v>1435</v>
      </c>
      <c r="B353" s="186">
        <v>3</v>
      </c>
      <c r="C353" s="190">
        <v>43466</v>
      </c>
      <c r="D353" s="186" t="s">
        <v>2701</v>
      </c>
      <c r="E353" s="164" t="s">
        <v>1449</v>
      </c>
      <c r="F353" s="164" t="s">
        <v>1450</v>
      </c>
      <c r="G353" s="35"/>
      <c r="H353" s="35"/>
      <c r="I353" s="161" t="s">
        <v>1440</v>
      </c>
      <c r="J353" s="181">
        <v>44134</v>
      </c>
      <c r="K353" s="281">
        <v>1</v>
      </c>
      <c r="L353" s="40" t="s">
        <v>26</v>
      </c>
      <c r="M353" s="18" t="s">
        <v>1451</v>
      </c>
      <c r="N353" s="355">
        <v>44134</v>
      </c>
      <c r="O353" s="312" t="s">
        <v>1452</v>
      </c>
    </row>
    <row r="354" spans="1:15" ht="60" customHeight="1">
      <c r="A354" s="257" t="s">
        <v>1435</v>
      </c>
      <c r="B354" s="186">
        <v>4</v>
      </c>
      <c r="C354" s="190">
        <v>43466</v>
      </c>
      <c r="D354" s="186" t="s">
        <v>2701</v>
      </c>
      <c r="E354" s="164" t="s">
        <v>1453</v>
      </c>
      <c r="F354" s="164" t="s">
        <v>1454</v>
      </c>
      <c r="G354" s="35" t="s">
        <v>1455</v>
      </c>
      <c r="H354" s="35"/>
      <c r="I354" s="161" t="s">
        <v>193</v>
      </c>
      <c r="J354" s="181">
        <v>43454</v>
      </c>
      <c r="K354" s="281">
        <v>1</v>
      </c>
      <c r="L354" s="40" t="s">
        <v>26</v>
      </c>
      <c r="M354" s="356" t="s">
        <v>1456</v>
      </c>
      <c r="N354" s="357">
        <v>44250</v>
      </c>
      <c r="O354" s="312"/>
    </row>
    <row r="355" spans="1:15" ht="60" customHeight="1">
      <c r="A355" s="257" t="s">
        <v>1435</v>
      </c>
      <c r="B355" s="186">
        <v>5</v>
      </c>
      <c r="C355" s="190">
        <v>43466</v>
      </c>
      <c r="D355" s="186" t="s">
        <v>2701</v>
      </c>
      <c r="E355" s="164" t="s">
        <v>1457</v>
      </c>
      <c r="F355" s="164" t="s">
        <v>1458</v>
      </c>
      <c r="G355" s="35" t="s">
        <v>1438</v>
      </c>
      <c r="H355" s="35" t="s">
        <v>1439</v>
      </c>
      <c r="I355" s="161" t="s">
        <v>1440</v>
      </c>
      <c r="J355" s="181">
        <v>43593</v>
      </c>
      <c r="K355" s="281">
        <v>1</v>
      </c>
      <c r="L355" s="40" t="s">
        <v>26</v>
      </c>
      <c r="M355" s="18" t="s">
        <v>1459</v>
      </c>
      <c r="N355" s="355">
        <v>44308</v>
      </c>
      <c r="O355" s="358"/>
    </row>
    <row r="356" spans="1:15" ht="30" customHeight="1">
      <c r="A356" s="257" t="s">
        <v>1435</v>
      </c>
      <c r="B356" s="186">
        <v>6</v>
      </c>
      <c r="C356" s="190">
        <v>43466</v>
      </c>
      <c r="D356" s="186" t="s">
        <v>2701</v>
      </c>
      <c r="E356" s="164" t="s">
        <v>1460</v>
      </c>
      <c r="F356" s="164" t="s">
        <v>1461</v>
      </c>
      <c r="G356" s="35" t="s">
        <v>1462</v>
      </c>
      <c r="H356" s="35" t="s">
        <v>1463</v>
      </c>
      <c r="I356" s="161" t="s">
        <v>1440</v>
      </c>
      <c r="J356" s="181">
        <v>43646</v>
      </c>
      <c r="K356" s="281">
        <v>1</v>
      </c>
      <c r="L356" s="40" t="s">
        <v>26</v>
      </c>
      <c r="M356" s="18" t="s">
        <v>1464</v>
      </c>
      <c r="N356" s="355">
        <v>44288</v>
      </c>
      <c r="O356" s="312"/>
    </row>
    <row r="357" spans="1:15" ht="30" customHeight="1">
      <c r="A357" s="257" t="s">
        <v>1435</v>
      </c>
      <c r="B357" s="186">
        <v>7</v>
      </c>
      <c r="C357" s="190">
        <v>43862</v>
      </c>
      <c r="D357" s="186" t="s">
        <v>2702</v>
      </c>
      <c r="E357" s="164" t="s">
        <v>1465</v>
      </c>
      <c r="F357" s="164" t="s">
        <v>1466</v>
      </c>
      <c r="G357" s="164" t="s">
        <v>1467</v>
      </c>
      <c r="H357" s="164" t="s">
        <v>1468</v>
      </c>
      <c r="I357" s="161" t="s">
        <v>1440</v>
      </c>
      <c r="J357" s="181">
        <v>43646</v>
      </c>
      <c r="K357" s="281">
        <v>1</v>
      </c>
      <c r="L357" s="40" t="s">
        <v>26</v>
      </c>
      <c r="M357" s="18" t="s">
        <v>1469</v>
      </c>
      <c r="N357" s="355">
        <v>44280</v>
      </c>
      <c r="O357" s="312" t="s">
        <v>1470</v>
      </c>
    </row>
    <row r="358" spans="1:15" ht="30" customHeight="1">
      <c r="A358" s="257" t="s">
        <v>1435</v>
      </c>
      <c r="B358" s="186">
        <v>8</v>
      </c>
      <c r="C358" s="190">
        <v>43862</v>
      </c>
      <c r="D358" s="186" t="s">
        <v>2702</v>
      </c>
      <c r="E358" s="164" t="s">
        <v>1471</v>
      </c>
      <c r="F358" s="164" t="s">
        <v>1472</v>
      </c>
      <c r="G358" s="35" t="s">
        <v>1473</v>
      </c>
      <c r="H358" s="35" t="s">
        <v>1474</v>
      </c>
      <c r="I358" s="161" t="s">
        <v>1440</v>
      </c>
      <c r="J358" s="181">
        <v>44012</v>
      </c>
      <c r="K358" s="281">
        <v>1</v>
      </c>
      <c r="L358" s="40" t="s">
        <v>26</v>
      </c>
      <c r="M358" s="356" t="s">
        <v>1475</v>
      </c>
      <c r="N358" s="357">
        <v>44250</v>
      </c>
      <c r="O358" s="312" t="s">
        <v>1476</v>
      </c>
    </row>
    <row r="359" spans="1:15" ht="30" customHeight="1">
      <c r="A359" s="257" t="s">
        <v>1435</v>
      </c>
      <c r="B359" s="186">
        <v>9</v>
      </c>
      <c r="C359" s="190">
        <v>43862</v>
      </c>
      <c r="D359" s="186" t="s">
        <v>2702</v>
      </c>
      <c r="E359" s="164" t="s">
        <v>1477</v>
      </c>
      <c r="F359" s="164" t="s">
        <v>1478</v>
      </c>
      <c r="G359" s="35" t="s">
        <v>1479</v>
      </c>
      <c r="H359" s="35" t="s">
        <v>1480</v>
      </c>
      <c r="I359" s="161" t="s">
        <v>1440</v>
      </c>
      <c r="J359" s="181">
        <v>44196</v>
      </c>
      <c r="K359" s="281">
        <v>1</v>
      </c>
      <c r="L359" s="40" t="s">
        <v>26</v>
      </c>
      <c r="M359" s="18" t="s">
        <v>1481</v>
      </c>
      <c r="N359" s="307">
        <v>44255</v>
      </c>
      <c r="O359" s="312" t="s">
        <v>1482</v>
      </c>
    </row>
    <row r="360" spans="1:15" ht="30" customHeight="1">
      <c r="A360" s="257" t="s">
        <v>1435</v>
      </c>
      <c r="B360" s="186">
        <v>10</v>
      </c>
      <c r="C360" s="190">
        <v>43862</v>
      </c>
      <c r="D360" s="186" t="s">
        <v>2702</v>
      </c>
      <c r="E360" s="164" t="s">
        <v>1483</v>
      </c>
      <c r="F360" s="164" t="s">
        <v>1484</v>
      </c>
      <c r="G360" s="35" t="s">
        <v>1485</v>
      </c>
      <c r="H360" s="35"/>
      <c r="I360" s="161" t="s">
        <v>1440</v>
      </c>
      <c r="J360" s="181">
        <v>44012</v>
      </c>
      <c r="K360" s="281">
        <v>1</v>
      </c>
      <c r="L360" s="40" t="s">
        <v>26</v>
      </c>
      <c r="M360" s="315" t="s">
        <v>1486</v>
      </c>
      <c r="N360" s="355">
        <v>44308</v>
      </c>
      <c r="O360" s="359" t="s">
        <v>1487</v>
      </c>
    </row>
    <row r="361" spans="1:15" ht="30" customHeight="1">
      <c r="A361" s="257" t="s">
        <v>1435</v>
      </c>
      <c r="B361" s="186">
        <v>11</v>
      </c>
      <c r="C361" s="190">
        <v>43862</v>
      </c>
      <c r="D361" s="186" t="s">
        <v>2702</v>
      </c>
      <c r="E361" s="164" t="s">
        <v>1488</v>
      </c>
      <c r="F361" s="164" t="s">
        <v>1489</v>
      </c>
      <c r="G361" s="35" t="s">
        <v>1490</v>
      </c>
      <c r="H361" s="35" t="s">
        <v>1491</v>
      </c>
      <c r="I361" s="161" t="s">
        <v>1440</v>
      </c>
      <c r="J361" s="181">
        <v>44012</v>
      </c>
      <c r="K361" s="281">
        <v>1</v>
      </c>
      <c r="L361" s="40" t="s">
        <v>26</v>
      </c>
      <c r="M361" s="315" t="s">
        <v>1492</v>
      </c>
      <c r="N361" s="355">
        <v>44310</v>
      </c>
      <c r="O361" s="312" t="s">
        <v>1493</v>
      </c>
    </row>
    <row r="362" spans="1:15" ht="30" customHeight="1">
      <c r="A362" s="257" t="s">
        <v>1435</v>
      </c>
      <c r="B362" s="186">
        <v>12</v>
      </c>
      <c r="C362" s="190">
        <v>43862</v>
      </c>
      <c r="D362" s="186" t="s">
        <v>2702</v>
      </c>
      <c r="E362" s="164" t="s">
        <v>1494</v>
      </c>
      <c r="F362" s="164" t="s">
        <v>1495</v>
      </c>
      <c r="G362" s="35" t="s">
        <v>270</v>
      </c>
      <c r="H362" s="35" t="s">
        <v>1496</v>
      </c>
      <c r="I362" s="161" t="s">
        <v>1440</v>
      </c>
      <c r="J362" s="181">
        <v>44164</v>
      </c>
      <c r="K362" s="281">
        <v>1</v>
      </c>
      <c r="L362" s="40" t="s">
        <v>26</v>
      </c>
      <c r="M362" s="315" t="s">
        <v>1497</v>
      </c>
      <c r="N362" s="355">
        <v>44308</v>
      </c>
      <c r="O362" s="312" t="s">
        <v>1498</v>
      </c>
    </row>
    <row r="363" spans="1:15" ht="145.15" customHeight="1">
      <c r="A363" s="257" t="s">
        <v>1435</v>
      </c>
      <c r="B363" s="186">
        <v>13</v>
      </c>
      <c r="C363" s="190">
        <v>44166</v>
      </c>
      <c r="D363" s="186" t="s">
        <v>2702</v>
      </c>
      <c r="E363" s="164" t="s">
        <v>1499</v>
      </c>
      <c r="F363" s="339" t="s">
        <v>1500</v>
      </c>
      <c r="G363" s="165" t="s">
        <v>1501</v>
      </c>
      <c r="H363" s="165" t="s">
        <v>1502</v>
      </c>
      <c r="I363" s="161" t="s">
        <v>1440</v>
      </c>
      <c r="J363" s="181">
        <v>44197</v>
      </c>
      <c r="K363" s="281">
        <v>1</v>
      </c>
      <c r="L363" s="360" t="s">
        <v>26</v>
      </c>
      <c r="M363" s="356" t="s">
        <v>1503</v>
      </c>
      <c r="N363" s="357">
        <v>44250</v>
      </c>
      <c r="O363" s="361" t="s">
        <v>1504</v>
      </c>
    </row>
    <row r="364" spans="1:15" ht="141.6" customHeight="1">
      <c r="A364" s="257" t="s">
        <v>1435</v>
      </c>
      <c r="B364" s="186">
        <v>14</v>
      </c>
      <c r="C364" s="190">
        <v>44166</v>
      </c>
      <c r="D364" s="186" t="s">
        <v>2702</v>
      </c>
      <c r="E364" s="164" t="s">
        <v>1505</v>
      </c>
      <c r="F364" s="340" t="s">
        <v>1506</v>
      </c>
      <c r="G364" s="166" t="s">
        <v>1507</v>
      </c>
      <c r="H364" s="166"/>
      <c r="I364" s="161" t="s">
        <v>1440</v>
      </c>
      <c r="J364" s="181">
        <v>44317</v>
      </c>
      <c r="K364" s="281">
        <v>1</v>
      </c>
      <c r="L364" s="360" t="s">
        <v>26</v>
      </c>
      <c r="M364" s="356" t="s">
        <v>1508</v>
      </c>
      <c r="N364" s="355">
        <v>44308</v>
      </c>
      <c r="O364" s="312"/>
    </row>
    <row r="365" spans="1:15" ht="153" customHeight="1">
      <c r="A365" s="258" t="s">
        <v>1435</v>
      </c>
      <c r="B365" s="260">
        <v>15</v>
      </c>
      <c r="C365" s="190">
        <v>44326</v>
      </c>
      <c r="D365" s="293" t="s">
        <v>1301</v>
      </c>
      <c r="E365" s="164" t="s">
        <v>2703</v>
      </c>
      <c r="F365" s="164" t="s">
        <v>2704</v>
      </c>
      <c r="G365" s="35" t="s">
        <v>2705</v>
      </c>
      <c r="H365" s="35" t="s">
        <v>2706</v>
      </c>
      <c r="I365" s="161" t="s">
        <v>1440</v>
      </c>
      <c r="J365" s="181">
        <v>44317</v>
      </c>
      <c r="K365" s="281">
        <v>1</v>
      </c>
      <c r="L365" s="360" t="s">
        <v>26</v>
      </c>
      <c r="M365" s="353" t="s">
        <v>2707</v>
      </c>
      <c r="N365" s="306">
        <v>44378</v>
      </c>
      <c r="O365" s="362"/>
    </row>
    <row r="366" spans="1:15" ht="72.599999999999994" customHeight="1">
      <c r="A366" s="258" t="s">
        <v>1435</v>
      </c>
      <c r="B366" s="341">
        <v>16</v>
      </c>
      <c r="C366" s="190">
        <v>44326</v>
      </c>
      <c r="D366" s="293" t="s">
        <v>350</v>
      </c>
      <c r="E366" s="164" t="s">
        <v>2708</v>
      </c>
      <c r="F366" s="164" t="s">
        <v>2704</v>
      </c>
      <c r="G366" s="35" t="s">
        <v>1610</v>
      </c>
      <c r="H366" s="35" t="s">
        <v>2706</v>
      </c>
      <c r="I366" s="161" t="s">
        <v>1440</v>
      </c>
      <c r="J366" s="181">
        <v>44317</v>
      </c>
      <c r="K366" s="281">
        <v>1</v>
      </c>
      <c r="L366" s="360" t="s">
        <v>26</v>
      </c>
      <c r="M366" s="353"/>
      <c r="N366" s="306">
        <v>44378</v>
      </c>
      <c r="O366" s="362"/>
    </row>
    <row r="367" spans="1:15" ht="111" customHeight="1">
      <c r="A367" s="258" t="s">
        <v>1435</v>
      </c>
      <c r="B367" s="341">
        <v>17</v>
      </c>
      <c r="C367" s="190">
        <v>44167</v>
      </c>
      <c r="D367" s="293" t="s">
        <v>2709</v>
      </c>
      <c r="E367" s="164" t="s">
        <v>1510</v>
      </c>
      <c r="F367" s="164" t="s">
        <v>1511</v>
      </c>
      <c r="G367" s="35" t="s">
        <v>1512</v>
      </c>
      <c r="H367" s="35" t="s">
        <v>1513</v>
      </c>
      <c r="I367" s="161" t="s">
        <v>1440</v>
      </c>
      <c r="J367" s="181">
        <v>44503</v>
      </c>
      <c r="K367" s="281">
        <v>1</v>
      </c>
      <c r="L367" s="360" t="s">
        <v>26</v>
      </c>
      <c r="M367" s="41" t="s">
        <v>1514</v>
      </c>
      <c r="N367" s="306">
        <v>44504</v>
      </c>
      <c r="O367" s="362" t="s">
        <v>1515</v>
      </c>
    </row>
    <row r="368" spans="1:15" ht="69.599999999999994" customHeight="1">
      <c r="A368" s="258" t="s">
        <v>1435</v>
      </c>
      <c r="B368" s="260">
        <v>18</v>
      </c>
      <c r="C368" s="190">
        <v>44166</v>
      </c>
      <c r="D368" s="293" t="s">
        <v>2710</v>
      </c>
      <c r="E368" s="164" t="s">
        <v>2711</v>
      </c>
      <c r="F368" s="164" t="s">
        <v>1517</v>
      </c>
      <c r="G368" s="35" t="s">
        <v>1518</v>
      </c>
      <c r="H368" s="35" t="s">
        <v>1519</v>
      </c>
      <c r="I368" s="161" t="s">
        <v>1440</v>
      </c>
      <c r="J368" s="181">
        <v>44175</v>
      </c>
      <c r="K368" s="281">
        <v>1</v>
      </c>
      <c r="L368" s="360" t="s">
        <v>26</v>
      </c>
      <c r="M368" s="41" t="s">
        <v>1520</v>
      </c>
      <c r="N368" s="306"/>
      <c r="O368" s="362" t="s">
        <v>1521</v>
      </c>
    </row>
    <row r="369" spans="1:15" ht="69.599999999999994" customHeight="1">
      <c r="A369" s="258" t="s">
        <v>1435</v>
      </c>
      <c r="B369" s="260">
        <v>19</v>
      </c>
      <c r="C369" s="190">
        <v>44228</v>
      </c>
      <c r="D369" s="293" t="s">
        <v>2710</v>
      </c>
      <c r="E369" s="164" t="s">
        <v>2711</v>
      </c>
      <c r="F369" s="164" t="s">
        <v>1517</v>
      </c>
      <c r="G369" s="35" t="s">
        <v>1518</v>
      </c>
      <c r="H369" s="35" t="s">
        <v>1519</v>
      </c>
      <c r="I369" s="161" t="s">
        <v>1440</v>
      </c>
      <c r="J369" s="181">
        <v>44237</v>
      </c>
      <c r="K369" s="281">
        <v>1</v>
      </c>
      <c r="L369" s="360" t="s">
        <v>26</v>
      </c>
      <c r="M369" s="41" t="s">
        <v>1520</v>
      </c>
      <c r="N369" s="306">
        <v>44333</v>
      </c>
      <c r="O369" s="362" t="s">
        <v>2712</v>
      </c>
    </row>
    <row r="370" spans="1:15" ht="69.599999999999994" customHeight="1">
      <c r="A370" s="258" t="s">
        <v>1435</v>
      </c>
      <c r="B370" s="260">
        <v>20</v>
      </c>
      <c r="C370" s="190">
        <v>44317</v>
      </c>
      <c r="D370" s="293" t="s">
        <v>2713</v>
      </c>
      <c r="E370" s="164" t="s">
        <v>2711</v>
      </c>
      <c r="F370" s="164" t="s">
        <v>1517</v>
      </c>
      <c r="G370" s="35" t="s">
        <v>1518</v>
      </c>
      <c r="H370" s="35" t="s">
        <v>1519</v>
      </c>
      <c r="I370" s="161" t="s">
        <v>1440</v>
      </c>
      <c r="J370" s="181">
        <v>44326</v>
      </c>
      <c r="K370" s="281">
        <v>1</v>
      </c>
      <c r="L370" s="360" t="s">
        <v>26</v>
      </c>
      <c r="M370" s="41" t="s">
        <v>1520</v>
      </c>
      <c r="N370" s="306">
        <v>44334</v>
      </c>
      <c r="O370" s="362" t="s">
        <v>2714</v>
      </c>
    </row>
    <row r="371" spans="1:15" ht="69.599999999999994" customHeight="1">
      <c r="A371" s="258" t="s">
        <v>1435</v>
      </c>
      <c r="B371" s="260">
        <v>21</v>
      </c>
      <c r="C371" s="190">
        <v>44409</v>
      </c>
      <c r="D371" s="293" t="s">
        <v>2710</v>
      </c>
      <c r="E371" s="164" t="s">
        <v>2711</v>
      </c>
      <c r="F371" s="164" t="s">
        <v>1517</v>
      </c>
      <c r="G371" s="35" t="s">
        <v>1518</v>
      </c>
      <c r="H371" s="35" t="s">
        <v>1519</v>
      </c>
      <c r="I371" s="161" t="s">
        <v>1440</v>
      </c>
      <c r="J371" s="181">
        <v>44418</v>
      </c>
      <c r="K371" s="281">
        <v>1</v>
      </c>
      <c r="L371" s="360" t="s">
        <v>26</v>
      </c>
      <c r="M371" s="41" t="s">
        <v>1520</v>
      </c>
      <c r="N371" s="306">
        <v>44427</v>
      </c>
      <c r="O371" s="362" t="s">
        <v>2715</v>
      </c>
    </row>
    <row r="372" spans="1:15" ht="69.599999999999994" customHeight="1">
      <c r="A372" s="258" t="s">
        <v>1435</v>
      </c>
      <c r="B372" s="260">
        <v>22</v>
      </c>
      <c r="C372" s="190">
        <v>44501</v>
      </c>
      <c r="D372" s="293" t="s">
        <v>2710</v>
      </c>
      <c r="E372" s="164" t="s">
        <v>2711</v>
      </c>
      <c r="F372" s="164" t="s">
        <v>1517</v>
      </c>
      <c r="G372" s="35" t="s">
        <v>1518</v>
      </c>
      <c r="H372" s="35" t="s">
        <v>1519</v>
      </c>
      <c r="I372" s="161" t="s">
        <v>1440</v>
      </c>
      <c r="J372" s="181">
        <v>44510</v>
      </c>
      <c r="K372" s="281">
        <v>1</v>
      </c>
      <c r="L372" s="360" t="s">
        <v>26</v>
      </c>
      <c r="M372" s="41" t="s">
        <v>1520</v>
      </c>
      <c r="N372" s="306">
        <v>44523</v>
      </c>
      <c r="O372" s="362" t="s">
        <v>2716</v>
      </c>
    </row>
    <row r="373" spans="1:15" ht="30" customHeight="1">
      <c r="A373" s="258" t="s">
        <v>1435</v>
      </c>
      <c r="B373" s="260">
        <v>23</v>
      </c>
      <c r="C373" s="190">
        <v>44502</v>
      </c>
      <c r="D373" s="293" t="s">
        <v>2717</v>
      </c>
      <c r="E373" s="164" t="s">
        <v>2718</v>
      </c>
      <c r="F373" s="164" t="s">
        <v>2719</v>
      </c>
      <c r="G373" s="35" t="s">
        <v>2720</v>
      </c>
      <c r="H373" s="35" t="s">
        <v>1502</v>
      </c>
      <c r="I373" s="161" t="s">
        <v>1440</v>
      </c>
      <c r="J373" s="181" t="s">
        <v>2721</v>
      </c>
      <c r="K373" s="281">
        <v>1</v>
      </c>
      <c r="L373" s="360" t="s">
        <v>26</v>
      </c>
      <c r="M373" s="41" t="s">
        <v>2722</v>
      </c>
      <c r="N373" s="306">
        <v>44526</v>
      </c>
      <c r="O373" s="362" t="s">
        <v>2723</v>
      </c>
    </row>
    <row r="374" spans="1:15" ht="30" customHeight="1">
      <c r="A374" s="258" t="s">
        <v>1435</v>
      </c>
      <c r="B374" s="260">
        <v>24</v>
      </c>
      <c r="C374" s="190">
        <v>44593</v>
      </c>
      <c r="D374" s="293" t="s">
        <v>2710</v>
      </c>
      <c r="E374" s="164" t="s">
        <v>2711</v>
      </c>
      <c r="F374" s="164" t="s">
        <v>1517</v>
      </c>
      <c r="G374" s="35" t="s">
        <v>1518</v>
      </c>
      <c r="H374" s="35" t="s">
        <v>1519</v>
      </c>
      <c r="I374" s="161" t="s">
        <v>1440</v>
      </c>
      <c r="J374" s="181">
        <v>44602</v>
      </c>
      <c r="K374" s="281">
        <v>1</v>
      </c>
      <c r="L374" s="360" t="s">
        <v>26</v>
      </c>
      <c r="M374" s="41" t="s">
        <v>1520</v>
      </c>
      <c r="N374" s="306">
        <v>44615</v>
      </c>
      <c r="O374" s="362" t="s">
        <v>2714</v>
      </c>
    </row>
    <row r="375" spans="1:15" ht="30" customHeight="1">
      <c r="A375" s="258" t="s">
        <v>1435</v>
      </c>
      <c r="B375" s="260">
        <v>25</v>
      </c>
      <c r="C375" s="190">
        <v>44556</v>
      </c>
      <c r="D375" s="293" t="s">
        <v>2724</v>
      </c>
      <c r="E375" s="164" t="s">
        <v>1522</v>
      </c>
      <c r="F375" s="164" t="s">
        <v>1523</v>
      </c>
      <c r="G375" s="35" t="s">
        <v>1524</v>
      </c>
      <c r="H375" s="35" t="s">
        <v>1525</v>
      </c>
      <c r="I375" s="161" t="s">
        <v>1440</v>
      </c>
      <c r="J375" s="181">
        <v>44896</v>
      </c>
      <c r="K375" s="281">
        <v>1</v>
      </c>
      <c r="L375" s="269" t="s">
        <v>26</v>
      </c>
      <c r="M375" s="41" t="s">
        <v>2725</v>
      </c>
      <c r="N375" s="306"/>
      <c r="O375" s="362" t="s">
        <v>2726</v>
      </c>
    </row>
    <row r="376" spans="1:15" ht="30" customHeight="1">
      <c r="A376" s="258" t="s">
        <v>1435</v>
      </c>
      <c r="B376" s="260">
        <v>26</v>
      </c>
      <c r="C376" s="190">
        <v>44556</v>
      </c>
      <c r="D376" s="293" t="s">
        <v>2724</v>
      </c>
      <c r="E376" s="164" t="s">
        <v>2727</v>
      </c>
      <c r="F376" s="164" t="s">
        <v>2728</v>
      </c>
      <c r="G376" s="35" t="s">
        <v>2729</v>
      </c>
      <c r="H376" s="35" t="s">
        <v>2730</v>
      </c>
      <c r="I376" s="161" t="s">
        <v>1440</v>
      </c>
      <c r="J376" s="181">
        <v>44593</v>
      </c>
      <c r="K376" s="281">
        <v>1</v>
      </c>
      <c r="L376" s="363" t="s">
        <v>26</v>
      </c>
      <c r="M376" s="41" t="s">
        <v>2731</v>
      </c>
      <c r="N376" s="306">
        <v>44620</v>
      </c>
      <c r="O376" s="362" t="s">
        <v>2732</v>
      </c>
    </row>
    <row r="377" spans="1:15" ht="30" customHeight="1">
      <c r="A377" s="258" t="s">
        <v>1435</v>
      </c>
      <c r="B377" s="260">
        <v>27</v>
      </c>
      <c r="C377" s="190">
        <v>44711</v>
      </c>
      <c r="D377" s="293" t="s">
        <v>2733</v>
      </c>
      <c r="E377" s="164" t="s">
        <v>2734</v>
      </c>
      <c r="F377" s="164" t="s">
        <v>2735</v>
      </c>
      <c r="G377" s="35" t="s">
        <v>2736</v>
      </c>
      <c r="H377" s="35" t="s">
        <v>2737</v>
      </c>
      <c r="I377" s="161" t="s">
        <v>1440</v>
      </c>
      <c r="J377" s="181">
        <v>44788</v>
      </c>
      <c r="K377" s="281">
        <v>1</v>
      </c>
      <c r="L377" s="363" t="s">
        <v>26</v>
      </c>
      <c r="M377" s="41" t="s">
        <v>2738</v>
      </c>
      <c r="N377" s="306">
        <v>44858</v>
      </c>
      <c r="O377" s="362" t="s">
        <v>2739</v>
      </c>
    </row>
    <row r="378" spans="1:15" ht="30" customHeight="1">
      <c r="A378" s="258" t="s">
        <v>1435</v>
      </c>
      <c r="B378" s="260">
        <v>28</v>
      </c>
      <c r="C378" s="190">
        <v>44658</v>
      </c>
      <c r="D378" s="293" t="s">
        <v>2740</v>
      </c>
      <c r="E378" s="164" t="s">
        <v>2741</v>
      </c>
      <c r="F378" s="164" t="s">
        <v>2742</v>
      </c>
      <c r="G378" s="35" t="s">
        <v>2743</v>
      </c>
      <c r="H378" s="35" t="s">
        <v>2744</v>
      </c>
      <c r="I378" s="161" t="s">
        <v>1440</v>
      </c>
      <c r="J378" s="181">
        <v>44743</v>
      </c>
      <c r="K378" s="281">
        <v>1</v>
      </c>
      <c r="L378" s="363" t="s">
        <v>26</v>
      </c>
      <c r="M378" s="41" t="s">
        <v>2745</v>
      </c>
      <c r="N378" s="306">
        <v>44753</v>
      </c>
      <c r="O378" s="362" t="s">
        <v>2746</v>
      </c>
    </row>
    <row r="379" spans="1:15" ht="30" customHeight="1">
      <c r="A379" s="258" t="s">
        <v>1435</v>
      </c>
      <c r="B379" s="260">
        <v>29</v>
      </c>
      <c r="C379" s="190">
        <v>44658</v>
      </c>
      <c r="D379" s="293" t="s">
        <v>2740</v>
      </c>
      <c r="E379" s="164" t="s">
        <v>2747</v>
      </c>
      <c r="F379" s="164" t="s">
        <v>2748</v>
      </c>
      <c r="G379" s="35" t="s">
        <v>2749</v>
      </c>
      <c r="H379" s="35" t="s">
        <v>2750</v>
      </c>
      <c r="I379" s="161" t="s">
        <v>1440</v>
      </c>
      <c r="J379" s="181">
        <v>44743</v>
      </c>
      <c r="K379" s="281">
        <v>1</v>
      </c>
      <c r="L379" s="363" t="s">
        <v>26</v>
      </c>
      <c r="M379" s="41" t="s">
        <v>2751</v>
      </c>
      <c r="N379" s="306">
        <v>44742</v>
      </c>
      <c r="O379" s="362" t="s">
        <v>2746</v>
      </c>
    </row>
    <row r="380" spans="1:15" ht="30" customHeight="1">
      <c r="A380" s="258" t="s">
        <v>1435</v>
      </c>
      <c r="B380" s="260">
        <v>30</v>
      </c>
      <c r="C380" s="190">
        <v>44658</v>
      </c>
      <c r="D380" s="293" t="s">
        <v>2740</v>
      </c>
      <c r="E380" s="164" t="s">
        <v>2752</v>
      </c>
      <c r="F380" s="164" t="s">
        <v>2753</v>
      </c>
      <c r="G380" s="35" t="s">
        <v>2754</v>
      </c>
      <c r="H380" s="35" t="s">
        <v>2755</v>
      </c>
      <c r="I380" s="161" t="s">
        <v>1440</v>
      </c>
      <c r="J380" s="181">
        <v>44743</v>
      </c>
      <c r="K380" s="281">
        <v>1</v>
      </c>
      <c r="L380" s="363" t="s">
        <v>26</v>
      </c>
      <c r="M380" s="41" t="s">
        <v>2756</v>
      </c>
      <c r="N380" s="306">
        <v>44742</v>
      </c>
      <c r="O380" s="362" t="s">
        <v>2746</v>
      </c>
    </row>
    <row r="381" spans="1:15" ht="30" customHeight="1">
      <c r="A381" s="258" t="s">
        <v>2757</v>
      </c>
      <c r="B381" s="260">
        <v>31</v>
      </c>
      <c r="C381" s="190">
        <v>44722</v>
      </c>
      <c r="D381" s="293" t="s">
        <v>2758</v>
      </c>
      <c r="E381" s="164" t="s">
        <v>2759</v>
      </c>
      <c r="F381" s="164" t="s">
        <v>2760</v>
      </c>
      <c r="G381" s="35" t="s">
        <v>2761</v>
      </c>
      <c r="H381" s="35" t="s">
        <v>2762</v>
      </c>
      <c r="I381" s="161" t="s">
        <v>1440</v>
      </c>
      <c r="J381" s="181">
        <v>44834</v>
      </c>
      <c r="K381" s="281">
        <v>1</v>
      </c>
      <c r="L381" s="363" t="s">
        <v>26</v>
      </c>
      <c r="M381" s="41" t="s">
        <v>2763</v>
      </c>
      <c r="N381" s="306">
        <v>44834</v>
      </c>
      <c r="O381" s="362" t="s">
        <v>2764</v>
      </c>
    </row>
    <row r="382" spans="1:15" ht="30" customHeight="1">
      <c r="A382" s="258" t="s">
        <v>1435</v>
      </c>
      <c r="B382" s="260">
        <v>32</v>
      </c>
      <c r="C382" s="190">
        <v>44774</v>
      </c>
      <c r="D382" s="293" t="s">
        <v>2765</v>
      </c>
      <c r="E382" s="164" t="s">
        <v>2766</v>
      </c>
      <c r="F382" s="164" t="s">
        <v>2767</v>
      </c>
      <c r="G382" s="35" t="s">
        <v>2768</v>
      </c>
      <c r="H382" s="35" t="s">
        <v>2769</v>
      </c>
      <c r="I382" s="161" t="s">
        <v>1440</v>
      </c>
      <c r="J382" s="181">
        <v>44834</v>
      </c>
      <c r="K382" s="281">
        <v>1</v>
      </c>
      <c r="L382" s="363" t="s">
        <v>26</v>
      </c>
      <c r="M382" s="41" t="s">
        <v>2770</v>
      </c>
      <c r="N382" s="306">
        <v>44848</v>
      </c>
      <c r="O382" s="362" t="s">
        <v>2771</v>
      </c>
    </row>
    <row r="383" spans="1:15" ht="30" customHeight="1">
      <c r="A383" s="342" t="s">
        <v>1435</v>
      </c>
      <c r="B383" s="343"/>
      <c r="C383" s="344">
        <v>45261</v>
      </c>
      <c r="D383" s="345" t="s">
        <v>66</v>
      </c>
      <c r="E383" s="164" t="s">
        <v>2772</v>
      </c>
      <c r="F383" s="283" t="s">
        <v>2773</v>
      </c>
      <c r="G383" s="114" t="s">
        <v>2774</v>
      </c>
      <c r="H383" s="114" t="s">
        <v>2775</v>
      </c>
      <c r="I383" s="161" t="s">
        <v>2776</v>
      </c>
      <c r="J383" s="181">
        <v>45657</v>
      </c>
      <c r="K383" s="179">
        <v>1</v>
      </c>
      <c r="L383" s="350" t="s">
        <v>26</v>
      </c>
      <c r="M383" s="305"/>
      <c r="N383" s="272"/>
      <c r="O383" s="41" t="s">
        <v>2777</v>
      </c>
    </row>
    <row r="384" spans="1:15" ht="52.15" customHeight="1">
      <c r="A384" s="336" t="s">
        <v>1069</v>
      </c>
      <c r="B384" s="187"/>
      <c r="C384" s="344">
        <v>45261</v>
      </c>
      <c r="D384" s="345" t="s">
        <v>66</v>
      </c>
      <c r="E384" s="164" t="s">
        <v>2778</v>
      </c>
      <c r="F384" s="283" t="s">
        <v>2779</v>
      </c>
      <c r="G384" s="114" t="s">
        <v>2780</v>
      </c>
      <c r="H384" s="114"/>
      <c r="I384" s="161"/>
      <c r="J384" s="392">
        <v>45657</v>
      </c>
      <c r="K384" s="179">
        <v>1</v>
      </c>
      <c r="L384" s="350" t="s">
        <v>26</v>
      </c>
      <c r="M384" s="305"/>
      <c r="N384" s="272"/>
      <c r="O384" s="41" t="s">
        <v>2781</v>
      </c>
    </row>
    <row r="385" spans="1:15" ht="91.9" customHeight="1">
      <c r="A385" s="250" t="s">
        <v>1527</v>
      </c>
      <c r="B385" s="251">
        <v>1</v>
      </c>
      <c r="C385" s="250">
        <v>2021</v>
      </c>
      <c r="D385" s="250" t="s">
        <v>338</v>
      </c>
      <c r="E385" s="164" t="s">
        <v>2782</v>
      </c>
      <c r="F385" s="283" t="s">
        <v>2783</v>
      </c>
      <c r="G385" s="114" t="s">
        <v>2784</v>
      </c>
      <c r="H385" s="114" t="s">
        <v>2785</v>
      </c>
      <c r="I385" s="161" t="s">
        <v>349</v>
      </c>
      <c r="J385" s="181">
        <v>44285</v>
      </c>
      <c r="K385" s="179">
        <v>1</v>
      </c>
      <c r="L385" s="269" t="s">
        <v>26</v>
      </c>
      <c r="M385" s="271" t="s">
        <v>2785</v>
      </c>
      <c r="N385" s="270">
        <v>44285</v>
      </c>
      <c r="O385" s="282" t="s">
        <v>2786</v>
      </c>
    </row>
    <row r="386" spans="1:15" ht="60" customHeight="1">
      <c r="A386" s="186" t="s">
        <v>1527</v>
      </c>
      <c r="B386" s="187">
        <v>2</v>
      </c>
      <c r="C386" s="186">
        <v>2021</v>
      </c>
      <c r="D386" s="186" t="s">
        <v>338</v>
      </c>
      <c r="E386" s="164" t="s">
        <v>2787</v>
      </c>
      <c r="F386" s="164" t="s">
        <v>2788</v>
      </c>
      <c r="G386" s="35" t="s">
        <v>2789</v>
      </c>
      <c r="H386" s="35" t="s">
        <v>2790</v>
      </c>
      <c r="I386" s="161" t="s">
        <v>349</v>
      </c>
      <c r="J386" s="181">
        <v>44286</v>
      </c>
      <c r="K386" s="179">
        <v>1</v>
      </c>
      <c r="L386" s="269" t="s">
        <v>26</v>
      </c>
      <c r="M386" s="271" t="s">
        <v>2791</v>
      </c>
      <c r="N386" s="270">
        <v>44256</v>
      </c>
      <c r="O386" s="18" t="s">
        <v>2792</v>
      </c>
    </row>
    <row r="387" spans="1:15" ht="60" customHeight="1">
      <c r="A387" s="257" t="s">
        <v>1527</v>
      </c>
      <c r="B387" s="187">
        <v>7</v>
      </c>
      <c r="C387" s="186">
        <v>2022</v>
      </c>
      <c r="D387" s="186" t="s">
        <v>338</v>
      </c>
      <c r="E387" s="164" t="s">
        <v>2793</v>
      </c>
      <c r="F387" s="164" t="s">
        <v>2794</v>
      </c>
      <c r="G387" s="35" t="s">
        <v>2795</v>
      </c>
      <c r="H387" s="35"/>
      <c r="I387" s="161" t="s">
        <v>2796</v>
      </c>
      <c r="J387" s="181">
        <v>44228</v>
      </c>
      <c r="K387" s="179">
        <v>1</v>
      </c>
      <c r="L387" s="269" t="s">
        <v>26</v>
      </c>
      <c r="M387" s="271" t="s">
        <v>2785</v>
      </c>
      <c r="N387" s="364">
        <v>44617</v>
      </c>
      <c r="O387" s="18"/>
    </row>
    <row r="388" spans="1:15" ht="30" customHeight="1">
      <c r="A388" s="186" t="s">
        <v>1527</v>
      </c>
      <c r="B388" s="187">
        <v>8</v>
      </c>
      <c r="C388" s="186">
        <v>2021</v>
      </c>
      <c r="D388" s="186" t="s">
        <v>381</v>
      </c>
      <c r="E388" s="164" t="s">
        <v>2797</v>
      </c>
      <c r="F388" s="164" t="s">
        <v>2798</v>
      </c>
      <c r="G388" s="35" t="s">
        <v>2799</v>
      </c>
      <c r="H388" s="35" t="s">
        <v>2785</v>
      </c>
      <c r="I388" s="161" t="s">
        <v>349</v>
      </c>
      <c r="J388" s="181">
        <v>44285</v>
      </c>
      <c r="K388" s="179">
        <v>1</v>
      </c>
      <c r="L388" s="269" t="s">
        <v>26</v>
      </c>
      <c r="M388" s="271" t="s">
        <v>2785</v>
      </c>
      <c r="N388" s="307">
        <v>44287</v>
      </c>
      <c r="O388" s="18"/>
    </row>
    <row r="389" spans="1:15" ht="45" customHeight="1">
      <c r="A389" s="186" t="s">
        <v>1527</v>
      </c>
      <c r="B389" s="187">
        <v>9</v>
      </c>
      <c r="C389" s="186">
        <v>2021</v>
      </c>
      <c r="D389" s="186" t="s">
        <v>381</v>
      </c>
      <c r="E389" s="164" t="s">
        <v>2800</v>
      </c>
      <c r="F389" s="164" t="s">
        <v>2801</v>
      </c>
      <c r="G389" s="35" t="s">
        <v>2802</v>
      </c>
      <c r="H389" s="35" t="s">
        <v>2803</v>
      </c>
      <c r="I389" s="161" t="s">
        <v>170</v>
      </c>
      <c r="J389" s="181">
        <v>44285</v>
      </c>
      <c r="K389" s="179">
        <v>1</v>
      </c>
      <c r="L389" s="269" t="s">
        <v>26</v>
      </c>
      <c r="M389" s="271" t="s">
        <v>2804</v>
      </c>
      <c r="N389" s="307">
        <v>44287</v>
      </c>
      <c r="O389" s="18" t="s">
        <v>2805</v>
      </c>
    </row>
    <row r="390" spans="1:15" ht="45" customHeight="1">
      <c r="A390" s="186" t="s">
        <v>1527</v>
      </c>
      <c r="B390" s="187">
        <v>10</v>
      </c>
      <c r="C390" s="186">
        <v>2021</v>
      </c>
      <c r="D390" s="186" t="s">
        <v>381</v>
      </c>
      <c r="E390" s="164" t="s">
        <v>2806</v>
      </c>
      <c r="F390" s="164" t="s">
        <v>2807</v>
      </c>
      <c r="G390" s="35" t="s">
        <v>2808</v>
      </c>
      <c r="H390" s="35" t="s">
        <v>2785</v>
      </c>
      <c r="I390" s="161" t="s">
        <v>349</v>
      </c>
      <c r="J390" s="181">
        <v>44285</v>
      </c>
      <c r="K390" s="179">
        <v>1</v>
      </c>
      <c r="L390" s="269" t="s">
        <v>26</v>
      </c>
      <c r="M390" s="271" t="s">
        <v>2785</v>
      </c>
      <c r="N390" s="307">
        <v>44287</v>
      </c>
      <c r="O390" s="18"/>
    </row>
    <row r="391" spans="1:15" ht="45" customHeight="1">
      <c r="A391" s="186" t="s">
        <v>1527</v>
      </c>
      <c r="B391" s="187">
        <v>11</v>
      </c>
      <c r="C391" s="186">
        <v>2021</v>
      </c>
      <c r="D391" s="186" t="s">
        <v>381</v>
      </c>
      <c r="E391" s="164" t="s">
        <v>2809</v>
      </c>
      <c r="F391" s="164" t="s">
        <v>2810</v>
      </c>
      <c r="G391" s="35" t="s">
        <v>2811</v>
      </c>
      <c r="H391" s="35" t="s">
        <v>170</v>
      </c>
      <c r="I391" s="161" t="s">
        <v>2812</v>
      </c>
      <c r="J391" s="181">
        <v>44285</v>
      </c>
      <c r="K391" s="179">
        <v>1</v>
      </c>
      <c r="L391" s="269" t="s">
        <v>26</v>
      </c>
      <c r="M391" s="271" t="s">
        <v>2813</v>
      </c>
      <c r="N391" s="307">
        <v>44287</v>
      </c>
      <c r="O391" s="18" t="s">
        <v>2814</v>
      </c>
    </row>
    <row r="392" spans="1:15" ht="60" customHeight="1">
      <c r="A392" s="186" t="s">
        <v>1527</v>
      </c>
      <c r="B392" s="187">
        <v>12</v>
      </c>
      <c r="C392" s="186">
        <v>2021</v>
      </c>
      <c r="D392" s="186" t="s">
        <v>381</v>
      </c>
      <c r="E392" s="164" t="s">
        <v>2815</v>
      </c>
      <c r="F392" s="164" t="s">
        <v>2816</v>
      </c>
      <c r="G392" s="35" t="s">
        <v>2817</v>
      </c>
      <c r="H392" s="35" t="s">
        <v>2818</v>
      </c>
      <c r="I392" s="161" t="s">
        <v>349</v>
      </c>
      <c r="J392" s="181">
        <v>44285</v>
      </c>
      <c r="K392" s="179">
        <v>1</v>
      </c>
      <c r="L392" s="269" t="s">
        <v>26</v>
      </c>
      <c r="M392" s="271" t="s">
        <v>2819</v>
      </c>
      <c r="N392" s="307">
        <v>44287</v>
      </c>
      <c r="O392" s="18"/>
    </row>
    <row r="393" spans="1:15" ht="60" customHeight="1">
      <c r="A393" s="186" t="s">
        <v>1527</v>
      </c>
      <c r="B393" s="187">
        <v>13</v>
      </c>
      <c r="C393" s="186">
        <v>2021</v>
      </c>
      <c r="D393" s="186" t="s">
        <v>381</v>
      </c>
      <c r="E393" s="164" t="s">
        <v>2820</v>
      </c>
      <c r="F393" s="164" t="s">
        <v>2821</v>
      </c>
      <c r="G393" s="35" t="s">
        <v>2822</v>
      </c>
      <c r="H393" s="35" t="s">
        <v>2785</v>
      </c>
      <c r="I393" s="161" t="s">
        <v>349</v>
      </c>
      <c r="J393" s="181">
        <v>44285</v>
      </c>
      <c r="K393" s="179">
        <v>1</v>
      </c>
      <c r="L393" s="269" t="s">
        <v>26</v>
      </c>
      <c r="M393" s="271" t="s">
        <v>2785</v>
      </c>
      <c r="N393" s="307">
        <v>44287</v>
      </c>
      <c r="O393" s="18"/>
    </row>
    <row r="394" spans="1:15" ht="45" customHeight="1">
      <c r="A394" s="186" t="s">
        <v>1527</v>
      </c>
      <c r="B394" s="187">
        <v>14</v>
      </c>
      <c r="C394" s="186">
        <v>2021</v>
      </c>
      <c r="D394" s="186" t="s">
        <v>381</v>
      </c>
      <c r="E394" s="164" t="s">
        <v>2823</v>
      </c>
      <c r="F394" s="164" t="s">
        <v>2824</v>
      </c>
      <c r="G394" s="35" t="s">
        <v>2825</v>
      </c>
      <c r="H394" s="35" t="s">
        <v>2826</v>
      </c>
      <c r="I394" s="161" t="s">
        <v>2812</v>
      </c>
      <c r="J394" s="181">
        <v>44285</v>
      </c>
      <c r="K394" s="179">
        <v>1</v>
      </c>
      <c r="L394" s="269" t="s">
        <v>26</v>
      </c>
      <c r="M394" s="271" t="s">
        <v>2827</v>
      </c>
      <c r="N394" s="307">
        <v>44287</v>
      </c>
      <c r="O394" s="18"/>
    </row>
    <row r="395" spans="1:15" ht="45" customHeight="1">
      <c r="A395" s="257" t="s">
        <v>1527</v>
      </c>
      <c r="B395" s="187">
        <v>15</v>
      </c>
      <c r="C395" s="186">
        <v>2021</v>
      </c>
      <c r="D395" s="186" t="s">
        <v>381</v>
      </c>
      <c r="E395" s="164" t="s">
        <v>2828</v>
      </c>
      <c r="F395" s="164" t="s">
        <v>2829</v>
      </c>
      <c r="G395" s="35" t="s">
        <v>2830</v>
      </c>
      <c r="H395" s="35" t="s">
        <v>170</v>
      </c>
      <c r="I395" s="161" t="s">
        <v>2812</v>
      </c>
      <c r="J395" s="181">
        <v>44285</v>
      </c>
      <c r="K395" s="179">
        <v>1</v>
      </c>
      <c r="L395" s="269" t="s">
        <v>26</v>
      </c>
      <c r="M395" s="271" t="s">
        <v>2831</v>
      </c>
      <c r="N395" s="307">
        <v>44287</v>
      </c>
      <c r="O395" s="18"/>
    </row>
    <row r="396" spans="1:15" ht="45" customHeight="1">
      <c r="A396" s="257" t="s">
        <v>1527</v>
      </c>
      <c r="B396" s="187">
        <v>16</v>
      </c>
      <c r="C396" s="186">
        <v>2021</v>
      </c>
      <c r="D396" s="186" t="s">
        <v>381</v>
      </c>
      <c r="E396" s="164" t="s">
        <v>2832</v>
      </c>
      <c r="F396" s="164" t="s">
        <v>2833</v>
      </c>
      <c r="G396" s="35" t="s">
        <v>2830</v>
      </c>
      <c r="H396" s="35" t="s">
        <v>170</v>
      </c>
      <c r="I396" s="161" t="s">
        <v>2812</v>
      </c>
      <c r="J396" s="181">
        <v>44285</v>
      </c>
      <c r="K396" s="179">
        <v>1</v>
      </c>
      <c r="L396" s="269" t="s">
        <v>26</v>
      </c>
      <c r="M396" s="271" t="s">
        <v>2834</v>
      </c>
      <c r="N396" s="307">
        <v>44287</v>
      </c>
      <c r="O396" s="18"/>
    </row>
    <row r="397" spans="1:15" ht="82.15" customHeight="1">
      <c r="A397" s="186" t="s">
        <v>1527</v>
      </c>
      <c r="B397" s="187">
        <v>17</v>
      </c>
      <c r="C397" s="186">
        <v>2022</v>
      </c>
      <c r="D397" s="186" t="s">
        <v>381</v>
      </c>
      <c r="E397" s="164" t="s">
        <v>2835</v>
      </c>
      <c r="F397" s="164" t="s">
        <v>2836</v>
      </c>
      <c r="G397" s="35" t="s">
        <v>2837</v>
      </c>
      <c r="H397" s="35" t="s">
        <v>2838</v>
      </c>
      <c r="I397" s="161" t="s">
        <v>2839</v>
      </c>
      <c r="J397" s="181">
        <v>45322</v>
      </c>
      <c r="K397" s="179">
        <v>1</v>
      </c>
      <c r="L397" s="269" t="s">
        <v>26</v>
      </c>
      <c r="M397" s="271"/>
      <c r="N397" s="270"/>
      <c r="O397" s="18" t="s">
        <v>2840</v>
      </c>
    </row>
    <row r="398" spans="1:15" ht="82.15" customHeight="1">
      <c r="A398" s="257" t="s">
        <v>1527</v>
      </c>
      <c r="B398" s="187">
        <v>18</v>
      </c>
      <c r="C398" s="186">
        <v>2022</v>
      </c>
      <c r="D398" s="186" t="s">
        <v>112</v>
      </c>
      <c r="E398" s="164" t="s">
        <v>1549</v>
      </c>
      <c r="F398" s="164" t="s">
        <v>1550</v>
      </c>
      <c r="G398" s="35" t="s">
        <v>1551</v>
      </c>
      <c r="H398" s="35" t="s">
        <v>1552</v>
      </c>
      <c r="I398" s="161" t="s">
        <v>2841</v>
      </c>
      <c r="J398" s="181">
        <v>45626</v>
      </c>
      <c r="K398" s="179">
        <v>1</v>
      </c>
      <c r="L398" s="269" t="s">
        <v>26</v>
      </c>
      <c r="M398" s="271"/>
      <c r="N398" s="365"/>
      <c r="O398" s="217" t="s">
        <v>2842</v>
      </c>
    </row>
    <row r="399" spans="1:15" ht="82.15" customHeight="1">
      <c r="A399" s="257" t="s">
        <v>1527</v>
      </c>
      <c r="B399" s="187">
        <v>19</v>
      </c>
      <c r="C399" s="186">
        <v>2022</v>
      </c>
      <c r="D399" s="186" t="s">
        <v>112</v>
      </c>
      <c r="E399" s="164" t="s">
        <v>1554</v>
      </c>
      <c r="F399" s="164" t="s">
        <v>1555</v>
      </c>
      <c r="G399" s="35" t="s">
        <v>1551</v>
      </c>
      <c r="H399" s="35" t="s">
        <v>1556</v>
      </c>
      <c r="I399" s="161" t="s">
        <v>2841</v>
      </c>
      <c r="J399" s="181">
        <v>45777</v>
      </c>
      <c r="K399" s="179">
        <v>0.75</v>
      </c>
      <c r="L399" s="269" t="s">
        <v>76</v>
      </c>
      <c r="M399" s="271"/>
      <c r="N399" s="365"/>
      <c r="O399" s="18" t="s">
        <v>2843</v>
      </c>
    </row>
    <row r="400" spans="1:15" ht="45" customHeight="1">
      <c r="A400" s="257" t="s">
        <v>1527</v>
      </c>
      <c r="B400" s="187">
        <v>20</v>
      </c>
      <c r="C400" s="186">
        <v>2022</v>
      </c>
      <c r="D400" s="186" t="s">
        <v>134</v>
      </c>
      <c r="E400" s="164" t="s">
        <v>1558</v>
      </c>
      <c r="F400" s="164" t="s">
        <v>1559</v>
      </c>
      <c r="G400" s="35" t="s">
        <v>1560</v>
      </c>
      <c r="H400" s="35" t="s">
        <v>1561</v>
      </c>
      <c r="I400" s="161" t="s">
        <v>2841</v>
      </c>
      <c r="J400" s="181">
        <v>44727</v>
      </c>
      <c r="K400" s="179">
        <v>1</v>
      </c>
      <c r="L400" s="279" t="s">
        <v>26</v>
      </c>
      <c r="M400" s="271"/>
      <c r="N400" s="364"/>
      <c r="O400" s="18"/>
    </row>
    <row r="401" spans="1:15" ht="45" customHeight="1">
      <c r="A401" s="257" t="s">
        <v>1527</v>
      </c>
      <c r="B401" s="187">
        <v>21</v>
      </c>
      <c r="C401" s="186">
        <v>2022</v>
      </c>
      <c r="D401" s="186" t="s">
        <v>134</v>
      </c>
      <c r="E401" s="164" t="s">
        <v>1563</v>
      </c>
      <c r="F401" s="164" t="s">
        <v>1564</v>
      </c>
      <c r="G401" s="35" t="s">
        <v>1565</v>
      </c>
      <c r="H401" s="35" t="s">
        <v>1566</v>
      </c>
      <c r="I401" s="161" t="s">
        <v>2841</v>
      </c>
      <c r="J401" s="181">
        <v>44742</v>
      </c>
      <c r="K401" s="179">
        <v>1</v>
      </c>
      <c r="L401" s="279" t="s">
        <v>26</v>
      </c>
      <c r="M401" s="271"/>
      <c r="N401" s="364"/>
      <c r="O401" s="18"/>
    </row>
    <row r="402" spans="1:15" ht="82.15" customHeight="1">
      <c r="A402" s="257" t="s">
        <v>1527</v>
      </c>
      <c r="B402" s="187">
        <v>22</v>
      </c>
      <c r="C402" s="186">
        <v>2022</v>
      </c>
      <c r="D402" s="186" t="s">
        <v>112</v>
      </c>
      <c r="E402" s="164" t="s">
        <v>1567</v>
      </c>
      <c r="F402" s="164" t="s">
        <v>1568</v>
      </c>
      <c r="G402" s="35" t="s">
        <v>2844</v>
      </c>
      <c r="H402" s="35" t="s">
        <v>1569</v>
      </c>
      <c r="I402" s="161" t="s">
        <v>2841</v>
      </c>
      <c r="J402" s="181">
        <v>45322</v>
      </c>
      <c r="K402" s="179">
        <v>1</v>
      </c>
      <c r="L402" s="269" t="s">
        <v>26</v>
      </c>
      <c r="M402" s="271"/>
      <c r="N402" s="365"/>
      <c r="O402" s="18" t="s">
        <v>2845</v>
      </c>
    </row>
    <row r="403" spans="1:15" ht="82.15" customHeight="1">
      <c r="A403" s="257" t="s">
        <v>1527</v>
      </c>
      <c r="B403" s="187">
        <v>23</v>
      </c>
      <c r="C403" s="186">
        <v>2022</v>
      </c>
      <c r="D403" s="186" t="s">
        <v>112</v>
      </c>
      <c r="E403" s="164" t="s">
        <v>1571</v>
      </c>
      <c r="F403" s="164" t="s">
        <v>1572</v>
      </c>
      <c r="G403" s="35" t="s">
        <v>1573</v>
      </c>
      <c r="H403" s="35" t="s">
        <v>1574</v>
      </c>
      <c r="I403" s="161" t="s">
        <v>349</v>
      </c>
      <c r="J403" s="181">
        <v>45291</v>
      </c>
      <c r="K403" s="179">
        <v>1</v>
      </c>
      <c r="L403" s="269" t="s">
        <v>26</v>
      </c>
      <c r="M403" s="271"/>
      <c r="N403" s="365"/>
      <c r="O403" s="18" t="s">
        <v>2846</v>
      </c>
    </row>
    <row r="404" spans="1:15" ht="30" customHeight="1">
      <c r="A404" s="257" t="s">
        <v>1527</v>
      </c>
      <c r="B404" s="187">
        <v>24</v>
      </c>
      <c r="C404" s="186">
        <v>2022</v>
      </c>
      <c r="D404" s="186" t="s">
        <v>1576</v>
      </c>
      <c r="E404" s="164" t="s">
        <v>1577</v>
      </c>
      <c r="F404" s="164" t="s">
        <v>1578</v>
      </c>
      <c r="G404" s="35" t="s">
        <v>1579</v>
      </c>
      <c r="H404" s="35" t="s">
        <v>1580</v>
      </c>
      <c r="I404" s="161" t="s">
        <v>349</v>
      </c>
      <c r="J404" s="181">
        <v>44926</v>
      </c>
      <c r="K404" s="179">
        <v>1</v>
      </c>
      <c r="L404" s="269" t="s">
        <v>26</v>
      </c>
      <c r="M404" s="271"/>
      <c r="N404" s="365"/>
      <c r="O404" s="18"/>
    </row>
    <row r="405" spans="1:15" ht="30" customHeight="1">
      <c r="A405" s="257" t="s">
        <v>1527</v>
      </c>
      <c r="B405" s="346">
        <v>20</v>
      </c>
      <c r="C405" s="186">
        <v>2022</v>
      </c>
      <c r="D405" s="186" t="s">
        <v>134</v>
      </c>
      <c r="E405" s="164" t="s">
        <v>1558</v>
      </c>
      <c r="F405" s="164" t="s">
        <v>1559</v>
      </c>
      <c r="G405" s="35" t="s">
        <v>1560</v>
      </c>
      <c r="H405" s="35" t="s">
        <v>1561</v>
      </c>
      <c r="I405" s="161" t="s">
        <v>2841</v>
      </c>
      <c r="J405" s="181">
        <v>44727</v>
      </c>
      <c r="K405" s="179">
        <v>1</v>
      </c>
      <c r="L405" s="279" t="s">
        <v>26</v>
      </c>
      <c r="M405" s="366"/>
      <c r="N405" s="364"/>
      <c r="O405" s="18" t="s">
        <v>2847</v>
      </c>
    </row>
    <row r="406" spans="1:15" ht="30" customHeight="1">
      <c r="A406" s="257" t="s">
        <v>1527</v>
      </c>
      <c r="B406" s="346">
        <v>21</v>
      </c>
      <c r="C406" s="186">
        <v>2022</v>
      </c>
      <c r="D406" s="186" t="s">
        <v>134</v>
      </c>
      <c r="E406" s="164" t="s">
        <v>1563</v>
      </c>
      <c r="F406" s="164" t="s">
        <v>1564</v>
      </c>
      <c r="G406" s="35" t="s">
        <v>1565</v>
      </c>
      <c r="H406" s="35" t="s">
        <v>1566</v>
      </c>
      <c r="I406" s="161" t="s">
        <v>170</v>
      </c>
      <c r="J406" s="181">
        <v>44742</v>
      </c>
      <c r="K406" s="281">
        <v>1</v>
      </c>
      <c r="L406" s="40" t="s">
        <v>26</v>
      </c>
      <c r="M406" s="366" t="s">
        <v>2848</v>
      </c>
      <c r="N406" s="364">
        <v>44812</v>
      </c>
      <c r="O406" s="18"/>
    </row>
    <row r="407" spans="1:15" ht="55.9" customHeight="1">
      <c r="A407" s="257" t="s">
        <v>1527</v>
      </c>
      <c r="B407" s="346">
        <v>25</v>
      </c>
      <c r="C407" s="186">
        <v>2022</v>
      </c>
      <c r="D407" s="186" t="s">
        <v>2849</v>
      </c>
      <c r="E407" s="164" t="s">
        <v>2850</v>
      </c>
      <c r="F407" s="164" t="s">
        <v>2851</v>
      </c>
      <c r="G407" s="35" t="s">
        <v>2852</v>
      </c>
      <c r="H407" s="35" t="s">
        <v>2853</v>
      </c>
      <c r="I407" s="161" t="s">
        <v>2841</v>
      </c>
      <c r="J407" s="181">
        <v>45412</v>
      </c>
      <c r="K407" s="281">
        <v>1</v>
      </c>
      <c r="L407" s="269" t="s">
        <v>26</v>
      </c>
      <c r="M407" s="281"/>
      <c r="N407" s="365"/>
      <c r="O407" s="18" t="s">
        <v>2854</v>
      </c>
    </row>
    <row r="408" spans="1:15" ht="66.599999999999994" customHeight="1">
      <c r="A408" s="186" t="s">
        <v>1581</v>
      </c>
      <c r="B408" s="187">
        <v>11</v>
      </c>
      <c r="C408" s="186">
        <v>2020</v>
      </c>
      <c r="D408" s="186" t="s">
        <v>20</v>
      </c>
      <c r="E408" s="164" t="s">
        <v>2855</v>
      </c>
      <c r="F408" s="164" t="s">
        <v>1626</v>
      </c>
      <c r="G408" s="35" t="s">
        <v>2856</v>
      </c>
      <c r="H408" s="35" t="s">
        <v>2857</v>
      </c>
      <c r="I408" s="161" t="s">
        <v>2858</v>
      </c>
      <c r="J408" s="181">
        <v>45240</v>
      </c>
      <c r="K408" s="367">
        <v>1</v>
      </c>
      <c r="L408" s="269" t="s">
        <v>26</v>
      </c>
      <c r="M408" s="353"/>
      <c r="N408" s="307"/>
      <c r="O408" s="183" t="s">
        <v>2859</v>
      </c>
    </row>
    <row r="409" spans="1:15" ht="105" customHeight="1">
      <c r="A409" s="186" t="s">
        <v>1581</v>
      </c>
      <c r="B409" s="187">
        <v>14</v>
      </c>
      <c r="C409" s="190">
        <v>44525</v>
      </c>
      <c r="D409" s="186" t="s">
        <v>112</v>
      </c>
      <c r="E409" s="164" t="s">
        <v>2860</v>
      </c>
      <c r="F409" s="164" t="s">
        <v>2861</v>
      </c>
      <c r="G409" s="35" t="s">
        <v>2862</v>
      </c>
      <c r="H409" s="35" t="s">
        <v>2863</v>
      </c>
      <c r="I409" s="161" t="s">
        <v>741</v>
      </c>
      <c r="J409" s="181">
        <v>44043</v>
      </c>
      <c r="K409" s="179">
        <v>1</v>
      </c>
      <c r="L409" s="269" t="s">
        <v>26</v>
      </c>
      <c r="M409" s="281" t="s">
        <v>86</v>
      </c>
      <c r="N409" s="307">
        <v>44678</v>
      </c>
      <c r="O409" s="183" t="s">
        <v>2864</v>
      </c>
    </row>
    <row r="410" spans="1:15" ht="60" customHeight="1">
      <c r="A410" s="186" t="s">
        <v>1581</v>
      </c>
      <c r="B410" s="187">
        <v>15</v>
      </c>
      <c r="C410" s="190">
        <v>44525</v>
      </c>
      <c r="D410" s="186" t="s">
        <v>112</v>
      </c>
      <c r="E410" s="164" t="s">
        <v>2865</v>
      </c>
      <c r="F410" s="164" t="s">
        <v>2866</v>
      </c>
      <c r="G410" s="35" t="s">
        <v>2867</v>
      </c>
      <c r="H410" s="35" t="s">
        <v>2863</v>
      </c>
      <c r="I410" s="161" t="s">
        <v>741</v>
      </c>
      <c r="J410" s="181">
        <v>44408</v>
      </c>
      <c r="K410" s="179">
        <v>1</v>
      </c>
      <c r="L410" s="269" t="s">
        <v>26</v>
      </c>
      <c r="M410" s="281" t="s">
        <v>86</v>
      </c>
      <c r="N410" s="307">
        <v>44678</v>
      </c>
      <c r="O410" s="183" t="s">
        <v>2868</v>
      </c>
    </row>
    <row r="411" spans="1:15" ht="65.45" customHeight="1">
      <c r="A411" s="186" t="s">
        <v>1581</v>
      </c>
      <c r="B411" s="187">
        <v>17</v>
      </c>
      <c r="C411" s="190">
        <v>44525</v>
      </c>
      <c r="D411" s="186" t="s">
        <v>112</v>
      </c>
      <c r="E411" s="164" t="s">
        <v>1646</v>
      </c>
      <c r="F411" s="164" t="s">
        <v>1647</v>
      </c>
      <c r="G411" s="35" t="s">
        <v>1642</v>
      </c>
      <c r="H411" s="35" t="s">
        <v>1643</v>
      </c>
      <c r="I411" s="161" t="s">
        <v>2869</v>
      </c>
      <c r="J411" s="181">
        <v>45611</v>
      </c>
      <c r="K411" s="367">
        <v>1</v>
      </c>
      <c r="L411" s="269" t="s">
        <v>26</v>
      </c>
      <c r="M411" s="281"/>
      <c r="N411" s="307"/>
      <c r="O411" s="191" t="s">
        <v>2870</v>
      </c>
    </row>
    <row r="412" spans="1:15" ht="76.900000000000006" customHeight="1">
      <c r="A412" s="186" t="s">
        <v>1581</v>
      </c>
      <c r="B412" s="187">
        <v>18</v>
      </c>
      <c r="C412" s="190">
        <v>44525</v>
      </c>
      <c r="D412" s="186" t="s">
        <v>112</v>
      </c>
      <c r="E412" s="164" t="s">
        <v>1648</v>
      </c>
      <c r="F412" s="164" t="s">
        <v>1649</v>
      </c>
      <c r="G412" s="35" t="s">
        <v>1650</v>
      </c>
      <c r="H412" s="35" t="s">
        <v>1651</v>
      </c>
      <c r="I412" s="161" t="s">
        <v>2869</v>
      </c>
      <c r="J412" s="181">
        <v>44763</v>
      </c>
      <c r="K412" s="367">
        <v>1</v>
      </c>
      <c r="L412" s="269" t="s">
        <v>26</v>
      </c>
      <c r="M412" s="281"/>
      <c r="N412" s="307">
        <v>44763</v>
      </c>
      <c r="O412" s="183" t="s">
        <v>2871</v>
      </c>
    </row>
    <row r="413" spans="1:15" ht="45" customHeight="1">
      <c r="A413" s="186" t="s">
        <v>1581</v>
      </c>
      <c r="B413" s="187">
        <v>19</v>
      </c>
      <c r="C413" s="190">
        <v>44525</v>
      </c>
      <c r="D413" s="186" t="s">
        <v>112</v>
      </c>
      <c r="E413" s="164" t="s">
        <v>2872</v>
      </c>
      <c r="F413" s="164" t="s">
        <v>2873</v>
      </c>
      <c r="G413" s="35" t="s">
        <v>2874</v>
      </c>
      <c r="H413" s="35" t="s">
        <v>2875</v>
      </c>
      <c r="I413" s="161" t="s">
        <v>741</v>
      </c>
      <c r="J413" s="181">
        <v>44592</v>
      </c>
      <c r="K413" s="179">
        <v>1</v>
      </c>
      <c r="L413" s="269" t="s">
        <v>26</v>
      </c>
      <c r="M413" s="281" t="s">
        <v>2876</v>
      </c>
      <c r="N413" s="307">
        <v>44678</v>
      </c>
      <c r="O413" s="183" t="s">
        <v>2877</v>
      </c>
    </row>
    <row r="414" spans="1:15" ht="45" customHeight="1">
      <c r="A414" s="186" t="s">
        <v>1581</v>
      </c>
      <c r="B414" s="187">
        <v>20</v>
      </c>
      <c r="C414" s="190">
        <v>44525</v>
      </c>
      <c r="D414" s="186" t="s">
        <v>112</v>
      </c>
      <c r="E414" s="164" t="s">
        <v>1653</v>
      </c>
      <c r="F414" s="164" t="s">
        <v>1654</v>
      </c>
      <c r="G414" s="35" t="s">
        <v>1655</v>
      </c>
      <c r="H414" s="35" t="s">
        <v>1656</v>
      </c>
      <c r="I414" s="161" t="s">
        <v>2878</v>
      </c>
      <c r="J414" s="181">
        <v>45291</v>
      </c>
      <c r="K414" s="179">
        <v>1</v>
      </c>
      <c r="L414" s="269" t="s">
        <v>26</v>
      </c>
      <c r="M414" s="281"/>
      <c r="N414" s="307"/>
      <c r="O414" s="183" t="s">
        <v>2879</v>
      </c>
    </row>
    <row r="415" spans="1:15" ht="105" customHeight="1">
      <c r="A415" s="186" t="s">
        <v>1581</v>
      </c>
      <c r="B415" s="187">
        <v>21</v>
      </c>
      <c r="C415" s="190">
        <v>44525</v>
      </c>
      <c r="D415" s="186" t="s">
        <v>134</v>
      </c>
      <c r="E415" s="164" t="s">
        <v>2880</v>
      </c>
      <c r="F415" s="164" t="s">
        <v>2881</v>
      </c>
      <c r="G415" s="35" t="s">
        <v>2882</v>
      </c>
      <c r="H415" s="35" t="s">
        <v>2883</v>
      </c>
      <c r="I415" s="161" t="s">
        <v>741</v>
      </c>
      <c r="J415" s="181">
        <v>44408</v>
      </c>
      <c r="K415" s="179">
        <v>1</v>
      </c>
      <c r="L415" s="269" t="s">
        <v>26</v>
      </c>
      <c r="M415" s="281" t="s">
        <v>86</v>
      </c>
      <c r="N415" s="307">
        <v>44678</v>
      </c>
      <c r="O415" s="183" t="s">
        <v>2884</v>
      </c>
    </row>
    <row r="416" spans="1:15" ht="75" customHeight="1">
      <c r="A416" s="186" t="s">
        <v>1581</v>
      </c>
      <c r="B416" s="187">
        <v>22</v>
      </c>
      <c r="C416" s="190">
        <v>44525</v>
      </c>
      <c r="D416" s="186" t="s">
        <v>134</v>
      </c>
      <c r="E416" s="164" t="s">
        <v>2885</v>
      </c>
      <c r="F416" s="164" t="s">
        <v>2886</v>
      </c>
      <c r="G416" s="35" t="s">
        <v>2887</v>
      </c>
      <c r="H416" s="35" t="s">
        <v>2888</v>
      </c>
      <c r="I416" s="161" t="s">
        <v>741</v>
      </c>
      <c r="J416" s="181">
        <v>44408</v>
      </c>
      <c r="K416" s="179">
        <v>1</v>
      </c>
      <c r="L416" s="269" t="s">
        <v>26</v>
      </c>
      <c r="M416" s="281" t="s">
        <v>86</v>
      </c>
      <c r="N416" s="307">
        <v>44678</v>
      </c>
      <c r="O416" s="183" t="s">
        <v>2889</v>
      </c>
    </row>
    <row r="417" spans="1:15" ht="75" customHeight="1">
      <c r="A417" s="186" t="s">
        <v>1581</v>
      </c>
      <c r="B417" s="187"/>
      <c r="C417" s="190">
        <v>44525</v>
      </c>
      <c r="D417" s="186" t="s">
        <v>112</v>
      </c>
      <c r="E417" s="164" t="s">
        <v>2890</v>
      </c>
      <c r="F417" s="164" t="s">
        <v>1647</v>
      </c>
      <c r="G417" s="35" t="s">
        <v>1642</v>
      </c>
      <c r="H417" s="35" t="s">
        <v>1643</v>
      </c>
      <c r="I417" s="161" t="s">
        <v>2869</v>
      </c>
      <c r="J417" s="181">
        <v>45504</v>
      </c>
      <c r="K417" s="179">
        <v>1</v>
      </c>
      <c r="L417" s="269" t="s">
        <v>26</v>
      </c>
      <c r="M417" s="281"/>
      <c r="N417" s="307"/>
      <c r="O417" s="191" t="s">
        <v>2891</v>
      </c>
    </row>
    <row r="418" spans="1:15" ht="90" customHeight="1">
      <c r="A418" s="186" t="s">
        <v>1581</v>
      </c>
      <c r="B418" s="187">
        <v>23</v>
      </c>
      <c r="C418" s="190">
        <v>44525</v>
      </c>
      <c r="D418" s="186" t="s">
        <v>134</v>
      </c>
      <c r="E418" s="164" t="s">
        <v>1657</v>
      </c>
      <c r="F418" s="164" t="s">
        <v>1658</v>
      </c>
      <c r="G418" s="35" t="s">
        <v>1659</v>
      </c>
      <c r="H418" s="35" t="s">
        <v>1660</v>
      </c>
      <c r="I418" s="161" t="s">
        <v>2892</v>
      </c>
      <c r="J418" s="181">
        <v>45322</v>
      </c>
      <c r="K418" s="367">
        <v>1</v>
      </c>
      <c r="L418" s="269" t="s">
        <v>26</v>
      </c>
      <c r="M418" s="281"/>
      <c r="N418" s="307"/>
      <c r="O418" s="191" t="s">
        <v>2893</v>
      </c>
    </row>
    <row r="419" spans="1:15" ht="45" customHeight="1">
      <c r="A419" s="186" t="s">
        <v>1581</v>
      </c>
      <c r="B419" s="187">
        <v>24</v>
      </c>
      <c r="C419" s="190">
        <v>44525</v>
      </c>
      <c r="D419" s="186" t="s">
        <v>66</v>
      </c>
      <c r="E419" s="164" t="s">
        <v>2894</v>
      </c>
      <c r="F419" s="164" t="s">
        <v>2895</v>
      </c>
      <c r="G419" s="35" t="s">
        <v>2874</v>
      </c>
      <c r="H419" s="35" t="s">
        <v>2875</v>
      </c>
      <c r="I419" s="161" t="s">
        <v>741</v>
      </c>
      <c r="J419" s="181">
        <v>44377</v>
      </c>
      <c r="K419" s="179">
        <v>1</v>
      </c>
      <c r="L419" s="269" t="s">
        <v>26</v>
      </c>
      <c r="M419" s="281" t="s">
        <v>86</v>
      </c>
      <c r="N419" s="307">
        <v>44678</v>
      </c>
      <c r="O419" s="183" t="s">
        <v>2877</v>
      </c>
    </row>
    <row r="420" spans="1:15" ht="150" customHeight="1">
      <c r="A420" s="293" t="s">
        <v>1581</v>
      </c>
      <c r="B420" s="187">
        <v>25</v>
      </c>
      <c r="C420" s="190">
        <v>44317</v>
      </c>
      <c r="D420" s="186" t="s">
        <v>72</v>
      </c>
      <c r="E420" s="164" t="s">
        <v>2896</v>
      </c>
      <c r="F420" s="164" t="s">
        <v>2897</v>
      </c>
      <c r="G420" s="35" t="s">
        <v>1823</v>
      </c>
      <c r="H420" s="35" t="s">
        <v>2898</v>
      </c>
      <c r="I420" s="161" t="s">
        <v>741</v>
      </c>
      <c r="J420" s="181">
        <v>44530</v>
      </c>
      <c r="K420" s="179">
        <v>1</v>
      </c>
      <c r="L420" s="269" t="s">
        <v>26</v>
      </c>
      <c r="M420" s="353" t="s">
        <v>86</v>
      </c>
      <c r="N420" s="307">
        <v>44678</v>
      </c>
      <c r="O420" s="41"/>
    </row>
    <row r="421" spans="1:15" ht="60" customHeight="1">
      <c r="A421" s="293" t="s">
        <v>1581</v>
      </c>
      <c r="B421" s="187">
        <v>26</v>
      </c>
      <c r="C421" s="190">
        <v>44317</v>
      </c>
      <c r="D421" s="186" t="s">
        <v>350</v>
      </c>
      <c r="E421" s="164" t="s">
        <v>2899</v>
      </c>
      <c r="F421" s="164" t="s">
        <v>2900</v>
      </c>
      <c r="G421" s="35" t="s">
        <v>2901</v>
      </c>
      <c r="H421" s="35" t="s">
        <v>2902</v>
      </c>
      <c r="I421" s="161" t="s">
        <v>741</v>
      </c>
      <c r="J421" s="181">
        <v>44438</v>
      </c>
      <c r="K421" s="179">
        <v>1</v>
      </c>
      <c r="L421" s="269" t="s">
        <v>26</v>
      </c>
      <c r="M421" s="353" t="s">
        <v>86</v>
      </c>
      <c r="N421" s="307">
        <v>44678</v>
      </c>
      <c r="O421" s="41"/>
    </row>
    <row r="422" spans="1:15" ht="60" customHeight="1">
      <c r="A422" s="293" t="s">
        <v>1581</v>
      </c>
      <c r="B422" s="187">
        <v>27</v>
      </c>
      <c r="C422" s="190">
        <v>44317</v>
      </c>
      <c r="D422" s="186" t="s">
        <v>350</v>
      </c>
      <c r="E422" s="164" t="s">
        <v>2903</v>
      </c>
      <c r="F422" s="164" t="s">
        <v>2897</v>
      </c>
      <c r="G422" s="35" t="s">
        <v>1823</v>
      </c>
      <c r="H422" s="35" t="s">
        <v>2898</v>
      </c>
      <c r="I422" s="161" t="s">
        <v>741</v>
      </c>
      <c r="J422" s="181">
        <v>44530</v>
      </c>
      <c r="K422" s="179">
        <v>1</v>
      </c>
      <c r="L422" s="269" t="s">
        <v>26</v>
      </c>
      <c r="M422" s="353" t="s">
        <v>86</v>
      </c>
      <c r="N422" s="307">
        <v>44678</v>
      </c>
      <c r="O422" s="41"/>
    </row>
    <row r="423" spans="1:15" ht="60" customHeight="1">
      <c r="A423" s="293" t="s">
        <v>1581</v>
      </c>
      <c r="B423" s="187">
        <v>28</v>
      </c>
      <c r="C423" s="190">
        <v>44651</v>
      </c>
      <c r="D423" s="186" t="s">
        <v>29</v>
      </c>
      <c r="E423" s="164" t="s">
        <v>2904</v>
      </c>
      <c r="F423" s="164" t="s">
        <v>2905</v>
      </c>
      <c r="G423" s="35" t="s">
        <v>2906</v>
      </c>
      <c r="H423" s="35" t="s">
        <v>2907</v>
      </c>
      <c r="I423" s="161" t="s">
        <v>741</v>
      </c>
      <c r="J423" s="181"/>
      <c r="K423" s="179">
        <v>1</v>
      </c>
      <c r="L423" s="269" t="s">
        <v>26</v>
      </c>
      <c r="M423" s="353"/>
      <c r="N423" s="307"/>
      <c r="O423" s="41"/>
    </row>
    <row r="424" spans="1:15" ht="60" customHeight="1">
      <c r="A424" s="293" t="s">
        <v>1581</v>
      </c>
      <c r="B424" s="187">
        <v>29</v>
      </c>
      <c r="C424" s="190">
        <v>44651</v>
      </c>
      <c r="D424" s="186" t="s">
        <v>29</v>
      </c>
      <c r="E424" s="164" t="s">
        <v>2908</v>
      </c>
      <c r="F424" s="164" t="s">
        <v>2909</v>
      </c>
      <c r="G424" s="35" t="s">
        <v>2910</v>
      </c>
      <c r="H424" s="35" t="s">
        <v>2911</v>
      </c>
      <c r="I424" s="161" t="s">
        <v>741</v>
      </c>
      <c r="J424" s="181"/>
      <c r="K424" s="179">
        <v>1</v>
      </c>
      <c r="L424" s="269" t="s">
        <v>26</v>
      </c>
      <c r="M424" s="353"/>
      <c r="N424" s="307"/>
      <c r="O424" s="41"/>
    </row>
    <row r="425" spans="1:15" ht="42" customHeight="1">
      <c r="A425" s="293" t="s">
        <v>1581</v>
      </c>
      <c r="B425" s="187">
        <v>30</v>
      </c>
      <c r="C425" s="190">
        <v>44693</v>
      </c>
      <c r="D425" s="186" t="s">
        <v>338</v>
      </c>
      <c r="E425" s="164" t="s">
        <v>1421</v>
      </c>
      <c r="F425" s="164" t="s">
        <v>2912</v>
      </c>
      <c r="G425" s="35" t="s">
        <v>2913</v>
      </c>
      <c r="H425" s="35" t="s">
        <v>2914</v>
      </c>
      <c r="I425" s="161" t="s">
        <v>2869</v>
      </c>
      <c r="J425" s="181">
        <v>45351</v>
      </c>
      <c r="K425" s="179">
        <v>1</v>
      </c>
      <c r="L425" s="269" t="s">
        <v>26</v>
      </c>
      <c r="M425" s="353"/>
      <c r="N425" s="307"/>
      <c r="O425" s="191" t="s">
        <v>2915</v>
      </c>
    </row>
    <row r="426" spans="1:15" ht="47.45" customHeight="1">
      <c r="A426" s="293" t="s">
        <v>1581</v>
      </c>
      <c r="B426" s="187">
        <v>31</v>
      </c>
      <c r="C426" s="190">
        <v>44722</v>
      </c>
      <c r="D426" s="186" t="s">
        <v>432</v>
      </c>
      <c r="E426" s="164" t="s">
        <v>2916</v>
      </c>
      <c r="F426" s="164" t="s">
        <v>2917</v>
      </c>
      <c r="G426" s="35" t="s">
        <v>2151</v>
      </c>
      <c r="H426" s="35"/>
      <c r="I426" s="161"/>
      <c r="J426" s="181"/>
      <c r="K426" s="179"/>
      <c r="L426" s="269" t="s">
        <v>1644</v>
      </c>
      <c r="M426" s="353"/>
      <c r="N426" s="307"/>
      <c r="O426" s="41" t="s">
        <v>2918</v>
      </c>
    </row>
    <row r="427" spans="1:15" ht="86.45">
      <c r="A427" s="293" t="s">
        <v>1581</v>
      </c>
      <c r="B427" s="187">
        <v>32</v>
      </c>
      <c r="C427" s="190">
        <v>44722</v>
      </c>
      <c r="D427" s="186" t="s">
        <v>1716</v>
      </c>
      <c r="E427" s="164" t="s">
        <v>2919</v>
      </c>
      <c r="F427" s="164" t="s">
        <v>2920</v>
      </c>
      <c r="G427" s="35"/>
      <c r="H427" s="35"/>
      <c r="I427" s="161" t="s">
        <v>741</v>
      </c>
      <c r="J427" s="181"/>
      <c r="K427" s="179">
        <v>1</v>
      </c>
      <c r="L427" s="269" t="s">
        <v>26</v>
      </c>
      <c r="M427" s="353"/>
      <c r="N427" s="307"/>
      <c r="O427" s="41"/>
    </row>
    <row r="428" spans="1:15" ht="58.9" customHeight="1">
      <c r="A428" s="293" t="s">
        <v>1581</v>
      </c>
      <c r="B428" s="187"/>
      <c r="C428" s="190">
        <v>44977</v>
      </c>
      <c r="D428" s="186" t="s">
        <v>432</v>
      </c>
      <c r="E428" s="164" t="s">
        <v>2921</v>
      </c>
      <c r="F428" s="164" t="s">
        <v>2922</v>
      </c>
      <c r="G428" s="177" t="s">
        <v>2923</v>
      </c>
      <c r="H428" s="35" t="s">
        <v>2924</v>
      </c>
      <c r="I428" s="161" t="s">
        <v>2925</v>
      </c>
      <c r="J428" s="181">
        <v>45657</v>
      </c>
      <c r="K428" s="179">
        <v>1</v>
      </c>
      <c r="L428" s="269" t="s">
        <v>26</v>
      </c>
      <c r="M428" s="353"/>
      <c r="N428" s="307"/>
      <c r="O428" s="192" t="s">
        <v>2926</v>
      </c>
    </row>
    <row r="429" spans="1:15" ht="66.75" customHeight="1">
      <c r="A429" s="293" t="s">
        <v>1581</v>
      </c>
      <c r="B429" s="187"/>
      <c r="C429" s="190">
        <v>44977</v>
      </c>
      <c r="D429" s="186" t="s">
        <v>432</v>
      </c>
      <c r="E429" s="164" t="s">
        <v>2927</v>
      </c>
      <c r="F429" s="164" t="s">
        <v>2928</v>
      </c>
      <c r="G429" s="114"/>
      <c r="H429" s="35" t="s">
        <v>2924</v>
      </c>
      <c r="I429" s="161" t="s">
        <v>2925</v>
      </c>
      <c r="J429" s="181">
        <v>45230</v>
      </c>
      <c r="K429" s="179">
        <v>1</v>
      </c>
      <c r="L429" s="269" t="s">
        <v>26</v>
      </c>
      <c r="M429" s="353"/>
      <c r="N429" s="307"/>
      <c r="O429" s="41" t="s">
        <v>2929</v>
      </c>
    </row>
    <row r="430" spans="1:15" ht="87.75" customHeight="1">
      <c r="A430" s="293" t="s">
        <v>534</v>
      </c>
      <c r="B430" s="187"/>
      <c r="C430" s="190">
        <v>44977</v>
      </c>
      <c r="D430" s="186" t="s">
        <v>432</v>
      </c>
      <c r="E430" s="164" t="s">
        <v>2930</v>
      </c>
      <c r="F430" s="164" t="s">
        <v>2931</v>
      </c>
      <c r="G430" s="175"/>
      <c r="H430" s="35" t="s">
        <v>2932</v>
      </c>
      <c r="I430" s="161" t="s">
        <v>2071</v>
      </c>
      <c r="J430" s="181">
        <v>45230</v>
      </c>
      <c r="K430" s="179">
        <v>1</v>
      </c>
      <c r="L430" s="269" t="s">
        <v>26</v>
      </c>
      <c r="M430" s="353"/>
      <c r="N430" s="307"/>
      <c r="O430" s="41" t="s">
        <v>2933</v>
      </c>
    </row>
    <row r="431" spans="1:15" ht="76.5" customHeight="1">
      <c r="A431" s="293" t="s">
        <v>1581</v>
      </c>
      <c r="B431" s="187"/>
      <c r="C431" s="190">
        <v>44977</v>
      </c>
      <c r="D431" s="186" t="s">
        <v>432</v>
      </c>
      <c r="E431" s="164" t="s">
        <v>2934</v>
      </c>
      <c r="F431" s="164" t="s">
        <v>2935</v>
      </c>
      <c r="G431" s="173" t="s">
        <v>2936</v>
      </c>
      <c r="H431" s="35" t="s">
        <v>2937</v>
      </c>
      <c r="I431" s="161" t="s">
        <v>2938</v>
      </c>
      <c r="J431" s="181">
        <v>45596</v>
      </c>
      <c r="K431" s="179"/>
      <c r="L431" s="99" t="s">
        <v>1940</v>
      </c>
      <c r="M431" s="353"/>
      <c r="N431" s="307"/>
      <c r="O431" s="192" t="s">
        <v>2939</v>
      </c>
    </row>
    <row r="432" spans="1:15" ht="84.6" customHeight="1">
      <c r="A432" s="293" t="s">
        <v>534</v>
      </c>
      <c r="B432" s="187"/>
      <c r="C432" s="190">
        <v>44977</v>
      </c>
      <c r="D432" s="186" t="s">
        <v>432</v>
      </c>
      <c r="E432" s="164" t="s">
        <v>2934</v>
      </c>
      <c r="F432" s="222" t="s">
        <v>2940</v>
      </c>
      <c r="G432" s="175" t="s">
        <v>2941</v>
      </c>
      <c r="H432" s="35" t="s">
        <v>2942</v>
      </c>
      <c r="I432" s="161" t="s">
        <v>2943</v>
      </c>
      <c r="J432" s="181">
        <v>45657</v>
      </c>
      <c r="K432" s="179"/>
      <c r="L432" s="99" t="s">
        <v>1940</v>
      </c>
      <c r="M432" s="246"/>
      <c r="N432" s="307"/>
      <c r="O432" s="217" t="s">
        <v>2944</v>
      </c>
    </row>
    <row r="433" spans="1:15" ht="102.6" customHeight="1">
      <c r="A433" s="293" t="s">
        <v>419</v>
      </c>
      <c r="B433" s="187"/>
      <c r="C433" s="190">
        <v>44977</v>
      </c>
      <c r="D433" s="186" t="s">
        <v>432</v>
      </c>
      <c r="E433" s="164" t="s">
        <v>2934</v>
      </c>
      <c r="F433" s="164" t="s">
        <v>2945</v>
      </c>
      <c r="G433" s="175" t="s">
        <v>2946</v>
      </c>
      <c r="H433" s="35" t="s">
        <v>2942</v>
      </c>
      <c r="I433" s="161" t="s">
        <v>2947</v>
      </c>
      <c r="J433" s="392">
        <v>45657</v>
      </c>
      <c r="K433" s="179">
        <v>1</v>
      </c>
      <c r="L433" s="269" t="s">
        <v>26</v>
      </c>
      <c r="M433" s="353"/>
      <c r="N433" s="307"/>
      <c r="O433" s="41" t="s">
        <v>2948</v>
      </c>
    </row>
    <row r="434" spans="1:15" ht="76.150000000000006" customHeight="1">
      <c r="A434" s="293" t="s">
        <v>534</v>
      </c>
      <c r="B434" s="347"/>
      <c r="C434" s="190">
        <v>44977</v>
      </c>
      <c r="D434" s="186" t="s">
        <v>432</v>
      </c>
      <c r="E434" s="164" t="s">
        <v>2949</v>
      </c>
      <c r="F434" s="164" t="s">
        <v>2950</v>
      </c>
      <c r="G434" s="176" t="s">
        <v>2951</v>
      </c>
      <c r="H434" s="35" t="s">
        <v>2942</v>
      </c>
      <c r="I434" s="161" t="s">
        <v>2952</v>
      </c>
      <c r="J434" s="181">
        <v>45657</v>
      </c>
      <c r="K434" s="179">
        <v>1</v>
      </c>
      <c r="L434" s="269" t="s">
        <v>26</v>
      </c>
      <c r="M434" s="353"/>
      <c r="N434" s="307"/>
      <c r="O434" s="192" t="s">
        <v>2953</v>
      </c>
    </row>
    <row r="435" spans="1:15" ht="81.599999999999994" customHeight="1">
      <c r="A435" s="293" t="s">
        <v>419</v>
      </c>
      <c r="B435" s="187"/>
      <c r="C435" s="190">
        <v>44977</v>
      </c>
      <c r="D435" s="186" t="s">
        <v>432</v>
      </c>
      <c r="E435" s="164" t="s">
        <v>2934</v>
      </c>
      <c r="F435" s="164" t="s">
        <v>2954</v>
      </c>
      <c r="G435" s="175" t="s">
        <v>2955</v>
      </c>
      <c r="H435" s="35" t="s">
        <v>2937</v>
      </c>
      <c r="I435" s="161" t="s">
        <v>2947</v>
      </c>
      <c r="J435" s="181">
        <v>45103</v>
      </c>
      <c r="K435" s="179">
        <v>1</v>
      </c>
      <c r="L435" s="269" t="s">
        <v>26</v>
      </c>
      <c r="M435" s="353"/>
      <c r="N435" s="307"/>
      <c r="O435" s="41" t="s">
        <v>2956</v>
      </c>
    </row>
    <row r="436" spans="1:15" ht="79.150000000000006" customHeight="1">
      <c r="A436" s="293" t="s">
        <v>419</v>
      </c>
      <c r="B436" s="187"/>
      <c r="C436" s="190">
        <v>44977</v>
      </c>
      <c r="D436" s="186" t="s">
        <v>432</v>
      </c>
      <c r="E436" s="164" t="s">
        <v>2957</v>
      </c>
      <c r="F436" s="164" t="s">
        <v>2958</v>
      </c>
      <c r="G436" s="175" t="s">
        <v>2959</v>
      </c>
      <c r="H436" s="35" t="s">
        <v>2942</v>
      </c>
      <c r="I436" s="161" t="s">
        <v>2947</v>
      </c>
      <c r="J436" s="181">
        <v>45107</v>
      </c>
      <c r="K436" s="179">
        <v>1</v>
      </c>
      <c r="L436" s="269" t="s">
        <v>26</v>
      </c>
      <c r="M436" s="353"/>
      <c r="N436" s="307"/>
      <c r="O436" s="41" t="s">
        <v>2960</v>
      </c>
    </row>
    <row r="437" spans="1:15" ht="52.15" customHeight="1">
      <c r="A437" s="293" t="s">
        <v>419</v>
      </c>
      <c r="B437" s="187"/>
      <c r="C437" s="190">
        <v>44977</v>
      </c>
      <c r="D437" s="186" t="s">
        <v>432</v>
      </c>
      <c r="E437" s="164" t="s">
        <v>2934</v>
      </c>
      <c r="F437" s="164" t="s">
        <v>2961</v>
      </c>
      <c r="G437" s="35"/>
      <c r="H437" s="35" t="s">
        <v>2937</v>
      </c>
      <c r="I437" s="161" t="s">
        <v>2962</v>
      </c>
      <c r="J437" s="181">
        <v>45838</v>
      </c>
      <c r="K437" s="179">
        <v>0.75</v>
      </c>
      <c r="L437" s="269" t="s">
        <v>76</v>
      </c>
      <c r="M437" s="353"/>
      <c r="N437" s="307"/>
      <c r="O437" s="41" t="s">
        <v>2963</v>
      </c>
    </row>
    <row r="438" spans="1:15" ht="79.150000000000006" customHeight="1">
      <c r="A438" s="293" t="s">
        <v>419</v>
      </c>
      <c r="B438" s="187"/>
      <c r="C438" s="190">
        <v>44977</v>
      </c>
      <c r="D438" s="186" t="s">
        <v>432</v>
      </c>
      <c r="E438" s="164" t="s">
        <v>2934</v>
      </c>
      <c r="F438" s="164" t="s">
        <v>2964</v>
      </c>
      <c r="G438" s="35"/>
      <c r="H438" s="35" t="s">
        <v>2937</v>
      </c>
      <c r="I438" s="161" t="s">
        <v>2965</v>
      </c>
      <c r="J438" s="181">
        <v>45291</v>
      </c>
      <c r="K438" s="179">
        <v>1</v>
      </c>
      <c r="L438" s="269" t="s">
        <v>26</v>
      </c>
      <c r="M438" s="353"/>
      <c r="N438" s="307"/>
      <c r="O438" s="41" t="s">
        <v>2966</v>
      </c>
    </row>
    <row r="439" spans="1:15" ht="63.75" customHeight="1">
      <c r="A439" s="293" t="s">
        <v>990</v>
      </c>
      <c r="B439" s="187"/>
      <c r="C439" s="190">
        <v>44977</v>
      </c>
      <c r="D439" s="186" t="s">
        <v>432</v>
      </c>
      <c r="E439" s="164" t="s">
        <v>2934</v>
      </c>
      <c r="F439" s="164" t="s">
        <v>2967</v>
      </c>
      <c r="G439" s="176" t="s">
        <v>2968</v>
      </c>
      <c r="H439" s="35" t="s">
        <v>2937</v>
      </c>
      <c r="I439" s="161" t="s">
        <v>2441</v>
      </c>
      <c r="J439" s="181">
        <v>45184</v>
      </c>
      <c r="K439" s="179">
        <v>1</v>
      </c>
      <c r="L439" s="269" t="s">
        <v>26</v>
      </c>
      <c r="M439" s="353"/>
      <c r="N439" s="307"/>
      <c r="O439" s="41" t="s">
        <v>2969</v>
      </c>
    </row>
    <row r="440" spans="1:15" ht="89.45" customHeight="1">
      <c r="A440" s="293" t="s">
        <v>1581</v>
      </c>
      <c r="B440" s="187"/>
      <c r="C440" s="190">
        <v>44977</v>
      </c>
      <c r="D440" s="186" t="s">
        <v>432</v>
      </c>
      <c r="E440" s="164" t="s">
        <v>2970</v>
      </c>
      <c r="F440" s="164" t="s">
        <v>2971</v>
      </c>
      <c r="G440" s="175" t="s">
        <v>2972</v>
      </c>
      <c r="H440" s="35" t="s">
        <v>2973</v>
      </c>
      <c r="I440" s="161" t="s">
        <v>2974</v>
      </c>
      <c r="J440" s="181">
        <v>45626</v>
      </c>
      <c r="K440" s="179">
        <v>1</v>
      </c>
      <c r="L440" s="269" t="s">
        <v>26</v>
      </c>
      <c r="M440" s="353"/>
      <c r="N440" s="307"/>
      <c r="O440" s="192" t="s">
        <v>2975</v>
      </c>
    </row>
    <row r="441" spans="1:15" ht="73.5" customHeight="1">
      <c r="A441" s="293" t="s">
        <v>1581</v>
      </c>
      <c r="B441" s="187"/>
      <c r="C441" s="190">
        <v>44977</v>
      </c>
      <c r="D441" s="186" t="s">
        <v>432</v>
      </c>
      <c r="E441" s="164" t="s">
        <v>2970</v>
      </c>
      <c r="F441" s="164" t="s">
        <v>2976</v>
      </c>
      <c r="G441" s="36"/>
      <c r="H441" s="35" t="s">
        <v>2973</v>
      </c>
      <c r="I441" s="161" t="s">
        <v>2974</v>
      </c>
      <c r="J441" s="181">
        <v>45412</v>
      </c>
      <c r="K441" s="179">
        <v>1</v>
      </c>
      <c r="L441" s="269" t="s">
        <v>26</v>
      </c>
      <c r="M441" s="353"/>
      <c r="N441" s="307"/>
      <c r="O441" s="192" t="s">
        <v>2977</v>
      </c>
    </row>
    <row r="442" spans="1:15" ht="57.75" customHeight="1">
      <c r="A442" s="293" t="s">
        <v>1581</v>
      </c>
      <c r="B442" s="187"/>
      <c r="C442" s="190">
        <v>44977</v>
      </c>
      <c r="D442" s="186" t="s">
        <v>432</v>
      </c>
      <c r="E442" s="164" t="s">
        <v>2970</v>
      </c>
      <c r="F442" s="164" t="s">
        <v>2978</v>
      </c>
      <c r="G442" s="36"/>
      <c r="H442" s="35" t="s">
        <v>2973</v>
      </c>
      <c r="I442" s="161" t="s">
        <v>2938</v>
      </c>
      <c r="J442" s="181">
        <v>45107</v>
      </c>
      <c r="K442" s="179">
        <v>1</v>
      </c>
      <c r="L442" s="269" t="s">
        <v>26</v>
      </c>
      <c r="M442" s="353"/>
      <c r="N442" s="307"/>
      <c r="O442" s="41"/>
    </row>
    <row r="443" spans="1:15" ht="57.75" customHeight="1">
      <c r="A443" s="293" t="s">
        <v>1581</v>
      </c>
      <c r="B443" s="187"/>
      <c r="C443" s="190">
        <v>45261</v>
      </c>
      <c r="D443" s="186" t="s">
        <v>66</v>
      </c>
      <c r="E443" s="164" t="s">
        <v>2979</v>
      </c>
      <c r="F443" s="164" t="s">
        <v>2980</v>
      </c>
      <c r="G443" s="36" t="s">
        <v>2981</v>
      </c>
      <c r="H443" s="35" t="s">
        <v>2982</v>
      </c>
      <c r="I443" s="161" t="s">
        <v>2983</v>
      </c>
      <c r="J443" s="181">
        <v>45595</v>
      </c>
      <c r="K443" s="179">
        <v>1</v>
      </c>
      <c r="L443" s="269" t="s">
        <v>26</v>
      </c>
      <c r="M443" s="353"/>
      <c r="N443" s="307"/>
      <c r="O443" s="41" t="s">
        <v>2984</v>
      </c>
    </row>
    <row r="444" spans="1:15" ht="99" customHeight="1">
      <c r="A444" s="293" t="s">
        <v>1246</v>
      </c>
      <c r="B444" s="187"/>
      <c r="C444" s="190">
        <v>44977</v>
      </c>
      <c r="D444" s="186" t="s">
        <v>432</v>
      </c>
      <c r="E444" s="164" t="s">
        <v>2985</v>
      </c>
      <c r="F444" s="164" t="s">
        <v>2986</v>
      </c>
      <c r="G444" s="176" t="s">
        <v>2987</v>
      </c>
      <c r="H444" s="35" t="s">
        <v>2988</v>
      </c>
      <c r="I444" s="161" t="s">
        <v>2989</v>
      </c>
      <c r="J444" s="392">
        <v>45626</v>
      </c>
      <c r="K444" s="179">
        <v>0.75</v>
      </c>
      <c r="L444" s="269" t="s">
        <v>76</v>
      </c>
      <c r="M444" s="353"/>
      <c r="N444" s="307"/>
      <c r="O444" s="192" t="s">
        <v>2990</v>
      </c>
    </row>
    <row r="445" spans="1:15" ht="85.15" customHeight="1">
      <c r="A445" s="293" t="s">
        <v>419</v>
      </c>
      <c r="B445" s="187"/>
      <c r="C445" s="190">
        <v>44977</v>
      </c>
      <c r="D445" s="186" t="s">
        <v>432</v>
      </c>
      <c r="E445" s="164" t="s">
        <v>2970</v>
      </c>
      <c r="F445" s="164" t="s">
        <v>2991</v>
      </c>
      <c r="G445" s="35"/>
      <c r="H445" s="35" t="s">
        <v>2973</v>
      </c>
      <c r="I445" s="161" t="s">
        <v>2965</v>
      </c>
      <c r="J445" s="181">
        <v>45199</v>
      </c>
      <c r="K445" s="179">
        <v>1</v>
      </c>
      <c r="L445" s="269" t="s">
        <v>26</v>
      </c>
      <c r="M445" s="353"/>
      <c r="N445" s="307"/>
      <c r="O445" s="41" t="s">
        <v>2992</v>
      </c>
    </row>
    <row r="446" spans="1:15" ht="68.45" customHeight="1">
      <c r="A446" s="293" t="s">
        <v>1246</v>
      </c>
      <c r="B446" s="187"/>
      <c r="C446" s="190">
        <v>44977</v>
      </c>
      <c r="D446" s="186" t="s">
        <v>432</v>
      </c>
      <c r="E446" s="164" t="s">
        <v>2970</v>
      </c>
      <c r="F446" s="164" t="s">
        <v>2993</v>
      </c>
      <c r="G446" s="176" t="s">
        <v>2994</v>
      </c>
      <c r="H446" s="35" t="s">
        <v>2988</v>
      </c>
      <c r="I446" s="161" t="s">
        <v>2995</v>
      </c>
      <c r="J446" s="392">
        <v>45657</v>
      </c>
      <c r="K446" s="179">
        <v>0.5</v>
      </c>
      <c r="L446" s="269" t="s">
        <v>70</v>
      </c>
      <c r="M446" s="353"/>
      <c r="N446" s="307"/>
      <c r="O446" s="192" t="s">
        <v>2996</v>
      </c>
    </row>
    <row r="447" spans="1:15" ht="86.25" customHeight="1">
      <c r="A447" s="293" t="s">
        <v>419</v>
      </c>
      <c r="B447" s="187"/>
      <c r="C447" s="190">
        <v>44977</v>
      </c>
      <c r="D447" s="186" t="s">
        <v>432</v>
      </c>
      <c r="E447" s="164" t="s">
        <v>2997</v>
      </c>
      <c r="F447" s="164" t="s">
        <v>2998</v>
      </c>
      <c r="G447" s="35"/>
      <c r="H447" s="35" t="s">
        <v>2973</v>
      </c>
      <c r="I447" s="161" t="s">
        <v>1030</v>
      </c>
      <c r="J447" s="181"/>
      <c r="K447" s="179">
        <v>1</v>
      </c>
      <c r="L447" s="269" t="s">
        <v>26</v>
      </c>
      <c r="M447" s="353"/>
      <c r="N447" s="307"/>
      <c r="O447" s="41" t="s">
        <v>2999</v>
      </c>
    </row>
    <row r="448" spans="1:15" ht="73.900000000000006" customHeight="1">
      <c r="A448" s="293" t="s">
        <v>419</v>
      </c>
      <c r="B448" s="187"/>
      <c r="C448" s="190">
        <v>44977</v>
      </c>
      <c r="D448" s="186" t="s">
        <v>432</v>
      </c>
      <c r="E448" s="164" t="s">
        <v>3000</v>
      </c>
      <c r="F448" s="164" t="s">
        <v>3001</v>
      </c>
      <c r="G448" s="175" t="s">
        <v>3002</v>
      </c>
      <c r="H448" s="35" t="s">
        <v>3003</v>
      </c>
      <c r="I448" s="161" t="s">
        <v>2947</v>
      </c>
      <c r="J448" s="181">
        <v>45473</v>
      </c>
      <c r="K448" s="179">
        <v>1</v>
      </c>
      <c r="L448" s="279" t="s">
        <v>26</v>
      </c>
      <c r="M448" s="353"/>
      <c r="N448" s="307"/>
      <c r="O448" s="192" t="s">
        <v>3004</v>
      </c>
    </row>
    <row r="449" spans="1:15" ht="69" customHeight="1">
      <c r="A449" s="293" t="s">
        <v>419</v>
      </c>
      <c r="B449" s="187"/>
      <c r="C449" s="190">
        <v>44977</v>
      </c>
      <c r="D449" s="186" t="s">
        <v>432</v>
      </c>
      <c r="E449" s="164" t="s">
        <v>3000</v>
      </c>
      <c r="F449" s="164" t="s">
        <v>3005</v>
      </c>
      <c r="G449" s="175" t="s">
        <v>3006</v>
      </c>
      <c r="H449" s="35" t="s">
        <v>3007</v>
      </c>
      <c r="I449" s="161" t="s">
        <v>2947</v>
      </c>
      <c r="J449" s="181">
        <v>45138</v>
      </c>
      <c r="K449" s="179">
        <v>1</v>
      </c>
      <c r="L449" s="269" t="s">
        <v>26</v>
      </c>
      <c r="M449" s="353"/>
      <c r="N449" s="307"/>
      <c r="O449" s="41" t="s">
        <v>3008</v>
      </c>
    </row>
    <row r="450" spans="1:15" ht="57.6" customHeight="1">
      <c r="A450" s="293" t="s">
        <v>419</v>
      </c>
      <c r="B450" s="187"/>
      <c r="C450" s="190">
        <v>44977</v>
      </c>
      <c r="D450" s="186" t="s">
        <v>432</v>
      </c>
      <c r="E450" s="164" t="s">
        <v>3000</v>
      </c>
      <c r="F450" s="164" t="s">
        <v>3009</v>
      </c>
      <c r="G450" s="35"/>
      <c r="H450" s="35" t="s">
        <v>3003</v>
      </c>
      <c r="I450" s="161" t="s">
        <v>2965</v>
      </c>
      <c r="J450" s="181">
        <v>45724</v>
      </c>
      <c r="K450" s="179">
        <v>1</v>
      </c>
      <c r="L450" s="269" t="s">
        <v>26</v>
      </c>
      <c r="M450" s="353"/>
      <c r="N450" s="307"/>
      <c r="O450" s="41" t="s">
        <v>3010</v>
      </c>
    </row>
    <row r="451" spans="1:15" ht="57.6" customHeight="1">
      <c r="A451" s="293" t="s">
        <v>419</v>
      </c>
      <c r="B451" s="187"/>
      <c r="C451" s="190">
        <v>45261</v>
      </c>
      <c r="D451" s="186" t="s">
        <v>66</v>
      </c>
      <c r="E451" s="164" t="s">
        <v>3011</v>
      </c>
      <c r="F451" s="164" t="s">
        <v>3012</v>
      </c>
      <c r="G451" s="35"/>
      <c r="H451" s="35"/>
      <c r="I451" s="161" t="s">
        <v>3013</v>
      </c>
      <c r="J451" s="181">
        <v>45504</v>
      </c>
      <c r="K451" s="179">
        <v>1</v>
      </c>
      <c r="L451" s="269" t="s">
        <v>26</v>
      </c>
      <c r="M451" s="353"/>
      <c r="N451" s="307"/>
      <c r="O451" s="192" t="s">
        <v>3014</v>
      </c>
    </row>
    <row r="452" spans="1:15" ht="60" customHeight="1">
      <c r="A452" s="293" t="s">
        <v>1246</v>
      </c>
      <c r="B452" s="187"/>
      <c r="C452" s="190">
        <v>44977</v>
      </c>
      <c r="D452" s="186" t="s">
        <v>432</v>
      </c>
      <c r="E452" s="164" t="s">
        <v>2934</v>
      </c>
      <c r="F452" s="164" t="s">
        <v>3015</v>
      </c>
      <c r="G452" s="176" t="s">
        <v>3016</v>
      </c>
      <c r="H452" s="35" t="s">
        <v>3017</v>
      </c>
      <c r="I452" s="161" t="s">
        <v>3018</v>
      </c>
      <c r="J452" s="181">
        <v>45595</v>
      </c>
      <c r="K452" s="179">
        <v>1</v>
      </c>
      <c r="L452" s="269" t="s">
        <v>26</v>
      </c>
      <c r="M452" s="353"/>
      <c r="N452" s="307"/>
      <c r="O452" s="192"/>
    </row>
    <row r="453" spans="1:15" ht="60" customHeight="1">
      <c r="A453" s="186" t="s">
        <v>916</v>
      </c>
      <c r="B453" s="190"/>
      <c r="C453" s="190">
        <v>44977</v>
      </c>
      <c r="D453" s="186" t="s">
        <v>432</v>
      </c>
      <c r="E453" s="164" t="s">
        <v>3019</v>
      </c>
      <c r="F453" s="222" t="s">
        <v>3020</v>
      </c>
      <c r="G453" s="374"/>
      <c r="H453" s="122"/>
      <c r="I453" s="161" t="s">
        <v>2142</v>
      </c>
      <c r="J453" s="181">
        <v>45961</v>
      </c>
      <c r="K453" s="179">
        <v>0.5</v>
      </c>
      <c r="L453" s="269" t="s">
        <v>70</v>
      </c>
      <c r="M453" s="353"/>
      <c r="N453" s="307"/>
      <c r="O453" s="192" t="s">
        <v>3021</v>
      </c>
    </row>
    <row r="454" spans="1:15" ht="60" customHeight="1">
      <c r="A454" s="186" t="s">
        <v>916</v>
      </c>
      <c r="B454" s="190"/>
      <c r="C454" s="190">
        <v>44977</v>
      </c>
      <c r="D454" s="186" t="s">
        <v>432</v>
      </c>
      <c r="E454" s="164" t="s">
        <v>3019</v>
      </c>
      <c r="F454" s="222" t="s">
        <v>3022</v>
      </c>
      <c r="G454" s="374"/>
      <c r="H454" s="122"/>
      <c r="I454" s="161" t="s">
        <v>2142</v>
      </c>
      <c r="J454" s="181">
        <v>45626</v>
      </c>
      <c r="K454" s="179">
        <v>1</v>
      </c>
      <c r="L454" s="269" t="s">
        <v>26</v>
      </c>
      <c r="M454" s="353"/>
      <c r="N454" s="307"/>
      <c r="O454" s="375" t="s">
        <v>3023</v>
      </c>
    </row>
    <row r="455" spans="1:15" ht="60" customHeight="1">
      <c r="A455" s="186" t="s">
        <v>916</v>
      </c>
      <c r="B455" s="190"/>
      <c r="C455" s="190">
        <v>44977</v>
      </c>
      <c r="D455" s="186" t="s">
        <v>432</v>
      </c>
      <c r="E455" s="164" t="s">
        <v>3019</v>
      </c>
      <c r="F455" s="164" t="s">
        <v>3024</v>
      </c>
      <c r="G455" s="374"/>
      <c r="H455" s="122"/>
      <c r="I455" s="161" t="s">
        <v>2142</v>
      </c>
      <c r="J455" s="181">
        <v>45838</v>
      </c>
      <c r="K455" s="179">
        <v>0.5</v>
      </c>
      <c r="L455" s="269" t="s">
        <v>70</v>
      </c>
      <c r="M455" s="353"/>
      <c r="N455" s="307"/>
      <c r="O455" s="375" t="s">
        <v>3025</v>
      </c>
    </row>
    <row r="456" spans="1:15" ht="65.45" customHeight="1">
      <c r="A456" s="186" t="s">
        <v>916</v>
      </c>
      <c r="B456" s="187"/>
      <c r="C456" s="190">
        <v>44977</v>
      </c>
      <c r="D456" s="186" t="s">
        <v>432</v>
      </c>
      <c r="E456" s="164" t="s">
        <v>3019</v>
      </c>
      <c r="F456" s="164" t="s">
        <v>3026</v>
      </c>
      <c r="G456" s="429" t="s">
        <v>3027</v>
      </c>
      <c r="H456" s="122" t="s">
        <v>3028</v>
      </c>
      <c r="I456" s="161" t="s">
        <v>2142</v>
      </c>
      <c r="J456" s="181">
        <v>45961</v>
      </c>
      <c r="K456" s="179">
        <v>0.25</v>
      </c>
      <c r="L456" s="269" t="s">
        <v>70</v>
      </c>
      <c r="M456" s="353"/>
      <c r="N456" s="307"/>
      <c r="O456" s="375" t="s">
        <v>3029</v>
      </c>
    </row>
    <row r="457" spans="1:15" ht="48.6" customHeight="1">
      <c r="A457" s="186" t="s">
        <v>916</v>
      </c>
      <c r="B457" s="187"/>
      <c r="C457" s="190">
        <v>44977</v>
      </c>
      <c r="D457" s="186" t="s">
        <v>432</v>
      </c>
      <c r="E457" s="164" t="s">
        <v>3030</v>
      </c>
      <c r="F457" s="164" t="s">
        <v>3031</v>
      </c>
      <c r="G457" s="430"/>
      <c r="H457" s="114"/>
      <c r="I457" s="161" t="s">
        <v>2142</v>
      </c>
      <c r="J457" s="181">
        <v>45961</v>
      </c>
      <c r="K457" s="179">
        <v>0</v>
      </c>
      <c r="L457" s="269" t="s">
        <v>250</v>
      </c>
      <c r="M457" s="353"/>
      <c r="N457" s="307"/>
      <c r="O457" s="305" t="s">
        <v>3032</v>
      </c>
    </row>
    <row r="458" spans="1:15" ht="28.9">
      <c r="A458" s="186" t="s">
        <v>1037</v>
      </c>
      <c r="B458" s="187"/>
      <c r="C458" s="190">
        <v>44957</v>
      </c>
      <c r="D458" s="186" t="s">
        <v>20</v>
      </c>
      <c r="E458" s="164" t="s">
        <v>3033</v>
      </c>
      <c r="F458" s="164" t="s">
        <v>3034</v>
      </c>
      <c r="G458" s="178" t="s">
        <v>3035</v>
      </c>
      <c r="H458" s="136" t="s">
        <v>3036</v>
      </c>
      <c r="I458" s="161" t="s">
        <v>201</v>
      </c>
      <c r="J458" s="181">
        <v>45291</v>
      </c>
      <c r="K458" s="179">
        <v>1</v>
      </c>
      <c r="L458" s="269" t="s">
        <v>26</v>
      </c>
      <c r="M458" s="179" t="s">
        <v>86</v>
      </c>
      <c r="N458" s="270">
        <v>45775</v>
      </c>
      <c r="O458" s="41"/>
    </row>
    <row r="459" spans="1:15" ht="86.45">
      <c r="A459" s="293" t="s">
        <v>1037</v>
      </c>
      <c r="B459" s="347"/>
      <c r="C459" s="190">
        <v>44977</v>
      </c>
      <c r="D459" s="186" t="s">
        <v>432</v>
      </c>
      <c r="E459" s="164" t="s">
        <v>3037</v>
      </c>
      <c r="F459" s="164" t="s">
        <v>3038</v>
      </c>
      <c r="G459" s="176" t="s">
        <v>3039</v>
      </c>
      <c r="H459" s="174" t="s">
        <v>3040</v>
      </c>
      <c r="I459" s="161" t="s">
        <v>3041</v>
      </c>
      <c r="J459" s="181">
        <v>45168</v>
      </c>
      <c r="K459" s="179">
        <v>1</v>
      </c>
      <c r="L459" s="269" t="s">
        <v>26</v>
      </c>
      <c r="M459" s="179" t="s">
        <v>86</v>
      </c>
      <c r="N459" s="270">
        <v>45775</v>
      </c>
      <c r="O459" s="192" t="s">
        <v>3042</v>
      </c>
    </row>
    <row r="460" spans="1:15" ht="27.75" hidden="1" customHeight="1">
      <c r="A460" s="293" t="s">
        <v>1037</v>
      </c>
      <c r="B460" s="347"/>
      <c r="C460" s="190">
        <v>45362</v>
      </c>
      <c r="D460" s="186" t="s">
        <v>20</v>
      </c>
      <c r="E460" s="164" t="s">
        <v>3043</v>
      </c>
      <c r="F460" s="164" t="s">
        <v>3044</v>
      </c>
      <c r="G460" s="35" t="s">
        <v>3045</v>
      </c>
      <c r="H460" s="174" t="s">
        <v>3046</v>
      </c>
      <c r="I460" s="161" t="s">
        <v>3047</v>
      </c>
      <c r="J460" s="181">
        <v>45412</v>
      </c>
      <c r="K460" s="179">
        <v>1</v>
      </c>
      <c r="L460" s="269" t="s">
        <v>26</v>
      </c>
      <c r="M460" s="179" t="s">
        <v>86</v>
      </c>
      <c r="N460" s="270">
        <v>45775</v>
      </c>
      <c r="O460" s="192"/>
    </row>
    <row r="461" spans="1:15" ht="28.9" hidden="1">
      <c r="A461" s="293" t="s">
        <v>1037</v>
      </c>
      <c r="B461" s="347"/>
      <c r="C461" s="190">
        <v>45728</v>
      </c>
      <c r="D461" s="186" t="s">
        <v>20</v>
      </c>
      <c r="E461" s="164" t="s">
        <v>3048</v>
      </c>
      <c r="F461" s="164" t="s">
        <v>3044</v>
      </c>
      <c r="G461" s="176"/>
      <c r="H461" s="174"/>
      <c r="I461" s="161" t="s">
        <v>3049</v>
      </c>
      <c r="J461" s="181">
        <v>45777</v>
      </c>
      <c r="K461" s="179">
        <v>1</v>
      </c>
      <c r="L461" s="269" t="s">
        <v>26</v>
      </c>
      <c r="M461" s="307"/>
      <c r="N461" s="41"/>
      <c r="O461" s="192" t="s">
        <v>3050</v>
      </c>
    </row>
    <row r="462" spans="1:15" ht="80.25" customHeight="1">
      <c r="A462" s="293" t="s">
        <v>534</v>
      </c>
      <c r="C462" s="190">
        <v>44977</v>
      </c>
      <c r="D462" s="186" t="s">
        <v>432</v>
      </c>
      <c r="E462" s="164" t="s">
        <v>3037</v>
      </c>
      <c r="F462" s="164" t="s">
        <v>3051</v>
      </c>
      <c r="G462" s="36"/>
      <c r="H462" s="174"/>
      <c r="I462" s="161" t="s">
        <v>2071</v>
      </c>
      <c r="J462" s="181">
        <v>45072</v>
      </c>
      <c r="K462" s="179">
        <v>1</v>
      </c>
      <c r="L462" s="269" t="s">
        <v>26</v>
      </c>
      <c r="M462" s="307"/>
      <c r="N462" s="41"/>
      <c r="O462" s="192"/>
    </row>
    <row r="463" spans="1:15" ht="114" customHeight="1">
      <c r="A463" s="293" t="s">
        <v>1246</v>
      </c>
      <c r="B463" s="347"/>
      <c r="C463" s="190">
        <v>44977</v>
      </c>
      <c r="D463" s="186" t="s">
        <v>432</v>
      </c>
      <c r="E463" s="164" t="s">
        <v>3052</v>
      </c>
      <c r="F463" s="164" t="s">
        <v>3053</v>
      </c>
      <c r="G463" s="36"/>
      <c r="H463" s="35" t="s">
        <v>3017</v>
      </c>
      <c r="I463" s="161" t="s">
        <v>3054</v>
      </c>
      <c r="J463" s="181">
        <v>45838</v>
      </c>
      <c r="K463" s="179">
        <v>0.75</v>
      </c>
      <c r="L463" s="274" t="s">
        <v>76</v>
      </c>
      <c r="M463" s="307"/>
      <c r="N463" s="41"/>
      <c r="O463" s="192" t="s">
        <v>3055</v>
      </c>
    </row>
    <row r="464" spans="1:15" ht="72">
      <c r="A464" s="293" t="s">
        <v>1246</v>
      </c>
      <c r="B464" s="347"/>
      <c r="C464" s="190">
        <v>44977</v>
      </c>
      <c r="D464" s="186" t="s">
        <v>432</v>
      </c>
      <c r="E464" s="164" t="s">
        <v>3052</v>
      </c>
      <c r="F464" s="164" t="s">
        <v>3056</v>
      </c>
      <c r="G464" s="176" t="s">
        <v>3057</v>
      </c>
      <c r="H464" s="35" t="s">
        <v>3017</v>
      </c>
      <c r="I464" s="161" t="s">
        <v>85</v>
      </c>
      <c r="J464" s="181">
        <v>45838</v>
      </c>
      <c r="K464" s="179"/>
      <c r="L464" s="269" t="s">
        <v>250</v>
      </c>
      <c r="M464" s="307"/>
      <c r="N464" s="41"/>
      <c r="O464" s="192" t="s">
        <v>3058</v>
      </c>
    </row>
    <row r="465" spans="1:15" ht="77.25" customHeight="1">
      <c r="A465" s="293" t="s">
        <v>419</v>
      </c>
      <c r="B465" s="347"/>
      <c r="C465" s="190">
        <v>44977</v>
      </c>
      <c r="D465" s="186" t="s">
        <v>432</v>
      </c>
      <c r="E465" s="164" t="s">
        <v>3052</v>
      </c>
      <c r="F465" s="164" t="s">
        <v>3059</v>
      </c>
      <c r="G465" s="35"/>
      <c r="H465" s="174"/>
      <c r="I465" s="161" t="s">
        <v>2965</v>
      </c>
      <c r="J465" s="181">
        <v>46022</v>
      </c>
      <c r="K465" s="179">
        <v>0.75</v>
      </c>
      <c r="L465" s="269" t="s">
        <v>76</v>
      </c>
      <c r="M465" s="307"/>
      <c r="N465" s="41"/>
      <c r="O465" s="41" t="s">
        <v>3060</v>
      </c>
    </row>
    <row r="466" spans="1:15" ht="77.25" customHeight="1">
      <c r="A466" s="293" t="s">
        <v>419</v>
      </c>
      <c r="B466" s="347"/>
      <c r="C466" s="190">
        <v>44977</v>
      </c>
      <c r="D466" s="186" t="s">
        <v>432</v>
      </c>
      <c r="E466" s="164" t="s">
        <v>3052</v>
      </c>
      <c r="F466" s="164" t="s">
        <v>3061</v>
      </c>
      <c r="G466" s="35"/>
      <c r="H466" s="174"/>
      <c r="I466" s="161" t="s">
        <v>2965</v>
      </c>
      <c r="J466" s="181">
        <v>45382</v>
      </c>
      <c r="K466" s="179">
        <v>1</v>
      </c>
      <c r="L466" s="269" t="s">
        <v>26</v>
      </c>
      <c r="M466" s="307"/>
      <c r="N466" s="41"/>
      <c r="O466" s="41" t="s">
        <v>3062</v>
      </c>
    </row>
    <row r="467" spans="1:15" ht="50.25" customHeight="1">
      <c r="A467" s="293" t="s">
        <v>419</v>
      </c>
      <c r="B467" s="347"/>
      <c r="C467" s="190">
        <v>44977</v>
      </c>
      <c r="D467" s="186" t="s">
        <v>432</v>
      </c>
      <c r="E467" s="164" t="s">
        <v>3052</v>
      </c>
      <c r="F467" s="164" t="s">
        <v>3063</v>
      </c>
      <c r="G467" s="35"/>
      <c r="H467" s="174"/>
      <c r="I467" s="161" t="s">
        <v>2965</v>
      </c>
      <c r="J467" s="181">
        <v>46022</v>
      </c>
      <c r="K467" s="179">
        <v>0.75</v>
      </c>
      <c r="L467" s="269" t="s">
        <v>76</v>
      </c>
      <c r="M467" s="307"/>
      <c r="N467" s="41"/>
      <c r="O467" s="192" t="s">
        <v>3064</v>
      </c>
    </row>
    <row r="468" spans="1:15" ht="45" customHeight="1">
      <c r="A468" s="293" t="s">
        <v>165</v>
      </c>
      <c r="C468" s="190">
        <v>44977</v>
      </c>
      <c r="D468" s="186" t="s">
        <v>432</v>
      </c>
      <c r="E468" s="164" t="s">
        <v>3065</v>
      </c>
      <c r="F468" s="164" t="s">
        <v>3066</v>
      </c>
      <c r="G468" s="36"/>
      <c r="H468" s="174"/>
      <c r="I468" s="161" t="s">
        <v>3047</v>
      </c>
      <c r="J468" s="181">
        <v>45046</v>
      </c>
      <c r="K468" s="179">
        <v>1</v>
      </c>
      <c r="L468" s="269" t="s">
        <v>26</v>
      </c>
      <c r="M468" s="179" t="s">
        <v>86</v>
      </c>
      <c r="N468" s="270">
        <v>45775</v>
      </c>
      <c r="O468" s="192"/>
    </row>
    <row r="469" spans="1:15" ht="150" customHeight="1">
      <c r="A469" s="293" t="s">
        <v>165</v>
      </c>
      <c r="C469" s="190">
        <v>44977</v>
      </c>
      <c r="D469" s="186" t="s">
        <v>432</v>
      </c>
      <c r="E469" s="164" t="s">
        <v>3065</v>
      </c>
      <c r="F469" s="164" t="s">
        <v>3067</v>
      </c>
      <c r="G469" s="36"/>
      <c r="H469" s="174"/>
      <c r="I469" s="161" t="s">
        <v>3047</v>
      </c>
      <c r="J469" s="181">
        <v>45046</v>
      </c>
      <c r="K469" s="179">
        <v>1</v>
      </c>
      <c r="L469" s="269" t="s">
        <v>26</v>
      </c>
      <c r="M469" s="179" t="s">
        <v>86</v>
      </c>
      <c r="N469" s="270">
        <v>45775</v>
      </c>
      <c r="O469" s="192"/>
    </row>
    <row r="470" spans="1:15" ht="86.25" customHeight="1">
      <c r="A470" s="293" t="s">
        <v>165</v>
      </c>
      <c r="B470" s="264">
        <v>88</v>
      </c>
      <c r="C470" s="190">
        <v>44742</v>
      </c>
      <c r="D470" s="186" t="s">
        <v>1716</v>
      </c>
      <c r="E470" s="164" t="s">
        <v>3068</v>
      </c>
      <c r="F470" s="164" t="s">
        <v>3069</v>
      </c>
      <c r="G470" s="36" t="s">
        <v>3070</v>
      </c>
      <c r="H470" s="174" t="s">
        <v>3071</v>
      </c>
      <c r="I470" s="161" t="s">
        <v>3072</v>
      </c>
      <c r="J470" s="181">
        <v>45291</v>
      </c>
      <c r="K470" s="179">
        <v>1</v>
      </c>
      <c r="L470" s="269" t="s">
        <v>26</v>
      </c>
      <c r="M470" s="179" t="s">
        <v>86</v>
      </c>
      <c r="N470" s="270">
        <v>45775</v>
      </c>
      <c r="O470" s="192"/>
    </row>
    <row r="471" spans="1:15" ht="86.25" customHeight="1">
      <c r="A471" s="293" t="s">
        <v>165</v>
      </c>
      <c r="B471" s="348">
        <v>89</v>
      </c>
      <c r="C471" s="190">
        <v>45046</v>
      </c>
      <c r="D471" s="186" t="s">
        <v>494</v>
      </c>
      <c r="E471" s="164" t="s">
        <v>3073</v>
      </c>
      <c r="F471" s="164" t="s">
        <v>3074</v>
      </c>
      <c r="G471" s="36" t="s">
        <v>3075</v>
      </c>
      <c r="H471" s="174" t="s">
        <v>3076</v>
      </c>
      <c r="I471" s="161" t="s">
        <v>3047</v>
      </c>
      <c r="J471" s="181">
        <v>45107</v>
      </c>
      <c r="K471" s="179">
        <v>1</v>
      </c>
      <c r="L471" s="269" t="s">
        <v>26</v>
      </c>
      <c r="M471" s="179" t="s">
        <v>86</v>
      </c>
      <c r="N471" s="270">
        <v>45775</v>
      </c>
      <c r="O471" s="192"/>
    </row>
    <row r="472" spans="1:15" ht="86.25" hidden="1" customHeight="1">
      <c r="A472" s="293" t="s">
        <v>165</v>
      </c>
      <c r="B472" s="264">
        <v>90</v>
      </c>
      <c r="C472" s="190">
        <v>45350</v>
      </c>
      <c r="D472" s="186" t="s">
        <v>3077</v>
      </c>
      <c r="E472" s="164" t="s">
        <v>3078</v>
      </c>
      <c r="F472" s="164" t="s">
        <v>3079</v>
      </c>
      <c r="G472" s="36" t="s">
        <v>3080</v>
      </c>
      <c r="H472" s="174" t="s">
        <v>3081</v>
      </c>
      <c r="I472" s="161" t="s">
        <v>3047</v>
      </c>
      <c r="J472" s="181">
        <v>45412</v>
      </c>
      <c r="K472" s="179">
        <v>1</v>
      </c>
      <c r="L472" s="269" t="s">
        <v>26</v>
      </c>
      <c r="M472" s="179" t="s">
        <v>86</v>
      </c>
      <c r="N472" s="270">
        <v>45775</v>
      </c>
      <c r="O472" s="192" t="s">
        <v>3082</v>
      </c>
    </row>
    <row r="473" spans="1:15" ht="86.25" hidden="1" customHeight="1">
      <c r="A473" s="293" t="s">
        <v>165</v>
      </c>
      <c r="B473" s="264">
        <v>91</v>
      </c>
      <c r="C473" s="190">
        <v>45443</v>
      </c>
      <c r="D473" s="186" t="s">
        <v>1668</v>
      </c>
      <c r="E473" s="164" t="s">
        <v>3083</v>
      </c>
      <c r="F473" s="164" t="s">
        <v>3084</v>
      </c>
      <c r="G473" s="36" t="s">
        <v>3085</v>
      </c>
      <c r="H473" s="382" t="s">
        <v>3086</v>
      </c>
      <c r="I473" s="161" t="s">
        <v>1893</v>
      </c>
      <c r="J473" s="181">
        <v>45596</v>
      </c>
      <c r="K473" s="179">
        <v>1</v>
      </c>
      <c r="L473" s="269" t="s">
        <v>26</v>
      </c>
      <c r="M473" s="179" t="s">
        <v>86</v>
      </c>
      <c r="N473" s="270">
        <v>45775</v>
      </c>
      <c r="O473" s="192"/>
    </row>
    <row r="474" spans="1:15" ht="28.9">
      <c r="A474" s="260" t="s">
        <v>990</v>
      </c>
      <c r="C474" s="190">
        <v>45047</v>
      </c>
      <c r="D474" s="186" t="s">
        <v>3087</v>
      </c>
      <c r="E474" s="164" t="s">
        <v>3088</v>
      </c>
      <c r="F474" s="254" t="s">
        <v>3089</v>
      </c>
      <c r="G474" s="142"/>
      <c r="H474" s="180" t="s">
        <v>3090</v>
      </c>
      <c r="I474" s="161" t="s">
        <v>2436</v>
      </c>
      <c r="J474" s="181" t="s">
        <v>707</v>
      </c>
      <c r="K474" s="179">
        <v>1</v>
      </c>
      <c r="L474" s="269" t="s">
        <v>26</v>
      </c>
      <c r="M474" s="269" t="s">
        <v>1101</v>
      </c>
      <c r="N474" s="270"/>
      <c r="O474" s="41"/>
    </row>
    <row r="475" spans="1:15" ht="43.15">
      <c r="A475" s="260" t="s">
        <v>990</v>
      </c>
      <c r="B475" s="255"/>
      <c r="C475" s="344">
        <v>45078</v>
      </c>
      <c r="D475" s="186" t="s">
        <v>835</v>
      </c>
      <c r="E475" s="164" t="s">
        <v>3091</v>
      </c>
      <c r="F475" s="372" t="s">
        <v>3092</v>
      </c>
      <c r="G475" s="79" t="s">
        <v>3093</v>
      </c>
      <c r="H475" s="79" t="s">
        <v>3094</v>
      </c>
      <c r="I475" s="161" t="s">
        <v>3095</v>
      </c>
      <c r="J475" s="181">
        <v>45777</v>
      </c>
      <c r="K475" s="280">
        <v>1</v>
      </c>
      <c r="L475" s="40" t="s">
        <v>76</v>
      </c>
      <c r="M475" s="322" t="s">
        <v>3096</v>
      </c>
      <c r="N475" s="323"/>
      <c r="O475" s="325" t="s">
        <v>3097</v>
      </c>
    </row>
    <row r="476" spans="1:15" s="262" customFormat="1" ht="60" customHeight="1">
      <c r="A476" s="260" t="s">
        <v>2617</v>
      </c>
      <c r="B476" s="346">
        <v>39</v>
      </c>
      <c r="C476" s="190">
        <v>45078</v>
      </c>
      <c r="D476" s="186" t="s">
        <v>2665</v>
      </c>
      <c r="E476" s="164" t="s">
        <v>3098</v>
      </c>
      <c r="F476" s="164" t="s">
        <v>3099</v>
      </c>
      <c r="G476" s="35" t="s">
        <v>319</v>
      </c>
      <c r="H476" s="35" t="s">
        <v>3100</v>
      </c>
      <c r="I476" s="161" t="s">
        <v>3101</v>
      </c>
      <c r="J476" s="181">
        <v>45595</v>
      </c>
      <c r="K476" s="281">
        <v>1</v>
      </c>
      <c r="L476" s="269" t="s">
        <v>26</v>
      </c>
      <c r="M476" s="271"/>
      <c r="N476" s="353"/>
      <c r="O476" s="41" t="s">
        <v>3102</v>
      </c>
    </row>
    <row r="477" spans="1:15" s="262" customFormat="1" ht="60" hidden="1" customHeight="1">
      <c r="A477" s="293" t="s">
        <v>419</v>
      </c>
      <c r="B477" s="346"/>
      <c r="C477" s="190">
        <v>45322</v>
      </c>
      <c r="D477" s="186" t="s">
        <v>494</v>
      </c>
      <c r="E477" s="164" t="s">
        <v>3103</v>
      </c>
      <c r="F477" s="164" t="s">
        <v>3104</v>
      </c>
      <c r="G477" s="35"/>
      <c r="H477" s="35"/>
      <c r="I477" s="161" t="s">
        <v>3105</v>
      </c>
      <c r="J477" s="181">
        <v>45752</v>
      </c>
      <c r="K477" s="179">
        <v>1</v>
      </c>
      <c r="L477" s="309" t="s">
        <v>26</v>
      </c>
      <c r="M477" s="271"/>
      <c r="N477" s="271"/>
      <c r="O477" s="41"/>
    </row>
    <row r="478" spans="1:15" s="262" customFormat="1" ht="60" hidden="1" customHeight="1">
      <c r="A478" s="293" t="s">
        <v>419</v>
      </c>
      <c r="B478" s="346"/>
      <c r="C478" s="190">
        <v>45322</v>
      </c>
      <c r="D478" s="186" t="s">
        <v>494</v>
      </c>
      <c r="E478" s="164" t="s">
        <v>3106</v>
      </c>
      <c r="F478" s="164" t="s">
        <v>3107</v>
      </c>
      <c r="G478" s="35"/>
      <c r="H478" s="35"/>
      <c r="I478" s="161" t="s">
        <v>3108</v>
      </c>
      <c r="J478" s="181">
        <v>46022</v>
      </c>
      <c r="K478" s="179">
        <v>0.75</v>
      </c>
      <c r="L478" s="309" t="s">
        <v>76</v>
      </c>
      <c r="M478" s="271"/>
      <c r="N478" s="271"/>
      <c r="O478" s="41"/>
    </row>
    <row r="479" spans="1:15" s="262" customFormat="1" ht="60" hidden="1" customHeight="1">
      <c r="A479" s="293" t="s">
        <v>419</v>
      </c>
      <c r="B479" s="346"/>
      <c r="C479" s="190">
        <v>45322</v>
      </c>
      <c r="D479" s="186" t="s">
        <v>494</v>
      </c>
      <c r="E479" s="164" t="s">
        <v>3109</v>
      </c>
      <c r="F479" s="164" t="s">
        <v>3110</v>
      </c>
      <c r="G479" s="35"/>
      <c r="H479" s="35"/>
      <c r="I479" s="161" t="s">
        <v>3111</v>
      </c>
      <c r="J479" s="181">
        <v>46022</v>
      </c>
      <c r="K479" s="179">
        <v>0.75</v>
      </c>
      <c r="L479" s="309" t="s">
        <v>76</v>
      </c>
      <c r="M479" s="271"/>
      <c r="N479" s="271"/>
      <c r="O479" s="41"/>
    </row>
    <row r="480" spans="1:15" s="262" customFormat="1" ht="102.6" hidden="1" customHeight="1">
      <c r="A480" s="293" t="s">
        <v>419</v>
      </c>
      <c r="B480" s="346"/>
      <c r="C480" s="190">
        <v>45322</v>
      </c>
      <c r="D480" s="186" t="s">
        <v>494</v>
      </c>
      <c r="E480" s="164" t="s">
        <v>3112</v>
      </c>
      <c r="F480" s="164" t="s">
        <v>3113</v>
      </c>
      <c r="G480" s="35"/>
      <c r="H480" s="35"/>
      <c r="I480" s="161" t="s">
        <v>3111</v>
      </c>
      <c r="J480" s="181">
        <v>46022</v>
      </c>
      <c r="K480" s="179">
        <v>0.5</v>
      </c>
      <c r="L480" s="309" t="s">
        <v>70</v>
      </c>
      <c r="M480" s="271"/>
      <c r="N480" s="271"/>
      <c r="O480" s="41"/>
    </row>
    <row r="481" spans="1:15" s="262" customFormat="1" ht="60" hidden="1" customHeight="1">
      <c r="A481" s="293" t="s">
        <v>419</v>
      </c>
      <c r="B481" s="346"/>
      <c r="C481" s="190">
        <v>45322</v>
      </c>
      <c r="D481" s="186" t="s">
        <v>494</v>
      </c>
      <c r="E481" s="164" t="s">
        <v>3114</v>
      </c>
      <c r="F481" s="164" t="s">
        <v>3115</v>
      </c>
      <c r="G481" s="35"/>
      <c r="H481" s="35"/>
      <c r="I481" s="161" t="s">
        <v>2965</v>
      </c>
      <c r="J481" s="181">
        <v>46022</v>
      </c>
      <c r="K481" s="179">
        <v>0.75</v>
      </c>
      <c r="L481" s="309" t="s">
        <v>76</v>
      </c>
      <c r="M481" s="271"/>
      <c r="N481" s="271"/>
      <c r="O481" s="41" t="s">
        <v>3116</v>
      </c>
    </row>
    <row r="482" spans="1:15" s="262" customFormat="1" ht="75" hidden="1" customHeight="1">
      <c r="A482" s="186" t="s">
        <v>419</v>
      </c>
      <c r="B482" s="187"/>
      <c r="C482" s="190">
        <v>45292</v>
      </c>
      <c r="D482" s="186" t="s">
        <v>112</v>
      </c>
      <c r="E482" s="164" t="s">
        <v>3117</v>
      </c>
      <c r="F482" s="164" t="s">
        <v>903</v>
      </c>
      <c r="G482" s="35" t="s">
        <v>904</v>
      </c>
      <c r="H482" s="35" t="s">
        <v>2305</v>
      </c>
      <c r="I482" s="161" t="s">
        <v>881</v>
      </c>
      <c r="J482" s="181">
        <v>45657</v>
      </c>
      <c r="K482" s="179">
        <v>1</v>
      </c>
      <c r="L482" s="279" t="s">
        <v>26</v>
      </c>
      <c r="M482" s="179"/>
      <c r="N482" s="270"/>
      <c r="O482" s="217" t="s">
        <v>3118</v>
      </c>
    </row>
    <row r="483" spans="1:15" ht="72">
      <c r="A483" s="186" t="s">
        <v>19</v>
      </c>
      <c r="B483" s="187"/>
      <c r="C483" s="190">
        <v>44957</v>
      </c>
      <c r="D483" s="186" t="s">
        <v>29</v>
      </c>
      <c r="E483" s="164" t="s">
        <v>3119</v>
      </c>
      <c r="F483" s="164" t="s">
        <v>3120</v>
      </c>
      <c r="G483" s="35" t="s">
        <v>3121</v>
      </c>
      <c r="H483" s="35" t="s">
        <v>3122</v>
      </c>
      <c r="I483" s="161" t="s">
        <v>3123</v>
      </c>
      <c r="J483" s="181">
        <v>45596</v>
      </c>
      <c r="K483" s="179">
        <v>1</v>
      </c>
      <c r="L483" s="269" t="s">
        <v>26</v>
      </c>
      <c r="M483" s="179"/>
      <c r="N483" s="270"/>
      <c r="O483" s="217"/>
    </row>
    <row r="484" spans="1:15" ht="72">
      <c r="A484" s="186" t="s">
        <v>19</v>
      </c>
      <c r="B484" s="187"/>
      <c r="C484" s="190">
        <v>44957</v>
      </c>
      <c r="D484" s="186" t="s">
        <v>29</v>
      </c>
      <c r="E484" s="164" t="s">
        <v>3124</v>
      </c>
      <c r="F484" s="164" t="s">
        <v>3125</v>
      </c>
      <c r="G484" s="35" t="s">
        <v>2849</v>
      </c>
      <c r="H484" s="35" t="s">
        <v>3126</v>
      </c>
      <c r="I484" s="161" t="s">
        <v>3123</v>
      </c>
      <c r="J484" s="181">
        <v>45504</v>
      </c>
      <c r="K484" s="179">
        <v>1</v>
      </c>
      <c r="L484" s="269" t="s">
        <v>26</v>
      </c>
      <c r="M484" s="179"/>
      <c r="N484" s="270"/>
      <c r="O484" s="217" t="s">
        <v>3127</v>
      </c>
    </row>
    <row r="485" spans="1:15" ht="24.6" customHeight="1">
      <c r="A485" s="186" t="s">
        <v>19</v>
      </c>
      <c r="B485" s="187"/>
      <c r="C485" s="190">
        <v>44957</v>
      </c>
      <c r="D485" s="186" t="s">
        <v>29</v>
      </c>
      <c r="E485" s="164" t="s">
        <v>3128</v>
      </c>
      <c r="F485" s="164" t="s">
        <v>3129</v>
      </c>
      <c r="G485" s="35" t="s">
        <v>3130</v>
      </c>
      <c r="H485" s="35" t="s">
        <v>3131</v>
      </c>
      <c r="I485" s="161" t="s">
        <v>3123</v>
      </c>
      <c r="J485" s="181">
        <v>45477</v>
      </c>
      <c r="K485" s="179">
        <v>1</v>
      </c>
      <c r="L485" s="269" t="s">
        <v>26</v>
      </c>
      <c r="M485" s="179"/>
      <c r="N485" s="270"/>
      <c r="O485" s="217"/>
    </row>
    <row r="486" spans="1:15" ht="136.9" customHeight="1">
      <c r="A486" s="186" t="s">
        <v>79</v>
      </c>
      <c r="B486" s="187"/>
      <c r="C486" s="190">
        <v>44981</v>
      </c>
      <c r="D486" s="186" t="s">
        <v>29</v>
      </c>
      <c r="E486" s="164" t="s">
        <v>3132</v>
      </c>
      <c r="F486" s="164" t="s">
        <v>3133</v>
      </c>
      <c r="G486" s="35" t="s">
        <v>3134</v>
      </c>
      <c r="H486" s="35" t="s">
        <v>3135</v>
      </c>
      <c r="I486" s="161" t="s">
        <v>85</v>
      </c>
      <c r="J486" s="181">
        <v>46022</v>
      </c>
      <c r="K486" s="179">
        <v>0.5</v>
      </c>
      <c r="L486" s="269" t="s">
        <v>70</v>
      </c>
      <c r="M486" s="179"/>
      <c r="N486" s="270"/>
      <c r="O486" s="217" t="s">
        <v>3136</v>
      </c>
    </row>
    <row r="487" spans="1:15" ht="105" customHeight="1">
      <c r="A487" s="186" t="s">
        <v>79</v>
      </c>
      <c r="B487" s="187"/>
      <c r="C487" s="190">
        <v>44981</v>
      </c>
      <c r="D487" s="186" t="s">
        <v>29</v>
      </c>
      <c r="E487" s="164" t="s">
        <v>3137</v>
      </c>
      <c r="F487" s="164" t="s">
        <v>3138</v>
      </c>
      <c r="G487" s="35" t="s">
        <v>3139</v>
      </c>
      <c r="H487" s="35" t="s">
        <v>3140</v>
      </c>
      <c r="I487" s="161" t="s">
        <v>741</v>
      </c>
      <c r="J487" s="181">
        <v>46022</v>
      </c>
      <c r="K487" s="179">
        <v>0.75</v>
      </c>
      <c r="L487" s="274" t="s">
        <v>76</v>
      </c>
      <c r="M487" s="179"/>
      <c r="N487" s="270"/>
      <c r="O487" s="217" t="s">
        <v>3141</v>
      </c>
    </row>
    <row r="488" spans="1:15" ht="28.9">
      <c r="A488" s="186" t="s">
        <v>419</v>
      </c>
      <c r="B488" s="187"/>
      <c r="C488" s="190">
        <v>44956</v>
      </c>
      <c r="D488" s="186" t="s">
        <v>29</v>
      </c>
      <c r="E488" s="164" t="s">
        <v>3142</v>
      </c>
      <c r="F488" s="164" t="s">
        <v>3143</v>
      </c>
      <c r="G488" s="35"/>
      <c r="H488" s="35"/>
      <c r="I488" s="161" t="s">
        <v>3144</v>
      </c>
      <c r="J488" s="181">
        <v>45504</v>
      </c>
      <c r="K488" s="179">
        <v>1</v>
      </c>
      <c r="L488" s="279" t="s">
        <v>26</v>
      </c>
      <c r="M488" s="179"/>
      <c r="N488" s="270"/>
      <c r="O488" s="217"/>
    </row>
    <row r="489" spans="1:15" ht="72">
      <c r="A489" s="186" t="s">
        <v>419</v>
      </c>
      <c r="B489" s="187"/>
      <c r="C489" s="190">
        <v>44956</v>
      </c>
      <c r="D489" s="186" t="s">
        <v>29</v>
      </c>
      <c r="E489" s="164" t="s">
        <v>3145</v>
      </c>
      <c r="F489" s="164" t="s">
        <v>3146</v>
      </c>
      <c r="G489" s="35"/>
      <c r="H489" s="35"/>
      <c r="I489" s="161" t="s">
        <v>3144</v>
      </c>
      <c r="J489" s="181">
        <v>45565</v>
      </c>
      <c r="K489" s="179">
        <v>1</v>
      </c>
      <c r="L489" s="269" t="s">
        <v>26</v>
      </c>
      <c r="M489" s="179"/>
      <c r="N489" s="270"/>
      <c r="O489" s="217"/>
    </row>
    <row r="490" spans="1:15" ht="103.15" customHeight="1">
      <c r="A490" s="186" t="s">
        <v>419</v>
      </c>
      <c r="B490" s="187"/>
      <c r="C490" s="190">
        <v>44956</v>
      </c>
      <c r="D490" s="186" t="s">
        <v>29</v>
      </c>
      <c r="E490" s="164" t="s">
        <v>3147</v>
      </c>
      <c r="F490" s="164" t="s">
        <v>3148</v>
      </c>
      <c r="G490" s="35"/>
      <c r="H490" s="35"/>
      <c r="I490" s="161" t="s">
        <v>3144</v>
      </c>
      <c r="J490" s="181">
        <v>45777</v>
      </c>
      <c r="K490" s="179">
        <v>1</v>
      </c>
      <c r="L490" s="269" t="s">
        <v>26</v>
      </c>
      <c r="M490" s="179"/>
      <c r="N490" s="270"/>
      <c r="O490" s="217" t="s">
        <v>3149</v>
      </c>
    </row>
    <row r="491" spans="1:15" ht="57.6">
      <c r="A491" s="186" t="s">
        <v>419</v>
      </c>
      <c r="B491" s="187"/>
      <c r="C491" s="190">
        <v>44956</v>
      </c>
      <c r="D491" s="186" t="s">
        <v>29</v>
      </c>
      <c r="E491" s="164" t="s">
        <v>3150</v>
      </c>
      <c r="F491" s="164" t="s">
        <v>3151</v>
      </c>
      <c r="G491" s="35"/>
      <c r="H491" s="35"/>
      <c r="I491" s="161" t="s">
        <v>3144</v>
      </c>
      <c r="J491" s="181">
        <v>45657</v>
      </c>
      <c r="K491" s="179">
        <v>1</v>
      </c>
      <c r="L491" s="269" t="s">
        <v>26</v>
      </c>
      <c r="M491" s="179"/>
      <c r="N491" s="270"/>
      <c r="O491" s="217"/>
    </row>
    <row r="492" spans="1:15" ht="36" customHeight="1">
      <c r="A492" s="257" t="s">
        <v>654</v>
      </c>
      <c r="B492" s="187"/>
      <c r="C492" s="190">
        <v>44973</v>
      </c>
      <c r="D492" s="186" t="s">
        <v>29</v>
      </c>
      <c r="E492" s="164" t="s">
        <v>3152</v>
      </c>
      <c r="F492" s="164" t="s">
        <v>3153</v>
      </c>
      <c r="G492" s="35"/>
      <c r="H492" s="35"/>
      <c r="I492" s="161" t="s">
        <v>3154</v>
      </c>
      <c r="J492" s="181">
        <v>45291</v>
      </c>
      <c r="K492" s="179">
        <v>1</v>
      </c>
      <c r="L492" s="279" t="s">
        <v>26</v>
      </c>
      <c r="M492" s="179" t="s">
        <v>3155</v>
      </c>
      <c r="N492" s="270">
        <v>45495</v>
      </c>
      <c r="O492" s="217" t="s">
        <v>3156</v>
      </c>
    </row>
    <row r="493" spans="1:15" ht="43.15">
      <c r="A493" s="257" t="s">
        <v>654</v>
      </c>
      <c r="B493" s="187"/>
      <c r="C493" s="190">
        <v>44973</v>
      </c>
      <c r="D493" s="186" t="s">
        <v>29</v>
      </c>
      <c r="E493" s="164" t="s">
        <v>3157</v>
      </c>
      <c r="F493" s="164" t="s">
        <v>3158</v>
      </c>
      <c r="G493" s="35"/>
      <c r="H493" s="35"/>
      <c r="I493" s="161" t="s">
        <v>3154</v>
      </c>
      <c r="J493" s="181">
        <v>45350</v>
      </c>
      <c r="K493" s="179">
        <v>1</v>
      </c>
      <c r="L493" s="279" t="s">
        <v>26</v>
      </c>
      <c r="M493" s="179" t="s">
        <v>3159</v>
      </c>
      <c r="N493" s="270">
        <v>45322</v>
      </c>
      <c r="O493" s="217"/>
    </row>
    <row r="494" spans="1:15" ht="34.9" customHeight="1">
      <c r="A494" s="257" t="s">
        <v>654</v>
      </c>
      <c r="B494" s="187"/>
      <c r="C494" s="190">
        <v>44973</v>
      </c>
      <c r="D494" s="186" t="s">
        <v>29</v>
      </c>
      <c r="E494" s="164" t="s">
        <v>3160</v>
      </c>
      <c r="F494" s="164" t="s">
        <v>3161</v>
      </c>
      <c r="G494" s="35"/>
      <c r="H494" s="35"/>
      <c r="I494" s="161" t="s">
        <v>3162</v>
      </c>
      <c r="J494" s="181">
        <v>45107</v>
      </c>
      <c r="K494" s="179">
        <v>1</v>
      </c>
      <c r="L494" s="279" t="s">
        <v>26</v>
      </c>
      <c r="M494" s="179" t="s">
        <v>3163</v>
      </c>
      <c r="N494" s="270" t="s">
        <v>3164</v>
      </c>
      <c r="O494" s="217"/>
    </row>
    <row r="495" spans="1:15" ht="43.15">
      <c r="A495" s="257" t="s">
        <v>654</v>
      </c>
      <c r="B495" s="187"/>
      <c r="C495" s="190">
        <v>44973</v>
      </c>
      <c r="D495" s="186" t="s">
        <v>29</v>
      </c>
      <c r="E495" s="164" t="s">
        <v>3165</v>
      </c>
      <c r="F495" s="164" t="s">
        <v>3166</v>
      </c>
      <c r="G495" s="35"/>
      <c r="H495" s="35"/>
      <c r="I495" s="161" t="s">
        <v>3154</v>
      </c>
      <c r="J495" s="181">
        <v>45230</v>
      </c>
      <c r="K495" s="179">
        <v>1</v>
      </c>
      <c r="L495" s="279" t="s">
        <v>26</v>
      </c>
      <c r="M495" s="179" t="s">
        <v>3167</v>
      </c>
      <c r="N495" s="270"/>
      <c r="O495" s="217"/>
    </row>
    <row r="496" spans="1:15" ht="85.9" customHeight="1">
      <c r="A496" s="186" t="s">
        <v>876</v>
      </c>
      <c r="B496" s="187"/>
      <c r="C496" s="190">
        <v>44960</v>
      </c>
      <c r="D496" s="186" t="s">
        <v>29</v>
      </c>
      <c r="E496" s="164" t="s">
        <v>3168</v>
      </c>
      <c r="F496" s="164" t="s">
        <v>3169</v>
      </c>
      <c r="G496" s="35" t="s">
        <v>3170</v>
      </c>
      <c r="H496" s="35" t="s">
        <v>3171</v>
      </c>
      <c r="I496" s="161" t="s">
        <v>881</v>
      </c>
      <c r="J496" s="181">
        <v>46752</v>
      </c>
      <c r="K496" s="179">
        <v>0</v>
      </c>
      <c r="L496" s="309" t="s">
        <v>250</v>
      </c>
      <c r="M496" s="179"/>
      <c r="N496" s="270"/>
      <c r="O496" s="217" t="s">
        <v>3172</v>
      </c>
    </row>
    <row r="497" spans="1:15" ht="127.15" customHeight="1">
      <c r="A497" s="186" t="s">
        <v>876</v>
      </c>
      <c r="B497" s="187"/>
      <c r="C497" s="190">
        <v>44960</v>
      </c>
      <c r="D497" s="186" t="s">
        <v>29</v>
      </c>
      <c r="E497" s="164" t="s">
        <v>3173</v>
      </c>
      <c r="F497" s="164" t="s">
        <v>3174</v>
      </c>
      <c r="G497" s="35" t="s">
        <v>3175</v>
      </c>
      <c r="H497" s="35" t="s">
        <v>3176</v>
      </c>
      <c r="I497" s="161" t="s">
        <v>881</v>
      </c>
      <c r="J497" s="181">
        <v>45107</v>
      </c>
      <c r="K497" s="179">
        <v>1</v>
      </c>
      <c r="L497" s="269" t="s">
        <v>26</v>
      </c>
      <c r="M497" s="179"/>
      <c r="N497" s="270"/>
      <c r="O497" s="217"/>
    </row>
    <row r="498" spans="1:15" ht="43.15">
      <c r="A498" s="186" t="s">
        <v>916</v>
      </c>
      <c r="B498" s="187"/>
      <c r="C498" s="190">
        <v>45078</v>
      </c>
      <c r="D498" s="186" t="s">
        <v>29</v>
      </c>
      <c r="E498" s="164" t="s">
        <v>3177</v>
      </c>
      <c r="F498" s="164" t="s">
        <v>3178</v>
      </c>
      <c r="G498" s="35"/>
      <c r="H498" s="35"/>
      <c r="I498" s="161" t="s">
        <v>3179</v>
      </c>
      <c r="J498" s="181">
        <v>45291</v>
      </c>
      <c r="K498" s="179">
        <v>1</v>
      </c>
      <c r="L498" s="269" t="s">
        <v>26</v>
      </c>
      <c r="M498" s="179"/>
      <c r="N498" s="270"/>
      <c r="O498" s="217"/>
    </row>
    <row r="499" spans="1:15" ht="28.9">
      <c r="A499" s="186" t="s">
        <v>1581</v>
      </c>
      <c r="B499" s="187"/>
      <c r="C499" s="190">
        <v>45079</v>
      </c>
      <c r="D499" s="186" t="s">
        <v>29</v>
      </c>
      <c r="E499" s="164" t="s">
        <v>3180</v>
      </c>
      <c r="F499" s="164" t="s">
        <v>3181</v>
      </c>
      <c r="G499" s="35" t="s">
        <v>3182</v>
      </c>
      <c r="H499" s="35" t="s">
        <v>3183</v>
      </c>
      <c r="I499" s="161" t="s">
        <v>3184</v>
      </c>
      <c r="J499" s="181">
        <v>45473</v>
      </c>
      <c r="K499" s="179">
        <v>1</v>
      </c>
      <c r="L499" s="269" t="s">
        <v>26</v>
      </c>
      <c r="M499" s="179"/>
      <c r="N499" s="270"/>
      <c r="O499" s="217"/>
    </row>
    <row r="500" spans="1:15" ht="112.15" hidden="1" customHeight="1">
      <c r="A500" s="186" t="s">
        <v>1581</v>
      </c>
      <c r="B500" s="187"/>
      <c r="C500" s="190">
        <v>45322</v>
      </c>
      <c r="D500" s="186" t="s">
        <v>494</v>
      </c>
      <c r="E500" s="164" t="s">
        <v>3185</v>
      </c>
      <c r="F500" s="254" t="s">
        <v>3186</v>
      </c>
      <c r="G500" s="35"/>
      <c r="H500" s="35"/>
      <c r="I500" s="161" t="s">
        <v>741</v>
      </c>
      <c r="J500" s="181">
        <v>46022</v>
      </c>
      <c r="K500" s="179">
        <v>0.75</v>
      </c>
      <c r="L500" s="269" t="s">
        <v>76</v>
      </c>
      <c r="M500" s="179"/>
      <c r="N500" s="270"/>
      <c r="O500" s="217" t="s">
        <v>3187</v>
      </c>
    </row>
    <row r="501" spans="1:15" ht="119.45" hidden="1" customHeight="1">
      <c r="A501" s="186" t="s">
        <v>1581</v>
      </c>
      <c r="B501" s="187"/>
      <c r="C501" s="190">
        <v>45322</v>
      </c>
      <c r="D501" s="186" t="s">
        <v>494</v>
      </c>
      <c r="E501" s="164" t="s">
        <v>3188</v>
      </c>
      <c r="F501" s="254" t="s">
        <v>3189</v>
      </c>
      <c r="G501" s="35"/>
      <c r="H501" s="35"/>
      <c r="I501" s="161" t="s">
        <v>3190</v>
      </c>
      <c r="J501" s="181">
        <v>46022</v>
      </c>
      <c r="K501" s="179">
        <v>1</v>
      </c>
      <c r="L501" s="269" t="s">
        <v>26</v>
      </c>
      <c r="M501" s="179"/>
      <c r="N501" s="270"/>
      <c r="O501" s="217" t="s">
        <v>3191</v>
      </c>
    </row>
    <row r="502" spans="1:15" ht="72" customHeight="1">
      <c r="A502" s="186" t="s">
        <v>1581</v>
      </c>
      <c r="B502" s="187"/>
      <c r="C502" s="190">
        <v>45079</v>
      </c>
      <c r="D502" s="186" t="s">
        <v>29</v>
      </c>
      <c r="E502" s="164" t="s">
        <v>3192</v>
      </c>
      <c r="F502" s="164" t="s">
        <v>3193</v>
      </c>
      <c r="G502" s="35" t="s">
        <v>2874</v>
      </c>
      <c r="H502" s="35" t="s">
        <v>3194</v>
      </c>
      <c r="I502" s="161" t="s">
        <v>3195</v>
      </c>
      <c r="J502" s="181">
        <v>45291</v>
      </c>
      <c r="K502" s="179">
        <v>1</v>
      </c>
      <c r="L502" s="269" t="s">
        <v>26</v>
      </c>
      <c r="M502" s="179"/>
      <c r="N502" s="270"/>
      <c r="O502" s="1" t="s">
        <v>3196</v>
      </c>
    </row>
    <row r="503" spans="1:15" ht="43.15" customHeight="1">
      <c r="A503" s="186" t="s">
        <v>990</v>
      </c>
      <c r="B503" s="187"/>
      <c r="C503" s="190">
        <v>45084</v>
      </c>
      <c r="D503" s="186" t="s">
        <v>29</v>
      </c>
      <c r="E503" s="164" t="s">
        <v>3197</v>
      </c>
      <c r="F503" s="164" t="s">
        <v>3198</v>
      </c>
      <c r="G503" s="161" t="s">
        <v>2477</v>
      </c>
      <c r="H503" s="181">
        <v>45565</v>
      </c>
      <c r="I503" s="161" t="s">
        <v>2477</v>
      </c>
      <c r="J503" s="181">
        <v>45565</v>
      </c>
      <c r="K503" s="179">
        <v>1</v>
      </c>
      <c r="L503" s="269" t="s">
        <v>26</v>
      </c>
      <c r="M503" s="179"/>
      <c r="N503" s="270"/>
      <c r="O503" t="s">
        <v>3199</v>
      </c>
    </row>
    <row r="504" spans="1:15" ht="57.6">
      <c r="A504" s="186" t="s">
        <v>990</v>
      </c>
      <c r="B504" s="187"/>
      <c r="C504" s="190">
        <v>45084</v>
      </c>
      <c r="D504" s="186" t="s">
        <v>29</v>
      </c>
      <c r="E504" s="164" t="s">
        <v>3200</v>
      </c>
      <c r="F504" s="164" t="s">
        <v>3201</v>
      </c>
      <c r="G504" s="35"/>
      <c r="H504" s="35"/>
      <c r="I504" s="161" t="s">
        <v>2477</v>
      </c>
      <c r="J504" s="181">
        <v>45504</v>
      </c>
      <c r="K504" s="179">
        <v>1</v>
      </c>
      <c r="L504" s="269" t="s">
        <v>26</v>
      </c>
      <c r="M504" s="179"/>
      <c r="N504" s="270"/>
      <c r="O504" s="217"/>
    </row>
    <row r="505" spans="1:15" ht="57.6">
      <c r="A505" s="186" t="s">
        <v>990</v>
      </c>
      <c r="B505" s="187"/>
      <c r="C505" s="190">
        <v>45084</v>
      </c>
      <c r="D505" s="186" t="s">
        <v>29</v>
      </c>
      <c r="E505" s="164" t="s">
        <v>3202</v>
      </c>
      <c r="F505" s="164" t="s">
        <v>3203</v>
      </c>
      <c r="G505" s="35"/>
      <c r="H505" s="35"/>
      <c r="I505" s="161" t="s">
        <v>2477</v>
      </c>
      <c r="J505" s="181">
        <v>45291</v>
      </c>
      <c r="K505" s="179">
        <v>1</v>
      </c>
      <c r="L505" s="269" t="s">
        <v>26</v>
      </c>
      <c r="M505" s="179"/>
      <c r="N505" s="270"/>
      <c r="O505" s="217"/>
    </row>
    <row r="506" spans="1:15" ht="43.15">
      <c r="A506" s="186" t="s">
        <v>1069</v>
      </c>
      <c r="B506" s="187"/>
      <c r="C506" s="190">
        <v>44950</v>
      </c>
      <c r="D506" s="186" t="s">
        <v>29</v>
      </c>
      <c r="E506" s="164" t="s">
        <v>3204</v>
      </c>
      <c r="F506" s="164" t="s">
        <v>3205</v>
      </c>
      <c r="G506" s="35"/>
      <c r="H506" s="35"/>
      <c r="I506" s="161" t="s">
        <v>3206</v>
      </c>
      <c r="J506" s="181">
        <v>45407</v>
      </c>
      <c r="K506" s="179">
        <v>1</v>
      </c>
      <c r="L506" s="309" t="s">
        <v>26</v>
      </c>
      <c r="M506" s="179"/>
      <c r="N506" s="270"/>
      <c r="O506" s="217"/>
    </row>
    <row r="507" spans="1:15" ht="28.9">
      <c r="A507" s="186" t="s">
        <v>1069</v>
      </c>
      <c r="B507" s="187"/>
      <c r="C507" s="190">
        <v>44950</v>
      </c>
      <c r="D507" s="186" t="s">
        <v>29</v>
      </c>
      <c r="E507" s="164" t="s">
        <v>3207</v>
      </c>
      <c r="F507" s="164" t="s">
        <v>3208</v>
      </c>
      <c r="G507" s="35"/>
      <c r="H507" s="35"/>
      <c r="I507" s="161" t="s">
        <v>3206</v>
      </c>
      <c r="J507" s="181"/>
      <c r="K507" s="179">
        <v>1</v>
      </c>
      <c r="L507" s="350" t="s">
        <v>26</v>
      </c>
      <c r="M507" s="179"/>
      <c r="N507" s="270"/>
      <c r="O507" s="217"/>
    </row>
    <row r="508" spans="1:15">
      <c r="A508" s="186" t="s">
        <v>1069</v>
      </c>
      <c r="B508" s="187"/>
      <c r="C508" s="190">
        <v>44950</v>
      </c>
      <c r="D508" s="186" t="s">
        <v>29</v>
      </c>
      <c r="E508" s="164" t="s">
        <v>3209</v>
      </c>
      <c r="F508" s="164" t="s">
        <v>3210</v>
      </c>
      <c r="G508" s="35"/>
      <c r="H508" s="35"/>
      <c r="I508" s="161" t="s">
        <v>3206</v>
      </c>
      <c r="J508" s="181"/>
      <c r="K508" s="179">
        <v>1</v>
      </c>
      <c r="L508" s="350" t="s">
        <v>26</v>
      </c>
      <c r="M508" s="179"/>
      <c r="N508" s="270"/>
      <c r="O508" s="217"/>
    </row>
    <row r="509" spans="1:15" ht="115.15">
      <c r="A509" s="186" t="s">
        <v>2617</v>
      </c>
      <c r="B509" s="187"/>
      <c r="C509" s="190">
        <v>45079</v>
      </c>
      <c r="D509" s="186" t="s">
        <v>29</v>
      </c>
      <c r="E509" s="164" t="s">
        <v>3211</v>
      </c>
      <c r="F509" s="164" t="s">
        <v>3099</v>
      </c>
      <c r="G509" s="35" t="s">
        <v>319</v>
      </c>
      <c r="H509" s="164" t="s">
        <v>3212</v>
      </c>
      <c r="I509" s="268" t="s">
        <v>3101</v>
      </c>
      <c r="J509" s="181">
        <v>45534</v>
      </c>
      <c r="K509" s="179">
        <v>1</v>
      </c>
      <c r="L509" s="269" t="s">
        <v>26</v>
      </c>
      <c r="M509" s="179"/>
      <c r="N509" s="270"/>
      <c r="O509" s="217"/>
    </row>
    <row r="510" spans="1:15" ht="28.9">
      <c r="A510" s="186" t="s">
        <v>1357</v>
      </c>
      <c r="B510" s="187"/>
      <c r="C510" s="190">
        <v>45077</v>
      </c>
      <c r="D510" s="186" t="s">
        <v>29</v>
      </c>
      <c r="E510" s="164" t="s">
        <v>3213</v>
      </c>
      <c r="F510" s="164"/>
      <c r="G510" s="35"/>
      <c r="H510" s="35"/>
      <c r="I510" s="161" t="s">
        <v>3214</v>
      </c>
      <c r="J510" s="181">
        <v>45138</v>
      </c>
      <c r="K510" s="179">
        <v>1</v>
      </c>
      <c r="L510" s="279" t="s">
        <v>26</v>
      </c>
      <c r="M510" s="179"/>
      <c r="N510" s="270"/>
      <c r="O510" s="217"/>
    </row>
    <row r="511" spans="1:15" ht="72">
      <c r="A511" s="186" t="s">
        <v>1357</v>
      </c>
      <c r="B511" s="187"/>
      <c r="C511" s="190">
        <v>45077</v>
      </c>
      <c r="D511" s="186" t="s">
        <v>29</v>
      </c>
      <c r="E511" s="164" t="s">
        <v>3215</v>
      </c>
      <c r="F511" s="164"/>
      <c r="G511" s="35"/>
      <c r="H511" s="35"/>
      <c r="I511" s="161" t="s">
        <v>3214</v>
      </c>
      <c r="J511" s="181">
        <v>45138</v>
      </c>
      <c r="K511" s="179">
        <v>1</v>
      </c>
      <c r="L511" s="279" t="s">
        <v>26</v>
      </c>
      <c r="M511" s="179"/>
      <c r="N511" s="270"/>
      <c r="O511" s="217"/>
    </row>
    <row r="512" spans="1:15" ht="100.9">
      <c r="A512" s="186" t="s">
        <v>1435</v>
      </c>
      <c r="B512" s="187"/>
      <c r="C512" s="190">
        <v>45078</v>
      </c>
      <c r="D512" s="186" t="s">
        <v>29</v>
      </c>
      <c r="E512" s="164" t="s">
        <v>3216</v>
      </c>
      <c r="F512" s="164" t="s">
        <v>3217</v>
      </c>
      <c r="G512" s="35" t="s">
        <v>3218</v>
      </c>
      <c r="H512" s="35" t="s">
        <v>3219</v>
      </c>
      <c r="I512" s="161" t="s">
        <v>3220</v>
      </c>
      <c r="J512" s="181">
        <v>45596</v>
      </c>
      <c r="K512" s="179">
        <v>1</v>
      </c>
      <c r="L512" s="350" t="s">
        <v>26</v>
      </c>
      <c r="M512" s="179"/>
      <c r="N512" s="270"/>
      <c r="O512" s="395" t="s">
        <v>3221</v>
      </c>
    </row>
    <row r="513" spans="1:15" ht="115.15" customHeight="1">
      <c r="A513" s="186" t="s">
        <v>1435</v>
      </c>
      <c r="B513" s="187"/>
      <c r="C513" s="190">
        <v>45078</v>
      </c>
      <c r="D513" s="186" t="s">
        <v>29</v>
      </c>
      <c r="E513" s="164" t="s">
        <v>3222</v>
      </c>
      <c r="F513" s="164" t="s">
        <v>3223</v>
      </c>
      <c r="G513" s="35" t="s">
        <v>3224</v>
      </c>
      <c r="H513" s="35" t="s">
        <v>3225</v>
      </c>
      <c r="I513" s="161" t="s">
        <v>3220</v>
      </c>
      <c r="J513" s="181">
        <v>45326</v>
      </c>
      <c r="K513" s="179">
        <v>1</v>
      </c>
      <c r="L513" s="363" t="s">
        <v>26</v>
      </c>
      <c r="M513" s="179"/>
      <c r="N513" s="270"/>
      <c r="O513" s="325" t="s">
        <v>3226</v>
      </c>
    </row>
    <row r="514" spans="1:15" ht="43.15">
      <c r="A514" s="186" t="s">
        <v>534</v>
      </c>
      <c r="B514" s="187"/>
      <c r="C514" s="190">
        <v>45086</v>
      </c>
      <c r="D514" s="186" t="s">
        <v>29</v>
      </c>
      <c r="E514" s="164" t="s">
        <v>3227</v>
      </c>
      <c r="F514" s="164" t="s">
        <v>3228</v>
      </c>
      <c r="G514" s="35"/>
      <c r="H514" s="35"/>
      <c r="I514" s="161" t="s">
        <v>2071</v>
      </c>
      <c r="J514" s="181">
        <v>45657</v>
      </c>
      <c r="K514" s="179">
        <v>1</v>
      </c>
      <c r="L514" s="274" t="s">
        <v>26</v>
      </c>
      <c r="M514" s="179"/>
      <c r="N514" s="270"/>
      <c r="O514" s="217"/>
    </row>
    <row r="515" spans="1:15" ht="72">
      <c r="A515" s="186" t="s">
        <v>534</v>
      </c>
      <c r="B515" s="187"/>
      <c r="C515" s="190">
        <v>45086</v>
      </c>
      <c r="D515" s="186" t="s">
        <v>29</v>
      </c>
      <c r="E515" s="164" t="s">
        <v>3229</v>
      </c>
      <c r="F515" s="164" t="s">
        <v>3230</v>
      </c>
      <c r="G515" s="35"/>
      <c r="H515" s="35"/>
      <c r="I515" s="161" t="s">
        <v>3231</v>
      </c>
      <c r="J515" s="181">
        <v>45322</v>
      </c>
      <c r="K515" s="179">
        <v>1</v>
      </c>
      <c r="L515" s="269" t="s">
        <v>26</v>
      </c>
      <c r="M515" s="179"/>
      <c r="N515" s="270"/>
      <c r="O515" s="217"/>
    </row>
    <row r="516" spans="1:15" ht="72">
      <c r="A516" s="186" t="s">
        <v>735</v>
      </c>
      <c r="B516" s="187"/>
      <c r="C516" s="190">
        <v>45084</v>
      </c>
      <c r="D516" s="186" t="s">
        <v>29</v>
      </c>
      <c r="E516" s="164" t="s">
        <v>3232</v>
      </c>
      <c r="F516" s="372" t="s">
        <v>3233</v>
      </c>
      <c r="G516" s="35"/>
      <c r="H516" s="35"/>
      <c r="I516" s="161" t="s">
        <v>3234</v>
      </c>
      <c r="J516" s="181">
        <v>45869</v>
      </c>
      <c r="K516" s="179">
        <v>0.75</v>
      </c>
      <c r="L516" s="40" t="s">
        <v>76</v>
      </c>
      <c r="M516" s="179" t="s">
        <v>3235</v>
      </c>
      <c r="N516" s="270">
        <v>45089</v>
      </c>
      <c r="O516" s="402"/>
    </row>
    <row r="517" spans="1:15" ht="143.44999999999999" customHeight="1">
      <c r="A517" s="186" t="s">
        <v>735</v>
      </c>
      <c r="B517" s="190">
        <v>45084</v>
      </c>
      <c r="C517" s="190">
        <v>45084</v>
      </c>
      <c r="D517" s="186" t="s">
        <v>29</v>
      </c>
      <c r="E517" s="164" t="s">
        <v>3236</v>
      </c>
      <c r="F517" s="372" t="s">
        <v>3237</v>
      </c>
      <c r="G517" s="35"/>
      <c r="H517" s="35"/>
      <c r="I517" s="161" t="s">
        <v>3238</v>
      </c>
      <c r="J517" s="181">
        <v>45688</v>
      </c>
      <c r="K517" s="179">
        <v>1</v>
      </c>
      <c r="L517" s="269" t="s">
        <v>26</v>
      </c>
      <c r="M517" s="157" t="s">
        <v>3239</v>
      </c>
      <c r="N517" s="157">
        <v>2023</v>
      </c>
      <c r="O517" s="217" t="s">
        <v>3240</v>
      </c>
    </row>
    <row r="518" spans="1:15" ht="91.9" customHeight="1">
      <c r="A518" s="186" t="s">
        <v>735</v>
      </c>
      <c r="B518" s="187"/>
      <c r="C518" s="190">
        <v>45084</v>
      </c>
      <c r="D518" s="186" t="s">
        <v>29</v>
      </c>
      <c r="E518" s="164" t="s">
        <v>3241</v>
      </c>
      <c r="F518" s="372" t="s">
        <v>3242</v>
      </c>
      <c r="G518" s="35"/>
      <c r="H518" s="35"/>
      <c r="I518" s="161" t="s">
        <v>3238</v>
      </c>
      <c r="J518" s="321">
        <v>45450</v>
      </c>
      <c r="K518" s="179">
        <v>1</v>
      </c>
      <c r="L518" s="269" t="s">
        <v>26</v>
      </c>
      <c r="M518" s="23" t="s">
        <v>3243</v>
      </c>
      <c r="N518" s="157">
        <v>2023</v>
      </c>
      <c r="O518" s="217"/>
    </row>
    <row r="519" spans="1:15" ht="120.6" customHeight="1">
      <c r="A519" s="186" t="s">
        <v>735</v>
      </c>
      <c r="B519" s="187"/>
      <c r="C519" s="190">
        <v>45084</v>
      </c>
      <c r="D519" s="186" t="s">
        <v>29</v>
      </c>
      <c r="E519" s="164" t="s">
        <v>3244</v>
      </c>
      <c r="F519" s="114" t="s">
        <v>3245</v>
      </c>
      <c r="G519" s="35"/>
      <c r="H519" s="35"/>
      <c r="I519" s="161" t="s">
        <v>3238</v>
      </c>
      <c r="J519" s="321">
        <v>45450</v>
      </c>
      <c r="K519" s="179">
        <v>1</v>
      </c>
      <c r="L519" s="157" t="s">
        <v>26</v>
      </c>
      <c r="M519" s="281" t="s">
        <v>3246</v>
      </c>
      <c r="N519" s="157">
        <v>2023</v>
      </c>
      <c r="O519" s="43" t="s">
        <v>3247</v>
      </c>
    </row>
    <row r="520" spans="1:15" ht="112.9" customHeight="1">
      <c r="A520" s="186" t="s">
        <v>735</v>
      </c>
      <c r="B520" s="187"/>
      <c r="C520" s="190">
        <v>45084</v>
      </c>
      <c r="D520" s="186" t="s">
        <v>29</v>
      </c>
      <c r="E520" s="164" t="s">
        <v>3248</v>
      </c>
      <c r="F520" s="35" t="s">
        <v>3249</v>
      </c>
      <c r="G520" s="35"/>
      <c r="H520" s="35"/>
      <c r="I520" s="37" t="s">
        <v>802</v>
      </c>
      <c r="J520" s="321">
        <v>45463</v>
      </c>
      <c r="K520" s="179">
        <v>1</v>
      </c>
      <c r="L520" s="157" t="s">
        <v>26</v>
      </c>
      <c r="M520" s="179"/>
      <c r="N520" s="270"/>
      <c r="O520" s="217"/>
    </row>
    <row r="521" spans="1:15" ht="69">
      <c r="A521" s="186" t="s">
        <v>735</v>
      </c>
      <c r="B521" s="187"/>
      <c r="C521" s="190">
        <v>45084</v>
      </c>
      <c r="D521" s="186" t="s">
        <v>29</v>
      </c>
      <c r="E521" s="369" t="s">
        <v>3250</v>
      </c>
      <c r="F521" s="35" t="s">
        <v>3251</v>
      </c>
      <c r="G521" s="35"/>
      <c r="H521" s="35"/>
      <c r="I521" s="37" t="s">
        <v>3252</v>
      </c>
      <c r="J521" s="321">
        <v>45291</v>
      </c>
      <c r="K521" s="179">
        <v>1</v>
      </c>
      <c r="L521" s="157" t="s">
        <v>26</v>
      </c>
      <c r="M521" s="85" t="s">
        <v>3253</v>
      </c>
      <c r="N521" s="270"/>
      <c r="O521" s="217"/>
    </row>
    <row r="522" spans="1:15" ht="126" customHeight="1">
      <c r="A522" s="186" t="s">
        <v>945</v>
      </c>
      <c r="B522" s="187"/>
      <c r="C522" s="190">
        <v>44958</v>
      </c>
      <c r="D522" s="186" t="s">
        <v>29</v>
      </c>
      <c r="E522" s="339" t="s">
        <v>3254</v>
      </c>
      <c r="F522" s="164" t="s">
        <v>3255</v>
      </c>
      <c r="G522" s="35"/>
      <c r="H522" s="35"/>
      <c r="I522" s="161" t="s">
        <v>3256</v>
      </c>
      <c r="J522" s="181">
        <v>45838</v>
      </c>
      <c r="K522" s="179">
        <v>0.75</v>
      </c>
      <c r="L522" s="274" t="s">
        <v>76</v>
      </c>
      <c r="M522" s="179"/>
      <c r="N522" s="270"/>
      <c r="O522" s="217" t="s">
        <v>3257</v>
      </c>
    </row>
    <row r="523" spans="1:15" ht="72">
      <c r="A523" s="186" t="s">
        <v>945</v>
      </c>
      <c r="B523" s="187"/>
      <c r="C523" s="190">
        <v>44958</v>
      </c>
      <c r="D523" s="186" t="s">
        <v>29</v>
      </c>
      <c r="E523" s="339" t="s">
        <v>3258</v>
      </c>
      <c r="F523" s="164" t="s">
        <v>3259</v>
      </c>
      <c r="G523" s="35"/>
      <c r="H523" s="35"/>
      <c r="I523" s="161" t="s">
        <v>3256</v>
      </c>
      <c r="J523" s="181">
        <v>45291</v>
      </c>
      <c r="K523" s="179">
        <v>1</v>
      </c>
      <c r="L523" s="269" t="s">
        <v>26</v>
      </c>
      <c r="M523" s="179"/>
      <c r="N523" s="270"/>
      <c r="O523" s="217"/>
    </row>
    <row r="524" spans="1:15" ht="57.6">
      <c r="A524" s="186" t="s">
        <v>945</v>
      </c>
      <c r="B524" s="187"/>
      <c r="C524" s="190">
        <v>44958</v>
      </c>
      <c r="D524" s="186" t="s">
        <v>29</v>
      </c>
      <c r="E524" s="339" t="s">
        <v>3260</v>
      </c>
      <c r="F524" s="164" t="s">
        <v>3261</v>
      </c>
      <c r="G524" s="35"/>
      <c r="H524" s="35"/>
      <c r="I524" s="161" t="s">
        <v>3256</v>
      </c>
      <c r="J524" s="181">
        <v>45657</v>
      </c>
      <c r="K524" s="179">
        <v>1</v>
      </c>
      <c r="L524" s="40" t="s">
        <v>26</v>
      </c>
      <c r="M524" s="179"/>
      <c r="N524" s="270"/>
      <c r="O524" s="217"/>
    </row>
    <row r="525" spans="1:15" ht="84.6" customHeight="1">
      <c r="A525" s="293" t="s">
        <v>165</v>
      </c>
      <c r="B525" s="187"/>
      <c r="C525" s="190">
        <v>45089</v>
      </c>
      <c r="D525" s="186" t="s">
        <v>29</v>
      </c>
      <c r="E525" s="339" t="s">
        <v>3262</v>
      </c>
      <c r="F525" s="164" t="s">
        <v>3263</v>
      </c>
      <c r="G525" s="35" t="s">
        <v>2151</v>
      </c>
      <c r="H525" s="35" t="s">
        <v>3264</v>
      </c>
      <c r="I525" s="161" t="s">
        <v>3047</v>
      </c>
      <c r="J525" s="181">
        <v>44957</v>
      </c>
      <c r="K525" s="179">
        <v>1</v>
      </c>
      <c r="L525" s="309" t="s">
        <v>26</v>
      </c>
      <c r="M525" s="179" t="s">
        <v>86</v>
      </c>
      <c r="N525" s="270">
        <v>45775</v>
      </c>
      <c r="O525" s="217"/>
    </row>
    <row r="526" spans="1:15" ht="57.6">
      <c r="A526" s="293" t="s">
        <v>165</v>
      </c>
      <c r="B526" s="187"/>
      <c r="C526" s="190">
        <v>45089</v>
      </c>
      <c r="D526" s="186" t="s">
        <v>29</v>
      </c>
      <c r="E526" s="339" t="s">
        <v>3265</v>
      </c>
      <c r="F526" s="164" t="s">
        <v>3266</v>
      </c>
      <c r="G526" s="35" t="s">
        <v>2151</v>
      </c>
      <c r="H526" s="35" t="s">
        <v>3267</v>
      </c>
      <c r="I526" s="161" t="s">
        <v>3047</v>
      </c>
      <c r="J526" s="181">
        <v>45291</v>
      </c>
      <c r="K526" s="179">
        <v>1</v>
      </c>
      <c r="L526" s="309" t="s">
        <v>26</v>
      </c>
      <c r="M526" s="179" t="s">
        <v>86</v>
      </c>
      <c r="N526" s="270">
        <v>45775</v>
      </c>
      <c r="O526" s="217"/>
    </row>
    <row r="527" spans="1:15" ht="99" customHeight="1">
      <c r="A527" s="293" t="s">
        <v>165</v>
      </c>
      <c r="B527" s="187"/>
      <c r="C527" s="190">
        <v>45089</v>
      </c>
      <c r="D527" s="186" t="s">
        <v>29</v>
      </c>
      <c r="E527" s="339" t="s">
        <v>3268</v>
      </c>
      <c r="F527" s="164" t="s">
        <v>3269</v>
      </c>
      <c r="G527" s="35" t="s">
        <v>2151</v>
      </c>
      <c r="H527" s="35" t="s">
        <v>3264</v>
      </c>
      <c r="I527" s="161" t="s">
        <v>3047</v>
      </c>
      <c r="J527" s="181">
        <v>45291</v>
      </c>
      <c r="K527" s="179">
        <v>1</v>
      </c>
      <c r="L527" s="309" t="s">
        <v>26</v>
      </c>
      <c r="M527" s="179" t="s">
        <v>86</v>
      </c>
      <c r="N527" s="270">
        <v>45775</v>
      </c>
      <c r="O527" s="217"/>
    </row>
    <row r="528" spans="1:15" ht="129.6">
      <c r="A528" s="293" t="s">
        <v>165</v>
      </c>
      <c r="B528" s="187"/>
      <c r="C528" s="190">
        <v>45089</v>
      </c>
      <c r="D528" s="186" t="s">
        <v>29</v>
      </c>
      <c r="E528" s="339" t="s">
        <v>3270</v>
      </c>
      <c r="F528" s="164" t="s">
        <v>3271</v>
      </c>
      <c r="G528" s="35" t="s">
        <v>3272</v>
      </c>
      <c r="H528" s="35" t="s">
        <v>3273</v>
      </c>
      <c r="I528" s="161" t="s">
        <v>3047</v>
      </c>
      <c r="J528" s="181">
        <v>45138</v>
      </c>
      <c r="K528" s="179">
        <v>1</v>
      </c>
      <c r="L528" s="269" t="s">
        <v>26</v>
      </c>
      <c r="M528" s="179" t="s">
        <v>86</v>
      </c>
      <c r="N528" s="270">
        <v>45775</v>
      </c>
      <c r="O528" s="217"/>
    </row>
    <row r="529" spans="1:15" ht="43.15">
      <c r="A529" s="186" t="s">
        <v>1246</v>
      </c>
      <c r="B529" s="187"/>
      <c r="C529" s="190">
        <v>44960</v>
      </c>
      <c r="D529" s="186" t="s">
        <v>29</v>
      </c>
      <c r="E529" s="339" t="s">
        <v>3274</v>
      </c>
      <c r="F529" s="164" t="s">
        <v>3275</v>
      </c>
      <c r="G529" s="35"/>
      <c r="H529" s="35"/>
      <c r="I529" s="161" t="s">
        <v>3276</v>
      </c>
      <c r="J529" s="181">
        <v>45412</v>
      </c>
      <c r="K529" s="179">
        <v>1</v>
      </c>
      <c r="L529" s="269" t="s">
        <v>26</v>
      </c>
      <c r="M529" s="179"/>
      <c r="N529" s="270"/>
      <c r="O529" s="217"/>
    </row>
    <row r="530" spans="1:15" ht="124.9" customHeight="1">
      <c r="A530" s="186" t="s">
        <v>1246</v>
      </c>
      <c r="B530" s="187"/>
      <c r="C530" s="190">
        <v>44960</v>
      </c>
      <c r="D530" s="186" t="s">
        <v>29</v>
      </c>
      <c r="E530" s="339" t="s">
        <v>3277</v>
      </c>
      <c r="F530" s="164" t="s">
        <v>3278</v>
      </c>
      <c r="G530" s="35"/>
      <c r="H530" s="35"/>
      <c r="I530" s="161" t="s">
        <v>3279</v>
      </c>
      <c r="J530" s="181">
        <v>45611</v>
      </c>
      <c r="K530" s="179">
        <v>1</v>
      </c>
      <c r="L530" s="269" t="s">
        <v>26</v>
      </c>
      <c r="M530" s="179"/>
      <c r="N530" s="270"/>
      <c r="O530" s="217" t="s">
        <v>3280</v>
      </c>
    </row>
    <row r="531" spans="1:15" ht="115.15">
      <c r="A531" s="186" t="s">
        <v>1246</v>
      </c>
      <c r="B531" s="187"/>
      <c r="C531" s="190">
        <v>44960</v>
      </c>
      <c r="D531" s="186" t="s">
        <v>29</v>
      </c>
      <c r="E531" s="339" t="s">
        <v>3281</v>
      </c>
      <c r="F531" s="164" t="s">
        <v>3282</v>
      </c>
      <c r="G531" s="35"/>
      <c r="H531" s="35"/>
      <c r="I531" s="161" t="s">
        <v>3279</v>
      </c>
      <c r="J531" s="181">
        <v>45478</v>
      </c>
      <c r="K531" s="179">
        <v>1</v>
      </c>
      <c r="L531" s="269" t="s">
        <v>26</v>
      </c>
      <c r="M531" s="179"/>
      <c r="N531" s="270"/>
      <c r="O531" s="217"/>
    </row>
    <row r="532" spans="1:15" ht="57.6">
      <c r="A532" s="186" t="s">
        <v>1246</v>
      </c>
      <c r="B532" s="187"/>
      <c r="C532" s="190">
        <v>44960</v>
      </c>
      <c r="D532" s="186" t="s">
        <v>29</v>
      </c>
      <c r="E532" s="339" t="s">
        <v>3283</v>
      </c>
      <c r="F532" s="164" t="s">
        <v>3284</v>
      </c>
      <c r="G532" s="35"/>
      <c r="H532" s="35"/>
      <c r="I532" s="161" t="s">
        <v>3276</v>
      </c>
      <c r="J532" s="181">
        <v>45291</v>
      </c>
      <c r="K532" s="179">
        <v>1</v>
      </c>
      <c r="L532" s="269" t="s">
        <v>26</v>
      </c>
      <c r="M532" s="179"/>
      <c r="N532" s="270"/>
      <c r="O532" s="217"/>
    </row>
    <row r="533" spans="1:15" ht="113.45" customHeight="1">
      <c r="A533" s="186" t="s">
        <v>1527</v>
      </c>
      <c r="B533" s="187"/>
      <c r="C533" s="190">
        <v>45078</v>
      </c>
      <c r="D533" s="186" t="s">
        <v>29</v>
      </c>
      <c r="E533" s="339" t="s">
        <v>3285</v>
      </c>
      <c r="F533" s="164" t="s">
        <v>3286</v>
      </c>
      <c r="G533" s="35"/>
      <c r="H533" s="35"/>
      <c r="I533" s="161" t="s">
        <v>2841</v>
      </c>
      <c r="J533" s="181">
        <v>45046</v>
      </c>
      <c r="K533" s="179">
        <v>1</v>
      </c>
      <c r="L533" s="269" t="s">
        <v>26</v>
      </c>
      <c r="M533" s="179" t="s">
        <v>3287</v>
      </c>
      <c r="N533" s="270">
        <v>45413</v>
      </c>
      <c r="O533" s="217"/>
    </row>
    <row r="534" spans="1:15" ht="72">
      <c r="A534" s="186" t="s">
        <v>1527</v>
      </c>
      <c r="B534" s="187"/>
      <c r="C534" s="190">
        <v>45078</v>
      </c>
      <c r="D534" s="186" t="s">
        <v>29</v>
      </c>
      <c r="E534" s="339" t="s">
        <v>3288</v>
      </c>
      <c r="F534" s="164" t="s">
        <v>3289</v>
      </c>
      <c r="G534" s="35"/>
      <c r="H534" s="35"/>
      <c r="I534" s="161" t="s">
        <v>2841</v>
      </c>
      <c r="J534" s="181">
        <v>45291</v>
      </c>
      <c r="K534" s="179">
        <v>1</v>
      </c>
      <c r="L534" s="269" t="s">
        <v>26</v>
      </c>
      <c r="M534" s="179" t="s">
        <v>3290</v>
      </c>
      <c r="N534" s="270">
        <v>45413</v>
      </c>
      <c r="O534" s="217"/>
    </row>
    <row r="535" spans="1:15" ht="72">
      <c r="A535" s="186" t="s">
        <v>1527</v>
      </c>
      <c r="B535" s="187"/>
      <c r="C535" s="190">
        <v>45078</v>
      </c>
      <c r="D535" s="186" t="s">
        <v>29</v>
      </c>
      <c r="E535" s="339" t="s">
        <v>3291</v>
      </c>
      <c r="F535" s="164" t="s">
        <v>3292</v>
      </c>
      <c r="G535" s="35"/>
      <c r="H535" s="35"/>
      <c r="I535" s="161" t="s">
        <v>2841</v>
      </c>
      <c r="J535" s="181">
        <v>45291</v>
      </c>
      <c r="K535" s="179">
        <v>1</v>
      </c>
      <c r="L535" s="269" t="s">
        <v>26</v>
      </c>
      <c r="M535" s="179" t="s">
        <v>3293</v>
      </c>
      <c r="N535" s="270">
        <v>45413</v>
      </c>
      <c r="O535" s="217"/>
    </row>
    <row r="536" spans="1:15" ht="72">
      <c r="A536" s="186" t="s">
        <v>1527</v>
      </c>
      <c r="B536" s="187"/>
      <c r="C536" s="190">
        <v>45078</v>
      </c>
      <c r="D536" s="186" t="s">
        <v>29</v>
      </c>
      <c r="E536" s="339" t="s">
        <v>3294</v>
      </c>
      <c r="F536" s="164" t="s">
        <v>3295</v>
      </c>
      <c r="G536" s="35"/>
      <c r="H536" s="35"/>
      <c r="I536" s="161" t="s">
        <v>2841</v>
      </c>
      <c r="J536" s="181">
        <v>45291</v>
      </c>
      <c r="K536" s="179">
        <v>1</v>
      </c>
      <c r="L536" s="269" t="s">
        <v>26</v>
      </c>
      <c r="M536" s="179" t="s">
        <v>3296</v>
      </c>
      <c r="N536" s="270">
        <v>45413</v>
      </c>
      <c r="O536" s="217"/>
    </row>
    <row r="537" spans="1:15" ht="43.15" hidden="1">
      <c r="A537" s="186" t="s">
        <v>916</v>
      </c>
      <c r="B537" s="187"/>
      <c r="C537" s="190">
        <v>45322</v>
      </c>
      <c r="D537" s="186" t="s">
        <v>494</v>
      </c>
      <c r="E537" s="339" t="s">
        <v>3297</v>
      </c>
      <c r="F537" s="164"/>
      <c r="G537" s="35"/>
      <c r="H537" s="35"/>
      <c r="I537" s="161"/>
      <c r="J537" s="181"/>
      <c r="K537" s="179">
        <v>0</v>
      </c>
      <c r="L537" s="269" t="s">
        <v>250</v>
      </c>
      <c r="M537" s="179"/>
      <c r="N537" s="270"/>
      <c r="O537" s="217"/>
    </row>
    <row r="538" spans="1:15" ht="72" hidden="1">
      <c r="A538" s="186" t="s">
        <v>19</v>
      </c>
      <c r="B538" s="187"/>
      <c r="C538" s="190">
        <v>45371</v>
      </c>
      <c r="D538" s="186" t="s">
        <v>29</v>
      </c>
      <c r="E538" s="339" t="s">
        <v>3298</v>
      </c>
      <c r="F538" s="164" t="s">
        <v>3299</v>
      </c>
      <c r="G538" s="35" t="s">
        <v>3300</v>
      </c>
      <c r="H538" s="35" t="s">
        <v>3301</v>
      </c>
      <c r="I538" s="161" t="s">
        <v>3123</v>
      </c>
      <c r="J538" s="181">
        <v>45535</v>
      </c>
      <c r="K538" s="179">
        <v>1</v>
      </c>
      <c r="L538" s="269" t="s">
        <v>26</v>
      </c>
      <c r="M538" s="179"/>
      <c r="N538" s="270"/>
      <c r="O538" s="217"/>
    </row>
    <row r="539" spans="1:15" ht="72" hidden="1">
      <c r="A539" s="186" t="s">
        <v>19</v>
      </c>
      <c r="B539" s="187"/>
      <c r="C539" s="190">
        <v>45371</v>
      </c>
      <c r="D539" s="186" t="s">
        <v>29</v>
      </c>
      <c r="E539" s="339" t="s">
        <v>3302</v>
      </c>
      <c r="F539" s="164" t="s">
        <v>3303</v>
      </c>
      <c r="G539" s="35" t="s">
        <v>1713</v>
      </c>
      <c r="H539" s="35" t="s">
        <v>3304</v>
      </c>
      <c r="I539" s="161" t="s">
        <v>3123</v>
      </c>
      <c r="J539" s="181">
        <v>45473</v>
      </c>
      <c r="K539" s="179">
        <v>1</v>
      </c>
      <c r="L539" s="269" t="s">
        <v>26</v>
      </c>
      <c r="M539" s="179"/>
      <c r="N539" s="270"/>
      <c r="O539" s="217" t="s">
        <v>3305</v>
      </c>
    </row>
    <row r="540" spans="1:15" ht="57.6" hidden="1">
      <c r="A540" s="186" t="s">
        <v>19</v>
      </c>
      <c r="B540" s="187"/>
      <c r="C540" s="190">
        <v>45371</v>
      </c>
      <c r="D540" s="186" t="s">
        <v>29</v>
      </c>
      <c r="E540" s="339" t="s">
        <v>3306</v>
      </c>
      <c r="F540" s="164" t="s">
        <v>3307</v>
      </c>
      <c r="G540" s="35"/>
      <c r="H540" s="35"/>
      <c r="I540" s="268" t="s">
        <v>1721</v>
      </c>
      <c r="J540" s="181">
        <v>45657</v>
      </c>
      <c r="K540" s="179">
        <v>1</v>
      </c>
      <c r="L540" s="269" t="s">
        <v>26</v>
      </c>
      <c r="M540" s="179"/>
      <c r="N540" s="270"/>
      <c r="O540" s="217" t="s">
        <v>3308</v>
      </c>
    </row>
    <row r="541" spans="1:15" ht="28.9" hidden="1">
      <c r="A541" s="186" t="s">
        <v>19</v>
      </c>
      <c r="B541" s="187"/>
      <c r="C541" s="190">
        <v>45733</v>
      </c>
      <c r="D541" s="186" t="s">
        <v>20</v>
      </c>
      <c r="E541" s="339" t="s">
        <v>3309</v>
      </c>
      <c r="F541" s="164"/>
      <c r="G541" s="35" t="s">
        <v>3310</v>
      </c>
      <c r="H541" s="35" t="s">
        <v>3311</v>
      </c>
      <c r="I541" s="268" t="s">
        <v>1721</v>
      </c>
      <c r="J541" s="181"/>
      <c r="K541" s="179">
        <v>0</v>
      </c>
      <c r="L541" s="269" t="s">
        <v>250</v>
      </c>
      <c r="M541" s="179"/>
      <c r="N541" s="270"/>
      <c r="O541" s="217"/>
    </row>
    <row r="542" spans="1:15" ht="57.6" hidden="1">
      <c r="A542" s="186" t="s">
        <v>79</v>
      </c>
      <c r="B542" s="187"/>
      <c r="C542" s="190">
        <v>45387</v>
      </c>
      <c r="D542" s="186" t="s">
        <v>29</v>
      </c>
      <c r="E542" s="339" t="s">
        <v>3312</v>
      </c>
      <c r="F542" s="164" t="s">
        <v>3313</v>
      </c>
      <c r="G542" s="35" t="s">
        <v>3314</v>
      </c>
      <c r="H542" s="35" t="s">
        <v>3315</v>
      </c>
      <c r="I542" s="161" t="s">
        <v>1805</v>
      </c>
      <c r="J542" s="181">
        <v>45412</v>
      </c>
      <c r="K542" s="280">
        <v>1</v>
      </c>
      <c r="L542" s="269" t="s">
        <v>26</v>
      </c>
      <c r="M542" s="179"/>
      <c r="N542" s="270"/>
      <c r="O542" s="217"/>
    </row>
    <row r="543" spans="1:15" ht="57.6" hidden="1">
      <c r="A543" s="186" t="s">
        <v>79</v>
      </c>
      <c r="B543" s="187"/>
      <c r="C543" s="190">
        <v>45387</v>
      </c>
      <c r="D543" s="186" t="s">
        <v>29</v>
      </c>
      <c r="E543" s="339" t="s">
        <v>3316</v>
      </c>
      <c r="F543" s="164" t="s">
        <v>3317</v>
      </c>
      <c r="G543" s="35" t="s">
        <v>3318</v>
      </c>
      <c r="H543" s="35" t="s">
        <v>3319</v>
      </c>
      <c r="I543" s="161" t="s">
        <v>1805</v>
      </c>
      <c r="J543" s="181">
        <v>45412</v>
      </c>
      <c r="K543" s="308">
        <v>1</v>
      </c>
      <c r="L543" s="269" t="s">
        <v>26</v>
      </c>
      <c r="M543" s="179"/>
      <c r="N543" s="270"/>
      <c r="O543" s="217"/>
    </row>
    <row r="544" spans="1:15" ht="46.9" hidden="1" customHeight="1">
      <c r="A544" s="186" t="s">
        <v>534</v>
      </c>
      <c r="B544" s="187"/>
      <c r="C544" s="190">
        <v>45322</v>
      </c>
      <c r="D544" s="186" t="s">
        <v>494</v>
      </c>
      <c r="E544" s="339" t="s">
        <v>3320</v>
      </c>
      <c r="F544" s="164"/>
      <c r="G544" s="35"/>
      <c r="H544" s="35"/>
      <c r="I544" s="161"/>
      <c r="J544" s="181"/>
      <c r="K544" s="179"/>
      <c r="L544" s="99" t="s">
        <v>1940</v>
      </c>
      <c r="M544" s="179"/>
      <c r="N544" s="270"/>
      <c r="O544" s="217" t="s">
        <v>2944</v>
      </c>
    </row>
    <row r="545" spans="1:15" ht="57.6" hidden="1">
      <c r="A545" s="186" t="s">
        <v>534</v>
      </c>
      <c r="B545" s="187"/>
      <c r="C545" s="190">
        <v>45371</v>
      </c>
      <c r="D545" s="186" t="s">
        <v>29</v>
      </c>
      <c r="E545" s="339" t="s">
        <v>3321</v>
      </c>
      <c r="F545" s="164" t="s">
        <v>3322</v>
      </c>
      <c r="G545" s="35"/>
      <c r="H545" s="35"/>
      <c r="I545" s="161" t="s">
        <v>3323</v>
      </c>
      <c r="J545" s="181">
        <v>45657</v>
      </c>
      <c r="K545" s="179">
        <v>1</v>
      </c>
      <c r="L545" s="269" t="s">
        <v>26</v>
      </c>
      <c r="M545" s="179"/>
      <c r="N545" s="270"/>
      <c r="O545" s="217" t="s">
        <v>1695</v>
      </c>
    </row>
    <row r="546" spans="1:15" ht="57.6" hidden="1">
      <c r="A546" s="186" t="s">
        <v>534</v>
      </c>
      <c r="B546" s="187"/>
      <c r="C546" s="190">
        <v>45371</v>
      </c>
      <c r="D546" s="186" t="s">
        <v>29</v>
      </c>
      <c r="E546" s="339" t="s">
        <v>3324</v>
      </c>
      <c r="F546" s="164" t="s">
        <v>3325</v>
      </c>
      <c r="G546" s="35"/>
      <c r="H546" s="35"/>
      <c r="I546" s="161" t="s">
        <v>3231</v>
      </c>
      <c r="J546" s="181">
        <v>45657</v>
      </c>
      <c r="K546" s="179">
        <v>1</v>
      </c>
      <c r="L546" s="279" t="s">
        <v>26</v>
      </c>
      <c r="M546" s="179"/>
      <c r="N546" s="270"/>
      <c r="O546" s="217"/>
    </row>
    <row r="547" spans="1:15" ht="48" hidden="1" customHeight="1">
      <c r="A547" s="186" t="s">
        <v>534</v>
      </c>
      <c r="B547" s="187"/>
      <c r="C547" s="190">
        <v>45371</v>
      </c>
      <c r="D547" s="186" t="s">
        <v>29</v>
      </c>
      <c r="E547" s="339" t="s">
        <v>3326</v>
      </c>
      <c r="F547" s="164" t="s">
        <v>3327</v>
      </c>
      <c r="G547" s="35"/>
      <c r="H547" s="35"/>
      <c r="I547" s="161" t="s">
        <v>3328</v>
      </c>
      <c r="J547" s="181">
        <v>45473</v>
      </c>
      <c r="K547" s="179">
        <v>1</v>
      </c>
      <c r="L547" s="269" t="s">
        <v>26</v>
      </c>
      <c r="M547" s="179"/>
      <c r="N547" s="270"/>
      <c r="O547" s="217"/>
    </row>
    <row r="548" spans="1:15" ht="83.45" hidden="1" customHeight="1">
      <c r="A548" s="186" t="s">
        <v>735</v>
      </c>
      <c r="B548" s="187"/>
      <c r="C548" s="190">
        <v>45322</v>
      </c>
      <c r="D548" s="186" t="s">
        <v>494</v>
      </c>
      <c r="E548" s="404" t="s">
        <v>3329</v>
      </c>
      <c r="F548" s="164"/>
      <c r="G548" s="35"/>
      <c r="H548" s="35"/>
      <c r="I548" s="161"/>
      <c r="J548" s="181"/>
      <c r="K548" s="179">
        <v>0</v>
      </c>
      <c r="L548" s="269" t="s">
        <v>250</v>
      </c>
      <c r="M548" s="179"/>
      <c r="N548" s="270"/>
      <c r="O548" s="217"/>
    </row>
    <row r="549" spans="1:15" ht="83.45" hidden="1" customHeight="1">
      <c r="A549" s="186" t="s">
        <v>735</v>
      </c>
      <c r="B549" s="187"/>
      <c r="C549" s="190">
        <v>45322</v>
      </c>
      <c r="D549" s="186" t="s">
        <v>494</v>
      </c>
      <c r="E549" s="404" t="s">
        <v>3330</v>
      </c>
      <c r="F549" s="164"/>
      <c r="G549" s="35"/>
      <c r="H549" s="35"/>
      <c r="I549" s="161"/>
      <c r="J549" s="181"/>
      <c r="K549" s="179">
        <v>0</v>
      </c>
      <c r="L549" s="269" t="s">
        <v>250</v>
      </c>
      <c r="M549" s="179"/>
      <c r="N549" s="270"/>
      <c r="O549" s="217"/>
    </row>
    <row r="550" spans="1:15" ht="43.9" hidden="1" customHeight="1">
      <c r="A550" s="186" t="s">
        <v>735</v>
      </c>
      <c r="B550" s="187"/>
      <c r="C550" s="190">
        <v>45322</v>
      </c>
      <c r="D550" s="186" t="s">
        <v>494</v>
      </c>
      <c r="E550" s="339" t="s">
        <v>3331</v>
      </c>
      <c r="F550" s="164" t="s">
        <v>3332</v>
      </c>
      <c r="G550" s="35"/>
      <c r="H550" s="35"/>
      <c r="I550" s="161" t="s">
        <v>3238</v>
      </c>
      <c r="J550" s="181"/>
      <c r="K550" s="179">
        <v>1</v>
      </c>
      <c r="L550" s="157" t="s">
        <v>26</v>
      </c>
      <c r="M550" s="179"/>
      <c r="N550" s="270"/>
      <c r="O550" s="217"/>
    </row>
    <row r="551" spans="1:15" ht="43.9" hidden="1" customHeight="1">
      <c r="A551" s="186" t="s">
        <v>735</v>
      </c>
      <c r="B551" s="187"/>
      <c r="C551" s="190">
        <v>45322</v>
      </c>
      <c r="D551" s="186" t="s">
        <v>494</v>
      </c>
      <c r="E551" s="339" t="s">
        <v>3333</v>
      </c>
      <c r="F551" s="339" t="s">
        <v>3333</v>
      </c>
      <c r="G551" s="35"/>
      <c r="H551" s="35"/>
      <c r="I551" s="161" t="s">
        <v>3234</v>
      </c>
      <c r="J551" s="181">
        <v>45479</v>
      </c>
      <c r="K551" s="179">
        <v>1</v>
      </c>
      <c r="L551" s="269" t="s">
        <v>26</v>
      </c>
      <c r="M551" s="179"/>
      <c r="N551" s="270"/>
      <c r="O551" s="217"/>
    </row>
    <row r="552" spans="1:15" ht="43.9" hidden="1" customHeight="1">
      <c r="A552" s="186" t="s">
        <v>735</v>
      </c>
      <c r="B552" s="187"/>
      <c r="C552" s="190">
        <v>45322</v>
      </c>
      <c r="D552" s="186" t="s">
        <v>494</v>
      </c>
      <c r="E552" s="404" t="s">
        <v>3334</v>
      </c>
      <c r="F552" s="339"/>
      <c r="G552" s="35"/>
      <c r="H552" s="35"/>
      <c r="I552" s="161"/>
      <c r="J552" s="181"/>
      <c r="K552" s="179"/>
      <c r="L552" s="269"/>
      <c r="M552" s="179"/>
      <c r="N552" s="270"/>
      <c r="O552" s="217"/>
    </row>
    <row r="553" spans="1:15" ht="78" hidden="1" customHeight="1">
      <c r="A553" s="186" t="s">
        <v>735</v>
      </c>
      <c r="B553" s="187"/>
      <c r="C553" s="190">
        <v>45322</v>
      </c>
      <c r="D553" s="186" t="s">
        <v>494</v>
      </c>
      <c r="E553" s="404" t="s">
        <v>3335</v>
      </c>
      <c r="F553" s="164"/>
      <c r="G553" s="35"/>
      <c r="H553" s="35"/>
      <c r="I553" s="161"/>
      <c r="J553" s="181"/>
      <c r="K553" s="179">
        <v>0</v>
      </c>
      <c r="L553" s="269" t="s">
        <v>250</v>
      </c>
      <c r="M553" s="179"/>
      <c r="N553" s="270"/>
      <c r="O553" s="217"/>
    </row>
    <row r="554" spans="1:15" ht="43.9" hidden="1" customHeight="1">
      <c r="A554" s="186" t="s">
        <v>735</v>
      </c>
      <c r="B554" s="187"/>
      <c r="C554" s="190">
        <v>45378</v>
      </c>
      <c r="D554" s="186" t="s">
        <v>29</v>
      </c>
      <c r="E554" s="339" t="s">
        <v>3336</v>
      </c>
      <c r="F554" s="35" t="s">
        <v>3337</v>
      </c>
      <c r="G554" s="35"/>
      <c r="H554" s="35"/>
      <c r="I554" s="161" t="s">
        <v>3095</v>
      </c>
      <c r="J554" s="181">
        <v>45657</v>
      </c>
      <c r="K554" s="179"/>
      <c r="L554" s="99" t="s">
        <v>1940</v>
      </c>
      <c r="M554" s="179"/>
      <c r="N554" s="270"/>
      <c r="O554" s="217" t="s">
        <v>3338</v>
      </c>
    </row>
    <row r="555" spans="1:15" ht="92.45" hidden="1" customHeight="1">
      <c r="A555" s="186" t="s">
        <v>735</v>
      </c>
      <c r="B555" s="187"/>
      <c r="C555" s="190">
        <v>45733</v>
      </c>
      <c r="D555" s="186"/>
      <c r="E555" s="339" t="s">
        <v>3339</v>
      </c>
      <c r="F555" s="35"/>
      <c r="G555" s="35"/>
      <c r="H555" s="35"/>
      <c r="I555" s="161"/>
      <c r="J555" s="181"/>
      <c r="K555" s="179"/>
      <c r="L555" s="269"/>
      <c r="M555" s="179"/>
      <c r="N555" s="270"/>
      <c r="O555" s="217"/>
    </row>
    <row r="556" spans="1:15" ht="43.15" hidden="1">
      <c r="A556" s="186" t="s">
        <v>419</v>
      </c>
      <c r="B556" s="187"/>
      <c r="C556" s="190">
        <v>45364</v>
      </c>
      <c r="D556" s="186" t="s">
        <v>29</v>
      </c>
      <c r="E556" s="339" t="s">
        <v>3340</v>
      </c>
      <c r="F556" s="164" t="s">
        <v>3341</v>
      </c>
      <c r="G556" s="35" t="s">
        <v>3342</v>
      </c>
      <c r="H556" s="35" t="s">
        <v>3343</v>
      </c>
      <c r="I556" s="161" t="s">
        <v>881</v>
      </c>
      <c r="J556" s="181">
        <v>45418</v>
      </c>
      <c r="K556" s="179">
        <v>1</v>
      </c>
      <c r="L556" s="269" t="s">
        <v>26</v>
      </c>
      <c r="M556" s="179"/>
      <c r="N556" s="270"/>
      <c r="O556" s="217"/>
    </row>
    <row r="557" spans="1:15" ht="72" hidden="1">
      <c r="A557" s="186" t="s">
        <v>1581</v>
      </c>
      <c r="B557" s="187"/>
      <c r="C557" s="190">
        <v>45362</v>
      </c>
      <c r="D557" s="186" t="s">
        <v>29</v>
      </c>
      <c r="E557" s="339" t="s">
        <v>3344</v>
      </c>
      <c r="F557" s="164" t="s">
        <v>3345</v>
      </c>
      <c r="G557" s="36" t="s">
        <v>3346</v>
      </c>
      <c r="H557" s="164" t="s">
        <v>3347</v>
      </c>
      <c r="I557" s="161" t="s">
        <v>3190</v>
      </c>
      <c r="J557" s="181">
        <v>45626</v>
      </c>
      <c r="K557" s="179">
        <v>1</v>
      </c>
      <c r="L557" s="269" t="s">
        <v>26</v>
      </c>
      <c r="M557" s="179"/>
      <c r="N557" s="270"/>
      <c r="O557" s="217" t="s">
        <v>3348</v>
      </c>
    </row>
    <row r="558" spans="1:15" ht="43.15" hidden="1">
      <c r="A558" s="186" t="s">
        <v>1581</v>
      </c>
      <c r="B558" s="187"/>
      <c r="C558" s="190">
        <v>45362</v>
      </c>
      <c r="D558" s="186" t="s">
        <v>29</v>
      </c>
      <c r="E558" s="339" t="s">
        <v>3349</v>
      </c>
      <c r="F558" s="164" t="s">
        <v>3350</v>
      </c>
      <c r="G558" s="36" t="s">
        <v>3351</v>
      </c>
      <c r="H558" s="164" t="s">
        <v>3352</v>
      </c>
      <c r="I558" s="161" t="s">
        <v>3184</v>
      </c>
      <c r="J558" s="181">
        <v>45534</v>
      </c>
      <c r="K558" s="179">
        <v>1</v>
      </c>
      <c r="L558" s="269" t="s">
        <v>26</v>
      </c>
      <c r="M558" s="179"/>
      <c r="N558" s="270"/>
      <c r="O558" s="217" t="s">
        <v>3353</v>
      </c>
    </row>
    <row r="559" spans="1:15" ht="43.15" hidden="1">
      <c r="A559" s="186" t="s">
        <v>1581</v>
      </c>
      <c r="B559" s="187"/>
      <c r="C559" s="190">
        <v>45362</v>
      </c>
      <c r="D559" s="186" t="s">
        <v>29</v>
      </c>
      <c r="E559" s="339" t="s">
        <v>3354</v>
      </c>
      <c r="F559" s="164" t="s">
        <v>3355</v>
      </c>
      <c r="G559" s="36" t="s">
        <v>3356</v>
      </c>
      <c r="H559" s="164" t="s">
        <v>3357</v>
      </c>
      <c r="I559" s="161" t="s">
        <v>3358</v>
      </c>
      <c r="J559" s="181">
        <v>45504</v>
      </c>
      <c r="K559" s="179">
        <v>1</v>
      </c>
      <c r="L559" s="269" t="s">
        <v>26</v>
      </c>
      <c r="M559" s="179"/>
      <c r="N559" s="270"/>
      <c r="O559" s="217" t="s">
        <v>3359</v>
      </c>
    </row>
    <row r="560" spans="1:15" ht="72" hidden="1">
      <c r="A560" s="186" t="s">
        <v>1581</v>
      </c>
      <c r="B560" s="187"/>
      <c r="C560" s="190">
        <v>45362</v>
      </c>
      <c r="D560" s="186" t="s">
        <v>29</v>
      </c>
      <c r="E560" s="339" t="s">
        <v>3360</v>
      </c>
      <c r="F560" s="164" t="s">
        <v>3361</v>
      </c>
      <c r="G560" s="36" t="s">
        <v>2874</v>
      </c>
      <c r="H560" s="164" t="s">
        <v>3194</v>
      </c>
      <c r="I560" s="161" t="s">
        <v>3362</v>
      </c>
      <c r="J560" s="181">
        <v>45473</v>
      </c>
      <c r="K560" s="179">
        <v>1</v>
      </c>
      <c r="L560" s="269" t="s">
        <v>26</v>
      </c>
      <c r="M560" s="179"/>
      <c r="N560" s="270"/>
      <c r="O560" s="217"/>
    </row>
    <row r="561" spans="1:15" ht="57.6" hidden="1">
      <c r="A561" s="186" t="s">
        <v>1581</v>
      </c>
      <c r="B561" s="187"/>
      <c r="C561" s="190">
        <v>45362</v>
      </c>
      <c r="D561" s="186" t="s">
        <v>29</v>
      </c>
      <c r="E561" s="339" t="s">
        <v>3363</v>
      </c>
      <c r="F561" s="164" t="s">
        <v>3364</v>
      </c>
      <c r="G561" s="36" t="s">
        <v>1579</v>
      </c>
      <c r="H561" s="164" t="s">
        <v>3365</v>
      </c>
      <c r="I561" s="161" t="s">
        <v>3358</v>
      </c>
      <c r="J561" s="181">
        <v>45443</v>
      </c>
      <c r="K561" s="179">
        <v>1</v>
      </c>
      <c r="L561" s="269" t="s">
        <v>26</v>
      </c>
      <c r="M561" s="179"/>
      <c r="N561" s="270"/>
      <c r="O561" s="217"/>
    </row>
    <row r="562" spans="1:15" ht="86.45" hidden="1" customHeight="1">
      <c r="A562" s="186" t="s">
        <v>945</v>
      </c>
      <c r="B562" s="187"/>
      <c r="C562" s="190">
        <v>45378</v>
      </c>
      <c r="D562" s="186" t="s">
        <v>29</v>
      </c>
      <c r="E562" s="339" t="s">
        <v>3366</v>
      </c>
      <c r="F562" s="164" t="s">
        <v>3367</v>
      </c>
      <c r="G562" s="35"/>
      <c r="H562" s="35"/>
      <c r="I562" s="161" t="s">
        <v>3256</v>
      </c>
      <c r="J562" s="181">
        <v>46022</v>
      </c>
      <c r="K562" s="179">
        <v>0</v>
      </c>
      <c r="L562" s="309" t="s">
        <v>250</v>
      </c>
      <c r="M562" s="179"/>
      <c r="N562" s="270"/>
      <c r="O562" s="217"/>
    </row>
    <row r="563" spans="1:15" ht="86.45" hidden="1">
      <c r="A563" s="186" t="s">
        <v>945</v>
      </c>
      <c r="B563" s="187"/>
      <c r="C563" s="190">
        <v>45378</v>
      </c>
      <c r="D563" s="186" t="s">
        <v>29</v>
      </c>
      <c r="E563" s="339" t="s">
        <v>3368</v>
      </c>
      <c r="F563" s="164" t="s">
        <v>3369</v>
      </c>
      <c r="G563" s="35"/>
      <c r="H563" s="35"/>
      <c r="I563" s="161" t="s">
        <v>3256</v>
      </c>
      <c r="J563" s="181">
        <v>45657</v>
      </c>
      <c r="K563" s="179">
        <v>1</v>
      </c>
      <c r="L563" s="40" t="s">
        <v>26</v>
      </c>
      <c r="M563" s="179"/>
      <c r="N563" s="270"/>
      <c r="O563" s="217"/>
    </row>
    <row r="564" spans="1:15" ht="234.6" hidden="1" customHeight="1">
      <c r="A564" s="186" t="s">
        <v>945</v>
      </c>
      <c r="B564" s="187"/>
      <c r="C564" s="190">
        <v>45378</v>
      </c>
      <c r="D564" s="186" t="s">
        <v>29</v>
      </c>
      <c r="E564" s="339" t="s">
        <v>3370</v>
      </c>
      <c r="F564" s="164" t="s">
        <v>3371</v>
      </c>
      <c r="G564" s="35"/>
      <c r="H564" s="35"/>
      <c r="I564" s="161" t="s">
        <v>3256</v>
      </c>
      <c r="J564" s="181">
        <v>45657</v>
      </c>
      <c r="K564" s="179">
        <v>1</v>
      </c>
      <c r="L564" s="269" t="s">
        <v>26</v>
      </c>
      <c r="M564" s="179"/>
      <c r="N564" s="270"/>
      <c r="O564" s="217" t="s">
        <v>3372</v>
      </c>
    </row>
    <row r="565" spans="1:15" ht="57.6" hidden="1">
      <c r="A565" s="186" t="s">
        <v>990</v>
      </c>
      <c r="B565" s="187"/>
      <c r="C565" s="190">
        <v>45371</v>
      </c>
      <c r="D565" s="186" t="s">
        <v>29</v>
      </c>
      <c r="E565" s="339" t="s">
        <v>3373</v>
      </c>
      <c r="F565" s="164" t="s">
        <v>3374</v>
      </c>
      <c r="G565" s="35"/>
      <c r="H565" s="35"/>
      <c r="I565" s="161" t="s">
        <v>2477</v>
      </c>
      <c r="J565" s="181">
        <v>45504</v>
      </c>
      <c r="K565" s="179">
        <v>1</v>
      </c>
      <c r="L565" s="269" t="s">
        <v>26</v>
      </c>
      <c r="M565" s="179"/>
      <c r="N565" s="270"/>
      <c r="O565" s="217"/>
    </row>
    <row r="566" spans="1:15" ht="55.15" hidden="1" customHeight="1">
      <c r="A566" s="186" t="s">
        <v>990</v>
      </c>
      <c r="B566" s="187"/>
      <c r="C566" s="190">
        <v>45371</v>
      </c>
      <c r="D566" s="186" t="s">
        <v>29</v>
      </c>
      <c r="E566" s="339" t="s">
        <v>3375</v>
      </c>
      <c r="F566" s="164" t="s">
        <v>3376</v>
      </c>
      <c r="G566" s="35"/>
      <c r="H566" s="35"/>
      <c r="I566" s="161" t="s">
        <v>2477</v>
      </c>
      <c r="J566" s="181">
        <v>45626</v>
      </c>
      <c r="K566" s="179">
        <v>0.25</v>
      </c>
      <c r="L566" s="279" t="s">
        <v>70</v>
      </c>
      <c r="M566" s="179"/>
      <c r="N566" s="270"/>
      <c r="O566" s="217" t="s">
        <v>3377</v>
      </c>
    </row>
    <row r="567" spans="1:15" ht="42" hidden="1" customHeight="1">
      <c r="A567" s="186" t="s">
        <v>990</v>
      </c>
      <c r="B567" s="187"/>
      <c r="C567" s="190">
        <v>45371</v>
      </c>
      <c r="D567" s="186" t="s">
        <v>29</v>
      </c>
      <c r="E567" s="339" t="s">
        <v>3378</v>
      </c>
      <c r="F567" s="164" t="s">
        <v>3379</v>
      </c>
      <c r="G567" s="161" t="s">
        <v>2477</v>
      </c>
      <c r="H567" s="35"/>
      <c r="I567" s="161" t="s">
        <v>2477</v>
      </c>
      <c r="J567" s="181">
        <v>45657</v>
      </c>
      <c r="K567" s="179">
        <v>1</v>
      </c>
      <c r="L567" s="269" t="s">
        <v>26</v>
      </c>
      <c r="M567" s="179"/>
      <c r="N567" s="270"/>
      <c r="O567" s="217" t="s">
        <v>1695</v>
      </c>
    </row>
    <row r="568" spans="1:15" ht="22.15" hidden="1" customHeight="1">
      <c r="A568" s="186" t="s">
        <v>990</v>
      </c>
      <c r="B568" s="187"/>
      <c r="C568" s="190">
        <v>45371</v>
      </c>
      <c r="D568" s="186" t="s">
        <v>29</v>
      </c>
      <c r="E568" s="339" t="s">
        <v>3380</v>
      </c>
      <c r="F568" s="164" t="s">
        <v>3381</v>
      </c>
      <c r="G568" s="35"/>
      <c r="H568" s="35"/>
      <c r="I568" s="161" t="s">
        <v>2477</v>
      </c>
      <c r="J568" s="181">
        <v>45504</v>
      </c>
      <c r="K568" s="179">
        <v>1</v>
      </c>
      <c r="L568" s="269" t="s">
        <v>26</v>
      </c>
      <c r="M568" s="179"/>
      <c r="N568" s="270"/>
      <c r="O568" s="217"/>
    </row>
    <row r="569" spans="1:15" ht="86.45" hidden="1">
      <c r="A569" s="186" t="s">
        <v>990</v>
      </c>
      <c r="B569" s="187"/>
      <c r="C569" s="190">
        <v>45371</v>
      </c>
      <c r="D569" s="186" t="s">
        <v>29</v>
      </c>
      <c r="E569" s="339" t="s">
        <v>3382</v>
      </c>
      <c r="F569" s="164" t="s">
        <v>3383</v>
      </c>
      <c r="G569" s="35"/>
      <c r="H569" s="35"/>
      <c r="I569" s="161" t="s">
        <v>2441</v>
      </c>
      <c r="J569" s="181">
        <v>45777</v>
      </c>
      <c r="K569" s="179">
        <v>0.5</v>
      </c>
      <c r="L569" s="279" t="s">
        <v>70</v>
      </c>
      <c r="M569" s="179"/>
      <c r="N569" s="270"/>
      <c r="O569" s="217" t="s">
        <v>3384</v>
      </c>
    </row>
    <row r="570" spans="1:15" ht="43.15" hidden="1">
      <c r="A570" s="186" t="s">
        <v>1069</v>
      </c>
      <c r="B570" s="187"/>
      <c r="C570" s="190">
        <v>45322</v>
      </c>
      <c r="D570" s="186" t="s">
        <v>494</v>
      </c>
      <c r="E570" s="339" t="s">
        <v>3385</v>
      </c>
      <c r="F570" s="164"/>
      <c r="G570" s="35"/>
      <c r="H570" s="35"/>
      <c r="I570" s="161"/>
      <c r="J570" s="392"/>
      <c r="K570" s="179">
        <v>0</v>
      </c>
      <c r="L570" s="350" t="s">
        <v>250</v>
      </c>
      <c r="M570" s="179"/>
      <c r="N570" s="270"/>
      <c r="O570" s="217"/>
    </row>
    <row r="571" spans="1:15" ht="72" hidden="1">
      <c r="A571" s="186" t="s">
        <v>1069</v>
      </c>
      <c r="B571" s="187"/>
      <c r="C571" s="190">
        <v>45322</v>
      </c>
      <c r="D571" s="186" t="s">
        <v>494</v>
      </c>
      <c r="E571" s="339" t="s">
        <v>3386</v>
      </c>
      <c r="F571" s="164"/>
      <c r="G571" s="35"/>
      <c r="H571" s="35"/>
      <c r="I571" s="161"/>
      <c r="J571" s="392"/>
      <c r="K571" s="179">
        <v>0</v>
      </c>
      <c r="L571" s="350" t="s">
        <v>250</v>
      </c>
      <c r="M571" s="179"/>
      <c r="N571" s="270"/>
      <c r="O571" s="217"/>
    </row>
    <row r="572" spans="1:15" ht="72" hidden="1">
      <c r="A572" s="186" t="s">
        <v>1069</v>
      </c>
      <c r="B572" s="187"/>
      <c r="C572" s="190">
        <v>45366</v>
      </c>
      <c r="D572" s="186" t="s">
        <v>29</v>
      </c>
      <c r="E572" s="339" t="s">
        <v>3387</v>
      </c>
      <c r="F572" s="164" t="s">
        <v>3388</v>
      </c>
      <c r="G572" s="35"/>
      <c r="H572" s="35"/>
      <c r="I572" s="161" t="s">
        <v>3389</v>
      </c>
      <c r="J572" s="181">
        <v>45657</v>
      </c>
      <c r="K572" s="179">
        <v>1</v>
      </c>
      <c r="L572" s="350" t="s">
        <v>26</v>
      </c>
      <c r="M572" s="179"/>
      <c r="N572" s="270"/>
      <c r="O572" s="217"/>
    </row>
    <row r="573" spans="1:15" ht="72" hidden="1">
      <c r="A573" s="186" t="s">
        <v>1069</v>
      </c>
      <c r="B573" s="187"/>
      <c r="C573" s="190">
        <v>45366</v>
      </c>
      <c r="D573" s="186" t="s">
        <v>29</v>
      </c>
      <c r="E573" s="339" t="s">
        <v>3390</v>
      </c>
      <c r="F573" s="164" t="s">
        <v>3391</v>
      </c>
      <c r="G573" s="35"/>
      <c r="H573" s="35"/>
      <c r="I573" s="161" t="s">
        <v>2574</v>
      </c>
      <c r="J573" s="181">
        <v>45595</v>
      </c>
      <c r="K573" s="179">
        <v>1</v>
      </c>
      <c r="L573" s="269" t="s">
        <v>26</v>
      </c>
      <c r="M573" s="179"/>
      <c r="N573" s="270"/>
      <c r="O573" s="217"/>
    </row>
    <row r="574" spans="1:15" ht="72" hidden="1">
      <c r="A574" s="186" t="s">
        <v>1069</v>
      </c>
      <c r="B574" s="187"/>
      <c r="C574" s="190">
        <v>45366</v>
      </c>
      <c r="D574" s="186" t="s">
        <v>29</v>
      </c>
      <c r="E574" s="339" t="s">
        <v>3392</v>
      </c>
      <c r="F574" s="164" t="s">
        <v>3393</v>
      </c>
      <c r="G574" s="35"/>
      <c r="H574" s="35"/>
      <c r="I574" s="161" t="s">
        <v>3394</v>
      </c>
      <c r="J574" s="181">
        <v>45657</v>
      </c>
      <c r="K574" s="179">
        <v>1</v>
      </c>
      <c r="L574" s="279" t="s">
        <v>26</v>
      </c>
      <c r="M574" s="179"/>
      <c r="N574" s="270"/>
      <c r="O574" s="217"/>
    </row>
    <row r="575" spans="1:15" ht="57.6" hidden="1">
      <c r="A575" s="186" t="s">
        <v>1069</v>
      </c>
      <c r="B575" s="187"/>
      <c r="C575" s="190">
        <v>45366</v>
      </c>
      <c r="D575" s="186" t="s">
        <v>29</v>
      </c>
      <c r="E575" s="339" t="s">
        <v>3395</v>
      </c>
      <c r="F575" s="164" t="s">
        <v>3396</v>
      </c>
      <c r="G575" s="35"/>
      <c r="H575" s="35"/>
      <c r="I575" s="161" t="s">
        <v>3397</v>
      </c>
      <c r="J575" s="181">
        <v>45565</v>
      </c>
      <c r="K575" s="179">
        <v>1</v>
      </c>
      <c r="L575" s="269" t="s">
        <v>26</v>
      </c>
      <c r="M575" s="179"/>
      <c r="N575" s="270"/>
      <c r="O575" s="217"/>
    </row>
    <row r="576" spans="1:15" ht="43.15" hidden="1">
      <c r="A576" s="186" t="s">
        <v>1069</v>
      </c>
      <c r="B576" s="187"/>
      <c r="C576" s="190">
        <v>45366</v>
      </c>
      <c r="D576" s="186" t="s">
        <v>29</v>
      </c>
      <c r="E576" s="339" t="s">
        <v>3398</v>
      </c>
      <c r="F576" s="164" t="s">
        <v>3399</v>
      </c>
      <c r="G576" s="35"/>
      <c r="H576" s="35"/>
      <c r="I576" s="161" t="s">
        <v>741</v>
      </c>
      <c r="J576" s="181">
        <v>45657</v>
      </c>
      <c r="K576" s="179">
        <v>1</v>
      </c>
      <c r="L576" s="269" t="s">
        <v>26</v>
      </c>
      <c r="M576" s="179"/>
      <c r="N576" s="270"/>
      <c r="O576" s="217" t="s">
        <v>3400</v>
      </c>
    </row>
    <row r="577" spans="1:15" ht="57.6" hidden="1">
      <c r="A577" s="186" t="s">
        <v>1069</v>
      </c>
      <c r="B577" s="187"/>
      <c r="C577" s="190">
        <v>45366</v>
      </c>
      <c r="D577" s="186" t="s">
        <v>29</v>
      </c>
      <c r="E577" s="339" t="s">
        <v>3401</v>
      </c>
      <c r="F577" s="164" t="s">
        <v>3402</v>
      </c>
      <c r="G577" s="35"/>
      <c r="H577" s="35"/>
      <c r="I577" s="161" t="s">
        <v>3403</v>
      </c>
      <c r="J577" s="181">
        <v>45440</v>
      </c>
      <c r="K577" s="179">
        <v>1</v>
      </c>
      <c r="L577" s="269" t="s">
        <v>26</v>
      </c>
      <c r="M577" s="179"/>
      <c r="N577" s="270"/>
      <c r="O577" s="217" t="s">
        <v>3404</v>
      </c>
    </row>
    <row r="578" spans="1:15" ht="43.15" hidden="1">
      <c r="A578" s="186" t="s">
        <v>1069</v>
      </c>
      <c r="B578" s="187"/>
      <c r="C578" s="190">
        <v>45366</v>
      </c>
      <c r="D578" s="186" t="s">
        <v>29</v>
      </c>
      <c r="E578" s="339" t="s">
        <v>3405</v>
      </c>
      <c r="F578" s="164" t="s">
        <v>3406</v>
      </c>
      <c r="G578" s="35"/>
      <c r="H578" s="35"/>
      <c r="I578" s="161" t="s">
        <v>3403</v>
      </c>
      <c r="J578" s="181">
        <v>45436</v>
      </c>
      <c r="K578" s="179">
        <v>1</v>
      </c>
      <c r="L578" s="350" t="s">
        <v>26</v>
      </c>
      <c r="M578" s="179"/>
      <c r="N578" s="270"/>
      <c r="O578" s="217"/>
    </row>
    <row r="579" spans="1:15" ht="57.6" hidden="1">
      <c r="A579" s="186" t="s">
        <v>2617</v>
      </c>
      <c r="B579" s="187"/>
      <c r="C579" s="190">
        <v>45378</v>
      </c>
      <c r="D579" s="186" t="s">
        <v>29</v>
      </c>
      <c r="E579" s="339" t="s">
        <v>3407</v>
      </c>
      <c r="F579" s="164" t="s">
        <v>3408</v>
      </c>
      <c r="G579" s="35" t="s">
        <v>319</v>
      </c>
      <c r="H579" s="164" t="s">
        <v>3212</v>
      </c>
      <c r="I579" s="268" t="s">
        <v>3101</v>
      </c>
      <c r="J579" s="181">
        <v>45534</v>
      </c>
      <c r="K579" s="179">
        <v>1</v>
      </c>
      <c r="L579" s="269" t="s">
        <v>26</v>
      </c>
      <c r="M579" s="179"/>
      <c r="N579" s="270"/>
      <c r="O579" s="217"/>
    </row>
    <row r="580" spans="1:15" ht="57.6" hidden="1">
      <c r="A580" s="186" t="s">
        <v>2617</v>
      </c>
      <c r="B580" s="187"/>
      <c r="C580" s="190">
        <v>45378</v>
      </c>
      <c r="D580" s="186" t="s">
        <v>29</v>
      </c>
      <c r="E580" s="339" t="s">
        <v>3409</v>
      </c>
      <c r="F580" s="164" t="s">
        <v>3410</v>
      </c>
      <c r="G580" s="35" t="s">
        <v>319</v>
      </c>
      <c r="H580" s="35" t="s">
        <v>3411</v>
      </c>
      <c r="I580" s="268" t="s">
        <v>3412</v>
      </c>
      <c r="J580" s="181">
        <v>45443</v>
      </c>
      <c r="K580" s="179">
        <v>1</v>
      </c>
      <c r="L580" s="269" t="s">
        <v>26</v>
      </c>
      <c r="M580" s="179"/>
      <c r="N580" s="270"/>
      <c r="O580" s="217"/>
    </row>
    <row r="581" spans="1:15" ht="72" hidden="1">
      <c r="A581" s="186" t="s">
        <v>2617</v>
      </c>
      <c r="B581" s="187"/>
      <c r="C581" s="190">
        <v>45378</v>
      </c>
      <c r="D581" s="186" t="s">
        <v>29</v>
      </c>
      <c r="E581" s="339" t="s">
        <v>3413</v>
      </c>
      <c r="F581" s="164" t="s">
        <v>3414</v>
      </c>
      <c r="G581" s="35" t="s">
        <v>319</v>
      </c>
      <c r="H581" s="35" t="s">
        <v>3415</v>
      </c>
      <c r="I581" s="268" t="s">
        <v>3412</v>
      </c>
      <c r="J581" s="181">
        <v>45443</v>
      </c>
      <c r="K581" s="179">
        <v>1</v>
      </c>
      <c r="L581" s="269" t="s">
        <v>26</v>
      </c>
      <c r="M581" s="179"/>
      <c r="N581" s="270"/>
      <c r="O581" s="217"/>
    </row>
    <row r="582" spans="1:15" ht="72" hidden="1">
      <c r="A582" s="186" t="s">
        <v>2617</v>
      </c>
      <c r="B582" s="187"/>
      <c r="C582" s="190">
        <v>45378</v>
      </c>
      <c r="D582" s="186" t="s">
        <v>29</v>
      </c>
      <c r="E582" s="339" t="s">
        <v>3416</v>
      </c>
      <c r="F582" s="164" t="s">
        <v>3417</v>
      </c>
      <c r="G582" s="35" t="s">
        <v>319</v>
      </c>
      <c r="H582" s="35" t="s">
        <v>3418</v>
      </c>
      <c r="I582" s="268" t="s">
        <v>3419</v>
      </c>
      <c r="J582" s="181">
        <v>45808</v>
      </c>
      <c r="K582" s="179">
        <v>0.75</v>
      </c>
      <c r="L582" s="274" t="s">
        <v>76</v>
      </c>
      <c r="M582" s="179"/>
      <c r="N582" s="270"/>
      <c r="O582" s="217" t="s">
        <v>3420</v>
      </c>
    </row>
    <row r="583" spans="1:15" ht="28.9" hidden="1">
      <c r="A583" s="186" t="s">
        <v>1357</v>
      </c>
      <c r="B583" s="187"/>
      <c r="C583" s="190">
        <v>45363</v>
      </c>
      <c r="D583" s="186" t="s">
        <v>29</v>
      </c>
      <c r="E583" s="339" t="s">
        <v>3421</v>
      </c>
      <c r="F583" s="164" t="s">
        <v>3422</v>
      </c>
      <c r="G583" s="35"/>
      <c r="H583" s="35"/>
      <c r="I583" s="161" t="s">
        <v>3214</v>
      </c>
      <c r="J583" s="181">
        <v>45657</v>
      </c>
      <c r="K583" s="179" t="s">
        <v>3423</v>
      </c>
      <c r="L583" s="309" t="s">
        <v>250</v>
      </c>
      <c r="M583" s="179"/>
      <c r="N583" s="270"/>
      <c r="O583" s="217" t="s">
        <v>3424</v>
      </c>
    </row>
    <row r="584" spans="1:15" ht="39.6" hidden="1" customHeight="1">
      <c r="A584" s="186" t="s">
        <v>1357</v>
      </c>
      <c r="B584" s="187"/>
      <c r="C584" s="190">
        <v>45363</v>
      </c>
      <c r="D584" s="186" t="s">
        <v>29</v>
      </c>
      <c r="E584" s="339" t="s">
        <v>3425</v>
      </c>
      <c r="F584" s="164" t="s">
        <v>3426</v>
      </c>
      <c r="G584" s="35"/>
      <c r="H584" s="35"/>
      <c r="I584" s="161" t="s">
        <v>3214</v>
      </c>
      <c r="J584" s="181">
        <v>45383</v>
      </c>
      <c r="K584" s="179">
        <v>1</v>
      </c>
      <c r="L584" s="269" t="s">
        <v>26</v>
      </c>
      <c r="M584" s="179"/>
      <c r="N584" s="270"/>
      <c r="O584" s="217"/>
    </row>
    <row r="585" spans="1:15" ht="28.9" hidden="1">
      <c r="A585" s="186" t="s">
        <v>1357</v>
      </c>
      <c r="B585" s="187"/>
      <c r="C585" s="190">
        <v>45363</v>
      </c>
      <c r="D585" s="186" t="s">
        <v>29</v>
      </c>
      <c r="E585" s="339" t="s">
        <v>3427</v>
      </c>
      <c r="F585" s="164" t="s">
        <v>3428</v>
      </c>
      <c r="G585" s="35"/>
      <c r="H585" s="35"/>
      <c r="I585" s="161" t="s">
        <v>3214</v>
      </c>
      <c r="J585" s="181">
        <v>45429</v>
      </c>
      <c r="K585" s="179">
        <v>1</v>
      </c>
      <c r="L585" s="279" t="s">
        <v>26</v>
      </c>
      <c r="M585" s="179"/>
      <c r="N585" s="270"/>
      <c r="O585" s="217"/>
    </row>
    <row r="586" spans="1:15" ht="28.9" hidden="1">
      <c r="A586" s="186" t="s">
        <v>1357</v>
      </c>
      <c r="B586" s="187"/>
      <c r="C586" s="190">
        <v>45363</v>
      </c>
      <c r="D586" s="186" t="s">
        <v>29</v>
      </c>
      <c r="E586" s="339" t="s">
        <v>3429</v>
      </c>
      <c r="F586" s="164" t="s">
        <v>3430</v>
      </c>
      <c r="G586" s="35"/>
      <c r="H586" s="35"/>
      <c r="I586" s="161" t="s">
        <v>3214</v>
      </c>
      <c r="J586" s="181">
        <v>45434</v>
      </c>
      <c r="K586" s="179">
        <v>1</v>
      </c>
      <c r="L586" s="279" t="s">
        <v>26</v>
      </c>
      <c r="M586" s="179"/>
      <c r="N586" s="270"/>
      <c r="O586" s="217"/>
    </row>
    <row r="587" spans="1:15" ht="28.9" hidden="1">
      <c r="A587" s="186" t="s">
        <v>1357</v>
      </c>
      <c r="B587" s="187"/>
      <c r="C587" s="190">
        <v>45733</v>
      </c>
      <c r="D587" s="186" t="s">
        <v>20</v>
      </c>
      <c r="E587" s="339" t="s">
        <v>3431</v>
      </c>
      <c r="F587" s="164"/>
      <c r="G587" s="35"/>
      <c r="H587" s="35"/>
      <c r="I587" s="161" t="s">
        <v>3432</v>
      </c>
      <c r="J587" s="181"/>
      <c r="K587" s="179">
        <v>0</v>
      </c>
      <c r="L587" s="309" t="s">
        <v>250</v>
      </c>
      <c r="M587" s="179"/>
      <c r="N587" s="270"/>
      <c r="O587" s="217"/>
    </row>
    <row r="588" spans="1:15" ht="43.15" hidden="1">
      <c r="A588" s="186" t="s">
        <v>1435</v>
      </c>
      <c r="B588" s="187"/>
      <c r="C588" s="190">
        <v>45322</v>
      </c>
      <c r="D588" s="186" t="s">
        <v>494</v>
      </c>
      <c r="E588" s="339" t="s">
        <v>3433</v>
      </c>
      <c r="F588" s="164"/>
      <c r="G588" s="35"/>
      <c r="H588" s="35"/>
      <c r="I588" s="161"/>
      <c r="J588" s="181"/>
      <c r="K588" s="179">
        <v>0</v>
      </c>
      <c r="L588" s="363" t="s">
        <v>250</v>
      </c>
      <c r="M588" s="179"/>
      <c r="N588" s="270"/>
      <c r="O588" s="217"/>
    </row>
    <row r="589" spans="1:15" ht="72" hidden="1">
      <c r="A589" s="186" t="s">
        <v>1435</v>
      </c>
      <c r="B589" s="187"/>
      <c r="C589" s="190">
        <v>45370</v>
      </c>
      <c r="D589" s="186" t="s">
        <v>29</v>
      </c>
      <c r="E589" s="339" t="s">
        <v>3434</v>
      </c>
      <c r="F589" s="164" t="s">
        <v>3217</v>
      </c>
      <c r="G589" s="35" t="s">
        <v>3218</v>
      </c>
      <c r="H589" s="35" t="s">
        <v>3219</v>
      </c>
      <c r="I589" s="161" t="s">
        <v>3220</v>
      </c>
      <c r="J589" s="181">
        <v>45596</v>
      </c>
      <c r="K589" s="179">
        <v>1</v>
      </c>
      <c r="L589" s="363" t="s">
        <v>26</v>
      </c>
      <c r="M589" s="179"/>
      <c r="N589" s="270"/>
      <c r="O589" s="217" t="s">
        <v>3435</v>
      </c>
    </row>
    <row r="590" spans="1:15" ht="82.9" hidden="1">
      <c r="A590" s="186" t="s">
        <v>1435</v>
      </c>
      <c r="B590" s="187"/>
      <c r="C590" s="190">
        <v>45370</v>
      </c>
      <c r="D590" s="186" t="s">
        <v>29</v>
      </c>
      <c r="E590" s="369" t="s">
        <v>3436</v>
      </c>
      <c r="F590" s="164" t="s">
        <v>3437</v>
      </c>
      <c r="G590" s="35" t="s">
        <v>402</v>
      </c>
      <c r="H590" s="62" t="s">
        <v>3438</v>
      </c>
      <c r="I590" s="161" t="s">
        <v>3220</v>
      </c>
      <c r="J590" s="181">
        <v>45412</v>
      </c>
      <c r="K590" s="179">
        <v>1</v>
      </c>
      <c r="L590" s="279" t="s">
        <v>26</v>
      </c>
      <c r="M590" s="179"/>
      <c r="N590" s="270"/>
      <c r="O590" s="217"/>
    </row>
    <row r="591" spans="1:15" ht="57.6" hidden="1">
      <c r="A591" s="186" t="s">
        <v>1435</v>
      </c>
      <c r="B591" s="187"/>
      <c r="C591" s="190">
        <v>45370</v>
      </c>
      <c r="D591" s="186" t="s">
        <v>29</v>
      </c>
      <c r="E591" s="339" t="s">
        <v>3439</v>
      </c>
      <c r="F591" s="164" t="s">
        <v>3440</v>
      </c>
      <c r="G591" s="35" t="s">
        <v>3441</v>
      </c>
      <c r="H591" s="35" t="s">
        <v>3442</v>
      </c>
      <c r="I591" s="161" t="s">
        <v>3220</v>
      </c>
      <c r="J591" s="181">
        <v>45838</v>
      </c>
      <c r="K591" s="179">
        <v>0.5</v>
      </c>
      <c r="L591" s="269" t="s">
        <v>70</v>
      </c>
      <c r="M591" s="179"/>
      <c r="N591" s="270"/>
      <c r="O591" s="217" t="s">
        <v>3443</v>
      </c>
    </row>
    <row r="592" spans="1:15" ht="43.15" hidden="1">
      <c r="A592" s="186" t="s">
        <v>419</v>
      </c>
      <c r="B592" s="187"/>
      <c r="C592" s="190">
        <v>45363</v>
      </c>
      <c r="D592" s="186" t="s">
        <v>29</v>
      </c>
      <c r="E592" s="339" t="s">
        <v>3444</v>
      </c>
      <c r="F592" s="164" t="s">
        <v>3445</v>
      </c>
      <c r="G592" s="35"/>
      <c r="H592" s="35"/>
      <c r="I592" s="161" t="s">
        <v>3144</v>
      </c>
      <c r="J592" s="181">
        <v>45657</v>
      </c>
      <c r="K592" s="179">
        <v>1</v>
      </c>
      <c r="L592" s="269" t="s">
        <v>26</v>
      </c>
      <c r="M592" s="179"/>
      <c r="N592" s="270"/>
      <c r="O592" s="217"/>
    </row>
    <row r="593" spans="1:15" ht="30" hidden="1" customHeight="1">
      <c r="A593" s="186" t="s">
        <v>419</v>
      </c>
      <c r="B593" s="187"/>
      <c r="C593" s="190">
        <v>45363</v>
      </c>
      <c r="D593" s="186" t="s">
        <v>29</v>
      </c>
      <c r="E593" s="339" t="s">
        <v>3446</v>
      </c>
      <c r="F593" s="164" t="s">
        <v>3447</v>
      </c>
      <c r="G593" s="35"/>
      <c r="H593" s="35"/>
      <c r="I593" s="161" t="s">
        <v>3144</v>
      </c>
      <c r="J593" s="181">
        <v>45777</v>
      </c>
      <c r="K593" s="179">
        <v>1</v>
      </c>
      <c r="L593" s="269" t="s">
        <v>26</v>
      </c>
      <c r="M593" s="179"/>
      <c r="N593" s="270"/>
      <c r="O593" s="217" t="s">
        <v>3448</v>
      </c>
    </row>
    <row r="594" spans="1:15" ht="57.6" hidden="1">
      <c r="A594" s="257" t="s">
        <v>654</v>
      </c>
      <c r="B594" s="187"/>
      <c r="C594" s="190">
        <v>45363</v>
      </c>
      <c r="D594" s="186" t="s">
        <v>29</v>
      </c>
      <c r="E594" s="339" t="s">
        <v>3449</v>
      </c>
      <c r="F594" s="164" t="s">
        <v>3450</v>
      </c>
      <c r="G594" s="35"/>
      <c r="H594" s="35"/>
      <c r="I594" s="161" t="s">
        <v>3154</v>
      </c>
      <c r="J594" s="181">
        <v>45473</v>
      </c>
      <c r="K594" s="179">
        <v>1</v>
      </c>
      <c r="L594" s="279" t="s">
        <v>26</v>
      </c>
      <c r="M594" s="179"/>
      <c r="N594" s="270"/>
      <c r="O594" s="217"/>
    </row>
    <row r="595" spans="1:15" ht="41.45" hidden="1" customHeight="1">
      <c r="A595" s="257" t="s">
        <v>654</v>
      </c>
      <c r="B595" s="187"/>
      <c r="C595" s="190">
        <v>45363</v>
      </c>
      <c r="D595" s="186" t="s">
        <v>29</v>
      </c>
      <c r="E595" s="339" t="s">
        <v>3451</v>
      </c>
      <c r="F595" s="164" t="s">
        <v>3452</v>
      </c>
      <c r="G595" s="35"/>
      <c r="H595" s="35"/>
      <c r="I595" s="161" t="s">
        <v>3154</v>
      </c>
      <c r="J595" s="181">
        <v>45473</v>
      </c>
      <c r="K595" s="179">
        <v>1</v>
      </c>
      <c r="L595" s="269" t="s">
        <v>26</v>
      </c>
      <c r="M595" s="179"/>
      <c r="N595" s="270"/>
      <c r="O595" s="217"/>
    </row>
    <row r="596" spans="1:15" ht="72" hidden="1">
      <c r="A596" s="257" t="s">
        <v>654</v>
      </c>
      <c r="B596" s="187"/>
      <c r="C596" s="190">
        <v>45363</v>
      </c>
      <c r="D596" s="186" t="s">
        <v>29</v>
      </c>
      <c r="E596" s="339" t="s">
        <v>3453</v>
      </c>
      <c r="F596" s="164" t="s">
        <v>3454</v>
      </c>
      <c r="G596" s="35"/>
      <c r="H596" s="35"/>
      <c r="I596" s="161" t="s">
        <v>3154</v>
      </c>
      <c r="J596" s="181">
        <v>45503</v>
      </c>
      <c r="K596" s="179">
        <v>1</v>
      </c>
      <c r="L596" s="269" t="s">
        <v>26</v>
      </c>
      <c r="M596" s="179"/>
      <c r="N596" s="270"/>
      <c r="O596" s="217"/>
    </row>
    <row r="597" spans="1:15" ht="43.15" hidden="1">
      <c r="A597" s="186" t="s">
        <v>1435</v>
      </c>
      <c r="B597" s="187"/>
      <c r="C597" s="190">
        <v>45322</v>
      </c>
      <c r="D597" s="186" t="s">
        <v>494</v>
      </c>
      <c r="E597" s="339" t="s">
        <v>3455</v>
      </c>
      <c r="F597" s="164"/>
      <c r="G597" s="35"/>
      <c r="H597" s="35"/>
      <c r="I597" s="161"/>
      <c r="J597" s="181"/>
      <c r="K597" s="179">
        <v>0</v>
      </c>
      <c r="L597" s="269" t="s">
        <v>250</v>
      </c>
      <c r="M597" s="179"/>
      <c r="N597" s="270"/>
      <c r="O597" s="217"/>
    </row>
    <row r="598" spans="1:15" ht="43.15" hidden="1">
      <c r="A598" s="186" t="s">
        <v>1246</v>
      </c>
      <c r="B598" s="187"/>
      <c r="C598" s="190">
        <v>45322</v>
      </c>
      <c r="D598" s="186" t="s">
        <v>494</v>
      </c>
      <c r="E598" s="339" t="s">
        <v>3456</v>
      </c>
      <c r="F598" s="164" t="s">
        <v>3457</v>
      </c>
      <c r="G598" s="35"/>
      <c r="H598" s="35"/>
      <c r="I598" s="161" t="s">
        <v>3458</v>
      </c>
      <c r="J598" s="181"/>
      <c r="K598" s="179">
        <v>1</v>
      </c>
      <c r="L598" s="269" t="s">
        <v>26</v>
      </c>
      <c r="M598" s="179"/>
      <c r="N598" s="270"/>
      <c r="O598" s="217" t="s">
        <v>3459</v>
      </c>
    </row>
    <row r="599" spans="1:15" ht="47.65" hidden="1" customHeight="1">
      <c r="A599" s="186" t="s">
        <v>916</v>
      </c>
      <c r="B599" s="187"/>
      <c r="C599" s="190">
        <v>45322</v>
      </c>
      <c r="D599" s="186" t="s">
        <v>494</v>
      </c>
      <c r="E599" s="339" t="s">
        <v>3460</v>
      </c>
      <c r="F599" s="164"/>
      <c r="G599" s="35"/>
      <c r="H599" s="35"/>
      <c r="I599" s="161"/>
      <c r="J599" s="181"/>
      <c r="K599" s="179"/>
      <c r="L599" s="269"/>
      <c r="M599" s="179"/>
      <c r="N599" s="270"/>
      <c r="O599" s="217"/>
    </row>
    <row r="600" spans="1:15" ht="47.65" hidden="1" customHeight="1">
      <c r="A600" s="186" t="s">
        <v>1435</v>
      </c>
      <c r="B600" s="187"/>
      <c r="C600" s="190">
        <v>45322</v>
      </c>
      <c r="D600" s="186" t="s">
        <v>494</v>
      </c>
      <c r="E600" s="339" t="s">
        <v>3461</v>
      </c>
      <c r="F600" s="254" t="s">
        <v>3462</v>
      </c>
      <c r="G600" s="35"/>
      <c r="H600" s="35"/>
      <c r="I600" s="161" t="s">
        <v>3463</v>
      </c>
      <c r="J600" s="181"/>
      <c r="K600" s="179"/>
      <c r="L600" s="269"/>
      <c r="M600" s="179"/>
      <c r="N600" s="270"/>
      <c r="O600" s="217" t="s">
        <v>3464</v>
      </c>
    </row>
    <row r="601" spans="1:15" ht="72" hidden="1">
      <c r="A601" s="186" t="s">
        <v>1435</v>
      </c>
      <c r="B601" s="187"/>
      <c r="C601" s="190">
        <v>45322</v>
      </c>
      <c r="D601" s="186" t="s">
        <v>494</v>
      </c>
      <c r="E601" s="339" t="s">
        <v>3465</v>
      </c>
      <c r="F601" s="164"/>
      <c r="G601" s="35"/>
      <c r="H601" s="35"/>
      <c r="I601" s="161" t="s">
        <v>1440</v>
      </c>
      <c r="J601" s="181"/>
      <c r="K601" s="179">
        <v>0</v>
      </c>
      <c r="L601" s="269" t="s">
        <v>250</v>
      </c>
      <c r="M601" s="179"/>
      <c r="N601" s="270"/>
      <c r="O601" s="217"/>
    </row>
    <row r="602" spans="1:15" ht="94.9" hidden="1" customHeight="1">
      <c r="A602" s="186" t="s">
        <v>1246</v>
      </c>
      <c r="B602" s="187"/>
      <c r="C602" s="190">
        <v>45364</v>
      </c>
      <c r="D602" s="186" t="s">
        <v>29</v>
      </c>
      <c r="E602" s="339" t="s">
        <v>3466</v>
      </c>
      <c r="F602" s="164" t="s">
        <v>3467</v>
      </c>
      <c r="G602" s="35"/>
      <c r="H602" s="35"/>
      <c r="I602" s="161" t="s">
        <v>3279</v>
      </c>
      <c r="J602" s="181" t="s">
        <v>3468</v>
      </c>
      <c r="K602" s="179">
        <v>1</v>
      </c>
      <c r="L602" s="269" t="s">
        <v>26</v>
      </c>
      <c r="M602" s="179"/>
      <c r="N602" s="270"/>
      <c r="O602" s="217" t="s">
        <v>3469</v>
      </c>
    </row>
    <row r="603" spans="1:15" ht="43.15" hidden="1">
      <c r="A603" s="186" t="s">
        <v>1246</v>
      </c>
      <c r="B603" s="187"/>
      <c r="C603" s="190">
        <v>45364</v>
      </c>
      <c r="D603" s="186" t="s">
        <v>29</v>
      </c>
      <c r="E603" s="339" t="s">
        <v>3470</v>
      </c>
      <c r="F603" s="164" t="s">
        <v>3471</v>
      </c>
      <c r="G603" s="35"/>
      <c r="H603" s="35"/>
      <c r="I603" s="161" t="s">
        <v>3276</v>
      </c>
      <c r="J603" s="181">
        <v>45630</v>
      </c>
      <c r="K603" s="179">
        <v>1</v>
      </c>
      <c r="L603" s="269" t="s">
        <v>26</v>
      </c>
      <c r="M603" s="179"/>
      <c r="N603" s="270"/>
      <c r="O603" s="217"/>
    </row>
    <row r="604" spans="1:15" ht="28.9" hidden="1">
      <c r="A604" s="186" t="s">
        <v>1246</v>
      </c>
      <c r="B604" s="187"/>
      <c r="C604" s="190">
        <v>45364</v>
      </c>
      <c r="D604" s="186" t="s">
        <v>29</v>
      </c>
      <c r="E604" s="339" t="s">
        <v>3472</v>
      </c>
      <c r="F604" s="164" t="s">
        <v>3473</v>
      </c>
      <c r="G604" s="35"/>
      <c r="H604" s="35"/>
      <c r="I604" s="161" t="s">
        <v>3276</v>
      </c>
      <c r="J604" s="181" t="s">
        <v>3474</v>
      </c>
      <c r="K604" s="179">
        <v>1</v>
      </c>
      <c r="L604" s="269" t="s">
        <v>26</v>
      </c>
      <c r="M604" s="179"/>
      <c r="N604" s="270"/>
      <c r="O604" s="217"/>
    </row>
    <row r="605" spans="1:15" ht="43.15" hidden="1">
      <c r="A605" s="186" t="s">
        <v>1527</v>
      </c>
      <c r="B605" s="187"/>
      <c r="C605" s="190">
        <v>45322</v>
      </c>
      <c r="D605" s="186" t="s">
        <v>494</v>
      </c>
      <c r="E605" s="339" t="s">
        <v>3475</v>
      </c>
      <c r="F605" s="164"/>
      <c r="G605" s="35"/>
      <c r="H605" s="35"/>
      <c r="I605" s="161"/>
      <c r="J605" s="181"/>
      <c r="K605" s="179">
        <v>0</v>
      </c>
      <c r="L605" s="269" t="s">
        <v>250</v>
      </c>
      <c r="M605" s="179"/>
      <c r="N605" s="270"/>
      <c r="O605" s="217"/>
    </row>
    <row r="606" spans="1:15" ht="25.9" hidden="1" customHeight="1">
      <c r="A606" s="186" t="s">
        <v>1527</v>
      </c>
      <c r="B606" s="187"/>
      <c r="C606" s="190">
        <v>45370</v>
      </c>
      <c r="D606" s="186" t="s">
        <v>29</v>
      </c>
      <c r="E606" s="339" t="s">
        <v>3476</v>
      </c>
      <c r="F606" s="164" t="s">
        <v>3477</v>
      </c>
      <c r="G606" s="35"/>
      <c r="H606" s="35"/>
      <c r="I606" s="161" t="s">
        <v>2841</v>
      </c>
      <c r="J606" s="181">
        <v>45535</v>
      </c>
      <c r="K606" s="179">
        <v>1</v>
      </c>
      <c r="L606" s="269" t="s">
        <v>26</v>
      </c>
      <c r="M606" s="179"/>
      <c r="N606" s="270"/>
      <c r="O606" s="217" t="s">
        <v>3478</v>
      </c>
    </row>
    <row r="607" spans="1:15" ht="72" hidden="1">
      <c r="A607" s="293" t="s">
        <v>165</v>
      </c>
      <c r="B607" s="187"/>
      <c r="C607" s="190">
        <v>45362</v>
      </c>
      <c r="D607" s="186" t="s">
        <v>29</v>
      </c>
      <c r="E607" s="147" t="s">
        <v>3479</v>
      </c>
      <c r="F607" s="35" t="s">
        <v>3480</v>
      </c>
      <c r="G607" s="35" t="s">
        <v>3481</v>
      </c>
      <c r="H607" s="35" t="s">
        <v>3482</v>
      </c>
      <c r="I607" s="37" t="s">
        <v>1893</v>
      </c>
      <c r="J607" s="33">
        <v>45595</v>
      </c>
      <c r="K607" s="85">
        <v>1</v>
      </c>
      <c r="L607" s="269" t="s">
        <v>26</v>
      </c>
      <c r="M607" s="179" t="s">
        <v>86</v>
      </c>
      <c r="N607" s="270">
        <v>45775</v>
      </c>
      <c r="O607" s="217"/>
    </row>
    <row r="608" spans="1:15" hidden="1">
      <c r="A608" s="293" t="s">
        <v>165</v>
      </c>
      <c r="B608" s="187"/>
      <c r="C608" s="190">
        <v>45362</v>
      </c>
      <c r="D608" s="186" t="s">
        <v>29</v>
      </c>
      <c r="E608" s="339" t="s">
        <v>3483</v>
      </c>
      <c r="F608" s="164" t="s">
        <v>3484</v>
      </c>
      <c r="G608" s="35" t="s">
        <v>2151</v>
      </c>
      <c r="H608" s="35" t="s">
        <v>3485</v>
      </c>
      <c r="I608" s="161" t="s">
        <v>1893</v>
      </c>
      <c r="J608" s="181">
        <v>45483</v>
      </c>
      <c r="K608" s="179">
        <v>1</v>
      </c>
      <c r="L608" s="309" t="s">
        <v>26</v>
      </c>
      <c r="M608" s="179" t="s">
        <v>86</v>
      </c>
      <c r="N608" s="270">
        <v>45775</v>
      </c>
      <c r="O608" s="217"/>
    </row>
    <row r="609" spans="1:15" ht="86.45" hidden="1">
      <c r="A609" s="293" t="s">
        <v>165</v>
      </c>
      <c r="B609" s="187"/>
      <c r="C609" s="190">
        <v>45362</v>
      </c>
      <c r="D609" s="186" t="s">
        <v>29</v>
      </c>
      <c r="E609" s="339" t="s">
        <v>3486</v>
      </c>
      <c r="F609" s="164" t="s">
        <v>3487</v>
      </c>
      <c r="G609" s="35" t="s">
        <v>3488</v>
      </c>
      <c r="H609" s="35" t="s">
        <v>3489</v>
      </c>
      <c r="I609" s="161" t="s">
        <v>1893</v>
      </c>
      <c r="J609" s="181">
        <v>45481</v>
      </c>
      <c r="K609" s="179">
        <v>1</v>
      </c>
      <c r="L609" s="309" t="s">
        <v>26</v>
      </c>
      <c r="M609" s="179" t="s">
        <v>86</v>
      </c>
      <c r="N609" s="270">
        <v>45775</v>
      </c>
      <c r="O609" s="217"/>
    </row>
    <row r="610" spans="1:15" ht="129.6" hidden="1">
      <c r="A610" s="293" t="s">
        <v>165</v>
      </c>
      <c r="B610" s="187"/>
      <c r="C610" s="190">
        <v>45362</v>
      </c>
      <c r="D610" s="186" t="s">
        <v>29</v>
      </c>
      <c r="E610" s="339" t="s">
        <v>3490</v>
      </c>
      <c r="F610" s="164" t="s">
        <v>3491</v>
      </c>
      <c r="G610" s="35" t="s">
        <v>3492</v>
      </c>
      <c r="H610" s="35" t="s">
        <v>3493</v>
      </c>
      <c r="I610" s="161" t="s">
        <v>1893</v>
      </c>
      <c r="J610" s="181">
        <v>46022</v>
      </c>
      <c r="K610" s="179">
        <v>0.5</v>
      </c>
      <c r="L610" s="274" t="s">
        <v>70</v>
      </c>
      <c r="M610" s="179"/>
      <c r="N610" s="270"/>
      <c r="O610" s="217" t="s">
        <v>3494</v>
      </c>
    </row>
    <row r="611" spans="1:15" ht="100.9" hidden="1">
      <c r="A611" s="293" t="s">
        <v>165</v>
      </c>
      <c r="B611" s="187"/>
      <c r="C611" s="190">
        <v>45362</v>
      </c>
      <c r="D611" s="186" t="s">
        <v>29</v>
      </c>
      <c r="E611" s="339" t="s">
        <v>3495</v>
      </c>
      <c r="F611" s="164" t="s">
        <v>3496</v>
      </c>
      <c r="G611" s="35" t="s">
        <v>3272</v>
      </c>
      <c r="H611" s="35" t="s">
        <v>3497</v>
      </c>
      <c r="I611" s="161" t="s">
        <v>1893</v>
      </c>
      <c r="J611" s="181">
        <v>45504</v>
      </c>
      <c r="K611" s="179">
        <v>1</v>
      </c>
      <c r="L611" s="269" t="s">
        <v>26</v>
      </c>
      <c r="M611" s="179" t="s">
        <v>86</v>
      </c>
      <c r="N611" s="270">
        <v>45775</v>
      </c>
      <c r="O611" s="217"/>
    </row>
    <row r="612" spans="1:15" ht="43.15" hidden="1">
      <c r="A612" s="293" t="s">
        <v>165</v>
      </c>
      <c r="B612" s="187"/>
      <c r="C612" s="190">
        <v>45362</v>
      </c>
      <c r="D612" s="186" t="s">
        <v>3498</v>
      </c>
      <c r="E612" s="339" t="s">
        <v>3499</v>
      </c>
      <c r="F612" s="164" t="s">
        <v>3500</v>
      </c>
      <c r="G612" s="35" t="s">
        <v>3501</v>
      </c>
      <c r="H612" s="35" t="s">
        <v>3502</v>
      </c>
      <c r="I612" s="161" t="s">
        <v>1893</v>
      </c>
      <c r="J612" s="181">
        <v>45657</v>
      </c>
      <c r="K612" s="179"/>
      <c r="L612" s="179" t="s">
        <v>1644</v>
      </c>
      <c r="M612" s="179"/>
      <c r="N612" s="270"/>
      <c r="O612" s="217"/>
    </row>
    <row r="613" spans="1:15" ht="86.45" hidden="1">
      <c r="A613" s="293" t="s">
        <v>165</v>
      </c>
      <c r="B613" s="187"/>
      <c r="C613" s="190">
        <v>45362</v>
      </c>
      <c r="D613" s="186" t="s">
        <v>3498</v>
      </c>
      <c r="E613" s="339" t="s">
        <v>3503</v>
      </c>
      <c r="F613" s="164" t="s">
        <v>3504</v>
      </c>
      <c r="G613" s="35" t="s">
        <v>3505</v>
      </c>
      <c r="H613" s="35" t="s">
        <v>3506</v>
      </c>
      <c r="I613" s="161" t="s">
        <v>1362</v>
      </c>
      <c r="J613" s="181">
        <v>45657</v>
      </c>
      <c r="K613" s="179">
        <v>1</v>
      </c>
      <c r="L613" s="274" t="s">
        <v>26</v>
      </c>
      <c r="M613" s="179" t="s">
        <v>86</v>
      </c>
      <c r="N613" s="270">
        <v>45775</v>
      </c>
      <c r="O613" s="217" t="s">
        <v>3507</v>
      </c>
    </row>
    <row r="614" spans="1:15" ht="172.9" hidden="1">
      <c r="A614" s="293" t="s">
        <v>165</v>
      </c>
      <c r="B614" s="187"/>
      <c r="C614" s="190">
        <v>45362</v>
      </c>
      <c r="D614" s="186" t="s">
        <v>3498</v>
      </c>
      <c r="E614" s="339" t="s">
        <v>3508</v>
      </c>
      <c r="F614" s="164" t="s">
        <v>3509</v>
      </c>
      <c r="G614" s="35" t="s">
        <v>3510</v>
      </c>
      <c r="H614" s="35" t="s">
        <v>3511</v>
      </c>
      <c r="I614" s="161" t="s">
        <v>3512</v>
      </c>
      <c r="J614" s="181">
        <v>45657</v>
      </c>
      <c r="K614" s="179"/>
      <c r="L614" s="179" t="s">
        <v>1644</v>
      </c>
      <c r="M614" s="179"/>
      <c r="N614" s="270"/>
      <c r="O614" s="217"/>
    </row>
    <row r="615" spans="1:15" ht="43.15" hidden="1">
      <c r="A615" s="293" t="s">
        <v>165</v>
      </c>
      <c r="B615" s="187"/>
      <c r="C615" s="190">
        <v>45362</v>
      </c>
      <c r="D615" s="186" t="s">
        <v>3498</v>
      </c>
      <c r="E615" s="339" t="s">
        <v>3513</v>
      </c>
      <c r="F615" s="164" t="s">
        <v>3514</v>
      </c>
      <c r="G615" s="35" t="s">
        <v>3515</v>
      </c>
      <c r="H615" s="35" t="s">
        <v>3516</v>
      </c>
      <c r="I615" s="161" t="s">
        <v>3512</v>
      </c>
      <c r="J615" s="181">
        <v>45657</v>
      </c>
      <c r="K615" s="179"/>
      <c r="L615" s="179" t="s">
        <v>1644</v>
      </c>
      <c r="M615" s="179"/>
      <c r="N615" s="270"/>
      <c r="O615" s="217"/>
    </row>
    <row r="616" spans="1:15" ht="144" hidden="1">
      <c r="A616" s="293" t="s">
        <v>165</v>
      </c>
      <c r="B616" s="187"/>
      <c r="C616" s="190">
        <v>45362</v>
      </c>
      <c r="D616" s="186" t="s">
        <v>3498</v>
      </c>
      <c r="E616" s="339" t="s">
        <v>3517</v>
      </c>
      <c r="F616" s="164" t="s">
        <v>3518</v>
      </c>
      <c r="G616" s="35" t="s">
        <v>3519</v>
      </c>
      <c r="H616" s="35" t="s">
        <v>3520</v>
      </c>
      <c r="I616" s="161" t="s">
        <v>3512</v>
      </c>
      <c r="J616" s="181">
        <v>45930</v>
      </c>
      <c r="K616" s="179">
        <v>0.5</v>
      </c>
      <c r="L616" s="274" t="s">
        <v>70</v>
      </c>
      <c r="M616" s="179"/>
      <c r="N616" s="270"/>
      <c r="O616" s="217" t="s">
        <v>3521</v>
      </c>
    </row>
    <row r="617" spans="1:15" ht="57.6" hidden="1">
      <c r="A617" s="293" t="s">
        <v>165</v>
      </c>
      <c r="B617" s="187"/>
      <c r="C617" s="190">
        <v>45362</v>
      </c>
      <c r="D617" s="186" t="s">
        <v>3498</v>
      </c>
      <c r="E617" s="339" t="s">
        <v>3522</v>
      </c>
      <c r="F617" s="164" t="s">
        <v>3523</v>
      </c>
      <c r="G617" s="35" t="s">
        <v>3524</v>
      </c>
      <c r="H617" s="35" t="s">
        <v>3525</v>
      </c>
      <c r="I617" s="161" t="s">
        <v>3526</v>
      </c>
      <c r="J617" s="181">
        <v>45747</v>
      </c>
      <c r="K617" s="179">
        <v>1</v>
      </c>
      <c r="L617" s="274" t="s">
        <v>26</v>
      </c>
      <c r="M617" s="179" t="s">
        <v>86</v>
      </c>
      <c r="N617" s="270">
        <v>45775</v>
      </c>
      <c r="O617" s="217"/>
    </row>
    <row r="618" spans="1:15" ht="43.15" hidden="1">
      <c r="A618" s="293" t="s">
        <v>165</v>
      </c>
      <c r="B618" s="187"/>
      <c r="C618" s="190">
        <v>45362</v>
      </c>
      <c r="D618" s="186" t="s">
        <v>3498</v>
      </c>
      <c r="E618" s="339" t="s">
        <v>3527</v>
      </c>
      <c r="F618" s="164" t="s">
        <v>3528</v>
      </c>
      <c r="G618" s="35" t="s">
        <v>3529</v>
      </c>
      <c r="H618" s="35" t="s">
        <v>3530</v>
      </c>
      <c r="I618" s="161" t="s">
        <v>25</v>
      </c>
      <c r="J618" s="181">
        <v>45657</v>
      </c>
      <c r="K618" s="179">
        <v>1</v>
      </c>
      <c r="L618" s="269" t="s">
        <v>26</v>
      </c>
      <c r="M618" s="179" t="s">
        <v>86</v>
      </c>
      <c r="N618" s="270">
        <v>45775</v>
      </c>
      <c r="O618" s="217"/>
    </row>
    <row r="619" spans="1:15" ht="28.9" hidden="1">
      <c r="A619" s="293" t="s">
        <v>165</v>
      </c>
      <c r="B619" s="187"/>
      <c r="C619" s="190">
        <v>45362</v>
      </c>
      <c r="D619" s="186" t="s">
        <v>3498</v>
      </c>
      <c r="E619" s="339" t="s">
        <v>3531</v>
      </c>
      <c r="F619" s="164" t="s">
        <v>3532</v>
      </c>
      <c r="G619" s="35" t="s">
        <v>3533</v>
      </c>
      <c r="H619" s="35" t="s">
        <v>3534</v>
      </c>
      <c r="I619" s="161" t="s">
        <v>1893</v>
      </c>
      <c r="J619" s="181">
        <v>45657</v>
      </c>
      <c r="K619" s="179"/>
      <c r="L619" s="179" t="s">
        <v>1644</v>
      </c>
      <c r="M619" s="179"/>
      <c r="N619" s="270"/>
      <c r="O619" s="217"/>
    </row>
    <row r="620" spans="1:15" ht="86.45" hidden="1">
      <c r="A620" s="293" t="s">
        <v>165</v>
      </c>
      <c r="B620" s="187"/>
      <c r="C620" s="190">
        <v>45362</v>
      </c>
      <c r="D620" s="186" t="s">
        <v>3498</v>
      </c>
      <c r="E620" s="339" t="s">
        <v>3535</v>
      </c>
      <c r="F620" s="164" t="s">
        <v>3536</v>
      </c>
      <c r="G620" s="35" t="s">
        <v>3537</v>
      </c>
      <c r="H620" s="35" t="s">
        <v>3538</v>
      </c>
      <c r="I620" s="161" t="s">
        <v>3512</v>
      </c>
      <c r="J620" s="181">
        <v>45657</v>
      </c>
      <c r="K620" s="179"/>
      <c r="L620" s="179" t="s">
        <v>1644</v>
      </c>
      <c r="M620" s="179"/>
      <c r="N620" s="270"/>
      <c r="O620" s="217"/>
    </row>
    <row r="621" spans="1:15" hidden="1">
      <c r="A621" s="293" t="s">
        <v>165</v>
      </c>
      <c r="B621" s="187"/>
      <c r="C621" s="190">
        <v>45362</v>
      </c>
      <c r="D621" s="186" t="s">
        <v>3498</v>
      </c>
      <c r="E621" s="339" t="s">
        <v>3539</v>
      </c>
      <c r="F621" s="164" t="s">
        <v>3540</v>
      </c>
      <c r="G621" s="35" t="s">
        <v>3533</v>
      </c>
      <c r="H621" s="35" t="s">
        <v>3541</v>
      </c>
      <c r="I621" s="161" t="s">
        <v>1893</v>
      </c>
      <c r="J621" s="181">
        <v>45777</v>
      </c>
      <c r="K621" s="179"/>
      <c r="L621" s="179" t="s">
        <v>1644</v>
      </c>
      <c r="M621" s="179"/>
      <c r="N621" s="270"/>
      <c r="O621" s="217"/>
    </row>
    <row r="622" spans="1:15" ht="43.15" hidden="1">
      <c r="A622" s="186" t="s">
        <v>165</v>
      </c>
      <c r="B622" s="187"/>
      <c r="C622" s="190">
        <v>45435</v>
      </c>
      <c r="D622" s="186" t="s">
        <v>797</v>
      </c>
      <c r="E622" s="339" t="s">
        <v>3542</v>
      </c>
      <c r="F622" s="339" t="s">
        <v>3543</v>
      </c>
      <c r="G622" s="35" t="s">
        <v>3533</v>
      </c>
      <c r="H622" s="35" t="s">
        <v>3544</v>
      </c>
      <c r="I622" s="161" t="s">
        <v>1893</v>
      </c>
      <c r="J622" s="181">
        <v>45657</v>
      </c>
      <c r="K622" s="383"/>
      <c r="L622" s="179" t="s">
        <v>1644</v>
      </c>
      <c r="M622" s="179"/>
      <c r="N622" s="270"/>
      <c r="O622" s="217"/>
    </row>
    <row r="623" spans="1:15" ht="28.9" hidden="1">
      <c r="A623" s="293" t="s">
        <v>165</v>
      </c>
      <c r="B623" s="187"/>
      <c r="C623" s="190">
        <v>45536</v>
      </c>
      <c r="D623" s="186" t="s">
        <v>432</v>
      </c>
      <c r="E623" s="339" t="s">
        <v>3545</v>
      </c>
      <c r="F623" s="339" t="s">
        <v>3546</v>
      </c>
      <c r="G623" s="35" t="s">
        <v>3547</v>
      </c>
      <c r="H623" s="35" t="s">
        <v>3548</v>
      </c>
      <c r="I623" s="161" t="s">
        <v>1893</v>
      </c>
      <c r="J623" s="181">
        <v>46022</v>
      </c>
      <c r="K623" s="179">
        <v>0.5</v>
      </c>
      <c r="L623" s="274" t="s">
        <v>70</v>
      </c>
      <c r="M623" s="179" t="s">
        <v>86</v>
      </c>
      <c r="N623" s="270">
        <v>45775</v>
      </c>
      <c r="O623" s="217" t="s">
        <v>3549</v>
      </c>
    </row>
    <row r="624" spans="1:15" ht="28.9" hidden="1">
      <c r="A624" s="293" t="s">
        <v>165</v>
      </c>
      <c r="B624" s="187"/>
      <c r="C624" s="190">
        <v>45733</v>
      </c>
      <c r="D624" s="186" t="s">
        <v>20</v>
      </c>
      <c r="E624" s="339" t="s">
        <v>3550</v>
      </c>
      <c r="F624" s="339" t="s">
        <v>3551</v>
      </c>
      <c r="G624" s="35" t="s">
        <v>3552</v>
      </c>
      <c r="H624" s="35" t="s">
        <v>3553</v>
      </c>
      <c r="I624" s="161" t="s">
        <v>1893</v>
      </c>
      <c r="J624" s="181">
        <v>45657</v>
      </c>
      <c r="K624" s="179">
        <v>1</v>
      </c>
      <c r="L624" s="269" t="s">
        <v>26</v>
      </c>
      <c r="M624" s="179" t="s">
        <v>86</v>
      </c>
      <c r="N624" s="270">
        <v>45775</v>
      </c>
      <c r="O624" s="217" t="s">
        <v>3554</v>
      </c>
    </row>
    <row r="625" spans="1:15" ht="28.9" hidden="1">
      <c r="A625" s="293" t="s">
        <v>165</v>
      </c>
      <c r="B625" s="187"/>
      <c r="C625" s="190">
        <v>45733</v>
      </c>
      <c r="D625" s="186" t="s">
        <v>20</v>
      </c>
      <c r="E625" s="339" t="s">
        <v>3550</v>
      </c>
      <c r="F625" s="164" t="s">
        <v>3555</v>
      </c>
      <c r="G625" s="35" t="s">
        <v>3556</v>
      </c>
      <c r="H625" s="35" t="s">
        <v>3557</v>
      </c>
      <c r="I625" s="161" t="s">
        <v>1893</v>
      </c>
      <c r="J625" s="181">
        <v>45777</v>
      </c>
      <c r="K625" s="179">
        <v>0.25</v>
      </c>
      <c r="L625" s="274" t="s">
        <v>70</v>
      </c>
      <c r="M625" s="179"/>
      <c r="N625" s="270"/>
      <c r="O625" s="217" t="s">
        <v>3558</v>
      </c>
    </row>
    <row r="626" spans="1:15" ht="43.15">
      <c r="A626" s="186" t="s">
        <v>1527</v>
      </c>
      <c r="B626" s="187"/>
      <c r="C626" s="186">
        <v>2024</v>
      </c>
      <c r="D626" s="186" t="s">
        <v>2849</v>
      </c>
      <c r="E626" s="164" t="s">
        <v>2850</v>
      </c>
      <c r="F626" s="164" t="s">
        <v>3559</v>
      </c>
      <c r="G626" s="35" t="s">
        <v>3560</v>
      </c>
      <c r="H626" s="35" t="s">
        <v>3561</v>
      </c>
      <c r="I626" s="161" t="s">
        <v>2841</v>
      </c>
      <c r="J626" s="181">
        <v>45657</v>
      </c>
      <c r="K626" s="280">
        <v>1</v>
      </c>
      <c r="L626" s="269" t="s">
        <v>26</v>
      </c>
      <c r="M626" s="281"/>
      <c r="N626" s="365"/>
      <c r="O626" s="18" t="s">
        <v>3562</v>
      </c>
    </row>
    <row r="627" spans="1:15" ht="34.9" hidden="1" customHeight="1">
      <c r="A627" s="186" t="s">
        <v>876</v>
      </c>
      <c r="B627" s="187"/>
      <c r="C627" s="190">
        <v>45435</v>
      </c>
      <c r="D627" s="186" t="s">
        <v>797</v>
      </c>
      <c r="E627" s="339" t="s">
        <v>3563</v>
      </c>
      <c r="F627" s="164" t="s">
        <v>3564</v>
      </c>
      <c r="G627" s="35" t="s">
        <v>3565</v>
      </c>
      <c r="H627" s="35" t="s">
        <v>3566</v>
      </c>
      <c r="I627" s="161" t="s">
        <v>3567</v>
      </c>
      <c r="J627" s="181">
        <v>46568</v>
      </c>
      <c r="K627" s="179">
        <v>0.5</v>
      </c>
      <c r="L627" s="269" t="s">
        <v>70</v>
      </c>
      <c r="M627" s="179"/>
      <c r="N627" s="270"/>
      <c r="O627" s="331" t="s">
        <v>3568</v>
      </c>
    </row>
    <row r="628" spans="1:15" ht="25.15" hidden="1" customHeight="1">
      <c r="A628" s="186" t="s">
        <v>876</v>
      </c>
      <c r="B628" s="187"/>
      <c r="C628" s="190">
        <v>45435</v>
      </c>
      <c r="D628" s="186" t="s">
        <v>797</v>
      </c>
      <c r="E628" s="339" t="s">
        <v>3569</v>
      </c>
      <c r="F628" s="164" t="s">
        <v>3570</v>
      </c>
      <c r="G628" s="35" t="s">
        <v>3571</v>
      </c>
      <c r="H628" s="35" t="s">
        <v>3572</v>
      </c>
      <c r="I628" s="161" t="s">
        <v>3111</v>
      </c>
      <c r="J628" s="181">
        <v>46022</v>
      </c>
      <c r="K628" s="179">
        <v>0.5</v>
      </c>
      <c r="L628" s="269" t="s">
        <v>70</v>
      </c>
      <c r="M628" s="179"/>
      <c r="N628" s="270"/>
      <c r="O628" s="217" t="s">
        <v>3573</v>
      </c>
    </row>
    <row r="629" spans="1:15" ht="72" hidden="1" customHeight="1">
      <c r="A629" s="186" t="s">
        <v>876</v>
      </c>
      <c r="B629" s="187"/>
      <c r="C629" s="190">
        <v>45435</v>
      </c>
      <c r="D629" s="186" t="s">
        <v>797</v>
      </c>
      <c r="E629" s="339" t="s">
        <v>3574</v>
      </c>
      <c r="F629" s="164" t="s">
        <v>3575</v>
      </c>
      <c r="G629" s="35" t="s">
        <v>3576</v>
      </c>
      <c r="H629" s="35" t="s">
        <v>3577</v>
      </c>
      <c r="I629" s="161" t="s">
        <v>3578</v>
      </c>
      <c r="J629" s="181">
        <v>45838</v>
      </c>
      <c r="K629" s="179">
        <v>0.25</v>
      </c>
      <c r="L629" s="269" t="s">
        <v>70</v>
      </c>
      <c r="M629" s="179"/>
      <c r="N629" s="270"/>
      <c r="O629" s="217" t="s">
        <v>3579</v>
      </c>
    </row>
    <row r="630" spans="1:15" ht="86.45" hidden="1">
      <c r="A630" s="186" t="s">
        <v>419</v>
      </c>
      <c r="B630" s="187"/>
      <c r="C630" s="190">
        <v>45435</v>
      </c>
      <c r="D630" s="186" t="s">
        <v>797</v>
      </c>
      <c r="E630" s="339" t="s">
        <v>3580</v>
      </c>
      <c r="F630" s="164" t="s">
        <v>3581</v>
      </c>
      <c r="G630" s="35" t="s">
        <v>3582</v>
      </c>
      <c r="H630" s="35" t="s">
        <v>3583</v>
      </c>
      <c r="I630" s="161" t="s">
        <v>881</v>
      </c>
      <c r="J630" s="181">
        <v>45657</v>
      </c>
      <c r="K630" s="179">
        <v>1</v>
      </c>
      <c r="L630" s="269" t="s">
        <v>26</v>
      </c>
      <c r="M630" s="179"/>
      <c r="N630" s="270"/>
      <c r="O630" s="217" t="s">
        <v>3584</v>
      </c>
    </row>
    <row r="631" spans="1:15" ht="30.6" hidden="1" customHeight="1">
      <c r="A631" s="186" t="s">
        <v>876</v>
      </c>
      <c r="B631" s="187"/>
      <c r="C631" s="190">
        <v>45435</v>
      </c>
      <c r="D631" s="186" t="s">
        <v>797</v>
      </c>
      <c r="E631" s="339" t="s">
        <v>3585</v>
      </c>
      <c r="F631" s="339" t="s">
        <v>3586</v>
      </c>
      <c r="G631" s="35" t="s">
        <v>3587</v>
      </c>
      <c r="H631" s="35" t="s">
        <v>3588</v>
      </c>
      <c r="I631" s="161" t="s">
        <v>881</v>
      </c>
      <c r="J631" s="181">
        <v>46022</v>
      </c>
      <c r="K631" s="179">
        <v>0.5</v>
      </c>
      <c r="L631" s="269" t="s">
        <v>70</v>
      </c>
      <c r="M631" s="179"/>
      <c r="N631" s="270"/>
      <c r="O631" s="217" t="s">
        <v>3589</v>
      </c>
    </row>
    <row r="632" spans="1:15" ht="0.6" hidden="1" customHeight="1">
      <c r="A632" s="186" t="s">
        <v>916</v>
      </c>
      <c r="B632" s="187"/>
      <c r="C632" s="190">
        <v>45435</v>
      </c>
      <c r="D632" s="186" t="s">
        <v>797</v>
      </c>
      <c r="E632" s="339"/>
      <c r="F632" s="164"/>
      <c r="G632" s="370"/>
      <c r="H632" s="275"/>
      <c r="I632" s="179"/>
      <c r="J632" s="309"/>
      <c r="K632" s="179"/>
      <c r="L632" s="270"/>
      <c r="M632" s="217"/>
      <c r="O632" s="217"/>
    </row>
    <row r="633" spans="1:15" ht="57.6" hidden="1">
      <c r="A633" s="186" t="s">
        <v>1246</v>
      </c>
      <c r="B633" s="187"/>
      <c r="C633" s="190">
        <v>45435</v>
      </c>
      <c r="D633" s="186" t="s">
        <v>797</v>
      </c>
      <c r="E633" s="339" t="s">
        <v>3590</v>
      </c>
      <c r="F633" s="164" t="s">
        <v>3591</v>
      </c>
      <c r="G633" s="35"/>
      <c r="H633" s="35"/>
      <c r="I633" s="161" t="s">
        <v>319</v>
      </c>
      <c r="J633" s="181">
        <v>45657</v>
      </c>
      <c r="K633" s="179">
        <v>0.75</v>
      </c>
      <c r="L633" s="274" t="s">
        <v>76</v>
      </c>
      <c r="M633" s="179"/>
      <c r="N633" s="270"/>
      <c r="O633" s="331" t="s">
        <v>3592</v>
      </c>
    </row>
    <row r="634" spans="1:15" ht="28.9" hidden="1">
      <c r="A634" s="186" t="s">
        <v>1069</v>
      </c>
      <c r="B634" s="187"/>
      <c r="C634" s="190">
        <v>45435</v>
      </c>
      <c r="D634" s="186" t="s">
        <v>797</v>
      </c>
      <c r="E634" s="164" t="s">
        <v>3593</v>
      </c>
      <c r="F634" s="164" t="s">
        <v>3593</v>
      </c>
      <c r="I634" s="161" t="s">
        <v>85</v>
      </c>
      <c r="J634" s="181"/>
      <c r="K634" s="179" t="s">
        <v>223</v>
      </c>
      <c r="L634" s="309"/>
      <c r="M634" s="179"/>
      <c r="N634" s="270"/>
      <c r="O634" s="217" t="s">
        <v>3594</v>
      </c>
    </row>
    <row r="635" spans="1:15" ht="28.9" hidden="1">
      <c r="A635" s="186" t="s">
        <v>1069</v>
      </c>
      <c r="B635" s="187"/>
      <c r="C635" s="190">
        <v>45435</v>
      </c>
      <c r="D635" s="186" t="s">
        <v>797</v>
      </c>
      <c r="E635" s="164" t="s">
        <v>3595</v>
      </c>
      <c r="F635" s="164" t="s">
        <v>3595</v>
      </c>
      <c r="G635" s="35"/>
      <c r="H635" s="35"/>
      <c r="I635" s="161" t="s">
        <v>85</v>
      </c>
      <c r="J635" s="181">
        <v>45657</v>
      </c>
      <c r="K635" s="179">
        <v>1</v>
      </c>
      <c r="L635" s="274" t="s">
        <v>76</v>
      </c>
      <c r="M635" s="179"/>
      <c r="N635" s="270"/>
      <c r="O635" s="217" t="s">
        <v>3596</v>
      </c>
    </row>
    <row r="636" spans="1:15" ht="34.9" hidden="1" customHeight="1">
      <c r="A636" s="186" t="s">
        <v>1069</v>
      </c>
      <c r="B636" s="187"/>
      <c r="C636" s="190">
        <v>45435</v>
      </c>
      <c r="D636" s="186" t="s">
        <v>797</v>
      </c>
      <c r="E636" s="164" t="s">
        <v>3597</v>
      </c>
      <c r="F636" s="164" t="s">
        <v>3597</v>
      </c>
      <c r="G636" s="35"/>
      <c r="H636" s="35"/>
      <c r="I636" s="161" t="s">
        <v>2142</v>
      </c>
      <c r="J636" s="181"/>
      <c r="K636" s="179"/>
      <c r="L636" s="309"/>
      <c r="M636" s="179"/>
      <c r="N636" s="270"/>
      <c r="O636" s="217" t="s">
        <v>3598</v>
      </c>
    </row>
    <row r="637" spans="1:15" ht="31.15" hidden="1" customHeight="1">
      <c r="A637" s="186" t="s">
        <v>1069</v>
      </c>
      <c r="B637" s="187"/>
      <c r="C637" s="190">
        <v>45435</v>
      </c>
      <c r="D637" s="186" t="s">
        <v>797</v>
      </c>
      <c r="E637" s="164" t="s">
        <v>3599</v>
      </c>
      <c r="F637" s="164" t="s">
        <v>3599</v>
      </c>
      <c r="G637" s="35"/>
      <c r="H637" s="35"/>
      <c r="I637" s="161" t="s">
        <v>458</v>
      </c>
      <c r="J637" s="181"/>
      <c r="K637" s="179"/>
      <c r="L637" s="309"/>
      <c r="M637" s="179"/>
      <c r="N637" s="270"/>
      <c r="O637" s="217" t="s">
        <v>3600</v>
      </c>
    </row>
    <row r="638" spans="1:15" ht="31.15" hidden="1" customHeight="1">
      <c r="A638" s="186" t="s">
        <v>1069</v>
      </c>
      <c r="B638" s="187"/>
      <c r="C638" s="190">
        <v>45435</v>
      </c>
      <c r="D638" s="186" t="s">
        <v>797</v>
      </c>
      <c r="E638" s="164" t="s">
        <v>3601</v>
      </c>
      <c r="F638" s="164" t="s">
        <v>3601</v>
      </c>
      <c r="G638" s="35"/>
      <c r="H638" s="35"/>
      <c r="I638" s="161" t="s">
        <v>2142</v>
      </c>
      <c r="J638" s="181">
        <v>45808</v>
      </c>
      <c r="K638" s="179">
        <v>0</v>
      </c>
      <c r="L638" s="309" t="s">
        <v>250</v>
      </c>
      <c r="M638" s="179"/>
      <c r="N638" s="270"/>
      <c r="O638" s="217"/>
    </row>
    <row r="639" spans="1:15" ht="31.15" hidden="1" customHeight="1">
      <c r="A639" s="186" t="s">
        <v>1069</v>
      </c>
      <c r="B639" s="187"/>
      <c r="C639" s="190">
        <v>45435</v>
      </c>
      <c r="D639" s="186" t="s">
        <v>797</v>
      </c>
      <c r="E639" s="164" t="s">
        <v>3602</v>
      </c>
      <c r="F639" s="164" t="s">
        <v>3602</v>
      </c>
      <c r="G639" s="35"/>
      <c r="H639" s="35"/>
      <c r="I639" s="161" t="s">
        <v>2142</v>
      </c>
      <c r="J639" s="181">
        <v>45807</v>
      </c>
      <c r="K639" s="179">
        <v>0</v>
      </c>
      <c r="L639" s="309" t="s">
        <v>250</v>
      </c>
      <c r="M639" s="179"/>
      <c r="N639" s="270"/>
      <c r="O639" s="217" t="s">
        <v>3603</v>
      </c>
    </row>
    <row r="640" spans="1:15" ht="31.15" hidden="1" customHeight="1">
      <c r="A640" s="186" t="s">
        <v>419</v>
      </c>
      <c r="B640" s="187"/>
      <c r="C640" s="190">
        <v>45435</v>
      </c>
      <c r="D640" s="186" t="s">
        <v>797</v>
      </c>
      <c r="E640" s="376" t="s">
        <v>3604</v>
      </c>
      <c r="F640" s="376" t="s">
        <v>3604</v>
      </c>
      <c r="G640" s="35"/>
      <c r="H640" s="35"/>
      <c r="I640" s="161" t="s">
        <v>458</v>
      </c>
      <c r="J640" s="181">
        <v>45657</v>
      </c>
      <c r="K640" s="179">
        <v>1</v>
      </c>
      <c r="L640" s="279" t="s">
        <v>26</v>
      </c>
      <c r="M640" s="179"/>
      <c r="N640" s="270"/>
      <c r="O640" s="217" t="s">
        <v>1695</v>
      </c>
    </row>
    <row r="641" spans="1:15" ht="31.15" hidden="1" customHeight="1">
      <c r="A641" s="186" t="s">
        <v>419</v>
      </c>
      <c r="B641" s="187"/>
      <c r="C641" s="190">
        <v>45435</v>
      </c>
      <c r="D641" s="186" t="s">
        <v>797</v>
      </c>
      <c r="E641" s="376" t="s">
        <v>3605</v>
      </c>
      <c r="F641" s="376" t="s">
        <v>3606</v>
      </c>
      <c r="G641" s="35"/>
      <c r="H641" s="35"/>
      <c r="I641" s="161" t="s">
        <v>458</v>
      </c>
      <c r="J641" s="181">
        <v>45657</v>
      </c>
      <c r="K641" s="179">
        <v>1</v>
      </c>
      <c r="L641" s="279" t="s">
        <v>26</v>
      </c>
      <c r="M641" s="217"/>
      <c r="O641" s="217"/>
    </row>
    <row r="642" spans="1:15" ht="56.45" hidden="1" customHeight="1">
      <c r="A642" s="186" t="s">
        <v>419</v>
      </c>
      <c r="B642" s="187"/>
      <c r="C642" s="190">
        <v>45435</v>
      </c>
      <c r="D642" s="186" t="s">
        <v>797</v>
      </c>
      <c r="E642" s="376" t="s">
        <v>3607</v>
      </c>
      <c r="F642" s="376" t="s">
        <v>3608</v>
      </c>
      <c r="G642" s="35"/>
      <c r="H642" s="35"/>
      <c r="I642" s="161" t="s">
        <v>458</v>
      </c>
      <c r="J642" s="181">
        <v>45657</v>
      </c>
      <c r="K642" s="179">
        <v>1</v>
      </c>
      <c r="L642" s="279" t="s">
        <v>26</v>
      </c>
      <c r="M642" s="179"/>
      <c r="N642" s="270"/>
      <c r="O642" s="217"/>
    </row>
    <row r="643" spans="1:15" ht="31.15" hidden="1" customHeight="1">
      <c r="A643" s="186" t="s">
        <v>1581</v>
      </c>
      <c r="B643" s="187"/>
      <c r="C643" s="190">
        <v>45435</v>
      </c>
      <c r="D643" s="186" t="s">
        <v>797</v>
      </c>
      <c r="E643" s="376" t="s">
        <v>3609</v>
      </c>
      <c r="F643" s="376" t="s">
        <v>3609</v>
      </c>
      <c r="G643" s="35" t="s">
        <v>3610</v>
      </c>
      <c r="H643" s="35" t="s">
        <v>3611</v>
      </c>
      <c r="I643" s="161" t="s">
        <v>3362</v>
      </c>
      <c r="J643" s="181">
        <v>45626</v>
      </c>
      <c r="K643" s="179">
        <v>1</v>
      </c>
      <c r="L643" s="269" t="s">
        <v>26</v>
      </c>
      <c r="M643" s="179"/>
      <c r="N643" s="270"/>
      <c r="O643" s="217" t="s">
        <v>3612</v>
      </c>
    </row>
    <row r="644" spans="1:15" ht="31.15" hidden="1" customHeight="1">
      <c r="A644" s="186" t="s">
        <v>1581</v>
      </c>
      <c r="B644" s="187"/>
      <c r="C644" s="190">
        <v>45435</v>
      </c>
      <c r="D644" s="186" t="s">
        <v>797</v>
      </c>
      <c r="E644" s="376" t="s">
        <v>3613</v>
      </c>
      <c r="F644" s="376" t="s">
        <v>3614</v>
      </c>
      <c r="G644" s="35" t="s">
        <v>3346</v>
      </c>
      <c r="H644" s="35" t="s">
        <v>3347</v>
      </c>
      <c r="I644" s="161" t="s">
        <v>3615</v>
      </c>
      <c r="J644" s="181">
        <v>45534</v>
      </c>
      <c r="K644" s="179">
        <v>1</v>
      </c>
      <c r="L644" s="269" t="s">
        <v>26</v>
      </c>
      <c r="M644" s="179"/>
      <c r="N644" s="270"/>
      <c r="O644" s="217" t="s">
        <v>3616</v>
      </c>
    </row>
    <row r="645" spans="1:15" ht="31.15" hidden="1" customHeight="1">
      <c r="A645" s="186" t="s">
        <v>1581</v>
      </c>
      <c r="B645" s="187"/>
      <c r="C645" s="190">
        <v>45435</v>
      </c>
      <c r="D645" s="186" t="s">
        <v>797</v>
      </c>
      <c r="E645" s="376" t="s">
        <v>3613</v>
      </c>
      <c r="F645" s="376" t="s">
        <v>3617</v>
      </c>
      <c r="G645" s="35" t="s">
        <v>3618</v>
      </c>
      <c r="H645" s="35" t="s">
        <v>3619</v>
      </c>
      <c r="I645" s="161" t="s">
        <v>3615</v>
      </c>
      <c r="J645" s="181">
        <v>45869</v>
      </c>
      <c r="K645" s="179">
        <v>0</v>
      </c>
      <c r="L645" s="309" t="s">
        <v>250</v>
      </c>
      <c r="M645" s="179"/>
      <c r="N645" s="270"/>
      <c r="O645" s="217" t="s">
        <v>3620</v>
      </c>
    </row>
    <row r="646" spans="1:15" ht="31.15" hidden="1" customHeight="1">
      <c r="A646" s="186" t="s">
        <v>1581</v>
      </c>
      <c r="B646" s="187"/>
      <c r="C646" s="190">
        <v>45435</v>
      </c>
      <c r="D646" s="186" t="s">
        <v>797</v>
      </c>
      <c r="E646" s="376" t="s">
        <v>3613</v>
      </c>
      <c r="F646" s="376" t="s">
        <v>3621</v>
      </c>
      <c r="G646" s="35" t="s">
        <v>3346</v>
      </c>
      <c r="H646" s="35" t="s">
        <v>3347</v>
      </c>
      <c r="I646" s="161" t="s">
        <v>3615</v>
      </c>
      <c r="J646" s="181">
        <v>45869</v>
      </c>
      <c r="K646" s="179">
        <v>0.25</v>
      </c>
      <c r="L646" s="269" t="s">
        <v>70</v>
      </c>
      <c r="M646" s="179"/>
      <c r="N646" s="270"/>
      <c r="O646" s="217" t="s">
        <v>3622</v>
      </c>
    </row>
    <row r="647" spans="1:15" ht="31.15" hidden="1" customHeight="1">
      <c r="A647" s="186" t="s">
        <v>1581</v>
      </c>
      <c r="B647" s="187"/>
      <c r="C647" s="190">
        <v>45435</v>
      </c>
      <c r="D647" s="186" t="s">
        <v>797</v>
      </c>
      <c r="E647" s="376" t="s">
        <v>3613</v>
      </c>
      <c r="F647" s="376" t="s">
        <v>3623</v>
      </c>
      <c r="G647" s="35" t="s">
        <v>3346</v>
      </c>
      <c r="H647" s="35" t="s">
        <v>3347</v>
      </c>
      <c r="I647" s="161" t="s">
        <v>3624</v>
      </c>
      <c r="J647" s="181">
        <v>45596</v>
      </c>
      <c r="K647" s="179">
        <v>1</v>
      </c>
      <c r="L647" s="269" t="s">
        <v>26</v>
      </c>
      <c r="M647" s="179"/>
      <c r="N647" s="270"/>
      <c r="O647" s="217" t="s">
        <v>3625</v>
      </c>
    </row>
    <row r="648" spans="1:15" ht="31.15" hidden="1" customHeight="1">
      <c r="A648" s="186" t="s">
        <v>1581</v>
      </c>
      <c r="B648" s="187"/>
      <c r="C648" s="190">
        <v>45435</v>
      </c>
      <c r="D648" s="186" t="s">
        <v>797</v>
      </c>
      <c r="E648" s="376" t="s">
        <v>3613</v>
      </c>
      <c r="F648" s="376" t="s">
        <v>3626</v>
      </c>
      <c r="G648" s="35" t="s">
        <v>3346</v>
      </c>
      <c r="H648" s="35" t="s">
        <v>3347</v>
      </c>
      <c r="I648" s="161" t="s">
        <v>3627</v>
      </c>
      <c r="J648" s="181">
        <v>45869</v>
      </c>
      <c r="K648" s="179">
        <v>0.25</v>
      </c>
      <c r="L648" s="269" t="s">
        <v>70</v>
      </c>
      <c r="M648" s="179"/>
      <c r="N648" s="270"/>
      <c r="O648" s="217" t="s">
        <v>3628</v>
      </c>
    </row>
    <row r="649" spans="1:15" ht="31.15" hidden="1" customHeight="1">
      <c r="A649" s="186" t="s">
        <v>1581</v>
      </c>
      <c r="B649" s="187"/>
      <c r="C649" s="190">
        <v>45435</v>
      </c>
      <c r="D649" s="186" t="s">
        <v>797</v>
      </c>
      <c r="E649" s="376" t="s">
        <v>3613</v>
      </c>
      <c r="F649" s="376" t="s">
        <v>3629</v>
      </c>
      <c r="G649" s="35" t="s">
        <v>3346</v>
      </c>
      <c r="H649" s="35" t="s">
        <v>3347</v>
      </c>
      <c r="I649" s="161" t="s">
        <v>3190</v>
      </c>
      <c r="J649" s="181">
        <v>45473</v>
      </c>
      <c r="K649" s="179">
        <v>1</v>
      </c>
      <c r="L649" s="269" t="s">
        <v>26</v>
      </c>
      <c r="M649" s="179"/>
      <c r="N649" s="270"/>
      <c r="O649" s="217"/>
    </row>
    <row r="650" spans="1:15" ht="43.15" hidden="1">
      <c r="A650" s="186" t="s">
        <v>1581</v>
      </c>
      <c r="B650" s="187"/>
      <c r="C650" s="190">
        <v>45435</v>
      </c>
      <c r="D650" s="186" t="s">
        <v>797</v>
      </c>
      <c r="E650" s="376" t="s">
        <v>3630</v>
      </c>
      <c r="F650" s="376" t="s">
        <v>3631</v>
      </c>
      <c r="G650" s="35" t="s">
        <v>3632</v>
      </c>
      <c r="H650" s="35" t="s">
        <v>3633</v>
      </c>
      <c r="I650" s="161" t="s">
        <v>741</v>
      </c>
      <c r="J650" s="181">
        <v>45869</v>
      </c>
      <c r="K650" s="179">
        <v>0</v>
      </c>
      <c r="L650" s="309" t="s">
        <v>250</v>
      </c>
      <c r="M650" s="179"/>
      <c r="N650" s="270"/>
      <c r="O650" s="398" t="s">
        <v>3634</v>
      </c>
    </row>
    <row r="651" spans="1:15" ht="43.15" hidden="1">
      <c r="A651" s="186" t="s">
        <v>1581</v>
      </c>
      <c r="B651" s="187"/>
      <c r="C651" s="190">
        <v>45435</v>
      </c>
      <c r="D651" s="186" t="s">
        <v>797</v>
      </c>
      <c r="E651" s="376" t="s">
        <v>3635</v>
      </c>
      <c r="F651" s="376" t="s">
        <v>3636</v>
      </c>
      <c r="G651" s="35" t="s">
        <v>3618</v>
      </c>
      <c r="H651" s="35" t="s">
        <v>3619</v>
      </c>
      <c r="I651" s="161" t="s">
        <v>3615</v>
      </c>
      <c r="J651" s="181">
        <v>46387</v>
      </c>
      <c r="K651" s="179"/>
      <c r="L651" s="269" t="s">
        <v>70</v>
      </c>
      <c r="M651" s="179"/>
      <c r="N651" s="270"/>
      <c r="O651" s="217" t="s">
        <v>3637</v>
      </c>
    </row>
    <row r="652" spans="1:15" ht="43.15" hidden="1">
      <c r="A652" s="186" t="s">
        <v>1581</v>
      </c>
      <c r="B652" s="187"/>
      <c r="C652" s="190">
        <v>45435</v>
      </c>
      <c r="D652" s="186" t="s">
        <v>797</v>
      </c>
      <c r="E652" s="376" t="s">
        <v>3638</v>
      </c>
      <c r="F652" s="376" t="s">
        <v>3639</v>
      </c>
      <c r="G652" s="35" t="s">
        <v>3640</v>
      </c>
      <c r="H652" s="35" t="s">
        <v>3641</v>
      </c>
      <c r="I652" s="161" t="s">
        <v>3642</v>
      </c>
      <c r="J652" s="181">
        <v>46022</v>
      </c>
      <c r="K652" s="179">
        <v>0.5</v>
      </c>
      <c r="L652" s="274" t="s">
        <v>70</v>
      </c>
      <c r="M652" s="179"/>
      <c r="N652" s="270"/>
      <c r="O652" s="217" t="s">
        <v>3643</v>
      </c>
    </row>
    <row r="653" spans="1:15" ht="57.6" hidden="1">
      <c r="A653" s="186" t="s">
        <v>1581</v>
      </c>
      <c r="B653" s="187"/>
      <c r="C653" s="190">
        <v>45435</v>
      </c>
      <c r="D653" s="186" t="s">
        <v>797</v>
      </c>
      <c r="E653" s="376" t="s">
        <v>3644</v>
      </c>
      <c r="F653" s="164" t="s">
        <v>3645</v>
      </c>
      <c r="G653" s="35" t="s">
        <v>3346</v>
      </c>
      <c r="H653" s="35" t="s">
        <v>3646</v>
      </c>
      <c r="I653" s="161" t="s">
        <v>3190</v>
      </c>
      <c r="J653" s="181">
        <v>46174</v>
      </c>
      <c r="K653" s="179"/>
      <c r="L653" s="269" t="s">
        <v>70</v>
      </c>
      <c r="M653" s="179"/>
      <c r="N653" s="270"/>
      <c r="O653" s="217" t="s">
        <v>3647</v>
      </c>
    </row>
    <row r="654" spans="1:15" ht="43.15" hidden="1">
      <c r="A654" s="186" t="s">
        <v>1581</v>
      </c>
      <c r="B654" s="187"/>
      <c r="C654" s="190">
        <v>45435</v>
      </c>
      <c r="D654" s="186" t="s">
        <v>797</v>
      </c>
      <c r="E654" s="376" t="s">
        <v>3648</v>
      </c>
      <c r="F654" s="376" t="s">
        <v>3648</v>
      </c>
      <c r="G654" s="35" t="s">
        <v>3649</v>
      </c>
      <c r="H654" s="35" t="s">
        <v>3650</v>
      </c>
      <c r="I654" s="161" t="s">
        <v>3362</v>
      </c>
      <c r="J654" s="181">
        <v>45504</v>
      </c>
      <c r="K654" s="179">
        <v>1</v>
      </c>
      <c r="L654" s="269" t="s">
        <v>26</v>
      </c>
      <c r="M654" s="179"/>
      <c r="N654" s="270"/>
      <c r="O654" s="217"/>
    </row>
    <row r="655" spans="1:15" ht="57.6" hidden="1">
      <c r="A655" s="186" t="s">
        <v>79</v>
      </c>
      <c r="B655" s="187"/>
      <c r="C655" s="190">
        <v>45435</v>
      </c>
      <c r="D655" s="186" t="s">
        <v>797</v>
      </c>
      <c r="E655" s="339" t="s">
        <v>3651</v>
      </c>
      <c r="F655" s="164" t="s">
        <v>3652</v>
      </c>
      <c r="G655" s="35" t="s">
        <v>3653</v>
      </c>
      <c r="H655" s="35" t="s">
        <v>3654</v>
      </c>
      <c r="I655" s="161" t="s">
        <v>1805</v>
      </c>
      <c r="J655" s="181">
        <v>45747</v>
      </c>
      <c r="K655" s="179">
        <v>0.75</v>
      </c>
      <c r="L655" s="274" t="s">
        <v>76</v>
      </c>
      <c r="M655" s="179"/>
      <c r="N655" s="270"/>
      <c r="O655" s="217" t="s">
        <v>3655</v>
      </c>
    </row>
    <row r="656" spans="1:15" ht="92.45" hidden="1" customHeight="1">
      <c r="A656" s="186" t="s">
        <v>79</v>
      </c>
      <c r="B656" s="187"/>
      <c r="C656" s="190">
        <v>45435</v>
      </c>
      <c r="D656" s="186" t="s">
        <v>797</v>
      </c>
      <c r="E656" s="339" t="s">
        <v>3656</v>
      </c>
      <c r="F656" s="164" t="s">
        <v>3657</v>
      </c>
      <c r="G656" s="35" t="s">
        <v>3658</v>
      </c>
      <c r="H656" s="35" t="s">
        <v>3659</v>
      </c>
      <c r="I656" s="161" t="s">
        <v>1805</v>
      </c>
      <c r="J656" s="181">
        <v>46022</v>
      </c>
      <c r="K656" s="179">
        <v>0.75</v>
      </c>
      <c r="L656" s="274" t="s">
        <v>76</v>
      </c>
      <c r="M656" s="179"/>
      <c r="N656" s="270"/>
      <c r="O656" s="18" t="s">
        <v>3660</v>
      </c>
    </row>
    <row r="657" spans="1:15" ht="72" hidden="1">
      <c r="A657" s="186" t="s">
        <v>79</v>
      </c>
      <c r="B657" s="187"/>
      <c r="C657" s="190">
        <v>45435</v>
      </c>
      <c r="D657" s="186" t="s">
        <v>797</v>
      </c>
      <c r="E657" s="339" t="s">
        <v>3661</v>
      </c>
      <c r="F657" s="164" t="s">
        <v>3662</v>
      </c>
      <c r="G657" s="35" t="s">
        <v>3663</v>
      </c>
      <c r="H657" s="35" t="s">
        <v>3664</v>
      </c>
      <c r="I657" s="161" t="s">
        <v>85</v>
      </c>
      <c r="J657" s="181">
        <v>46022</v>
      </c>
      <c r="K657" s="179">
        <v>0.75</v>
      </c>
      <c r="L657" s="274" t="s">
        <v>76</v>
      </c>
      <c r="M657" s="179"/>
      <c r="N657" s="270"/>
      <c r="O657" s="217"/>
    </row>
    <row r="658" spans="1:15" ht="47.45" hidden="1" customHeight="1">
      <c r="A658" s="186" t="s">
        <v>79</v>
      </c>
      <c r="B658" s="187"/>
      <c r="C658" s="190">
        <v>45435</v>
      </c>
      <c r="D658" s="186" t="s">
        <v>797</v>
      </c>
      <c r="E658" s="339" t="s">
        <v>3665</v>
      </c>
      <c r="F658" s="339" t="s">
        <v>3665</v>
      </c>
      <c r="G658" s="35" t="s">
        <v>3666</v>
      </c>
      <c r="H658" s="35" t="s">
        <v>3667</v>
      </c>
      <c r="I658" s="161" t="s">
        <v>1805</v>
      </c>
      <c r="J658" s="181">
        <v>46022</v>
      </c>
      <c r="K658" s="179">
        <v>0.75</v>
      </c>
      <c r="L658" s="274" t="s">
        <v>76</v>
      </c>
      <c r="M658" s="179"/>
      <c r="N658" s="270"/>
      <c r="O658" s="217" t="s">
        <v>3668</v>
      </c>
    </row>
    <row r="659" spans="1:15" ht="47.45" customHeight="1">
      <c r="A659" s="186" t="s">
        <v>1435</v>
      </c>
      <c r="B659" s="187"/>
      <c r="C659" s="190"/>
      <c r="D659" s="186"/>
      <c r="E659" s="339" t="s">
        <v>3669</v>
      </c>
      <c r="F659" s="339"/>
      <c r="G659" s="35"/>
      <c r="H659" s="35"/>
      <c r="I659" s="161"/>
      <c r="J659" s="392"/>
      <c r="K659" s="179"/>
      <c r="L659" s="309"/>
      <c r="M659" s="179"/>
      <c r="N659" s="270"/>
      <c r="O659" s="217"/>
    </row>
    <row r="660" spans="1:15" ht="35.450000000000003" hidden="1" customHeight="1">
      <c r="A660" s="186" t="s">
        <v>1435</v>
      </c>
      <c r="B660" s="187"/>
      <c r="C660" s="190">
        <v>45463</v>
      </c>
      <c r="D660" s="186" t="s">
        <v>3670</v>
      </c>
      <c r="E660" s="339" t="s">
        <v>3671</v>
      </c>
      <c r="F660" s="339" t="s">
        <v>3672</v>
      </c>
      <c r="G660" s="35" t="s">
        <v>3673</v>
      </c>
      <c r="H660" s="35" t="s">
        <v>3674</v>
      </c>
      <c r="I660" s="161" t="s">
        <v>3675</v>
      </c>
      <c r="J660" s="181">
        <v>45838</v>
      </c>
      <c r="K660" s="281">
        <v>0.75</v>
      </c>
      <c r="L660" s="269" t="s">
        <v>76</v>
      </c>
      <c r="M660" s="179"/>
      <c r="N660" s="270"/>
      <c r="O660" s="217"/>
    </row>
    <row r="661" spans="1:15" ht="85.15" hidden="1" customHeight="1">
      <c r="A661" s="186" t="s">
        <v>2617</v>
      </c>
      <c r="B661" s="187"/>
      <c r="C661" s="190">
        <v>45484</v>
      </c>
      <c r="D661" s="396" t="s">
        <v>3676</v>
      </c>
      <c r="E661" s="164" t="s">
        <v>1335</v>
      </c>
      <c r="F661" s="164" t="s">
        <v>3677</v>
      </c>
      <c r="G661" s="35" t="s">
        <v>3678</v>
      </c>
      <c r="H661" s="35" t="s">
        <v>3679</v>
      </c>
      <c r="I661" s="161" t="s">
        <v>319</v>
      </c>
      <c r="J661" s="181" t="s">
        <v>3680</v>
      </c>
      <c r="K661" s="179">
        <v>1</v>
      </c>
      <c r="L661" s="269" t="s">
        <v>26</v>
      </c>
      <c r="M661" s="179"/>
      <c r="N661" s="270"/>
      <c r="O661" s="217" t="s">
        <v>3681</v>
      </c>
    </row>
    <row r="662" spans="1:15" ht="38.450000000000003" customHeight="1">
      <c r="A662" s="186" t="s">
        <v>1357</v>
      </c>
      <c r="B662" s="187"/>
      <c r="C662" s="190">
        <v>45239</v>
      </c>
      <c r="D662" s="186" t="s">
        <v>1787</v>
      </c>
      <c r="E662" s="339" t="s">
        <v>3682</v>
      </c>
      <c r="F662" s="164" t="s">
        <v>3683</v>
      </c>
      <c r="G662" s="35" t="s">
        <v>3684</v>
      </c>
      <c r="H662" s="35" t="s">
        <v>3685</v>
      </c>
      <c r="I662" s="161" t="s">
        <v>3214</v>
      </c>
      <c r="J662" s="392"/>
      <c r="K662" s="383"/>
      <c r="L662" s="179" t="s">
        <v>1644</v>
      </c>
      <c r="M662" s="179"/>
      <c r="N662" s="270"/>
      <c r="O662" s="217" t="s">
        <v>3686</v>
      </c>
    </row>
    <row r="663" spans="1:15" ht="43.15" hidden="1">
      <c r="A663" s="186" t="s">
        <v>79</v>
      </c>
      <c r="B663" s="187"/>
      <c r="C663" s="190">
        <v>45435</v>
      </c>
      <c r="D663" s="186" t="s">
        <v>797</v>
      </c>
      <c r="E663" s="339" t="s">
        <v>3687</v>
      </c>
      <c r="F663" s="339" t="s">
        <v>3687</v>
      </c>
      <c r="G663" s="35"/>
      <c r="H663" s="35"/>
      <c r="I663" s="161" t="s">
        <v>741</v>
      </c>
      <c r="J663" s="181">
        <v>45809</v>
      </c>
      <c r="K663" s="179">
        <v>0</v>
      </c>
      <c r="L663" s="274" t="s">
        <v>250</v>
      </c>
      <c r="M663" s="247"/>
      <c r="O663" s="217"/>
    </row>
    <row r="664" spans="1:15" ht="72" hidden="1">
      <c r="A664" s="186" t="s">
        <v>1246</v>
      </c>
      <c r="B664" s="187"/>
      <c r="C664" s="190">
        <v>45435</v>
      </c>
      <c r="D664" s="186" t="s">
        <v>797</v>
      </c>
      <c r="E664" s="339" t="s">
        <v>3688</v>
      </c>
      <c r="F664" s="339" t="s">
        <v>3688</v>
      </c>
      <c r="G664" s="35"/>
      <c r="H664" s="35"/>
      <c r="I664" s="161" t="s">
        <v>3276</v>
      </c>
      <c r="J664" s="181">
        <v>45383</v>
      </c>
      <c r="K664" s="179">
        <v>1</v>
      </c>
      <c r="L664" s="269" t="s">
        <v>26</v>
      </c>
      <c r="M664" s="247"/>
      <c r="O664" s="217"/>
    </row>
    <row r="665" spans="1:15" ht="158.44999999999999" hidden="1">
      <c r="A665" s="186" t="s">
        <v>990</v>
      </c>
      <c r="B665" s="187"/>
      <c r="C665" s="190">
        <v>45493</v>
      </c>
      <c r="D665" s="186" t="s">
        <v>3689</v>
      </c>
      <c r="E665" s="339" t="s">
        <v>3690</v>
      </c>
      <c r="F665" s="164" t="s">
        <v>3691</v>
      </c>
      <c r="G665" s="35"/>
      <c r="H665" s="35"/>
      <c r="I665" s="161" t="s">
        <v>2477</v>
      </c>
      <c r="J665" s="181">
        <v>45520</v>
      </c>
      <c r="K665" s="179">
        <v>1</v>
      </c>
      <c r="L665" s="269" t="s">
        <v>26</v>
      </c>
      <c r="M665" s="217"/>
      <c r="O665" s="217"/>
    </row>
    <row r="666" spans="1:15" ht="57.6" hidden="1">
      <c r="A666" s="186" t="s">
        <v>419</v>
      </c>
      <c r="B666" s="187"/>
      <c r="C666" s="190">
        <v>45493</v>
      </c>
      <c r="D666" s="186" t="s">
        <v>3689</v>
      </c>
      <c r="E666" s="339" t="s">
        <v>3692</v>
      </c>
      <c r="F666" s="164" t="s">
        <v>3693</v>
      </c>
      <c r="G666" s="35"/>
      <c r="H666" s="35"/>
      <c r="I666" s="161" t="s">
        <v>3144</v>
      </c>
      <c r="J666" s="181">
        <v>45808</v>
      </c>
      <c r="K666" s="179">
        <v>0.75</v>
      </c>
      <c r="L666" s="269" t="s">
        <v>76</v>
      </c>
      <c r="M666" s="247"/>
      <c r="O666" s="217" t="s">
        <v>3694</v>
      </c>
    </row>
    <row r="667" spans="1:15" ht="42" hidden="1" customHeight="1">
      <c r="A667" s="186" t="s">
        <v>79</v>
      </c>
      <c r="B667" s="187"/>
      <c r="C667" s="190">
        <v>45493</v>
      </c>
      <c r="D667" s="186" t="s">
        <v>3689</v>
      </c>
      <c r="E667" s="339" t="s">
        <v>3695</v>
      </c>
      <c r="F667" s="164" t="s">
        <v>3696</v>
      </c>
      <c r="G667" s="35"/>
      <c r="H667" s="35"/>
      <c r="I667" s="161"/>
      <c r="J667" s="181"/>
      <c r="K667" s="179">
        <v>0</v>
      </c>
      <c r="L667" s="309" t="s">
        <v>250</v>
      </c>
      <c r="M667" s="247"/>
      <c r="O667" s="217"/>
    </row>
    <row r="668" spans="1:15" ht="55.9" hidden="1" customHeight="1">
      <c r="A668" s="186" t="s">
        <v>654</v>
      </c>
      <c r="B668" s="187"/>
      <c r="C668" s="190">
        <v>45493</v>
      </c>
      <c r="D668" s="186" t="s">
        <v>3689</v>
      </c>
      <c r="E668" s="339" t="s">
        <v>3697</v>
      </c>
      <c r="F668" s="164" t="s">
        <v>3698</v>
      </c>
      <c r="G668" s="35"/>
      <c r="H668" s="35"/>
      <c r="I668" s="161" t="s">
        <v>673</v>
      </c>
      <c r="J668" s="181">
        <v>45930</v>
      </c>
      <c r="K668" s="179">
        <v>0.25</v>
      </c>
      <c r="L668" s="274" t="s">
        <v>70</v>
      </c>
      <c r="M668" s="247"/>
      <c r="O668" s="217" t="s">
        <v>3699</v>
      </c>
    </row>
    <row r="669" spans="1:15" ht="55.9" hidden="1" customHeight="1">
      <c r="A669" s="186" t="s">
        <v>3700</v>
      </c>
      <c r="B669" s="187"/>
      <c r="C669" s="190">
        <v>45322</v>
      </c>
      <c r="D669" s="186" t="s">
        <v>494</v>
      </c>
      <c r="E669" s="339" t="s">
        <v>3701</v>
      </c>
      <c r="F669" s="164"/>
      <c r="G669" s="35"/>
      <c r="H669" s="35"/>
      <c r="I669" s="161"/>
      <c r="J669" s="181"/>
      <c r="K669" s="179">
        <v>0</v>
      </c>
      <c r="L669" s="309" t="s">
        <v>250</v>
      </c>
      <c r="M669" s="247"/>
      <c r="O669" s="217"/>
    </row>
    <row r="670" spans="1:15" ht="69" hidden="1" customHeight="1">
      <c r="A670" s="186" t="s">
        <v>3700</v>
      </c>
      <c r="B670" s="187"/>
      <c r="C670" s="190">
        <v>45493</v>
      </c>
      <c r="D670" s="186" t="s">
        <v>3689</v>
      </c>
      <c r="E670" s="339" t="s">
        <v>3702</v>
      </c>
      <c r="F670" s="164"/>
      <c r="G670" s="35"/>
      <c r="H670" s="35"/>
      <c r="I670" s="405" t="s">
        <v>3018</v>
      </c>
      <c r="J670" s="392"/>
      <c r="K670" s="179">
        <v>0</v>
      </c>
      <c r="L670" s="309" t="s">
        <v>250</v>
      </c>
      <c r="M670" s="247"/>
      <c r="O670" s="217"/>
    </row>
    <row r="671" spans="1:15" ht="28.9">
      <c r="A671" s="186" t="s">
        <v>1527</v>
      </c>
      <c r="B671" s="187"/>
      <c r="C671" s="186">
        <v>2024</v>
      </c>
      <c r="D671" s="186" t="s">
        <v>2849</v>
      </c>
      <c r="E671" s="164" t="s">
        <v>2850</v>
      </c>
      <c r="F671" s="164" t="s">
        <v>3703</v>
      </c>
      <c r="G671" s="35" t="s">
        <v>3704</v>
      </c>
      <c r="H671" s="35" t="s">
        <v>3561</v>
      </c>
      <c r="I671" s="161" t="s">
        <v>2841</v>
      </c>
      <c r="J671" s="181" t="s">
        <v>3705</v>
      </c>
      <c r="K671" s="280">
        <v>0.25</v>
      </c>
      <c r="L671" s="269" t="s">
        <v>70</v>
      </c>
      <c r="M671" s="281"/>
      <c r="N671" s="365"/>
      <c r="O671" s="18" t="s">
        <v>3706</v>
      </c>
    </row>
    <row r="672" spans="1:15" ht="30" hidden="1" customHeight="1">
      <c r="A672" s="186" t="s">
        <v>2617</v>
      </c>
      <c r="B672" s="187"/>
      <c r="C672" s="190">
        <v>45721</v>
      </c>
      <c r="D672" s="396" t="s">
        <v>3707</v>
      </c>
      <c r="E672" s="164" t="s">
        <v>1335</v>
      </c>
      <c r="F672" s="164" t="s">
        <v>3677</v>
      </c>
      <c r="G672" s="35" t="s">
        <v>168</v>
      </c>
      <c r="H672" s="35" t="s">
        <v>3679</v>
      </c>
      <c r="I672" s="161" t="s">
        <v>319</v>
      </c>
      <c r="J672" s="181">
        <v>45838</v>
      </c>
      <c r="K672" s="179">
        <v>0.25</v>
      </c>
      <c r="L672" s="269" t="s">
        <v>70</v>
      </c>
      <c r="M672" s="217" t="s">
        <v>3708</v>
      </c>
      <c r="O672" s="217"/>
    </row>
    <row r="673" spans="1:15" ht="86.45" hidden="1">
      <c r="A673" s="186" t="s">
        <v>1069</v>
      </c>
      <c r="B673" s="190"/>
      <c r="C673" s="190">
        <v>45727</v>
      </c>
      <c r="D673" s="186" t="s">
        <v>29</v>
      </c>
      <c r="E673" s="164" t="s">
        <v>3709</v>
      </c>
      <c r="F673" s="164"/>
      <c r="G673" s="35"/>
      <c r="H673" s="35"/>
      <c r="I673" s="161" t="s">
        <v>3206</v>
      </c>
      <c r="J673" s="181"/>
      <c r="K673" s="179">
        <v>0</v>
      </c>
      <c r="L673" s="269" t="s">
        <v>250</v>
      </c>
      <c r="M673" s="164"/>
      <c r="N673" s="161"/>
      <c r="O673" s="217"/>
    </row>
    <row r="674" spans="1:15" ht="115.15" hidden="1">
      <c r="A674" s="186" t="s">
        <v>1581</v>
      </c>
      <c r="C674" s="190">
        <v>45727</v>
      </c>
      <c r="D674" s="186" t="s">
        <v>29</v>
      </c>
      <c r="E674" s="164" t="s">
        <v>3710</v>
      </c>
      <c r="F674" s="164" t="s">
        <v>3711</v>
      </c>
      <c r="G674" s="35"/>
      <c r="H674" s="35"/>
      <c r="I674" s="413" t="s">
        <v>3712</v>
      </c>
      <c r="J674" s="181">
        <v>45930</v>
      </c>
      <c r="K674" s="179">
        <v>1</v>
      </c>
      <c r="L674" s="269" t="s">
        <v>26</v>
      </c>
      <c r="M674" s="217"/>
      <c r="O674" s="217"/>
    </row>
    <row r="675" spans="1:15" ht="86.45" hidden="1">
      <c r="A675" s="186" t="s">
        <v>1069</v>
      </c>
      <c r="C675" s="190">
        <v>45727</v>
      </c>
      <c r="D675" s="186" t="s">
        <v>29</v>
      </c>
      <c r="E675" s="164" t="s">
        <v>3713</v>
      </c>
      <c r="F675" s="164"/>
      <c r="G675" s="35"/>
      <c r="H675" s="35"/>
      <c r="I675" s="161"/>
      <c r="J675" s="181"/>
      <c r="K675" s="179">
        <v>0</v>
      </c>
      <c r="L675" s="269" t="s">
        <v>250</v>
      </c>
      <c r="O675" s="217"/>
    </row>
    <row r="676" spans="1:15" ht="100.9" hidden="1">
      <c r="A676" s="186" t="s">
        <v>3714</v>
      </c>
      <c r="C676" s="190">
        <v>45727</v>
      </c>
      <c r="D676" s="186" t="s">
        <v>29</v>
      </c>
      <c r="E676" s="164" t="s">
        <v>3715</v>
      </c>
      <c r="F676" s="164"/>
      <c r="G676" s="35"/>
      <c r="H676" s="35"/>
      <c r="I676" s="161"/>
      <c r="J676" s="181"/>
      <c r="K676" s="179">
        <v>0</v>
      </c>
      <c r="L676" s="269" t="s">
        <v>250</v>
      </c>
      <c r="O676" s="217"/>
    </row>
    <row r="677" spans="1:15" ht="129.6" hidden="1">
      <c r="A677" s="186" t="s">
        <v>1069</v>
      </c>
      <c r="C677" s="190">
        <v>45727</v>
      </c>
      <c r="D677" s="186" t="s">
        <v>29</v>
      </c>
      <c r="E677" s="164" t="s">
        <v>3716</v>
      </c>
      <c r="F677" s="164"/>
      <c r="G677" s="35"/>
      <c r="H677" s="35"/>
      <c r="I677" s="161"/>
      <c r="J677" s="181"/>
      <c r="K677" s="179">
        <v>0</v>
      </c>
      <c r="L677" s="269" t="s">
        <v>250</v>
      </c>
      <c r="O677" s="217"/>
    </row>
    <row r="678" spans="1:15" ht="57.6" hidden="1">
      <c r="A678" s="186" t="s">
        <v>3717</v>
      </c>
      <c r="C678" s="190">
        <v>45727</v>
      </c>
      <c r="D678" s="186" t="s">
        <v>29</v>
      </c>
      <c r="E678" s="164" t="s">
        <v>3718</v>
      </c>
      <c r="F678" s="164"/>
      <c r="G678" s="35"/>
      <c r="H678" s="35"/>
      <c r="I678" s="161"/>
      <c r="J678" s="181"/>
      <c r="K678" s="179">
        <v>0</v>
      </c>
      <c r="L678" s="269" t="s">
        <v>250</v>
      </c>
      <c r="O678" s="217"/>
    </row>
    <row r="679" spans="1:15" ht="72" hidden="1">
      <c r="A679" s="186" t="s">
        <v>3719</v>
      </c>
      <c r="C679" s="190">
        <v>45727</v>
      </c>
      <c r="D679" s="186" t="s">
        <v>29</v>
      </c>
      <c r="E679" s="164" t="s">
        <v>3720</v>
      </c>
      <c r="F679" s="164"/>
      <c r="G679" s="35"/>
      <c r="H679" s="35"/>
      <c r="I679" s="161"/>
      <c r="J679" s="181"/>
      <c r="K679" s="179">
        <v>0</v>
      </c>
      <c r="L679" s="269" t="s">
        <v>250</v>
      </c>
      <c r="O679" s="217"/>
    </row>
    <row r="680" spans="1:15" ht="5.45" hidden="1" customHeight="1">
      <c r="A680" s="186" t="s">
        <v>3721</v>
      </c>
      <c r="C680" s="190">
        <v>45727</v>
      </c>
      <c r="D680" s="186" t="s">
        <v>29</v>
      </c>
      <c r="E680" s="164" t="s">
        <v>3722</v>
      </c>
      <c r="F680" s="164"/>
      <c r="G680" s="35"/>
      <c r="H680" s="35"/>
      <c r="I680" s="161"/>
      <c r="J680" s="181"/>
      <c r="K680" s="179">
        <v>0</v>
      </c>
      <c r="L680" s="269" t="s">
        <v>250</v>
      </c>
      <c r="O680" s="217"/>
    </row>
    <row r="681" spans="1:15" ht="72" hidden="1">
      <c r="A681" s="186" t="s">
        <v>735</v>
      </c>
      <c r="C681" s="190">
        <v>45731</v>
      </c>
      <c r="D681" s="186" t="s">
        <v>29</v>
      </c>
      <c r="E681" s="164" t="s">
        <v>3723</v>
      </c>
      <c r="F681" s="164" t="s">
        <v>3724</v>
      </c>
      <c r="G681" s="35"/>
      <c r="H681" s="35"/>
      <c r="I681" s="161" t="s">
        <v>3234</v>
      </c>
      <c r="J681" s="181">
        <v>45779</v>
      </c>
      <c r="K681" s="308">
        <v>1</v>
      </c>
      <c r="L681" s="269" t="s">
        <v>26</v>
      </c>
      <c r="M681" s="217"/>
      <c r="O681" s="217"/>
    </row>
    <row r="682" spans="1:15" ht="100.9" hidden="1">
      <c r="A682" s="186" t="s">
        <v>735</v>
      </c>
      <c r="C682" s="190">
        <v>45731</v>
      </c>
      <c r="D682" s="186" t="s">
        <v>29</v>
      </c>
      <c r="E682" s="164" t="s">
        <v>3725</v>
      </c>
      <c r="F682" s="164" t="s">
        <v>3726</v>
      </c>
      <c r="G682" s="35"/>
      <c r="H682" s="35"/>
      <c r="I682" s="161" t="s">
        <v>3727</v>
      </c>
      <c r="J682" s="181">
        <v>45808</v>
      </c>
      <c r="K682" s="179">
        <v>0.75</v>
      </c>
      <c r="L682" s="269" t="s">
        <v>76</v>
      </c>
      <c r="O682" s="217"/>
    </row>
    <row r="683" spans="1:15" ht="49.9" hidden="1" customHeight="1">
      <c r="A683" s="186" t="s">
        <v>735</v>
      </c>
      <c r="C683" s="190">
        <v>45731</v>
      </c>
      <c r="D683" s="186" t="s">
        <v>29</v>
      </c>
      <c r="E683" s="164" t="s">
        <v>3728</v>
      </c>
      <c r="F683" s="164" t="s">
        <v>3729</v>
      </c>
      <c r="G683" s="35"/>
      <c r="H683" s="35"/>
      <c r="I683" s="161" t="s">
        <v>3238</v>
      </c>
      <c r="J683" s="181">
        <v>46022</v>
      </c>
      <c r="K683" s="179">
        <v>0</v>
      </c>
      <c r="L683" s="269" t="s">
        <v>250</v>
      </c>
      <c r="M683" s="217"/>
      <c r="O683" s="217" t="s">
        <v>3730</v>
      </c>
    </row>
    <row r="684" spans="1:15" ht="57.6" hidden="1">
      <c r="A684" s="186" t="s">
        <v>1581</v>
      </c>
      <c r="C684" s="190">
        <v>45731</v>
      </c>
      <c r="D684" s="186" t="s">
        <v>29</v>
      </c>
      <c r="E684" s="164" t="s">
        <v>3731</v>
      </c>
      <c r="F684" s="164" t="s">
        <v>3732</v>
      </c>
      <c r="G684" s="35"/>
      <c r="H684" s="35"/>
      <c r="I684" s="161" t="s">
        <v>3190</v>
      </c>
      <c r="J684" s="181">
        <v>45838</v>
      </c>
      <c r="K684" s="179">
        <v>1</v>
      </c>
      <c r="L684" s="269" t="s">
        <v>26</v>
      </c>
      <c r="O684" s="217"/>
    </row>
    <row r="685" spans="1:15" ht="57.6" hidden="1">
      <c r="A685" s="186" t="s">
        <v>1581</v>
      </c>
      <c r="C685" s="190">
        <v>45731</v>
      </c>
      <c r="D685" s="186" t="s">
        <v>29</v>
      </c>
      <c r="E685" s="164" t="s">
        <v>3733</v>
      </c>
      <c r="F685" s="412" t="s">
        <v>3734</v>
      </c>
      <c r="G685" s="35"/>
      <c r="H685" s="35"/>
      <c r="I685" s="413" t="s">
        <v>3735</v>
      </c>
      <c r="J685" s="181">
        <v>45838</v>
      </c>
      <c r="K685" s="179">
        <v>0.75</v>
      </c>
      <c r="L685" s="269" t="s">
        <v>76</v>
      </c>
      <c r="O685" s="398" t="s">
        <v>3736</v>
      </c>
    </row>
    <row r="686" spans="1:15" ht="72" hidden="1">
      <c r="A686" s="186" t="s">
        <v>1581</v>
      </c>
      <c r="C686" s="190">
        <v>45731</v>
      </c>
      <c r="D686" s="186" t="s">
        <v>29</v>
      </c>
      <c r="E686" s="164" t="s">
        <v>3737</v>
      </c>
      <c r="F686" s="164" t="s">
        <v>3738</v>
      </c>
      <c r="G686" s="35"/>
      <c r="H686" s="35"/>
      <c r="I686" s="161" t="s">
        <v>3739</v>
      </c>
      <c r="J686" s="181">
        <v>45838</v>
      </c>
      <c r="K686" s="179">
        <v>1</v>
      </c>
      <c r="L686" s="269" t="s">
        <v>26</v>
      </c>
      <c r="O686" s="217"/>
    </row>
    <row r="687" spans="1:15" ht="72" hidden="1">
      <c r="A687" s="186" t="s">
        <v>1581</v>
      </c>
      <c r="C687" s="190">
        <v>45731</v>
      </c>
      <c r="D687" s="186" t="s">
        <v>29</v>
      </c>
      <c r="E687" s="164" t="s">
        <v>3740</v>
      </c>
      <c r="F687" s="164" t="s">
        <v>3741</v>
      </c>
      <c r="G687" s="35"/>
      <c r="H687" s="35"/>
      <c r="I687" s="161" t="s">
        <v>3742</v>
      </c>
      <c r="J687" s="181">
        <v>45931</v>
      </c>
      <c r="K687" s="179">
        <v>0.5</v>
      </c>
      <c r="L687" s="269" t="s">
        <v>70</v>
      </c>
      <c r="O687" s="217"/>
    </row>
    <row r="688" spans="1:15" ht="86.45" hidden="1">
      <c r="A688" s="186" t="s">
        <v>1581</v>
      </c>
      <c r="C688" s="190">
        <v>45731</v>
      </c>
      <c r="D688" s="186" t="s">
        <v>29</v>
      </c>
      <c r="E688" s="164" t="s">
        <v>3743</v>
      </c>
      <c r="F688" s="412" t="s">
        <v>3744</v>
      </c>
      <c r="G688" s="35"/>
      <c r="H688" s="35"/>
      <c r="I688" s="413" t="s">
        <v>3745</v>
      </c>
      <c r="J688" s="181">
        <v>45930</v>
      </c>
      <c r="K688" s="179">
        <v>0.75</v>
      </c>
      <c r="L688" s="269" t="s">
        <v>76</v>
      </c>
      <c r="O688" s="217"/>
    </row>
    <row r="689" spans="1:15" ht="72" hidden="1">
      <c r="A689" s="186" t="s">
        <v>1581</v>
      </c>
      <c r="C689" s="190">
        <v>45731</v>
      </c>
      <c r="D689" s="186" t="s">
        <v>29</v>
      </c>
      <c r="E689" s="164" t="s">
        <v>3746</v>
      </c>
      <c r="F689" s="164" t="s">
        <v>3747</v>
      </c>
      <c r="G689" s="35"/>
      <c r="H689" s="35"/>
      <c r="I689" s="161" t="s">
        <v>3190</v>
      </c>
      <c r="J689" s="181">
        <v>46022</v>
      </c>
      <c r="K689" s="179">
        <v>0.25</v>
      </c>
      <c r="L689" s="269" t="s">
        <v>70</v>
      </c>
      <c r="O689" s="217"/>
    </row>
    <row r="690" spans="1:15" ht="72" hidden="1">
      <c r="A690" s="186" t="s">
        <v>1581</v>
      </c>
      <c r="C690" s="190">
        <v>45731</v>
      </c>
      <c r="D690" s="186" t="s">
        <v>29</v>
      </c>
      <c r="E690" s="164" t="s">
        <v>3748</v>
      </c>
      <c r="F690" s="164" t="s">
        <v>3749</v>
      </c>
      <c r="G690" s="35"/>
      <c r="H690" s="35"/>
      <c r="I690" s="161" t="s">
        <v>3750</v>
      </c>
      <c r="J690" s="181">
        <v>45838</v>
      </c>
      <c r="K690" s="179">
        <v>0.5</v>
      </c>
      <c r="L690" s="269" t="s">
        <v>70</v>
      </c>
      <c r="O690" s="217"/>
    </row>
    <row r="691" spans="1:15" ht="88.15" hidden="1" customHeight="1">
      <c r="A691" s="186" t="s">
        <v>990</v>
      </c>
      <c r="C691" s="190">
        <v>45737</v>
      </c>
      <c r="D691" s="186" t="s">
        <v>29</v>
      </c>
      <c r="E691" s="164" t="s">
        <v>3751</v>
      </c>
      <c r="F691" s="164" t="s">
        <v>3752</v>
      </c>
      <c r="G691" s="35"/>
      <c r="H691" s="35"/>
      <c r="I691" s="161" t="s">
        <v>2441</v>
      </c>
      <c r="J691" s="181">
        <v>45808</v>
      </c>
      <c r="K691" s="179">
        <v>0.75</v>
      </c>
      <c r="L691" s="269" t="s">
        <v>76</v>
      </c>
      <c r="O691" s="217" t="s">
        <v>3753</v>
      </c>
    </row>
    <row r="692" spans="1:15" ht="100.9" hidden="1">
      <c r="A692" s="186" t="s">
        <v>990</v>
      </c>
      <c r="C692" s="190">
        <v>45737</v>
      </c>
      <c r="D692" s="186" t="s">
        <v>29</v>
      </c>
      <c r="E692" s="164" t="s">
        <v>3754</v>
      </c>
      <c r="F692" s="164" t="s">
        <v>3755</v>
      </c>
      <c r="G692" s="35"/>
      <c r="H692" s="35"/>
      <c r="I692" s="161" t="s">
        <v>3756</v>
      </c>
      <c r="J692" s="181">
        <v>45808</v>
      </c>
      <c r="K692" s="179">
        <v>0.75</v>
      </c>
      <c r="L692" s="269" t="s">
        <v>76</v>
      </c>
      <c r="O692" s="217"/>
    </row>
    <row r="693" spans="1:15" ht="144" hidden="1">
      <c r="A693" s="186" t="s">
        <v>534</v>
      </c>
      <c r="C693" s="190">
        <v>45736</v>
      </c>
      <c r="D693" s="186" t="s">
        <v>29</v>
      </c>
      <c r="E693" s="164" t="s">
        <v>3757</v>
      </c>
      <c r="F693" s="164"/>
      <c r="G693" s="35"/>
      <c r="H693" s="35"/>
      <c r="I693" s="161"/>
      <c r="J693" s="181"/>
      <c r="K693" s="179">
        <v>0</v>
      </c>
      <c r="L693" s="269" t="s">
        <v>250</v>
      </c>
      <c r="O693" s="217"/>
    </row>
    <row r="694" spans="1:15" ht="115.15" hidden="1">
      <c r="A694" s="186" t="s">
        <v>3700</v>
      </c>
      <c r="C694" s="190">
        <v>45733</v>
      </c>
      <c r="D694" s="186" t="s">
        <v>29</v>
      </c>
      <c r="E694" s="164" t="s">
        <v>3758</v>
      </c>
      <c r="F694" s="254" t="s">
        <v>3759</v>
      </c>
      <c r="G694" s="35"/>
      <c r="H694" s="35"/>
      <c r="I694" s="161"/>
      <c r="J694" s="181"/>
      <c r="K694" s="179">
        <v>0</v>
      </c>
      <c r="L694" s="269" t="s">
        <v>250</v>
      </c>
      <c r="O694" s="217"/>
    </row>
    <row r="695" spans="1:15" ht="115.15" hidden="1">
      <c r="A695" s="186" t="s">
        <v>3700</v>
      </c>
      <c r="C695" s="190">
        <v>45733</v>
      </c>
      <c r="D695" s="186" t="s">
        <v>29</v>
      </c>
      <c r="E695" s="164" t="s">
        <v>3760</v>
      </c>
      <c r="F695" s="254" t="s">
        <v>3761</v>
      </c>
      <c r="G695" s="35"/>
      <c r="H695" s="35"/>
      <c r="I695" s="161"/>
      <c r="J695" s="181"/>
      <c r="K695" s="179">
        <v>0</v>
      </c>
      <c r="L695" s="269" t="s">
        <v>250</v>
      </c>
      <c r="O695" s="217"/>
    </row>
    <row r="696" spans="1:15" ht="72" hidden="1">
      <c r="A696" s="186" t="s">
        <v>3700</v>
      </c>
      <c r="C696" s="190">
        <v>45733</v>
      </c>
      <c r="D696" s="186" t="s">
        <v>29</v>
      </c>
      <c r="E696" s="164" t="s">
        <v>3762</v>
      </c>
      <c r="F696" s="164" t="s">
        <v>3763</v>
      </c>
      <c r="G696" s="35"/>
      <c r="H696" s="35"/>
      <c r="I696" s="161"/>
      <c r="J696" s="181"/>
      <c r="K696" s="179">
        <v>0</v>
      </c>
      <c r="L696" s="269" t="s">
        <v>250</v>
      </c>
      <c r="O696" s="217"/>
    </row>
    <row r="697" spans="1:15" ht="72" hidden="1">
      <c r="A697" s="186" t="s">
        <v>3700</v>
      </c>
      <c r="C697" s="190">
        <v>45733</v>
      </c>
      <c r="D697" s="186" t="s">
        <v>29</v>
      </c>
      <c r="E697" s="164" t="s">
        <v>3764</v>
      </c>
      <c r="F697" s="254"/>
      <c r="G697" s="35"/>
      <c r="H697" s="35"/>
      <c r="I697" s="161"/>
      <c r="J697" s="181"/>
      <c r="K697" s="179">
        <v>0</v>
      </c>
      <c r="L697" s="269" t="s">
        <v>250</v>
      </c>
      <c r="O697" s="217"/>
    </row>
    <row r="698" spans="1:15" ht="67.150000000000006" hidden="1">
      <c r="A698" s="186" t="s">
        <v>1357</v>
      </c>
      <c r="C698" s="190">
        <v>45733</v>
      </c>
      <c r="D698" s="186" t="s">
        <v>29</v>
      </c>
      <c r="E698" s="339" t="s">
        <v>3765</v>
      </c>
      <c r="F698" s="164"/>
      <c r="G698" s="35"/>
      <c r="H698" s="35"/>
      <c r="I698" s="161"/>
      <c r="J698" s="181"/>
      <c r="K698" s="179">
        <v>0</v>
      </c>
      <c r="L698" s="269" t="s">
        <v>250</v>
      </c>
      <c r="O698" s="217"/>
    </row>
    <row r="699" spans="1:15" ht="67.150000000000006" hidden="1">
      <c r="A699" s="186" t="s">
        <v>1357</v>
      </c>
      <c r="C699" s="190">
        <v>45733</v>
      </c>
      <c r="D699" s="186" t="s">
        <v>29</v>
      </c>
      <c r="E699" s="339" t="s">
        <v>3766</v>
      </c>
      <c r="F699" s="164"/>
      <c r="G699" s="35"/>
      <c r="H699" s="35"/>
      <c r="I699" s="161"/>
      <c r="J699" s="181"/>
      <c r="K699" s="179">
        <v>0</v>
      </c>
      <c r="L699" s="269" t="s">
        <v>250</v>
      </c>
      <c r="O699" s="217"/>
    </row>
    <row r="700" spans="1:15" ht="54" hidden="1">
      <c r="A700" s="186" t="s">
        <v>1357</v>
      </c>
      <c r="C700" s="190">
        <v>45733</v>
      </c>
      <c r="D700" s="186" t="s">
        <v>29</v>
      </c>
      <c r="E700" s="339" t="s">
        <v>3767</v>
      </c>
      <c r="F700" s="164"/>
      <c r="G700" s="35"/>
      <c r="H700" s="35"/>
      <c r="I700" s="161"/>
      <c r="J700" s="181"/>
      <c r="K700" s="179">
        <v>0</v>
      </c>
      <c r="L700" s="269" t="s">
        <v>250</v>
      </c>
      <c r="O700" s="217"/>
    </row>
    <row r="701" spans="1:15" ht="67.150000000000006" hidden="1">
      <c r="A701" s="186" t="s">
        <v>1357</v>
      </c>
      <c r="C701" s="190">
        <v>45733</v>
      </c>
      <c r="D701" s="186" t="s">
        <v>29</v>
      </c>
      <c r="E701" s="339" t="s">
        <v>3768</v>
      </c>
      <c r="F701" s="164"/>
      <c r="G701" s="35"/>
      <c r="H701" s="35"/>
      <c r="I701" s="161"/>
      <c r="J701" s="181"/>
      <c r="K701" s="179">
        <v>0</v>
      </c>
      <c r="L701" s="269" t="s">
        <v>250</v>
      </c>
      <c r="O701" s="217"/>
    </row>
    <row r="702" spans="1:15" ht="72" hidden="1">
      <c r="A702" s="186" t="s">
        <v>1527</v>
      </c>
      <c r="C702" s="190">
        <v>45737</v>
      </c>
      <c r="D702" s="186" t="s">
        <v>29</v>
      </c>
      <c r="E702" s="164" t="s">
        <v>3769</v>
      </c>
      <c r="F702" s="164"/>
      <c r="G702" s="35"/>
      <c r="H702" s="35"/>
      <c r="I702" s="161"/>
      <c r="J702" s="181"/>
      <c r="K702" s="179">
        <v>0</v>
      </c>
      <c r="L702" s="269" t="s">
        <v>250</v>
      </c>
      <c r="O702" s="217"/>
    </row>
    <row r="703" spans="1:15" ht="30.6" hidden="1" customHeight="1">
      <c r="A703" s="186" t="s">
        <v>1527</v>
      </c>
      <c r="C703" s="190">
        <v>45737</v>
      </c>
      <c r="D703" s="186" t="s">
        <v>29</v>
      </c>
      <c r="E703" s="164" t="s">
        <v>3770</v>
      </c>
      <c r="F703" s="164"/>
      <c r="G703" s="35"/>
      <c r="H703" s="35"/>
      <c r="I703" s="161"/>
      <c r="J703" s="181"/>
      <c r="K703" s="179">
        <v>0</v>
      </c>
      <c r="L703" s="269" t="s">
        <v>250</v>
      </c>
      <c r="O703" s="217"/>
    </row>
    <row r="704" spans="1:15" ht="43.15" hidden="1">
      <c r="A704" s="186" t="s">
        <v>1527</v>
      </c>
      <c r="C704" s="190">
        <v>45737</v>
      </c>
      <c r="D704" s="186" t="s">
        <v>29</v>
      </c>
      <c r="E704" s="164" t="s">
        <v>3771</v>
      </c>
      <c r="F704" s="164"/>
      <c r="G704" s="35"/>
      <c r="H704" s="35"/>
      <c r="I704" s="161"/>
      <c r="J704" s="181"/>
      <c r="K704" s="179">
        <v>0</v>
      </c>
      <c r="L704" s="269" t="s">
        <v>250</v>
      </c>
      <c r="O704" s="217"/>
    </row>
    <row r="705" spans="1:15" ht="57.6" hidden="1">
      <c r="A705" s="186" t="s">
        <v>1527</v>
      </c>
      <c r="C705" s="190">
        <v>45737</v>
      </c>
      <c r="D705" s="186" t="s">
        <v>29</v>
      </c>
      <c r="E705" s="164" t="s">
        <v>3772</v>
      </c>
      <c r="F705" s="164"/>
      <c r="G705" s="35"/>
      <c r="H705" s="35"/>
      <c r="I705" s="161"/>
      <c r="J705" s="181"/>
      <c r="K705" s="179">
        <v>0</v>
      </c>
      <c r="L705" s="269" t="s">
        <v>250</v>
      </c>
      <c r="O705" s="217"/>
    </row>
    <row r="706" spans="1:15" ht="48.6" hidden="1" customHeight="1">
      <c r="A706" s="186" t="s">
        <v>79</v>
      </c>
      <c r="C706" s="190">
        <v>45734</v>
      </c>
      <c r="D706" s="186" t="s">
        <v>29</v>
      </c>
      <c r="E706" s="164" t="s">
        <v>3773</v>
      </c>
      <c r="F706" s="164"/>
      <c r="G706" s="35"/>
      <c r="H706" s="35"/>
      <c r="I706" s="161"/>
      <c r="J706" s="181"/>
      <c r="K706" s="179">
        <v>0</v>
      </c>
      <c r="L706" s="269" t="s">
        <v>250</v>
      </c>
      <c r="M706" s="217"/>
      <c r="O706" s="217"/>
    </row>
    <row r="707" spans="1:15" ht="42.6" hidden="1" customHeight="1">
      <c r="A707" s="186" t="s">
        <v>1357</v>
      </c>
      <c r="C707" s="190">
        <v>45776</v>
      </c>
      <c r="D707" s="186" t="s">
        <v>3774</v>
      </c>
      <c r="E707" s="339" t="s">
        <v>3775</v>
      </c>
      <c r="F707" s="164" t="s">
        <v>3776</v>
      </c>
      <c r="G707" s="35"/>
      <c r="H707" s="35"/>
      <c r="I707" s="405" t="s">
        <v>1362</v>
      </c>
      <c r="J707" s="392"/>
      <c r="K707" s="179">
        <v>0</v>
      </c>
      <c r="L707" s="309" t="s">
        <v>250</v>
      </c>
      <c r="O707" s="217" t="s">
        <v>3777</v>
      </c>
    </row>
    <row r="708" spans="1:15" ht="72" hidden="1">
      <c r="A708" s="186" t="s">
        <v>1357</v>
      </c>
      <c r="B708" s="186" t="s">
        <v>3774</v>
      </c>
      <c r="C708" s="190">
        <v>45776</v>
      </c>
      <c r="D708" s="186" t="s">
        <v>3774</v>
      </c>
      <c r="E708" s="339" t="s">
        <v>3775</v>
      </c>
      <c r="F708" s="164" t="s">
        <v>3778</v>
      </c>
      <c r="G708" s="35"/>
      <c r="H708" s="35"/>
      <c r="I708" s="405" t="s">
        <v>1362</v>
      </c>
      <c r="J708" s="392"/>
      <c r="K708" s="179">
        <v>0</v>
      </c>
      <c r="L708" s="309" t="s">
        <v>250</v>
      </c>
      <c r="O708" s="217" t="s">
        <v>3777</v>
      </c>
    </row>
    <row r="709" spans="1:15" ht="86.45" hidden="1">
      <c r="A709" s="186" t="s">
        <v>19</v>
      </c>
      <c r="C709" s="190">
        <v>45736</v>
      </c>
      <c r="D709" s="186" t="s">
        <v>29</v>
      </c>
      <c r="E709" s="339" t="s">
        <v>3779</v>
      </c>
      <c r="F709" s="164" t="s">
        <v>3780</v>
      </c>
      <c r="G709" s="35"/>
      <c r="H709" s="35"/>
      <c r="I709" s="268" t="s">
        <v>1721</v>
      </c>
      <c r="J709" s="181"/>
      <c r="K709" s="179">
        <v>0</v>
      </c>
      <c r="L709" s="269" t="s">
        <v>250</v>
      </c>
      <c r="O709" s="217"/>
    </row>
    <row r="710" spans="1:15" ht="43.15" hidden="1">
      <c r="A710" s="186" t="s">
        <v>19</v>
      </c>
      <c r="C710" s="190">
        <v>45736</v>
      </c>
      <c r="D710" s="186" t="s">
        <v>29</v>
      </c>
      <c r="E710" s="339" t="s">
        <v>3781</v>
      </c>
      <c r="F710" s="164" t="s">
        <v>3782</v>
      </c>
      <c r="G710" s="35"/>
      <c r="H710" s="35"/>
      <c r="I710" s="268" t="s">
        <v>1721</v>
      </c>
      <c r="J710" s="181"/>
      <c r="K710" s="179">
        <v>0</v>
      </c>
      <c r="L710" s="269" t="s">
        <v>250</v>
      </c>
      <c r="O710" s="217"/>
    </row>
    <row r="711" spans="1:15" ht="43.15" hidden="1">
      <c r="A711" s="186" t="s">
        <v>19</v>
      </c>
      <c r="C711" s="190">
        <v>45736</v>
      </c>
      <c r="D711" s="186" t="s">
        <v>29</v>
      </c>
      <c r="E711" s="339" t="s">
        <v>3783</v>
      </c>
      <c r="F711" s="164" t="s">
        <v>3784</v>
      </c>
      <c r="G711" s="35"/>
      <c r="H711" s="35"/>
      <c r="I711" s="268" t="s">
        <v>1721</v>
      </c>
      <c r="J711" s="181"/>
      <c r="K711" s="179">
        <v>0</v>
      </c>
      <c r="L711" s="269" t="s">
        <v>250</v>
      </c>
      <c r="O711" s="217"/>
    </row>
    <row r="712" spans="1:15" ht="86.45" hidden="1">
      <c r="A712" s="186" t="s">
        <v>79</v>
      </c>
      <c r="C712" s="190">
        <v>45734</v>
      </c>
      <c r="D712" s="186" t="s">
        <v>29</v>
      </c>
      <c r="E712" s="339" t="s">
        <v>3785</v>
      </c>
      <c r="F712" s="164"/>
      <c r="G712" s="35"/>
      <c r="H712" s="35"/>
      <c r="I712" s="268"/>
      <c r="J712" s="181"/>
      <c r="K712" s="179">
        <v>0</v>
      </c>
      <c r="L712" s="269" t="s">
        <v>250</v>
      </c>
      <c r="O712" s="217"/>
    </row>
    <row r="713" spans="1:15" ht="72" hidden="1">
      <c r="A713" s="186" t="s">
        <v>419</v>
      </c>
      <c r="C713" s="190">
        <v>45736</v>
      </c>
      <c r="D713" s="186" t="s">
        <v>29</v>
      </c>
      <c r="E713" s="339" t="s">
        <v>3786</v>
      </c>
      <c r="F713" s="164" t="s">
        <v>3787</v>
      </c>
      <c r="G713" s="35"/>
      <c r="H713" s="35"/>
      <c r="I713" s="161" t="s">
        <v>3144</v>
      </c>
      <c r="J713" s="181">
        <v>45777</v>
      </c>
      <c r="K713" s="179">
        <v>1</v>
      </c>
      <c r="L713" s="269" t="s">
        <v>26</v>
      </c>
      <c r="O713" s="217"/>
    </row>
    <row r="714" spans="1:15" ht="72" hidden="1">
      <c r="A714" s="186" t="s">
        <v>419</v>
      </c>
      <c r="C714" s="190">
        <v>45736</v>
      </c>
      <c r="D714" s="186" t="s">
        <v>29</v>
      </c>
      <c r="E714" s="339" t="s">
        <v>3788</v>
      </c>
      <c r="F714" s="164" t="s">
        <v>3789</v>
      </c>
      <c r="G714" s="35"/>
      <c r="H714" s="35"/>
      <c r="I714" s="161" t="s">
        <v>3144</v>
      </c>
      <c r="J714" s="181">
        <v>45778</v>
      </c>
      <c r="K714" s="179">
        <v>1</v>
      </c>
      <c r="L714" s="269" t="s">
        <v>26</v>
      </c>
      <c r="O714" s="217"/>
    </row>
    <row r="715" spans="1:15" ht="144" hidden="1">
      <c r="A715" s="186" t="s">
        <v>419</v>
      </c>
      <c r="C715" s="190">
        <v>45736</v>
      </c>
      <c r="D715" s="186" t="s">
        <v>29</v>
      </c>
      <c r="E715" s="339" t="s">
        <v>3790</v>
      </c>
      <c r="F715" s="164" t="s">
        <v>3791</v>
      </c>
      <c r="G715" s="35"/>
      <c r="H715" s="35"/>
      <c r="I715" s="161" t="s">
        <v>458</v>
      </c>
      <c r="J715" s="181">
        <v>45839</v>
      </c>
      <c r="K715" s="179">
        <v>0.75</v>
      </c>
      <c r="L715" s="269" t="s">
        <v>76</v>
      </c>
      <c r="O715" s="217"/>
    </row>
    <row r="716" spans="1:15" ht="86.45" hidden="1">
      <c r="A716" s="186" t="s">
        <v>419</v>
      </c>
      <c r="C716" s="190">
        <v>45736</v>
      </c>
      <c r="D716" s="186" t="s">
        <v>29</v>
      </c>
      <c r="E716" s="339" t="s">
        <v>3792</v>
      </c>
      <c r="F716" s="164" t="s">
        <v>3793</v>
      </c>
      <c r="G716" s="35"/>
      <c r="H716" s="35"/>
      <c r="I716" s="268" t="s">
        <v>3144</v>
      </c>
      <c r="J716" s="181">
        <v>45783</v>
      </c>
      <c r="K716" s="179">
        <v>0.75</v>
      </c>
      <c r="L716" s="269" t="s">
        <v>76</v>
      </c>
      <c r="O716" s="217"/>
    </row>
    <row r="717" spans="1:15" ht="72" hidden="1">
      <c r="A717" s="186" t="s">
        <v>419</v>
      </c>
      <c r="C717" s="190">
        <v>45736</v>
      </c>
      <c r="D717" s="186" t="s">
        <v>29</v>
      </c>
      <c r="E717" s="339" t="s">
        <v>3794</v>
      </c>
      <c r="F717" s="164" t="s">
        <v>3795</v>
      </c>
      <c r="G717" s="35"/>
      <c r="H717" s="35"/>
      <c r="I717" s="268" t="s">
        <v>458</v>
      </c>
      <c r="J717" s="181">
        <v>45777</v>
      </c>
      <c r="K717" s="179">
        <v>1</v>
      </c>
      <c r="L717" s="269" t="s">
        <v>26</v>
      </c>
      <c r="O717" s="217"/>
    </row>
    <row r="718" spans="1:15" ht="158.44999999999999" hidden="1">
      <c r="A718" s="186" t="s">
        <v>534</v>
      </c>
      <c r="C718" s="190">
        <v>45737</v>
      </c>
      <c r="D718" s="186" t="s">
        <v>29</v>
      </c>
      <c r="E718" s="339" t="s">
        <v>3796</v>
      </c>
      <c r="F718" s="164"/>
      <c r="G718" s="35"/>
      <c r="H718" s="35"/>
      <c r="I718" s="268"/>
      <c r="J718" s="181"/>
      <c r="K718" s="179">
        <v>0</v>
      </c>
      <c r="L718" s="269" t="s">
        <v>250</v>
      </c>
      <c r="O718" s="217"/>
    </row>
    <row r="719" spans="1:15" ht="144" hidden="1">
      <c r="A719" s="186" t="s">
        <v>534</v>
      </c>
      <c r="B719" s="190">
        <v>45737</v>
      </c>
      <c r="C719" s="186" t="s">
        <v>29</v>
      </c>
      <c r="D719" s="186" t="s">
        <v>29</v>
      </c>
      <c r="E719" s="339" t="s">
        <v>3797</v>
      </c>
      <c r="F719" s="164"/>
      <c r="G719" s="35"/>
      <c r="H719" s="35"/>
      <c r="I719" s="268"/>
      <c r="J719" s="181"/>
      <c r="K719" s="179">
        <v>0</v>
      </c>
      <c r="L719" s="269" t="s">
        <v>250</v>
      </c>
      <c r="O719" s="217"/>
    </row>
    <row r="720" spans="1:15" ht="115.15" hidden="1">
      <c r="A720" s="186" t="s">
        <v>534</v>
      </c>
      <c r="B720" s="190">
        <v>45737</v>
      </c>
      <c r="C720" s="186" t="s">
        <v>29</v>
      </c>
      <c r="D720" s="186" t="s">
        <v>29</v>
      </c>
      <c r="E720" s="339" t="s">
        <v>3798</v>
      </c>
      <c r="F720" s="164"/>
      <c r="G720" s="35"/>
      <c r="H720" s="35"/>
      <c r="I720" s="268"/>
      <c r="J720" s="181"/>
      <c r="K720" s="179">
        <v>0</v>
      </c>
      <c r="L720" s="269" t="s">
        <v>250</v>
      </c>
      <c r="O720" s="217"/>
    </row>
    <row r="721" spans="1:15" ht="72" hidden="1">
      <c r="A721" s="186" t="s">
        <v>945</v>
      </c>
      <c r="C721" s="190">
        <v>45736</v>
      </c>
      <c r="D721" s="186" t="s">
        <v>29</v>
      </c>
      <c r="E721" s="339" t="s">
        <v>3799</v>
      </c>
      <c r="F721" s="254" t="s">
        <v>3800</v>
      </c>
      <c r="G721" s="35" t="s">
        <v>3256</v>
      </c>
      <c r="H721" s="35"/>
      <c r="I721" s="161" t="s">
        <v>3256</v>
      </c>
      <c r="J721" s="181">
        <v>45838</v>
      </c>
      <c r="K721" s="179">
        <v>0.75</v>
      </c>
      <c r="L721" s="274" t="s">
        <v>76</v>
      </c>
      <c r="O721" s="217"/>
    </row>
    <row r="722" spans="1:15" ht="43.15" hidden="1">
      <c r="A722" s="186" t="s">
        <v>945</v>
      </c>
      <c r="C722" s="190">
        <v>45736</v>
      </c>
      <c r="D722" s="186" t="s">
        <v>29</v>
      </c>
      <c r="E722" s="339" t="s">
        <v>3801</v>
      </c>
      <c r="F722" s="164" t="s">
        <v>2344</v>
      </c>
      <c r="G722" s="35"/>
      <c r="H722" s="35"/>
      <c r="I722" s="161" t="s">
        <v>3256</v>
      </c>
      <c r="J722" s="181">
        <v>46022</v>
      </c>
      <c r="K722" s="179">
        <v>0.5</v>
      </c>
      <c r="L722" s="269" t="s">
        <v>70</v>
      </c>
      <c r="O722" s="217"/>
    </row>
    <row r="723" spans="1:15" ht="43.15" hidden="1">
      <c r="A723" s="186" t="s">
        <v>945</v>
      </c>
      <c r="C723" s="190">
        <v>45736</v>
      </c>
      <c r="D723" s="186" t="s">
        <v>29</v>
      </c>
      <c r="E723" s="339" t="s">
        <v>3802</v>
      </c>
      <c r="F723" s="164" t="s">
        <v>3803</v>
      </c>
      <c r="G723" s="35" t="s">
        <v>3804</v>
      </c>
      <c r="H723" s="35" t="s">
        <v>3805</v>
      </c>
      <c r="I723" s="161" t="s">
        <v>3256</v>
      </c>
      <c r="J723" s="181">
        <v>45473</v>
      </c>
      <c r="K723" s="179">
        <v>1</v>
      </c>
      <c r="L723" s="40" t="s">
        <v>26</v>
      </c>
      <c r="M723" s="217"/>
      <c r="O723" s="217" t="s">
        <v>1695</v>
      </c>
    </row>
    <row r="724" spans="1:15" ht="72" hidden="1">
      <c r="A724" s="186" t="s">
        <v>945</v>
      </c>
      <c r="C724" s="190">
        <v>45736</v>
      </c>
      <c r="D724" s="186" t="s">
        <v>29</v>
      </c>
      <c r="E724" s="339" t="s">
        <v>3806</v>
      </c>
      <c r="F724" s="164" t="s">
        <v>3807</v>
      </c>
      <c r="G724" s="35" t="s">
        <v>3808</v>
      </c>
      <c r="H724" s="35" t="s">
        <v>3809</v>
      </c>
      <c r="I724" s="161" t="s">
        <v>3256</v>
      </c>
      <c r="J724" s="181">
        <v>45777</v>
      </c>
      <c r="K724" s="179">
        <v>1</v>
      </c>
      <c r="L724" s="40" t="s">
        <v>26</v>
      </c>
      <c r="O724" s="217"/>
    </row>
    <row r="725" spans="1:15" ht="43.15" hidden="1">
      <c r="A725" s="186" t="s">
        <v>654</v>
      </c>
      <c r="C725" s="190">
        <v>45727</v>
      </c>
      <c r="D725" s="186" t="s">
        <v>29</v>
      </c>
      <c r="E725" s="164" t="s">
        <v>3810</v>
      </c>
      <c r="F725" s="164"/>
      <c r="G725" s="35"/>
      <c r="H725" s="35"/>
      <c r="I725" s="161"/>
      <c r="J725" s="181"/>
      <c r="K725" s="179">
        <v>0</v>
      </c>
      <c r="L725" s="269" t="s">
        <v>250</v>
      </c>
      <c r="O725" s="217"/>
    </row>
    <row r="726" spans="1:15" ht="86.45" hidden="1">
      <c r="A726" s="186" t="s">
        <v>916</v>
      </c>
      <c r="C726" s="190">
        <v>45736</v>
      </c>
      <c r="D726" s="186" t="s">
        <v>29</v>
      </c>
      <c r="E726" s="339" t="s">
        <v>3811</v>
      </c>
      <c r="F726" s="164"/>
      <c r="G726" s="35"/>
      <c r="H726" s="35"/>
      <c r="I726" s="161"/>
      <c r="J726" s="181"/>
      <c r="K726" s="179">
        <v>0</v>
      </c>
      <c r="L726" s="269" t="s">
        <v>250</v>
      </c>
      <c r="O726" s="217"/>
    </row>
    <row r="727" spans="1:15" ht="57.6" hidden="1">
      <c r="A727" s="186" t="s">
        <v>916</v>
      </c>
      <c r="C727" s="190">
        <v>45736</v>
      </c>
      <c r="D727" s="186" t="s">
        <v>29</v>
      </c>
      <c r="E727" s="339" t="s">
        <v>3812</v>
      </c>
      <c r="F727" s="164"/>
      <c r="G727" s="35"/>
      <c r="H727" s="35"/>
      <c r="I727" s="161"/>
      <c r="J727" s="181"/>
      <c r="K727" s="179">
        <v>0</v>
      </c>
      <c r="L727" s="269" t="s">
        <v>250</v>
      </c>
      <c r="O727" s="217"/>
    </row>
    <row r="728" spans="1:15" ht="115.15" hidden="1">
      <c r="A728" s="186" t="s">
        <v>1069</v>
      </c>
      <c r="C728" s="190">
        <v>45727</v>
      </c>
      <c r="D728" s="186" t="s">
        <v>29</v>
      </c>
      <c r="E728" s="164" t="s">
        <v>3813</v>
      </c>
      <c r="F728" s="164"/>
      <c r="G728" s="35"/>
      <c r="H728" s="35"/>
      <c r="I728" s="161"/>
      <c r="J728" s="181"/>
      <c r="K728" s="179">
        <v>0</v>
      </c>
      <c r="L728" s="269" t="s">
        <v>250</v>
      </c>
      <c r="O728" s="217"/>
    </row>
    <row r="729" spans="1:15" ht="129.6" hidden="1">
      <c r="A729" s="186" t="s">
        <v>1246</v>
      </c>
      <c r="C729" s="190">
        <v>45736</v>
      </c>
      <c r="D729" s="186" t="s">
        <v>29</v>
      </c>
      <c r="E729" s="164" t="s">
        <v>3814</v>
      </c>
      <c r="F729" s="164" t="s">
        <v>3815</v>
      </c>
      <c r="G729" s="35" t="s">
        <v>3816</v>
      </c>
      <c r="H729" s="35" t="s">
        <v>3817</v>
      </c>
      <c r="I729" s="161" t="s">
        <v>3818</v>
      </c>
      <c r="J729" s="181">
        <v>45930</v>
      </c>
      <c r="K729" s="179">
        <v>0</v>
      </c>
      <c r="L729" s="269" t="s">
        <v>250</v>
      </c>
      <c r="O729" s="217"/>
    </row>
    <row r="730" spans="1:15" ht="72" hidden="1">
      <c r="A730" s="186" t="s">
        <v>1246</v>
      </c>
      <c r="C730" s="190">
        <v>45736</v>
      </c>
      <c r="D730" s="186" t="s">
        <v>29</v>
      </c>
      <c r="E730" s="164" t="s">
        <v>3819</v>
      </c>
      <c r="F730" s="164" t="s">
        <v>3820</v>
      </c>
      <c r="G730" s="35" t="s">
        <v>3821</v>
      </c>
      <c r="H730" s="35" t="s">
        <v>3822</v>
      </c>
      <c r="I730" s="161" t="s">
        <v>3818</v>
      </c>
      <c r="J730" s="181">
        <v>45930</v>
      </c>
      <c r="K730" s="179">
        <v>0</v>
      </c>
      <c r="L730" s="269" t="s">
        <v>250</v>
      </c>
      <c r="O730" s="217"/>
    </row>
    <row r="731" spans="1:15" ht="72" hidden="1">
      <c r="A731" s="186" t="s">
        <v>2617</v>
      </c>
      <c r="C731" s="190">
        <v>45735</v>
      </c>
      <c r="D731" s="186" t="s">
        <v>29</v>
      </c>
      <c r="E731" s="164" t="s">
        <v>3823</v>
      </c>
      <c r="F731" s="164" t="s">
        <v>3824</v>
      </c>
      <c r="G731" s="35" t="s">
        <v>319</v>
      </c>
      <c r="H731" s="35" t="s">
        <v>3825</v>
      </c>
      <c r="I731" s="161" t="s">
        <v>319</v>
      </c>
      <c r="J731" s="181">
        <v>45838</v>
      </c>
      <c r="K731" s="179">
        <v>0.75</v>
      </c>
      <c r="L731" s="269" t="s">
        <v>76</v>
      </c>
      <c r="O731" s="217"/>
    </row>
    <row r="732" spans="1:15" ht="57.6" hidden="1">
      <c r="A732" s="186" t="s">
        <v>2617</v>
      </c>
      <c r="C732" s="190">
        <v>45735</v>
      </c>
      <c r="D732" s="186" t="s">
        <v>29</v>
      </c>
      <c r="E732" s="164" t="s">
        <v>3826</v>
      </c>
      <c r="F732" s="164" t="s">
        <v>3827</v>
      </c>
      <c r="G732" s="35" t="s">
        <v>3828</v>
      </c>
      <c r="H732" s="35" t="s">
        <v>2110</v>
      </c>
      <c r="I732" s="161" t="s">
        <v>319</v>
      </c>
      <c r="J732" s="181">
        <v>45808</v>
      </c>
      <c r="K732" s="179">
        <v>0.75</v>
      </c>
      <c r="L732" s="269" t="s">
        <v>76</v>
      </c>
      <c r="O732" s="217"/>
    </row>
    <row r="733" spans="1:15" ht="43.15" hidden="1">
      <c r="A733" s="186" t="s">
        <v>2617</v>
      </c>
      <c r="C733" s="190">
        <v>45735</v>
      </c>
      <c r="D733" s="186" t="s">
        <v>29</v>
      </c>
      <c r="E733" s="164" t="s">
        <v>3829</v>
      </c>
      <c r="F733" s="164" t="s">
        <v>3830</v>
      </c>
      <c r="G733" s="35" t="s">
        <v>319</v>
      </c>
      <c r="H733" s="35" t="s">
        <v>3831</v>
      </c>
      <c r="I733" s="161" t="s">
        <v>319</v>
      </c>
      <c r="J733" s="181">
        <v>45838</v>
      </c>
      <c r="K733" s="179">
        <v>0.75</v>
      </c>
      <c r="L733" s="269" t="s">
        <v>76</v>
      </c>
      <c r="O733" s="217"/>
    </row>
    <row r="734" spans="1:15" ht="57.6" hidden="1">
      <c r="A734" s="186" t="s">
        <v>2617</v>
      </c>
      <c r="C734" s="190">
        <v>45735</v>
      </c>
      <c r="D734" s="186" t="s">
        <v>29</v>
      </c>
      <c r="E734" s="164" t="s">
        <v>3832</v>
      </c>
      <c r="F734" s="164" t="s">
        <v>3833</v>
      </c>
      <c r="G734" s="35" t="s">
        <v>319</v>
      </c>
      <c r="H734" s="35" t="s">
        <v>3834</v>
      </c>
      <c r="I734" s="161" t="s">
        <v>319</v>
      </c>
      <c r="J734" s="181">
        <v>45838</v>
      </c>
      <c r="K734" s="179">
        <v>0.75</v>
      </c>
      <c r="L734" s="269" t="s">
        <v>76</v>
      </c>
      <c r="O734" s="217"/>
    </row>
    <row r="735" spans="1:15" ht="57.6" hidden="1">
      <c r="A735" s="186" t="s">
        <v>2617</v>
      </c>
      <c r="C735" s="190">
        <v>45735</v>
      </c>
      <c r="D735" s="186" t="s">
        <v>29</v>
      </c>
      <c r="E735" s="164" t="s">
        <v>3835</v>
      </c>
      <c r="F735" s="164" t="s">
        <v>3836</v>
      </c>
      <c r="G735" s="35" t="s">
        <v>3837</v>
      </c>
      <c r="H735" s="35" t="s">
        <v>3838</v>
      </c>
      <c r="I735" s="161" t="s">
        <v>319</v>
      </c>
      <c r="J735" s="181">
        <v>45838</v>
      </c>
      <c r="K735" s="179">
        <v>0.5</v>
      </c>
      <c r="L735" s="269" t="s">
        <v>70</v>
      </c>
      <c r="O735" s="217"/>
    </row>
  </sheetData>
  <autoFilter ref="A5:O735" xr:uid="{00000000-0001-0000-0100-000000000000}">
    <filterColumn colId="2">
      <filters blank="1">
        <filter val="2019"/>
        <filter val="2020"/>
        <filter val="2021"/>
        <filter val="2022"/>
        <filter val="2024"/>
        <filter val="jan--23"/>
        <dateGroupItem year="2023" dateTimeGrouping="year"/>
        <dateGroupItem year="2022" dateTimeGrouping="year"/>
        <dateGroupItem year="2021" dateTimeGrouping="year"/>
        <dateGroupItem year="2020" dateTimeGrouping="year"/>
        <dateGroupItem year="2019" dateTimeGrouping="year"/>
      </filters>
    </filterColumn>
  </autoFilter>
  <mergeCells count="4">
    <mergeCell ref="G190:G191"/>
    <mergeCell ref="H190:H191"/>
    <mergeCell ref="G456:G457"/>
    <mergeCell ref="B2:K2"/>
  </mergeCells>
  <phoneticPr fontId="45" type="noConversion"/>
  <conditionalFormatting sqref="G636">
    <cfRule type="dataBar" priority="481">
      <dataBar>
        <cfvo type="min"/>
        <cfvo type="max"/>
        <color rgb="FF638EC6"/>
      </dataBar>
      <extLst>
        <ext xmlns:x14="http://schemas.microsoft.com/office/spreadsheetml/2009/9/main" uri="{B025F937-C7B1-47D3-B67F-A62EFF666E3E}">
          <x14:id>{B07CE257-F563-4573-86E3-E8219D4FF64E}</x14:id>
        </ext>
      </extLst>
    </cfRule>
    <cfRule type="dataBar" priority="480">
      <dataBar>
        <cfvo type="min"/>
        <cfvo type="max"/>
        <color rgb="FF638EC6"/>
      </dataBar>
      <extLst>
        <ext xmlns:x14="http://schemas.microsoft.com/office/spreadsheetml/2009/9/main" uri="{B025F937-C7B1-47D3-B67F-A62EFF666E3E}">
          <x14:id>{90FEBFAC-F14B-4F05-996C-0EEAA9FE081C}</x14:id>
        </ext>
      </extLst>
    </cfRule>
  </conditionalFormatting>
  <conditionalFormatting sqref="G637:G638">
    <cfRule type="dataBar" priority="468">
      <dataBar>
        <cfvo type="min"/>
        <cfvo type="max"/>
        <color theme="3" tint="0.39997558519241921"/>
      </dataBar>
      <extLst>
        <ext xmlns:x14="http://schemas.microsoft.com/office/spreadsheetml/2009/9/main" uri="{B025F937-C7B1-47D3-B67F-A62EFF666E3E}">
          <x14:id>{4996E61C-B23E-4B1F-826C-6AC4FE58872B}</x14:id>
        </ext>
      </extLst>
    </cfRule>
  </conditionalFormatting>
  <conditionalFormatting sqref="G728 G640 G726 G722 G720 G718 G716 G714 G712 G710 G708 G706 G704 G702 G700 G698 G696 G694 G692 G690 G688 G686 G684 G682 G680 G678 G676 G674 G672 G670 G668 G666 G664 G662 G660 G658 G656 G654 G652 G650 G648 G646 G644 G642">
    <cfRule type="dataBar" priority="1">
      <dataBar>
        <cfvo type="min"/>
        <cfvo type="max"/>
        <color theme="3" tint="0.39997558519241921"/>
      </dataBar>
      <extLst>
        <ext xmlns:x14="http://schemas.microsoft.com/office/spreadsheetml/2009/9/main" uri="{B025F937-C7B1-47D3-B67F-A62EFF666E3E}">
          <x14:id>{960FB6AA-3769-4BEE-A933-DD41CD502131}</x14:id>
        </ext>
      </extLst>
    </cfRule>
  </conditionalFormatting>
  <conditionalFormatting sqref="I632">
    <cfRule type="dataBar" priority="521">
      <dataBar>
        <cfvo type="min"/>
        <cfvo type="max"/>
        <color theme="3" tint="0.39997558519241921"/>
      </dataBar>
      <extLst>
        <ext xmlns:x14="http://schemas.microsoft.com/office/spreadsheetml/2009/9/main" uri="{B025F937-C7B1-47D3-B67F-A62EFF666E3E}">
          <x14:id>{46823DE3-51F0-42F4-9F41-91C719BC937F}</x14:id>
        </ext>
      </extLst>
    </cfRule>
  </conditionalFormatting>
  <conditionalFormatting sqref="J632">
    <cfRule type="cellIs" dxfId="123" priority="526" operator="equal">
      <formula>"à lancer"</formula>
    </cfRule>
    <cfRule type="cellIs" dxfId="122" priority="525" operator="equal">
      <formula>"en cours"</formula>
    </cfRule>
    <cfRule type="cellIs" dxfId="121" priority="524" operator="equal">
      <formula>"à clôturer"</formula>
    </cfRule>
    <cfRule type="cellIs" dxfId="120" priority="523" operator="equal">
      <formula>"clôturé"</formula>
    </cfRule>
  </conditionalFormatting>
  <conditionalFormatting sqref="K1:K1048576">
    <cfRule type="dataBar" priority="150">
      <dataBar>
        <cfvo type="min"/>
        <cfvo type="max"/>
        <color rgb="FF638EC6"/>
      </dataBar>
      <extLst>
        <ext xmlns:x14="http://schemas.microsoft.com/office/spreadsheetml/2009/9/main" uri="{B025F937-C7B1-47D3-B67F-A62EFF666E3E}">
          <x14:id>{F70A5733-AFDB-4305-8FE1-8A4C8E13419D}</x14:id>
        </ext>
      </extLst>
    </cfRule>
  </conditionalFormatting>
  <conditionalFormatting sqref="K3:K1048576 K1">
    <cfRule type="dataBar" priority="308">
      <dataBar>
        <cfvo type="min"/>
        <cfvo type="max"/>
        <color rgb="FF638EC6"/>
      </dataBar>
      <extLst>
        <ext xmlns:x14="http://schemas.microsoft.com/office/spreadsheetml/2009/9/main" uri="{B025F937-C7B1-47D3-B67F-A62EFF666E3E}">
          <x14:id>{406FC936-63CD-4F86-B3DD-7531F3631EEA}</x14:id>
        </ext>
      </extLst>
    </cfRule>
  </conditionalFormatting>
  <conditionalFormatting sqref="K48:K625">
    <cfRule type="dataBar" priority="2">
      <dataBar>
        <cfvo type="min"/>
        <cfvo type="max"/>
        <color rgb="FF638EC6"/>
      </dataBar>
      <extLst>
        <ext xmlns:x14="http://schemas.microsoft.com/office/spreadsheetml/2009/9/main" uri="{B025F937-C7B1-47D3-B67F-A62EFF666E3E}">
          <x14:id>{902F8F08-85DD-47C1-9436-F9D1C6F6F6BC}</x14:id>
        </ext>
      </extLst>
    </cfRule>
  </conditionalFormatting>
  <conditionalFormatting sqref="K483">
    <cfRule type="dataBar" priority="884">
      <dataBar>
        <cfvo type="min"/>
        <cfvo type="max"/>
        <color rgb="FF638EC6"/>
      </dataBar>
      <extLst>
        <ext xmlns:x14="http://schemas.microsoft.com/office/spreadsheetml/2009/9/main" uri="{B025F937-C7B1-47D3-B67F-A62EFF666E3E}">
          <x14:id>{E8DDD0A2-3AC0-42B0-B874-A681A0E7467D}</x14:id>
        </ext>
      </extLst>
    </cfRule>
  </conditionalFormatting>
  <conditionalFormatting sqref="K484">
    <cfRule type="dataBar" priority="901">
      <dataBar>
        <cfvo type="min"/>
        <cfvo type="max"/>
        <color rgb="FF638EC6"/>
      </dataBar>
      <extLst>
        <ext xmlns:x14="http://schemas.microsoft.com/office/spreadsheetml/2009/9/main" uri="{B025F937-C7B1-47D3-B67F-A62EFF666E3E}">
          <x14:id>{4E576BF9-E45B-4C61-A9CB-8E2474D1E1D7}</x14:id>
        </ext>
      </extLst>
    </cfRule>
  </conditionalFormatting>
  <conditionalFormatting sqref="K485">
    <cfRule type="dataBar" priority="895">
      <dataBar>
        <cfvo type="min"/>
        <cfvo type="max"/>
        <color rgb="FF638EC6"/>
      </dataBar>
      <extLst>
        <ext xmlns:x14="http://schemas.microsoft.com/office/spreadsheetml/2009/9/main" uri="{B025F937-C7B1-47D3-B67F-A62EFF666E3E}">
          <x14:id>{0277A7AA-57AE-4B16-8D0F-95D32FAECEDA}</x14:id>
        </ext>
      </extLst>
    </cfRule>
  </conditionalFormatting>
  <conditionalFormatting sqref="K486">
    <cfRule type="dataBar" priority="890">
      <dataBar>
        <cfvo type="min"/>
        <cfvo type="max"/>
        <color rgb="FF638EC6"/>
      </dataBar>
      <extLst>
        <ext xmlns:x14="http://schemas.microsoft.com/office/spreadsheetml/2009/9/main" uri="{B025F937-C7B1-47D3-B67F-A62EFF666E3E}">
          <x14:id>{A1C375DD-FAF5-4A2A-948A-67E8C0465DC5}</x14:id>
        </ext>
      </extLst>
    </cfRule>
  </conditionalFormatting>
  <conditionalFormatting sqref="K487">
    <cfRule type="dataBar" priority="589">
      <dataBar>
        <cfvo type="min"/>
        <cfvo type="max"/>
        <color rgb="FF638EC6"/>
      </dataBar>
      <extLst>
        <ext xmlns:x14="http://schemas.microsoft.com/office/spreadsheetml/2009/9/main" uri="{B025F937-C7B1-47D3-B67F-A62EFF666E3E}">
          <x14:id>{59E262B9-4D13-40E0-ABB4-DBCECE80BBEC}</x14:id>
        </ext>
      </extLst>
    </cfRule>
  </conditionalFormatting>
  <conditionalFormatting sqref="K488">
    <cfRule type="dataBar" priority="347">
      <dataBar>
        <cfvo type="min"/>
        <cfvo type="max"/>
        <color rgb="FF638EC6"/>
      </dataBar>
      <extLst>
        <ext xmlns:x14="http://schemas.microsoft.com/office/spreadsheetml/2009/9/main" uri="{B025F937-C7B1-47D3-B67F-A62EFF666E3E}">
          <x14:id>{C209F032-F8B9-4807-B93C-71C3B72D1139}</x14:id>
        </ext>
      </extLst>
    </cfRule>
  </conditionalFormatting>
  <conditionalFormatting sqref="K488:K491">
    <cfRule type="dataBar" priority="342">
      <dataBar>
        <cfvo type="min"/>
        <cfvo type="max"/>
        <color rgb="FF638EC6"/>
      </dataBar>
      <extLst>
        <ext xmlns:x14="http://schemas.microsoft.com/office/spreadsheetml/2009/9/main" uri="{B025F937-C7B1-47D3-B67F-A62EFF666E3E}">
          <x14:id>{5CBE876B-D0D0-4409-B6B7-5F0CDD6CB575}</x14:id>
        </ext>
      </extLst>
    </cfRule>
    <cfRule type="dataBar" priority="343">
      <dataBar>
        <cfvo type="min"/>
        <cfvo type="max"/>
        <color rgb="FF638EC6"/>
      </dataBar>
      <extLst>
        <ext xmlns:x14="http://schemas.microsoft.com/office/spreadsheetml/2009/9/main" uri="{B025F937-C7B1-47D3-B67F-A62EFF666E3E}">
          <x14:id>{444B98F7-FE72-46FD-A9DE-A50D10181800}</x14:id>
        </ext>
      </extLst>
    </cfRule>
  </conditionalFormatting>
  <conditionalFormatting sqref="K489">
    <cfRule type="dataBar" priority="346">
      <dataBar>
        <cfvo type="min"/>
        <cfvo type="max"/>
        <color rgb="FF638EC6"/>
      </dataBar>
      <extLst>
        <ext xmlns:x14="http://schemas.microsoft.com/office/spreadsheetml/2009/9/main" uri="{B025F937-C7B1-47D3-B67F-A62EFF666E3E}">
          <x14:id>{ECE255CC-94FF-4FDF-9928-65B46347FDA0}</x14:id>
        </ext>
      </extLst>
    </cfRule>
  </conditionalFormatting>
  <conditionalFormatting sqref="K490">
    <cfRule type="dataBar" priority="345">
      <dataBar>
        <cfvo type="min"/>
        <cfvo type="max"/>
        <color rgb="FF638EC6"/>
      </dataBar>
      <extLst>
        <ext xmlns:x14="http://schemas.microsoft.com/office/spreadsheetml/2009/9/main" uri="{B025F937-C7B1-47D3-B67F-A62EFF666E3E}">
          <x14:id>{724D69BA-B357-420D-8D7C-73EA4E6AE319}</x14:id>
        </ext>
      </extLst>
    </cfRule>
  </conditionalFormatting>
  <conditionalFormatting sqref="K491">
    <cfRule type="dataBar" priority="344">
      <dataBar>
        <cfvo type="min"/>
        <cfvo type="max"/>
        <color rgb="FF638EC6"/>
      </dataBar>
      <extLst>
        <ext xmlns:x14="http://schemas.microsoft.com/office/spreadsheetml/2009/9/main" uri="{B025F937-C7B1-47D3-B67F-A62EFF666E3E}">
          <x14:id>{68976E7E-E98C-4369-AAAC-1EB617DCC327}</x14:id>
        </ext>
      </extLst>
    </cfRule>
  </conditionalFormatting>
  <conditionalFormatting sqref="K492">
    <cfRule type="dataBar" priority="854">
      <dataBar>
        <cfvo type="min"/>
        <cfvo type="max"/>
        <color rgb="FF638EC6"/>
      </dataBar>
      <extLst>
        <ext xmlns:x14="http://schemas.microsoft.com/office/spreadsheetml/2009/9/main" uri="{B025F937-C7B1-47D3-B67F-A62EFF666E3E}">
          <x14:id>{7C0BDC50-6379-4ED0-8585-02B0D7168493}</x14:id>
        </ext>
      </extLst>
    </cfRule>
  </conditionalFormatting>
  <conditionalFormatting sqref="K493">
    <cfRule type="dataBar" priority="849">
      <dataBar>
        <cfvo type="min"/>
        <cfvo type="max"/>
        <color rgb="FF638EC6"/>
      </dataBar>
      <extLst>
        <ext xmlns:x14="http://schemas.microsoft.com/office/spreadsheetml/2009/9/main" uri="{B025F937-C7B1-47D3-B67F-A62EFF666E3E}">
          <x14:id>{0844BEE5-A70B-49D4-A54D-C2CE9EE570E0}</x14:id>
        </ext>
      </extLst>
    </cfRule>
  </conditionalFormatting>
  <conditionalFormatting sqref="K494">
    <cfRule type="dataBar" priority="842">
      <dataBar>
        <cfvo type="min"/>
        <cfvo type="max"/>
        <color rgb="FF638EC6"/>
      </dataBar>
      <extLst>
        <ext xmlns:x14="http://schemas.microsoft.com/office/spreadsheetml/2009/9/main" uri="{B025F937-C7B1-47D3-B67F-A62EFF666E3E}">
          <x14:id>{343390F3-8F17-4686-96B5-C64FC11549A5}</x14:id>
        </ext>
      </extLst>
    </cfRule>
  </conditionalFormatting>
  <conditionalFormatting sqref="K495">
    <cfRule type="dataBar" priority="836">
      <dataBar>
        <cfvo type="min"/>
        <cfvo type="max"/>
        <color rgb="FF638EC6"/>
      </dataBar>
      <extLst>
        <ext xmlns:x14="http://schemas.microsoft.com/office/spreadsheetml/2009/9/main" uri="{B025F937-C7B1-47D3-B67F-A62EFF666E3E}">
          <x14:id>{26CF1AB6-CDC5-49F5-941D-CC3BAA332EB5}</x14:id>
        </ext>
      </extLst>
    </cfRule>
  </conditionalFormatting>
  <conditionalFormatting sqref="K496">
    <cfRule type="dataBar" priority="830">
      <dataBar>
        <cfvo type="min"/>
        <cfvo type="max"/>
        <color rgb="FF638EC6"/>
      </dataBar>
      <extLst>
        <ext xmlns:x14="http://schemas.microsoft.com/office/spreadsheetml/2009/9/main" uri="{B025F937-C7B1-47D3-B67F-A62EFF666E3E}">
          <x14:id>{38B31557-1EC9-4111-B734-CE4E65A695BA}</x14:id>
        </ext>
      </extLst>
    </cfRule>
  </conditionalFormatting>
  <conditionalFormatting sqref="K497">
    <cfRule type="dataBar" priority="824">
      <dataBar>
        <cfvo type="min"/>
        <cfvo type="max"/>
        <color rgb="FF638EC6"/>
      </dataBar>
      <extLst>
        <ext xmlns:x14="http://schemas.microsoft.com/office/spreadsheetml/2009/9/main" uri="{B025F937-C7B1-47D3-B67F-A62EFF666E3E}">
          <x14:id>{619A7BB6-34EB-4279-8E23-3C6B87F15EA9}</x14:id>
        </ext>
      </extLst>
    </cfRule>
  </conditionalFormatting>
  <conditionalFormatting sqref="K498">
    <cfRule type="dataBar" priority="818">
      <dataBar>
        <cfvo type="min"/>
        <cfvo type="max"/>
        <color rgb="FF638EC6"/>
      </dataBar>
      <extLst>
        <ext xmlns:x14="http://schemas.microsoft.com/office/spreadsheetml/2009/9/main" uri="{B025F937-C7B1-47D3-B67F-A62EFF666E3E}">
          <x14:id>{4F28E902-20D8-46C9-A117-8EFFD5B17842}</x14:id>
        </ext>
      </extLst>
    </cfRule>
  </conditionalFormatting>
  <conditionalFormatting sqref="K499:K501">
    <cfRule type="dataBar" priority="812">
      <dataBar>
        <cfvo type="min"/>
        <cfvo type="max"/>
        <color rgb="FF638EC6"/>
      </dataBar>
      <extLst>
        <ext xmlns:x14="http://schemas.microsoft.com/office/spreadsheetml/2009/9/main" uri="{B025F937-C7B1-47D3-B67F-A62EFF666E3E}">
          <x14:id>{02DE9A55-192F-4533-A019-0F79242D6B8C}</x14:id>
        </ext>
      </extLst>
    </cfRule>
  </conditionalFormatting>
  <conditionalFormatting sqref="K502">
    <cfRule type="dataBar" priority="806">
      <dataBar>
        <cfvo type="min"/>
        <cfvo type="max"/>
        <color rgb="FF638EC6"/>
      </dataBar>
      <extLst>
        <ext xmlns:x14="http://schemas.microsoft.com/office/spreadsheetml/2009/9/main" uri="{B025F937-C7B1-47D3-B67F-A62EFF666E3E}">
          <x14:id>{5F55411E-87EC-4DEE-8D92-1216ECAA248F}</x14:id>
        </ext>
      </extLst>
    </cfRule>
  </conditionalFormatting>
  <conditionalFormatting sqref="K503">
    <cfRule type="dataBar" priority="800">
      <dataBar>
        <cfvo type="min"/>
        <cfvo type="max"/>
        <color rgb="FF638EC6"/>
      </dataBar>
      <extLst>
        <ext xmlns:x14="http://schemas.microsoft.com/office/spreadsheetml/2009/9/main" uri="{B025F937-C7B1-47D3-B67F-A62EFF666E3E}">
          <x14:id>{17BD667B-B8A4-429E-8E7D-4E2E1821A202}</x14:id>
        </ext>
      </extLst>
    </cfRule>
  </conditionalFormatting>
  <conditionalFormatting sqref="K504">
    <cfRule type="dataBar" priority="794">
      <dataBar>
        <cfvo type="min"/>
        <cfvo type="max"/>
        <color rgb="FF638EC6"/>
      </dataBar>
      <extLst>
        <ext xmlns:x14="http://schemas.microsoft.com/office/spreadsheetml/2009/9/main" uri="{B025F937-C7B1-47D3-B67F-A62EFF666E3E}">
          <x14:id>{B2A81956-2667-4606-AAB5-A09BA73D9992}</x14:id>
        </ext>
      </extLst>
    </cfRule>
  </conditionalFormatting>
  <conditionalFormatting sqref="K505">
    <cfRule type="dataBar" priority="788">
      <dataBar>
        <cfvo type="min"/>
        <cfvo type="max"/>
        <color rgb="FF638EC6"/>
      </dataBar>
      <extLst>
        <ext xmlns:x14="http://schemas.microsoft.com/office/spreadsheetml/2009/9/main" uri="{B025F937-C7B1-47D3-B67F-A62EFF666E3E}">
          <x14:id>{E95A4B76-6439-4549-BC41-086928279175}</x14:id>
        </ext>
      </extLst>
    </cfRule>
  </conditionalFormatting>
  <conditionalFormatting sqref="K506:K507">
    <cfRule type="dataBar" priority="782">
      <dataBar>
        <cfvo type="min"/>
        <cfvo type="max"/>
        <color rgb="FF638EC6"/>
      </dataBar>
      <extLst>
        <ext xmlns:x14="http://schemas.microsoft.com/office/spreadsheetml/2009/9/main" uri="{B025F937-C7B1-47D3-B67F-A62EFF666E3E}">
          <x14:id>{120BA4D5-14FD-40D2-BCE0-9B5BD8ED4092}</x14:id>
        </ext>
      </extLst>
    </cfRule>
  </conditionalFormatting>
  <conditionalFormatting sqref="K508">
    <cfRule type="dataBar" priority="776">
      <dataBar>
        <cfvo type="min"/>
        <cfvo type="max"/>
        <color rgb="FF638EC6"/>
      </dataBar>
      <extLst>
        <ext xmlns:x14="http://schemas.microsoft.com/office/spreadsheetml/2009/9/main" uri="{B025F937-C7B1-47D3-B67F-A62EFF666E3E}">
          <x14:id>{2538FB05-473C-426F-8007-1BA5E1824752}</x14:id>
        </ext>
      </extLst>
    </cfRule>
  </conditionalFormatting>
  <conditionalFormatting sqref="K509">
    <cfRule type="dataBar" priority="770">
      <dataBar>
        <cfvo type="min"/>
        <cfvo type="max"/>
        <color rgb="FF638EC6"/>
      </dataBar>
      <extLst>
        <ext xmlns:x14="http://schemas.microsoft.com/office/spreadsheetml/2009/9/main" uri="{B025F937-C7B1-47D3-B67F-A62EFF666E3E}">
          <x14:id>{AE0DDC72-BADD-4BEA-9C34-3FA938EFABC8}</x14:id>
        </ext>
      </extLst>
    </cfRule>
  </conditionalFormatting>
  <conditionalFormatting sqref="K510">
    <cfRule type="dataBar" priority="764">
      <dataBar>
        <cfvo type="min"/>
        <cfvo type="max"/>
        <color rgb="FF638EC6"/>
      </dataBar>
      <extLst>
        <ext xmlns:x14="http://schemas.microsoft.com/office/spreadsheetml/2009/9/main" uri="{B025F937-C7B1-47D3-B67F-A62EFF666E3E}">
          <x14:id>{69FEF6B8-23BB-477D-A5B3-DB92FE65A042}</x14:id>
        </ext>
      </extLst>
    </cfRule>
  </conditionalFormatting>
  <conditionalFormatting sqref="K511">
    <cfRule type="dataBar" priority="633">
      <dataBar>
        <cfvo type="min"/>
        <cfvo type="max"/>
        <color rgb="FF638EC6"/>
      </dataBar>
      <extLst>
        <ext xmlns:x14="http://schemas.microsoft.com/office/spreadsheetml/2009/9/main" uri="{B025F937-C7B1-47D3-B67F-A62EFF666E3E}">
          <x14:id>{F7315076-B914-4EAF-8927-603514056FFF}</x14:id>
        </ext>
      </extLst>
    </cfRule>
  </conditionalFormatting>
  <conditionalFormatting sqref="K512">
    <cfRule type="dataBar" priority="752">
      <dataBar>
        <cfvo type="min"/>
        <cfvo type="max"/>
        <color rgb="FF638EC6"/>
      </dataBar>
      <extLst>
        <ext xmlns:x14="http://schemas.microsoft.com/office/spreadsheetml/2009/9/main" uri="{B025F937-C7B1-47D3-B67F-A62EFF666E3E}">
          <x14:id>{23B638BC-1966-493D-8A9D-D9300A38220C}</x14:id>
        </ext>
      </extLst>
    </cfRule>
  </conditionalFormatting>
  <conditionalFormatting sqref="K513">
    <cfRule type="dataBar" priority="746">
      <dataBar>
        <cfvo type="min"/>
        <cfvo type="max"/>
        <color rgb="FF638EC6"/>
      </dataBar>
      <extLst>
        <ext xmlns:x14="http://schemas.microsoft.com/office/spreadsheetml/2009/9/main" uri="{B025F937-C7B1-47D3-B67F-A62EFF666E3E}">
          <x14:id>{C21D30B3-8FFF-4BE0-BE6D-05702F33FBEC}</x14:id>
        </ext>
      </extLst>
    </cfRule>
  </conditionalFormatting>
  <conditionalFormatting sqref="K514">
    <cfRule type="dataBar" priority="740">
      <dataBar>
        <cfvo type="min"/>
        <cfvo type="max"/>
        <color rgb="FF638EC6"/>
      </dataBar>
      <extLst>
        <ext xmlns:x14="http://schemas.microsoft.com/office/spreadsheetml/2009/9/main" uri="{B025F937-C7B1-47D3-B67F-A62EFF666E3E}">
          <x14:id>{E7F274F0-7E05-48F6-80A6-A2A3FCE53DFC}</x14:id>
        </ext>
      </extLst>
    </cfRule>
  </conditionalFormatting>
  <conditionalFormatting sqref="K515">
    <cfRule type="dataBar" priority="735">
      <dataBar>
        <cfvo type="min"/>
        <cfvo type="max"/>
        <color rgb="FF638EC6"/>
      </dataBar>
      <extLst>
        <ext xmlns:x14="http://schemas.microsoft.com/office/spreadsheetml/2009/9/main" uri="{B025F937-C7B1-47D3-B67F-A62EFF666E3E}">
          <x14:id>{45F4473B-8ABF-4645-B2E8-D0FAD967236D}</x14:id>
        </ext>
      </extLst>
    </cfRule>
  </conditionalFormatting>
  <conditionalFormatting sqref="K516:K517">
    <cfRule type="dataBar" priority="5084">
      <dataBar>
        <cfvo type="min"/>
        <cfvo type="max"/>
        <color rgb="FF638EC6"/>
      </dataBar>
      <extLst>
        <ext xmlns:x14="http://schemas.microsoft.com/office/spreadsheetml/2009/9/main" uri="{B025F937-C7B1-47D3-B67F-A62EFF666E3E}">
          <x14:id>{521D327B-330D-47E9-A81F-A717315F4ABF}</x14:id>
        </ext>
      </extLst>
    </cfRule>
  </conditionalFormatting>
  <conditionalFormatting sqref="K518">
    <cfRule type="dataBar" priority="722">
      <dataBar>
        <cfvo type="min"/>
        <cfvo type="max"/>
        <color rgb="FF638EC6"/>
      </dataBar>
      <extLst>
        <ext xmlns:x14="http://schemas.microsoft.com/office/spreadsheetml/2009/9/main" uri="{B025F937-C7B1-47D3-B67F-A62EFF666E3E}">
          <x14:id>{401B2EE3-BB29-4390-8C53-0478BBA7E202}</x14:id>
        </ext>
      </extLst>
    </cfRule>
  </conditionalFormatting>
  <conditionalFormatting sqref="K519">
    <cfRule type="dataBar" priority="716">
      <dataBar>
        <cfvo type="min"/>
        <cfvo type="max"/>
        <color rgb="FF638EC6"/>
      </dataBar>
      <extLst>
        <ext xmlns:x14="http://schemas.microsoft.com/office/spreadsheetml/2009/9/main" uri="{B025F937-C7B1-47D3-B67F-A62EFF666E3E}">
          <x14:id>{EBFEE374-B271-4195-923B-19424CCE944C}</x14:id>
        </ext>
      </extLst>
    </cfRule>
  </conditionalFormatting>
  <conditionalFormatting sqref="K520:K521">
    <cfRule type="dataBar" priority="710">
      <dataBar>
        <cfvo type="min"/>
        <cfvo type="max"/>
        <color rgb="FF638EC6"/>
      </dataBar>
      <extLst>
        <ext xmlns:x14="http://schemas.microsoft.com/office/spreadsheetml/2009/9/main" uri="{B025F937-C7B1-47D3-B67F-A62EFF666E3E}">
          <x14:id>{EE6C980B-210A-43DA-B319-CE3743A04F1B}</x14:id>
        </ext>
      </extLst>
    </cfRule>
  </conditionalFormatting>
  <conditionalFormatting sqref="K522">
    <cfRule type="dataBar" priority="704">
      <dataBar>
        <cfvo type="min"/>
        <cfvo type="max"/>
        <color rgb="FF638EC6"/>
      </dataBar>
      <extLst>
        <ext xmlns:x14="http://schemas.microsoft.com/office/spreadsheetml/2009/9/main" uri="{B025F937-C7B1-47D3-B67F-A62EFF666E3E}">
          <x14:id>{70556578-ED47-4053-843C-A237628D7788}</x14:id>
        </ext>
      </extLst>
    </cfRule>
  </conditionalFormatting>
  <conditionalFormatting sqref="K523:K524">
    <cfRule type="dataBar" priority="698">
      <dataBar>
        <cfvo type="min"/>
        <cfvo type="max"/>
        <color rgb="FF638EC6"/>
      </dataBar>
      <extLst>
        <ext xmlns:x14="http://schemas.microsoft.com/office/spreadsheetml/2009/9/main" uri="{B025F937-C7B1-47D3-B67F-A62EFF666E3E}">
          <x14:id>{1C723E37-26D1-487E-84B9-9C400EE69BA7}</x14:id>
        </ext>
      </extLst>
    </cfRule>
  </conditionalFormatting>
  <conditionalFormatting sqref="K525">
    <cfRule type="dataBar" priority="692">
      <dataBar>
        <cfvo type="min"/>
        <cfvo type="max"/>
        <color rgb="FF638EC6"/>
      </dataBar>
      <extLst>
        <ext xmlns:x14="http://schemas.microsoft.com/office/spreadsheetml/2009/9/main" uri="{B025F937-C7B1-47D3-B67F-A62EFF666E3E}">
          <x14:id>{1211A2ED-177F-418A-836F-E84E43540608}</x14:id>
        </ext>
      </extLst>
    </cfRule>
  </conditionalFormatting>
  <conditionalFormatting sqref="K526">
    <cfRule type="dataBar" priority="687">
      <dataBar>
        <cfvo type="min"/>
        <cfvo type="max"/>
        <color rgb="FF638EC6"/>
      </dataBar>
      <extLst>
        <ext xmlns:x14="http://schemas.microsoft.com/office/spreadsheetml/2009/9/main" uri="{B025F937-C7B1-47D3-B67F-A62EFF666E3E}">
          <x14:id>{3BC432D9-4FF2-47C7-AC09-05C9700612DC}</x14:id>
        </ext>
      </extLst>
    </cfRule>
  </conditionalFormatting>
  <conditionalFormatting sqref="K527">
    <cfRule type="dataBar" priority="681">
      <dataBar>
        <cfvo type="min"/>
        <cfvo type="max"/>
        <color rgb="FF638EC6"/>
      </dataBar>
      <extLst>
        <ext xmlns:x14="http://schemas.microsoft.com/office/spreadsheetml/2009/9/main" uri="{B025F937-C7B1-47D3-B67F-A62EFF666E3E}">
          <x14:id>{014ADB29-7457-4C6C-96DA-123C21889AA9}</x14:id>
        </ext>
      </extLst>
    </cfRule>
  </conditionalFormatting>
  <conditionalFormatting sqref="K528">
    <cfRule type="dataBar" priority="675">
      <dataBar>
        <cfvo type="min"/>
        <cfvo type="max"/>
        <color rgb="FF638EC6"/>
      </dataBar>
      <extLst>
        <ext xmlns:x14="http://schemas.microsoft.com/office/spreadsheetml/2009/9/main" uri="{B025F937-C7B1-47D3-B67F-A62EFF666E3E}">
          <x14:id>{1C261F17-0FF7-4CD8-97C1-DC5D0684FD92}</x14:id>
        </ext>
      </extLst>
    </cfRule>
  </conditionalFormatting>
  <conditionalFormatting sqref="K529:K531">
    <cfRule type="dataBar" priority="670">
      <dataBar>
        <cfvo type="min"/>
        <cfvo type="max"/>
        <color rgb="FF638EC6"/>
      </dataBar>
      <extLst>
        <ext xmlns:x14="http://schemas.microsoft.com/office/spreadsheetml/2009/9/main" uri="{B025F937-C7B1-47D3-B67F-A62EFF666E3E}">
          <x14:id>{BD498DCF-1A7D-4AA9-BF4C-05F30E1B64D7}</x14:id>
        </ext>
      </extLst>
    </cfRule>
  </conditionalFormatting>
  <conditionalFormatting sqref="K532">
    <cfRule type="dataBar" priority="5098">
      <dataBar>
        <cfvo type="min"/>
        <cfvo type="max"/>
        <color rgb="FF638EC6"/>
      </dataBar>
      <extLst>
        <ext xmlns:x14="http://schemas.microsoft.com/office/spreadsheetml/2009/9/main" uri="{B025F937-C7B1-47D3-B67F-A62EFF666E3E}">
          <x14:id>{4CABBF0D-0B69-4D2B-9CDE-A169BF462FED}</x14:id>
        </ext>
      </extLst>
    </cfRule>
  </conditionalFormatting>
  <conditionalFormatting sqref="K533">
    <cfRule type="dataBar" priority="658">
      <dataBar>
        <cfvo type="min"/>
        <cfvo type="max"/>
        <color rgb="FF638EC6"/>
      </dataBar>
      <extLst>
        <ext xmlns:x14="http://schemas.microsoft.com/office/spreadsheetml/2009/9/main" uri="{B025F937-C7B1-47D3-B67F-A62EFF666E3E}">
          <x14:id>{D5BB3833-0EFE-466A-8189-3D10A77A5513}</x14:id>
        </ext>
      </extLst>
    </cfRule>
  </conditionalFormatting>
  <conditionalFormatting sqref="K534">
    <cfRule type="dataBar" priority="652">
      <dataBar>
        <cfvo type="min"/>
        <cfvo type="max"/>
        <color rgb="FF638EC6"/>
      </dataBar>
      <extLst>
        <ext xmlns:x14="http://schemas.microsoft.com/office/spreadsheetml/2009/9/main" uri="{B025F937-C7B1-47D3-B67F-A62EFF666E3E}">
          <x14:id>{70D398AE-2005-4612-BE93-8ECADFCF05B2}</x14:id>
        </ext>
      </extLst>
    </cfRule>
  </conditionalFormatting>
  <conditionalFormatting sqref="K544">
    <cfRule type="dataBar" priority="90">
      <dataBar>
        <cfvo type="min"/>
        <cfvo type="max"/>
        <color rgb="FF638EC6"/>
      </dataBar>
      <extLst>
        <ext xmlns:x14="http://schemas.microsoft.com/office/spreadsheetml/2009/9/main" uri="{B025F937-C7B1-47D3-B67F-A62EFF666E3E}">
          <x14:id>{C0ECAAD1-E45B-4124-B534-F5D7EE9C9200}</x14:id>
        </ext>
      </extLst>
    </cfRule>
  </conditionalFormatting>
  <conditionalFormatting sqref="K580:K581">
    <cfRule type="dataBar" priority="562">
      <dataBar>
        <cfvo type="min"/>
        <cfvo type="max"/>
        <color rgb="FF638EC6"/>
      </dataBar>
      <extLst>
        <ext xmlns:x14="http://schemas.microsoft.com/office/spreadsheetml/2009/9/main" uri="{B025F937-C7B1-47D3-B67F-A62EFF666E3E}">
          <x14:id>{0C8E1F65-8AF8-45AB-BC97-18F5722DB9C4}</x14:id>
        </ext>
      </extLst>
    </cfRule>
    <cfRule type="dataBar" priority="563">
      <dataBar>
        <cfvo type="min"/>
        <cfvo type="max"/>
        <color rgb="FF638EC6"/>
      </dataBar>
      <extLst>
        <ext xmlns:x14="http://schemas.microsoft.com/office/spreadsheetml/2009/9/main" uri="{B025F937-C7B1-47D3-B67F-A62EFF666E3E}">
          <x14:id>{44BDF783-8977-449A-A5C9-9E0D53C12949}</x14:id>
        </ext>
      </extLst>
    </cfRule>
  </conditionalFormatting>
  <conditionalFormatting sqref="K592:K593">
    <cfRule type="dataBar" priority="340">
      <dataBar>
        <cfvo type="min"/>
        <cfvo type="max"/>
        <color rgb="FF638EC6"/>
      </dataBar>
      <extLst>
        <ext xmlns:x14="http://schemas.microsoft.com/office/spreadsheetml/2009/9/main" uri="{B025F937-C7B1-47D3-B67F-A62EFF666E3E}">
          <x14:id>{73A0C0E0-B967-453C-8CE3-19A3F83944A2}</x14:id>
        </ext>
      </extLst>
    </cfRule>
    <cfRule type="dataBar" priority="341">
      <dataBar>
        <cfvo type="min"/>
        <cfvo type="max"/>
        <color rgb="FF638EC6"/>
      </dataBar>
      <extLst>
        <ext xmlns:x14="http://schemas.microsoft.com/office/spreadsheetml/2009/9/main" uri="{B025F937-C7B1-47D3-B67F-A62EFF666E3E}">
          <x14:id>{E9263250-A0B3-4C05-ACAA-C20B2E90D2BC}</x14:id>
        </ext>
      </extLst>
    </cfRule>
    <cfRule type="dataBar" priority="339">
      <dataBar>
        <cfvo type="min"/>
        <cfvo type="max"/>
        <color rgb="FF638EC6"/>
      </dataBar>
      <extLst>
        <ext xmlns:x14="http://schemas.microsoft.com/office/spreadsheetml/2009/9/main" uri="{B025F937-C7B1-47D3-B67F-A62EFF666E3E}">
          <x14:id>{B71DAEB8-F600-4BF8-96E7-13928EE3B9B8}</x14:id>
        </ext>
      </extLst>
    </cfRule>
  </conditionalFormatting>
  <conditionalFormatting sqref="K605">
    <cfRule type="dataBar" priority="85">
      <dataBar>
        <cfvo type="min"/>
        <cfvo type="max"/>
        <color rgb="FF638EC6"/>
      </dataBar>
      <extLst>
        <ext xmlns:x14="http://schemas.microsoft.com/office/spreadsheetml/2009/9/main" uri="{B025F937-C7B1-47D3-B67F-A62EFF666E3E}">
          <x14:id>{207113AB-FB35-40E4-8233-F83264B80BC8}</x14:id>
        </ext>
      </extLst>
    </cfRule>
  </conditionalFormatting>
  <conditionalFormatting sqref="K612">
    <cfRule type="dataBar" priority="149">
      <dataBar>
        <cfvo type="min"/>
        <cfvo type="max"/>
        <color rgb="FF638EC6"/>
      </dataBar>
      <extLst>
        <ext xmlns:x14="http://schemas.microsoft.com/office/spreadsheetml/2009/9/main" uri="{B025F937-C7B1-47D3-B67F-A62EFF666E3E}">
          <x14:id>{7BE33A9A-E6CB-4C41-B6E3-49049145BAB1}</x14:id>
        </ext>
      </extLst>
    </cfRule>
  </conditionalFormatting>
  <conditionalFormatting sqref="K613:K621 K582:K591 K535:K543 K606:K611 K594:K604 K545:K579 K623:K625">
    <cfRule type="dataBar" priority="5211">
      <dataBar>
        <cfvo type="min"/>
        <cfvo type="max"/>
        <color rgb="FF638EC6"/>
      </dataBar>
      <extLst>
        <ext xmlns:x14="http://schemas.microsoft.com/office/spreadsheetml/2009/9/main" uri="{B025F937-C7B1-47D3-B67F-A62EFF666E3E}">
          <x14:id>{AD0C8CE3-0C7E-419B-9699-FD059B679D09}</x14:id>
        </ext>
      </extLst>
    </cfRule>
  </conditionalFormatting>
  <conditionalFormatting sqref="K622:K623">
    <cfRule type="dataBar" priority="124">
      <dataBar>
        <cfvo type="min"/>
        <cfvo type="max"/>
        <color rgb="FF638EC6"/>
      </dataBar>
      <extLst>
        <ext xmlns:x14="http://schemas.microsoft.com/office/spreadsheetml/2009/9/main" uri="{B025F937-C7B1-47D3-B67F-A62EFF666E3E}">
          <x14:id>{DD5F993F-9085-4D53-991C-42C7CB3D46B5}</x14:id>
        </ext>
      </extLst>
    </cfRule>
  </conditionalFormatting>
  <conditionalFormatting sqref="K623">
    <cfRule type="dataBar" priority="3">
      <dataBar>
        <cfvo type="min"/>
        <cfvo type="max"/>
        <color rgb="FF638EC6"/>
      </dataBar>
      <extLst>
        <ext xmlns:x14="http://schemas.microsoft.com/office/spreadsheetml/2009/9/main" uri="{B025F937-C7B1-47D3-B67F-A62EFF666E3E}">
          <x14:id>{F4361442-8DE9-4C40-9D54-1A89C49EE782}</x14:id>
        </ext>
      </extLst>
    </cfRule>
  </conditionalFormatting>
  <conditionalFormatting sqref="K627:K628">
    <cfRule type="dataBar" priority="546">
      <dataBar>
        <cfvo type="min"/>
        <cfvo type="max"/>
        <color rgb="FF638EC6"/>
      </dataBar>
      <extLst>
        <ext xmlns:x14="http://schemas.microsoft.com/office/spreadsheetml/2009/9/main" uri="{B025F937-C7B1-47D3-B67F-A62EFF666E3E}">
          <x14:id>{5933DE82-83FF-4404-80E7-7DEC99AB8CDC}</x14:id>
        </ext>
      </extLst>
    </cfRule>
  </conditionalFormatting>
  <conditionalFormatting sqref="K629:K631">
    <cfRule type="dataBar" priority="537">
      <dataBar>
        <cfvo type="min"/>
        <cfvo type="max"/>
        <color theme="3" tint="0.39997558519241921"/>
      </dataBar>
      <extLst>
        <ext xmlns:x14="http://schemas.microsoft.com/office/spreadsheetml/2009/9/main" uri="{B025F937-C7B1-47D3-B67F-A62EFF666E3E}">
          <x14:id>{FC0D1C9B-3F73-42BF-9F46-A5589148418F}</x14:id>
        </ext>
      </extLst>
    </cfRule>
  </conditionalFormatting>
  <conditionalFormatting sqref="K632">
    <cfRule type="dataBar" priority="522">
      <dataBar>
        <cfvo type="min"/>
        <cfvo type="max"/>
        <color theme="3" tint="0.39997558519241921"/>
      </dataBar>
      <extLst>
        <ext xmlns:x14="http://schemas.microsoft.com/office/spreadsheetml/2009/9/main" uri="{B025F937-C7B1-47D3-B67F-A62EFF666E3E}">
          <x14:id>{C44E3079-4C3F-4021-826C-9C155CB5031B}</x14:id>
        </ext>
      </extLst>
    </cfRule>
  </conditionalFormatting>
  <conditionalFormatting sqref="K633:K639 K643:K654">
    <cfRule type="dataBar" priority="5106">
      <dataBar>
        <cfvo type="min"/>
        <cfvo type="max"/>
        <color theme="3" tint="0.39997558519241921"/>
      </dataBar>
      <extLst>
        <ext xmlns:x14="http://schemas.microsoft.com/office/spreadsheetml/2009/9/main" uri="{B025F937-C7B1-47D3-B67F-A62EFF666E3E}">
          <x14:id>{57B36C74-093E-4885-9F3D-6DD2079E1B96}</x14:id>
        </ext>
      </extLst>
    </cfRule>
  </conditionalFormatting>
  <conditionalFormatting sqref="K640:K642">
    <cfRule type="dataBar" priority="337">
      <dataBar>
        <cfvo type="min"/>
        <cfvo type="max"/>
        <color rgb="FF638EC6"/>
      </dataBar>
      <extLst>
        <ext xmlns:x14="http://schemas.microsoft.com/office/spreadsheetml/2009/9/main" uri="{B025F937-C7B1-47D3-B67F-A62EFF666E3E}">
          <x14:id>{8F2430B6-5720-4124-8AED-12AE5C878F56}</x14:id>
        </ext>
      </extLst>
    </cfRule>
    <cfRule type="dataBar" priority="338">
      <dataBar>
        <cfvo type="min"/>
        <cfvo type="max"/>
        <color theme="3" tint="0.39997558519241921"/>
      </dataBar>
      <extLst>
        <ext xmlns:x14="http://schemas.microsoft.com/office/spreadsheetml/2009/9/main" uri="{B025F937-C7B1-47D3-B67F-A62EFF666E3E}">
          <x14:id>{9E1EB532-857A-4B57-B256-7927289803AB}</x14:id>
        </ext>
      </extLst>
    </cfRule>
  </conditionalFormatting>
  <conditionalFormatting sqref="K643:K659 K3:K487 K492:K591 K661:K1048576 K594:K639">
    <cfRule type="dataBar" priority="418">
      <dataBar>
        <cfvo type="min"/>
        <cfvo type="max"/>
        <color rgb="FF638EC6"/>
      </dataBar>
      <extLst>
        <ext xmlns:x14="http://schemas.microsoft.com/office/spreadsheetml/2009/9/main" uri="{B025F937-C7B1-47D3-B67F-A62EFF666E3E}">
          <x14:id>{17288118-2DEC-45BF-9E0A-203B1D61E251}</x14:id>
        </ext>
      </extLst>
    </cfRule>
  </conditionalFormatting>
  <conditionalFormatting sqref="K655:K656 K658:K659">
    <cfRule type="dataBar" priority="423">
      <dataBar>
        <cfvo type="min"/>
        <cfvo type="max"/>
        <color rgb="FF638EC6"/>
      </dataBar>
      <extLst>
        <ext xmlns:x14="http://schemas.microsoft.com/office/spreadsheetml/2009/9/main" uri="{B025F937-C7B1-47D3-B67F-A62EFF666E3E}">
          <x14:id>{87E33A02-D73D-4A76-BDE3-217753D329D3}</x14:id>
        </ext>
      </extLst>
    </cfRule>
  </conditionalFormatting>
  <conditionalFormatting sqref="K655:K659 K627:K628 K582:K591 K3:K487 K661:K670 K492:K579 K672:K1048576 K594:K625">
    <cfRule type="dataBar" priority="5119">
      <dataBar>
        <cfvo type="min"/>
        <cfvo type="max"/>
        <color rgb="FF638EC6"/>
      </dataBar>
      <extLst>
        <ext xmlns:x14="http://schemas.microsoft.com/office/spreadsheetml/2009/9/main" uri="{B025F937-C7B1-47D3-B67F-A62EFF666E3E}">
          <x14:id>{2CB842CC-40A6-4037-A6F6-3F7C4E4522BA}</x14:id>
        </ext>
      </extLst>
    </cfRule>
  </conditionalFormatting>
  <conditionalFormatting sqref="K657">
    <cfRule type="dataBar" priority="352">
      <dataBar>
        <cfvo type="min"/>
        <cfvo type="max"/>
        <color rgb="FF638EC6"/>
      </dataBar>
      <extLst>
        <ext xmlns:x14="http://schemas.microsoft.com/office/spreadsheetml/2009/9/main" uri="{B025F937-C7B1-47D3-B67F-A62EFF666E3E}">
          <x14:id>{5F2C2176-74BA-4B0C-933F-0B7752EB9332}</x14:id>
        </ext>
      </extLst>
    </cfRule>
  </conditionalFormatting>
  <conditionalFormatting sqref="K661">
    <cfRule type="dataBar" priority="314">
      <dataBar>
        <cfvo type="min"/>
        <cfvo type="max"/>
        <color rgb="FF638EC6"/>
      </dataBar>
      <extLst>
        <ext xmlns:x14="http://schemas.microsoft.com/office/spreadsheetml/2009/9/main" uri="{B025F937-C7B1-47D3-B67F-A62EFF666E3E}">
          <x14:id>{0172C7B4-6005-4743-8723-154AAC0ED277}</x14:id>
        </ext>
      </extLst>
    </cfRule>
    <cfRule type="dataBar" priority="309">
      <dataBar>
        <cfvo type="min"/>
        <cfvo type="max"/>
        <color rgb="FF638EC6"/>
      </dataBar>
      <extLst>
        <ext xmlns:x14="http://schemas.microsoft.com/office/spreadsheetml/2009/9/main" uri="{B025F937-C7B1-47D3-B67F-A62EFF666E3E}">
          <x14:id>{86F6A86E-4FB3-4B18-837C-7AC3613C4F54}</x14:id>
        </ext>
      </extLst>
    </cfRule>
  </conditionalFormatting>
  <conditionalFormatting sqref="K661:K1048576 K3:K659">
    <cfRule type="dataBar" priority="336">
      <dataBar>
        <cfvo type="min"/>
        <cfvo type="max"/>
        <color rgb="FF638EC6"/>
      </dataBar>
      <extLst>
        <ext xmlns:x14="http://schemas.microsoft.com/office/spreadsheetml/2009/9/main" uri="{B025F937-C7B1-47D3-B67F-A62EFF666E3E}">
          <x14:id>{9EAFFFF7-5156-4323-819A-7D98872FAD4C}</x14:id>
        </ext>
      </extLst>
    </cfRule>
  </conditionalFormatting>
  <conditionalFormatting sqref="K663">
    <cfRule type="dataBar" priority="252">
      <dataBar>
        <cfvo type="min"/>
        <cfvo type="max"/>
        <color rgb="FF638EC6"/>
      </dataBar>
      <extLst>
        <ext xmlns:x14="http://schemas.microsoft.com/office/spreadsheetml/2009/9/main" uri="{B025F937-C7B1-47D3-B67F-A62EFF666E3E}">
          <x14:id>{910F6087-011B-4143-A541-2469421BAA7F}</x14:id>
        </ext>
      </extLst>
    </cfRule>
  </conditionalFormatting>
  <conditionalFormatting sqref="K664">
    <cfRule type="dataBar" priority="243">
      <dataBar>
        <cfvo type="min"/>
        <cfvo type="max"/>
        <color rgb="FF638EC6"/>
      </dataBar>
      <extLst>
        <ext xmlns:x14="http://schemas.microsoft.com/office/spreadsheetml/2009/9/main" uri="{B025F937-C7B1-47D3-B67F-A62EFF666E3E}">
          <x14:id>{A06E20C0-F0EF-4736-AC1D-9E87CFB4A952}</x14:id>
        </ext>
      </extLst>
    </cfRule>
  </conditionalFormatting>
  <conditionalFormatting sqref="K665:K667 K669:K670">
    <cfRule type="dataBar" priority="217">
      <dataBar>
        <cfvo type="min"/>
        <cfvo type="max"/>
        <color rgb="FF638EC6"/>
      </dataBar>
      <extLst>
        <ext xmlns:x14="http://schemas.microsoft.com/office/spreadsheetml/2009/9/main" uri="{B025F937-C7B1-47D3-B67F-A62EFF666E3E}">
          <x14:id>{5D5A4A04-8F68-4ADE-A9CC-21F88738CA47}</x14:id>
        </ext>
      </extLst>
    </cfRule>
  </conditionalFormatting>
  <conditionalFormatting sqref="K668">
    <cfRule type="dataBar" priority="151">
      <dataBar>
        <cfvo type="min"/>
        <cfvo type="max"/>
        <color rgb="FF638EC6"/>
      </dataBar>
      <extLst>
        <ext xmlns:x14="http://schemas.microsoft.com/office/spreadsheetml/2009/9/main" uri="{B025F937-C7B1-47D3-B67F-A62EFF666E3E}">
          <x14:id>{3138296E-5464-4098-BF0F-CFC053C4A400}</x14:id>
        </ext>
      </extLst>
    </cfRule>
  </conditionalFormatting>
  <conditionalFormatting sqref="K671 K626">
    <cfRule type="dataBar" priority="594">
      <dataBar>
        <cfvo type="min"/>
        <cfvo type="max"/>
        <color rgb="FF638EC6"/>
      </dataBar>
      <extLst>
        <ext xmlns:x14="http://schemas.microsoft.com/office/spreadsheetml/2009/9/main" uri="{B025F937-C7B1-47D3-B67F-A62EFF666E3E}">
          <x14:id>{FE66EFDA-D404-420A-B9D3-2CF7148714E5}</x14:id>
        </ext>
      </extLst>
    </cfRule>
    <cfRule type="dataBar" priority="595">
      <dataBar>
        <cfvo type="min"/>
        <cfvo type="max"/>
        <color rgb="FF638EC6"/>
      </dataBar>
      <extLst>
        <ext xmlns:x14="http://schemas.microsoft.com/office/spreadsheetml/2009/9/main" uri="{B025F937-C7B1-47D3-B67F-A62EFF666E3E}">
          <x14:id>{CF59386C-1B17-4541-9617-B7920D1377D1}</x14:id>
        </ext>
      </extLst>
    </cfRule>
  </conditionalFormatting>
  <conditionalFormatting sqref="K671">
    <cfRule type="dataBar" priority="186">
      <dataBar>
        <cfvo type="min"/>
        <cfvo type="max"/>
        <color rgb="FF638EC6"/>
      </dataBar>
      <extLst>
        <ext xmlns:x14="http://schemas.microsoft.com/office/spreadsheetml/2009/9/main" uri="{B025F937-C7B1-47D3-B67F-A62EFF666E3E}">
          <x14:id>{A0AB17B1-B9C1-4DFC-94AA-E1BA63AB8355}</x14:id>
        </ext>
      </extLst>
    </cfRule>
    <cfRule type="dataBar" priority="185">
      <dataBar>
        <cfvo type="min"/>
        <cfvo type="max"/>
        <color rgb="FF638EC6"/>
      </dataBar>
      <extLst>
        <ext xmlns:x14="http://schemas.microsoft.com/office/spreadsheetml/2009/9/main" uri="{B025F937-C7B1-47D3-B67F-A62EFF666E3E}">
          <x14:id>{95D7FC28-3C22-417D-BF14-F2CB6604309D}</x14:id>
        </ext>
      </extLst>
    </cfRule>
  </conditionalFormatting>
  <conditionalFormatting sqref="K672:K706 K662 K3:K482 K725 K728:K1048576">
    <cfRule type="dataBar" priority="1129">
      <dataBar>
        <cfvo type="min"/>
        <cfvo type="max"/>
        <color rgb="FF638EC6"/>
      </dataBar>
      <extLst>
        <ext xmlns:x14="http://schemas.microsoft.com/office/spreadsheetml/2009/9/main" uri="{B025F937-C7B1-47D3-B67F-A62EFF666E3E}">
          <x14:id>{D60CDE97-78DB-4B46-AD29-8AB052584338}</x14:id>
        </ext>
      </extLst>
    </cfRule>
  </conditionalFormatting>
  <conditionalFormatting sqref="K707:K708">
    <cfRule type="dataBar" priority="80">
      <dataBar>
        <cfvo type="min"/>
        <cfvo type="max"/>
        <color rgb="FF638EC6"/>
      </dataBar>
      <extLst>
        <ext xmlns:x14="http://schemas.microsoft.com/office/spreadsheetml/2009/9/main" uri="{B025F937-C7B1-47D3-B67F-A62EFF666E3E}">
          <x14:id>{DE2E3059-FF6F-4F39-9F38-2DC8E8CB37AD}</x14:id>
        </ext>
      </extLst>
    </cfRule>
  </conditionalFormatting>
  <conditionalFormatting sqref="K709:K720">
    <cfRule type="dataBar" priority="79">
      <dataBar>
        <cfvo type="min"/>
        <cfvo type="max"/>
        <color rgb="FF638EC6"/>
      </dataBar>
      <extLst>
        <ext xmlns:x14="http://schemas.microsoft.com/office/spreadsheetml/2009/9/main" uri="{B025F937-C7B1-47D3-B67F-A62EFF666E3E}">
          <x14:id>{B4E4D100-2DBA-470F-821F-50ED4E1582E4}</x14:id>
        </ext>
      </extLst>
    </cfRule>
  </conditionalFormatting>
  <conditionalFormatting sqref="K721:K724">
    <cfRule type="dataBar" priority="74">
      <dataBar>
        <cfvo type="min"/>
        <cfvo type="max"/>
        <color rgb="FF638EC6"/>
      </dataBar>
      <extLst>
        <ext xmlns:x14="http://schemas.microsoft.com/office/spreadsheetml/2009/9/main" uri="{B025F937-C7B1-47D3-B67F-A62EFF666E3E}">
          <x14:id>{BA6585A7-5125-42F9-AB59-3A3F11415743}</x14:id>
        </ext>
      </extLst>
    </cfRule>
  </conditionalFormatting>
  <conditionalFormatting sqref="K726:K727">
    <cfRule type="dataBar" priority="53">
      <dataBar>
        <cfvo type="min"/>
        <cfvo type="max"/>
        <color rgb="FF638EC6"/>
      </dataBar>
      <extLst>
        <ext xmlns:x14="http://schemas.microsoft.com/office/spreadsheetml/2009/9/main" uri="{B025F937-C7B1-47D3-B67F-A62EFF666E3E}">
          <x14:id>{100C203B-F301-46B5-B82E-361B00E804CF}</x14:id>
        </ext>
      </extLst>
    </cfRule>
  </conditionalFormatting>
  <conditionalFormatting sqref="L6:L179">
    <cfRule type="cellIs" dxfId="119" priority="32" operator="equal">
      <formula>"à lancer"</formula>
    </cfRule>
    <cfRule type="cellIs" dxfId="118" priority="31" operator="equal">
      <formula>"en cours"</formula>
    </cfRule>
    <cfRule type="cellIs" dxfId="117" priority="30" operator="equal">
      <formula>"à clôturer"</formula>
    </cfRule>
    <cfRule type="cellIs" dxfId="116" priority="29" operator="equal">
      <formula>"clôturé"</formula>
    </cfRule>
  </conditionalFormatting>
  <conditionalFormatting sqref="L180">
    <cfRule type="dataBar" priority="20">
      <dataBar>
        <cfvo type="min"/>
        <cfvo type="max"/>
        <color rgb="FF638EC6"/>
      </dataBar>
      <extLst>
        <ext xmlns:x14="http://schemas.microsoft.com/office/spreadsheetml/2009/9/main" uri="{B025F937-C7B1-47D3-B67F-A62EFF666E3E}">
          <x14:id>{BBF19298-CA5E-4D71-9CD6-E9E68A38165E}</x14:id>
        </ext>
      </extLst>
    </cfRule>
    <cfRule type="dataBar" priority="15">
      <dataBar>
        <cfvo type="min"/>
        <cfvo type="max"/>
        <color rgb="FF638EC6"/>
      </dataBar>
      <extLst>
        <ext xmlns:x14="http://schemas.microsoft.com/office/spreadsheetml/2009/9/main" uri="{B025F937-C7B1-47D3-B67F-A62EFF666E3E}">
          <x14:id>{FA4EF27C-8CE0-4385-82B8-0F553DD97D7B}</x14:id>
        </ext>
      </extLst>
    </cfRule>
    <cfRule type="dataBar" priority="16">
      <dataBar>
        <cfvo type="min"/>
        <cfvo type="max"/>
        <color rgb="FF638EC6"/>
      </dataBar>
      <extLst>
        <ext xmlns:x14="http://schemas.microsoft.com/office/spreadsheetml/2009/9/main" uri="{B025F937-C7B1-47D3-B67F-A62EFF666E3E}">
          <x14:id>{77411827-6BBC-4B3E-9392-1439B5CCD798}</x14:id>
        </ext>
      </extLst>
    </cfRule>
    <cfRule type="dataBar" priority="17">
      <dataBar>
        <cfvo type="min"/>
        <cfvo type="max"/>
        <color rgb="FF638EC6"/>
      </dataBar>
      <extLst>
        <ext xmlns:x14="http://schemas.microsoft.com/office/spreadsheetml/2009/9/main" uri="{B025F937-C7B1-47D3-B67F-A62EFF666E3E}">
          <x14:id>{B1E1A142-1E54-4A49-8064-0D52493CC668}</x14:id>
        </ext>
      </extLst>
    </cfRule>
    <cfRule type="dataBar" priority="18">
      <dataBar>
        <cfvo type="min"/>
        <cfvo type="max"/>
        <color rgb="FF638EC6"/>
      </dataBar>
      <extLst>
        <ext xmlns:x14="http://schemas.microsoft.com/office/spreadsheetml/2009/9/main" uri="{B025F937-C7B1-47D3-B67F-A62EFF666E3E}">
          <x14:id>{2B02EE29-D94D-4A04-974D-E5B1C0A6C63C}</x14:id>
        </ext>
      </extLst>
    </cfRule>
    <cfRule type="dataBar" priority="19">
      <dataBar>
        <cfvo type="min"/>
        <cfvo type="max"/>
        <color rgb="FF638EC6"/>
      </dataBar>
      <extLst>
        <ext xmlns:x14="http://schemas.microsoft.com/office/spreadsheetml/2009/9/main" uri="{B025F937-C7B1-47D3-B67F-A62EFF666E3E}">
          <x14:id>{0939D720-9E24-426F-8D11-D129E14AE8FF}</x14:id>
        </ext>
      </extLst>
    </cfRule>
  </conditionalFormatting>
  <conditionalFormatting sqref="L181:L611">
    <cfRule type="cellIs" dxfId="115" priority="193" operator="equal">
      <formula>"en cours"</formula>
    </cfRule>
    <cfRule type="cellIs" dxfId="114" priority="192" operator="equal">
      <formula>"à clôturer"</formula>
    </cfRule>
    <cfRule type="cellIs" dxfId="113" priority="191" operator="equal">
      <formula>"clôturé"</formula>
    </cfRule>
    <cfRule type="cellIs" dxfId="112" priority="194" operator="equal">
      <formula>"à lancer"</formula>
    </cfRule>
  </conditionalFormatting>
  <conditionalFormatting sqref="L426">
    <cfRule type="cellIs" dxfId="111" priority="2402" operator="equal">
      <formula>"A Planifier"</formula>
    </cfRule>
    <cfRule type="cellIs" dxfId="110" priority="2401" operator="equal">
      <formula>"En instance"</formula>
    </cfRule>
  </conditionalFormatting>
  <conditionalFormatting sqref="L612">
    <cfRule type="dataBar" priority="128">
      <dataBar>
        <cfvo type="min"/>
        <cfvo type="max"/>
        <color rgb="FF638EC6"/>
      </dataBar>
      <extLst>
        <ext xmlns:x14="http://schemas.microsoft.com/office/spreadsheetml/2009/9/main" uri="{B025F937-C7B1-47D3-B67F-A62EFF666E3E}">
          <x14:id>{BB9D67DC-264B-4334-B0BE-1E94B17A30AA}</x14:id>
        </ext>
      </extLst>
    </cfRule>
    <cfRule type="dataBar" priority="130">
      <dataBar>
        <cfvo type="min"/>
        <cfvo type="max"/>
        <color rgb="FF638EC6"/>
      </dataBar>
      <extLst>
        <ext xmlns:x14="http://schemas.microsoft.com/office/spreadsheetml/2009/9/main" uri="{B025F937-C7B1-47D3-B67F-A62EFF666E3E}">
          <x14:id>{2860B549-91CF-456A-8CB2-C7A25A174A99}</x14:id>
        </ext>
      </extLst>
    </cfRule>
    <cfRule type="dataBar" priority="129">
      <dataBar>
        <cfvo type="min"/>
        <cfvo type="max"/>
        <color rgb="FF638EC6"/>
      </dataBar>
      <extLst>
        <ext xmlns:x14="http://schemas.microsoft.com/office/spreadsheetml/2009/9/main" uri="{B025F937-C7B1-47D3-B67F-A62EFF666E3E}">
          <x14:id>{89E2B9A3-C0B6-47D9-B0E8-27C655146517}</x14:id>
        </ext>
      </extLst>
    </cfRule>
    <cfRule type="dataBar" priority="125">
      <dataBar>
        <cfvo type="min"/>
        <cfvo type="max"/>
        <color rgb="FF638EC6"/>
      </dataBar>
      <extLst>
        <ext xmlns:x14="http://schemas.microsoft.com/office/spreadsheetml/2009/9/main" uri="{B025F937-C7B1-47D3-B67F-A62EFF666E3E}">
          <x14:id>{B3FE31DF-AD1B-43EC-9DD7-33F8AB7D7689}</x14:id>
        </ext>
      </extLst>
    </cfRule>
    <cfRule type="dataBar" priority="126">
      <dataBar>
        <cfvo type="min"/>
        <cfvo type="max"/>
        <color rgb="FF638EC6"/>
      </dataBar>
      <extLst>
        <ext xmlns:x14="http://schemas.microsoft.com/office/spreadsheetml/2009/9/main" uri="{B025F937-C7B1-47D3-B67F-A62EFF666E3E}">
          <x14:id>{43EDDFB0-FE91-4CED-A384-B85D0E540E89}</x14:id>
        </ext>
      </extLst>
    </cfRule>
    <cfRule type="dataBar" priority="127">
      <dataBar>
        <cfvo type="min"/>
        <cfvo type="max"/>
        <color rgb="FF638EC6"/>
      </dataBar>
      <extLst>
        <ext xmlns:x14="http://schemas.microsoft.com/office/spreadsheetml/2009/9/main" uri="{B025F937-C7B1-47D3-B67F-A62EFF666E3E}">
          <x14:id>{D30FAC28-0D34-4E9C-842F-CBB8FA9CB830}</x14:id>
        </ext>
      </extLst>
    </cfRule>
  </conditionalFormatting>
  <conditionalFormatting sqref="L613 L616:L618">
    <cfRule type="cellIs" dxfId="109" priority="466" operator="equal">
      <formula>"à lancer"</formula>
    </cfRule>
    <cfRule type="cellIs" dxfId="108" priority="465" operator="equal">
      <formula>"en cours"</formula>
    </cfRule>
    <cfRule type="cellIs" dxfId="107" priority="464" operator="equal">
      <formula>"à clôturer"</formula>
    </cfRule>
    <cfRule type="cellIs" dxfId="106" priority="463" operator="equal">
      <formula>"clôturé"</formula>
    </cfRule>
  </conditionalFormatting>
  <conditionalFormatting sqref="L614:L615">
    <cfRule type="dataBar" priority="135">
      <dataBar>
        <cfvo type="min"/>
        <cfvo type="max"/>
        <color rgb="FF638EC6"/>
      </dataBar>
      <extLst>
        <ext xmlns:x14="http://schemas.microsoft.com/office/spreadsheetml/2009/9/main" uri="{B025F937-C7B1-47D3-B67F-A62EFF666E3E}">
          <x14:id>{5101C4D7-DA6D-4174-8805-F5133CBDCA3F}</x14:id>
        </ext>
      </extLst>
    </cfRule>
    <cfRule type="dataBar" priority="134">
      <dataBar>
        <cfvo type="min"/>
        <cfvo type="max"/>
        <color rgb="FF638EC6"/>
      </dataBar>
      <extLst>
        <ext xmlns:x14="http://schemas.microsoft.com/office/spreadsheetml/2009/9/main" uri="{B025F937-C7B1-47D3-B67F-A62EFF666E3E}">
          <x14:id>{60F88186-FB04-4D34-985D-A38AFB8B0638}</x14:id>
        </ext>
      </extLst>
    </cfRule>
    <cfRule type="dataBar" priority="133">
      <dataBar>
        <cfvo type="min"/>
        <cfvo type="max"/>
        <color rgb="FF638EC6"/>
      </dataBar>
      <extLst>
        <ext xmlns:x14="http://schemas.microsoft.com/office/spreadsheetml/2009/9/main" uri="{B025F937-C7B1-47D3-B67F-A62EFF666E3E}">
          <x14:id>{EC4FA8B2-DFE2-4812-9500-1F45BA8B3112}</x14:id>
        </ext>
      </extLst>
    </cfRule>
    <cfRule type="dataBar" priority="132">
      <dataBar>
        <cfvo type="min"/>
        <cfvo type="max"/>
        <color rgb="FF638EC6"/>
      </dataBar>
      <extLst>
        <ext xmlns:x14="http://schemas.microsoft.com/office/spreadsheetml/2009/9/main" uri="{B025F937-C7B1-47D3-B67F-A62EFF666E3E}">
          <x14:id>{6ACC1439-CD91-4A2B-8C1B-D994532573A3}</x14:id>
        </ext>
      </extLst>
    </cfRule>
    <cfRule type="dataBar" priority="131">
      <dataBar>
        <cfvo type="min"/>
        <cfvo type="max"/>
        <color rgb="FF638EC6"/>
      </dataBar>
      <extLst>
        <ext xmlns:x14="http://schemas.microsoft.com/office/spreadsheetml/2009/9/main" uri="{B025F937-C7B1-47D3-B67F-A62EFF666E3E}">
          <x14:id>{ED93BB27-2EBD-48E4-8BF0-B9FB0B41D786}</x14:id>
        </ext>
      </extLst>
    </cfRule>
    <cfRule type="dataBar" priority="136">
      <dataBar>
        <cfvo type="min"/>
        <cfvo type="max"/>
        <color rgb="FF638EC6"/>
      </dataBar>
      <extLst>
        <ext xmlns:x14="http://schemas.microsoft.com/office/spreadsheetml/2009/9/main" uri="{B025F937-C7B1-47D3-B67F-A62EFF666E3E}">
          <x14:id>{E2D65BA2-BA2B-41B1-A667-F21B20471335}</x14:id>
        </ext>
      </extLst>
    </cfRule>
  </conditionalFormatting>
  <conditionalFormatting sqref="L619:L621">
    <cfRule type="dataBar" priority="5243">
      <dataBar>
        <cfvo type="min"/>
        <cfvo type="max"/>
        <color rgb="FF638EC6"/>
      </dataBar>
      <extLst>
        <ext xmlns:x14="http://schemas.microsoft.com/office/spreadsheetml/2009/9/main" uri="{B025F937-C7B1-47D3-B67F-A62EFF666E3E}">
          <x14:id>{6B5D0411-EC0C-406F-A851-165A756B6373}</x14:id>
        </ext>
      </extLst>
    </cfRule>
    <cfRule type="dataBar" priority="5238">
      <dataBar>
        <cfvo type="min"/>
        <cfvo type="max"/>
        <color rgb="FF638EC6"/>
      </dataBar>
      <extLst>
        <ext xmlns:x14="http://schemas.microsoft.com/office/spreadsheetml/2009/9/main" uri="{B025F937-C7B1-47D3-B67F-A62EFF666E3E}">
          <x14:id>{EAE47D92-E95A-4E92-B315-07D51ECC32C2}</x14:id>
        </ext>
      </extLst>
    </cfRule>
    <cfRule type="dataBar" priority="5239">
      <dataBar>
        <cfvo type="min"/>
        <cfvo type="max"/>
        <color rgb="FF638EC6"/>
      </dataBar>
      <extLst>
        <ext xmlns:x14="http://schemas.microsoft.com/office/spreadsheetml/2009/9/main" uri="{B025F937-C7B1-47D3-B67F-A62EFF666E3E}">
          <x14:id>{FC060122-3690-4A0A-BCFF-B40D9D79460E}</x14:id>
        </ext>
      </extLst>
    </cfRule>
    <cfRule type="dataBar" priority="5240">
      <dataBar>
        <cfvo type="min"/>
        <cfvo type="max"/>
        <color rgb="FF638EC6"/>
      </dataBar>
      <extLst>
        <ext xmlns:x14="http://schemas.microsoft.com/office/spreadsheetml/2009/9/main" uri="{B025F937-C7B1-47D3-B67F-A62EFF666E3E}">
          <x14:id>{EFB62932-08D6-4E5B-A306-4816032456F7}</x14:id>
        </ext>
      </extLst>
    </cfRule>
    <cfRule type="dataBar" priority="5241">
      <dataBar>
        <cfvo type="min"/>
        <cfvo type="max"/>
        <color rgb="FF638EC6"/>
      </dataBar>
      <extLst>
        <ext xmlns:x14="http://schemas.microsoft.com/office/spreadsheetml/2009/9/main" uri="{B025F937-C7B1-47D3-B67F-A62EFF666E3E}">
          <x14:id>{ECA8E636-2B10-4A89-BB15-E6F0F13C6C62}</x14:id>
        </ext>
      </extLst>
    </cfRule>
    <cfRule type="dataBar" priority="5242">
      <dataBar>
        <cfvo type="min"/>
        <cfvo type="max"/>
        <color rgb="FF638EC6"/>
      </dataBar>
      <extLst>
        <ext xmlns:x14="http://schemas.microsoft.com/office/spreadsheetml/2009/9/main" uri="{B025F937-C7B1-47D3-B67F-A62EFF666E3E}">
          <x14:id>{446527B0-10EB-4B2A-B497-C57CCA6A29E2}</x14:id>
        </ext>
      </extLst>
    </cfRule>
  </conditionalFormatting>
  <conditionalFormatting sqref="L622">
    <cfRule type="dataBar" priority="123">
      <dataBar>
        <cfvo type="min"/>
        <cfvo type="max"/>
        <color rgb="FF638EC6"/>
      </dataBar>
      <extLst>
        <ext xmlns:x14="http://schemas.microsoft.com/office/spreadsheetml/2009/9/main" uri="{B025F937-C7B1-47D3-B67F-A62EFF666E3E}">
          <x14:id>{A0F9D583-D039-4AE3-929A-95D199BCDDCF}</x14:id>
        </ext>
      </extLst>
    </cfRule>
    <cfRule type="dataBar" priority="118">
      <dataBar>
        <cfvo type="min"/>
        <cfvo type="max"/>
        <color rgb="FF638EC6"/>
      </dataBar>
      <extLst>
        <ext xmlns:x14="http://schemas.microsoft.com/office/spreadsheetml/2009/9/main" uri="{B025F937-C7B1-47D3-B67F-A62EFF666E3E}">
          <x14:id>{FA79AD51-0D51-4A72-92D2-A81773B035C5}</x14:id>
        </ext>
      </extLst>
    </cfRule>
    <cfRule type="dataBar" priority="122">
      <dataBar>
        <cfvo type="min"/>
        <cfvo type="max"/>
        <color rgb="FF638EC6"/>
      </dataBar>
      <extLst>
        <ext xmlns:x14="http://schemas.microsoft.com/office/spreadsheetml/2009/9/main" uri="{B025F937-C7B1-47D3-B67F-A62EFF666E3E}">
          <x14:id>{89EFBC31-39E1-4D76-AA69-116BCD8C048A}</x14:id>
        </ext>
      </extLst>
    </cfRule>
    <cfRule type="dataBar" priority="121">
      <dataBar>
        <cfvo type="min"/>
        <cfvo type="max"/>
        <color rgb="FF638EC6"/>
      </dataBar>
      <extLst>
        <ext xmlns:x14="http://schemas.microsoft.com/office/spreadsheetml/2009/9/main" uri="{B025F937-C7B1-47D3-B67F-A62EFF666E3E}">
          <x14:id>{FC0E8B76-DC8E-4F45-843B-8F2FB0E367F6}</x14:id>
        </ext>
      </extLst>
    </cfRule>
    <cfRule type="dataBar" priority="120">
      <dataBar>
        <cfvo type="min"/>
        <cfvo type="max"/>
        <color rgb="FF638EC6"/>
      </dataBar>
      <extLst>
        <ext xmlns:x14="http://schemas.microsoft.com/office/spreadsheetml/2009/9/main" uri="{B025F937-C7B1-47D3-B67F-A62EFF666E3E}">
          <x14:id>{C0E080B0-8BD9-4F22-85D0-B2A440CC99E2}</x14:id>
        </ext>
      </extLst>
    </cfRule>
    <cfRule type="dataBar" priority="119">
      <dataBar>
        <cfvo type="min"/>
        <cfvo type="max"/>
        <color rgb="FF638EC6"/>
      </dataBar>
      <extLst>
        <ext xmlns:x14="http://schemas.microsoft.com/office/spreadsheetml/2009/9/main" uri="{B025F937-C7B1-47D3-B67F-A62EFF666E3E}">
          <x14:id>{3C544A0B-0BE2-4DD1-86C5-D26901170D83}</x14:id>
        </ext>
      </extLst>
    </cfRule>
  </conditionalFormatting>
  <conditionalFormatting sqref="L623:L631">
    <cfRule type="cellIs" dxfId="105" priority="26" operator="equal">
      <formula>"à clôturer"</formula>
    </cfRule>
    <cfRule type="cellIs" dxfId="104" priority="28" operator="equal">
      <formula>"à lancer"</formula>
    </cfRule>
    <cfRule type="cellIs" dxfId="103" priority="27" operator="equal">
      <formula>"en cours"</formula>
    </cfRule>
    <cfRule type="cellIs" dxfId="102" priority="25" operator="equal">
      <formula>"clôturé"</formula>
    </cfRule>
  </conditionalFormatting>
  <conditionalFormatting sqref="L633:L661 L663:L735">
    <cfRule type="cellIs" dxfId="101" priority="22" operator="equal">
      <formula>"à clôturer"</formula>
    </cfRule>
    <cfRule type="cellIs" dxfId="100" priority="21" operator="equal">
      <formula>"clôturé"</formula>
    </cfRule>
    <cfRule type="cellIs" dxfId="99" priority="23" operator="equal">
      <formula>"en cours"</formula>
    </cfRule>
    <cfRule type="cellIs" dxfId="98" priority="24" operator="equal">
      <formula>"à lancer"</formula>
    </cfRule>
  </conditionalFormatting>
  <conditionalFormatting sqref="L662">
    <cfRule type="dataBar" priority="9">
      <dataBar>
        <cfvo type="min"/>
        <cfvo type="max"/>
        <color rgb="FF638EC6"/>
      </dataBar>
      <extLst>
        <ext xmlns:x14="http://schemas.microsoft.com/office/spreadsheetml/2009/9/main" uri="{B025F937-C7B1-47D3-B67F-A62EFF666E3E}">
          <x14:id>{4B986562-EB94-438F-93A6-28DD08A2F9F2}</x14:id>
        </ext>
      </extLst>
    </cfRule>
    <cfRule type="dataBar" priority="12">
      <dataBar>
        <cfvo type="min"/>
        <cfvo type="max"/>
        <color rgb="FF638EC6"/>
      </dataBar>
      <extLst>
        <ext xmlns:x14="http://schemas.microsoft.com/office/spreadsheetml/2009/9/main" uri="{B025F937-C7B1-47D3-B67F-A62EFF666E3E}">
          <x14:id>{E1042076-24B1-49E5-A78A-91D2ECE1A311}</x14:id>
        </ext>
      </extLst>
    </cfRule>
    <cfRule type="dataBar" priority="13">
      <dataBar>
        <cfvo type="min"/>
        <cfvo type="max"/>
        <color rgb="FF638EC6"/>
      </dataBar>
      <extLst>
        <ext xmlns:x14="http://schemas.microsoft.com/office/spreadsheetml/2009/9/main" uri="{B025F937-C7B1-47D3-B67F-A62EFF666E3E}">
          <x14:id>{4B707788-3EE8-47B8-B3E3-BBD8F212372A}</x14:id>
        </ext>
      </extLst>
    </cfRule>
    <cfRule type="dataBar" priority="14">
      <dataBar>
        <cfvo type="min"/>
        <cfvo type="max"/>
        <color rgb="FF638EC6"/>
      </dataBar>
      <extLst>
        <ext xmlns:x14="http://schemas.microsoft.com/office/spreadsheetml/2009/9/main" uri="{B025F937-C7B1-47D3-B67F-A62EFF666E3E}">
          <x14:id>{5161EDA6-397B-4B86-A868-CCC2B1E27DC5}</x14:id>
        </ext>
      </extLst>
    </cfRule>
    <cfRule type="dataBar" priority="11">
      <dataBar>
        <cfvo type="min"/>
        <cfvo type="max"/>
        <color rgb="FF638EC6"/>
      </dataBar>
      <extLst>
        <ext xmlns:x14="http://schemas.microsoft.com/office/spreadsheetml/2009/9/main" uri="{B025F937-C7B1-47D3-B67F-A62EFF666E3E}">
          <x14:id>{D3F3D632-0191-43CF-B602-4D661C8B698B}</x14:id>
        </ext>
      </extLst>
    </cfRule>
    <cfRule type="dataBar" priority="10">
      <dataBar>
        <cfvo type="min"/>
        <cfvo type="max"/>
        <color rgb="FF638EC6"/>
      </dataBar>
      <extLst>
        <ext xmlns:x14="http://schemas.microsoft.com/office/spreadsheetml/2009/9/main" uri="{B025F937-C7B1-47D3-B67F-A62EFF666E3E}">
          <x14:id>{EC5397FA-4260-404B-8809-9CE2F318F51A}</x14:id>
        </ext>
      </extLst>
    </cfRule>
  </conditionalFormatting>
  <conditionalFormatting sqref="M25:M38">
    <cfRule type="dataBar" priority="5053">
      <dataBar>
        <cfvo type="min"/>
        <cfvo type="max"/>
        <color theme="3" tint="0.39997558519241921"/>
      </dataBar>
      <extLst>
        <ext xmlns:x14="http://schemas.microsoft.com/office/spreadsheetml/2009/9/main" uri="{B025F937-C7B1-47D3-B67F-A62EFF666E3E}">
          <x14:id>{C848D975-9DE6-4237-A892-423FA5E00751}</x14:id>
        </ext>
      </extLst>
    </cfRule>
  </conditionalFormatting>
  <conditionalFormatting sqref="M39:M40">
    <cfRule type="dataBar" priority="2104">
      <dataBar>
        <cfvo type="min"/>
        <cfvo type="max"/>
        <color theme="3" tint="0.39997558519241921"/>
      </dataBar>
      <extLst>
        <ext xmlns:x14="http://schemas.microsoft.com/office/spreadsheetml/2009/9/main" uri="{B025F937-C7B1-47D3-B67F-A62EFF666E3E}">
          <x14:id>{E92875F0-0E4E-4D17-A2DF-003383C0BF8A}</x14:id>
        </ext>
      </extLst>
    </cfRule>
  </conditionalFormatting>
  <conditionalFormatting sqref="M41">
    <cfRule type="dataBar" priority="4453">
      <dataBar>
        <cfvo type="min"/>
        <cfvo type="max"/>
        <color theme="3" tint="0.39997558519241921"/>
      </dataBar>
      <extLst>
        <ext xmlns:x14="http://schemas.microsoft.com/office/spreadsheetml/2009/9/main" uri="{B025F937-C7B1-47D3-B67F-A62EFF666E3E}">
          <x14:id>{EF2D808B-E5A8-4A2A-BA4E-2E7C9C0A6F2A}</x14:id>
        </ext>
      </extLst>
    </cfRule>
  </conditionalFormatting>
  <conditionalFormatting sqref="M42">
    <cfRule type="dataBar" priority="1635">
      <dataBar>
        <cfvo type="min"/>
        <cfvo type="max"/>
        <color theme="3" tint="0.39997558519241921"/>
      </dataBar>
      <extLst>
        <ext xmlns:x14="http://schemas.microsoft.com/office/spreadsheetml/2009/9/main" uri="{B025F937-C7B1-47D3-B67F-A62EFF666E3E}">
          <x14:id>{F7208564-D4F7-4129-A38F-2C4C1ED090C7}</x14:id>
        </ext>
      </extLst>
    </cfRule>
  </conditionalFormatting>
  <conditionalFormatting sqref="M43">
    <cfRule type="dataBar" priority="2095">
      <dataBar>
        <cfvo type="min"/>
        <cfvo type="max"/>
        <color theme="3" tint="0.39997558519241921"/>
      </dataBar>
      <extLst>
        <ext xmlns:x14="http://schemas.microsoft.com/office/spreadsheetml/2009/9/main" uri="{B025F937-C7B1-47D3-B67F-A62EFF666E3E}">
          <x14:id>{512627FA-C934-4349-AA61-798896DAAB39}</x14:id>
        </ext>
      </extLst>
    </cfRule>
  </conditionalFormatting>
  <conditionalFormatting sqref="M44:M47">
    <cfRule type="dataBar" priority="2093">
      <dataBar>
        <cfvo type="min"/>
        <cfvo type="max"/>
        <color theme="3" tint="0.39997558519241921"/>
      </dataBar>
      <extLst>
        <ext xmlns:x14="http://schemas.microsoft.com/office/spreadsheetml/2009/9/main" uri="{B025F937-C7B1-47D3-B67F-A62EFF666E3E}">
          <x14:id>{105929B5-533B-4958-B921-5088A4395BCD}</x14:id>
        </ext>
      </extLst>
    </cfRule>
  </conditionalFormatting>
  <conditionalFormatting sqref="M56">
    <cfRule type="dataBar" priority="3233">
      <dataBar>
        <cfvo type="min"/>
        <cfvo type="max"/>
        <color theme="3" tint="0.39997558519241921"/>
      </dataBar>
      <extLst>
        <ext xmlns:x14="http://schemas.microsoft.com/office/spreadsheetml/2009/9/main" uri="{B025F937-C7B1-47D3-B67F-A62EFF666E3E}">
          <x14:id>{11DEBEBA-D0EA-48AE-829D-5CD1D81FB100}</x14:id>
        </ext>
      </extLst>
    </cfRule>
  </conditionalFormatting>
  <conditionalFormatting sqref="M57">
    <cfRule type="dataBar" priority="3232">
      <dataBar>
        <cfvo type="min"/>
        <cfvo type="max"/>
        <color theme="3" tint="0.39997558519241921"/>
      </dataBar>
      <extLst>
        <ext xmlns:x14="http://schemas.microsoft.com/office/spreadsheetml/2009/9/main" uri="{B025F937-C7B1-47D3-B67F-A62EFF666E3E}">
          <x14:id>{7EAB8486-9CA8-47A0-8229-6FCBB5D97706}</x14:id>
        </ext>
      </extLst>
    </cfRule>
  </conditionalFormatting>
  <conditionalFormatting sqref="M58">
    <cfRule type="dataBar" priority="3231">
      <dataBar>
        <cfvo type="min"/>
        <cfvo type="max"/>
        <color theme="3" tint="0.39997558519241921"/>
      </dataBar>
      <extLst>
        <ext xmlns:x14="http://schemas.microsoft.com/office/spreadsheetml/2009/9/main" uri="{B025F937-C7B1-47D3-B67F-A62EFF666E3E}">
          <x14:id>{AA1F757F-2527-4068-AE49-C8669794838F}</x14:id>
        </ext>
      </extLst>
    </cfRule>
  </conditionalFormatting>
  <conditionalFormatting sqref="M60">
    <cfRule type="dataBar" priority="3230">
      <dataBar>
        <cfvo type="min"/>
        <cfvo type="max"/>
        <color theme="3" tint="0.39997558519241921"/>
      </dataBar>
      <extLst>
        <ext xmlns:x14="http://schemas.microsoft.com/office/spreadsheetml/2009/9/main" uri="{B025F937-C7B1-47D3-B67F-A62EFF666E3E}">
          <x14:id>{3AC93AC2-B36A-4B68-8A22-899B65B83FBF}</x14:id>
        </ext>
      </extLst>
    </cfRule>
  </conditionalFormatting>
  <conditionalFormatting sqref="M61">
    <cfRule type="dataBar" priority="4731">
      <dataBar>
        <cfvo type="min"/>
        <cfvo type="max"/>
        <color theme="3" tint="0.39997558519241921"/>
      </dataBar>
      <extLst>
        <ext xmlns:x14="http://schemas.microsoft.com/office/spreadsheetml/2009/9/main" uri="{B025F937-C7B1-47D3-B67F-A62EFF666E3E}">
          <x14:id>{90FCB0AC-C027-413C-BF5E-70C4A26867B6}</x14:id>
        </ext>
      </extLst>
    </cfRule>
  </conditionalFormatting>
  <conditionalFormatting sqref="M62:M70">
    <cfRule type="cellIs" dxfId="97" priority="3238" operator="equal">
      <formula>"clôturé"</formula>
    </cfRule>
    <cfRule type="cellIs" dxfId="96" priority="3239" operator="equal">
      <formula>"à clôturer"</formula>
    </cfRule>
    <cfRule type="cellIs" dxfId="95" priority="3240" operator="equal">
      <formula>"en cours"</formula>
    </cfRule>
    <cfRule type="cellIs" dxfId="94" priority="3241" operator="equal">
      <formula>"à lancer"</formula>
    </cfRule>
  </conditionalFormatting>
  <conditionalFormatting sqref="M181:M182 M184">
    <cfRule type="dataBar" priority="2473">
      <dataBar>
        <cfvo type="min"/>
        <cfvo type="max"/>
        <color theme="3" tint="0.39997558519241921"/>
      </dataBar>
      <extLst>
        <ext xmlns:x14="http://schemas.microsoft.com/office/spreadsheetml/2009/9/main" uri="{B025F937-C7B1-47D3-B67F-A62EFF666E3E}">
          <x14:id>{95D374BB-C8F4-485A-968C-51B52946E2D8}</x14:id>
        </ext>
      </extLst>
    </cfRule>
  </conditionalFormatting>
  <conditionalFormatting sqref="M185:M187">
    <cfRule type="dataBar" priority="4965">
      <dataBar>
        <cfvo type="min"/>
        <cfvo type="max"/>
        <color theme="3" tint="0.39997558519241921"/>
      </dataBar>
      <extLst>
        <ext xmlns:x14="http://schemas.microsoft.com/office/spreadsheetml/2009/9/main" uri="{B025F937-C7B1-47D3-B67F-A62EFF666E3E}">
          <x14:id>{C9AD0450-2336-48EA-A68C-E68EFA272B25}</x14:id>
        </ext>
      </extLst>
    </cfRule>
  </conditionalFormatting>
  <conditionalFormatting sqref="M212">
    <cfRule type="dataBar" priority="1706">
      <dataBar>
        <cfvo type="min"/>
        <cfvo type="max"/>
        <color theme="3" tint="0.39997558519241921"/>
      </dataBar>
      <extLst>
        <ext xmlns:x14="http://schemas.microsoft.com/office/spreadsheetml/2009/9/main" uri="{B025F937-C7B1-47D3-B67F-A62EFF666E3E}">
          <x14:id>{C325D9E2-47D7-4299-8E29-757540D2B197}</x14:id>
        </ext>
      </extLst>
    </cfRule>
  </conditionalFormatting>
  <conditionalFormatting sqref="M213:M215">
    <cfRule type="dataBar" priority="1700">
      <dataBar>
        <cfvo type="min"/>
        <cfvo type="max"/>
        <color theme="3" tint="0.39997558519241921"/>
      </dataBar>
      <extLst>
        <ext xmlns:x14="http://schemas.microsoft.com/office/spreadsheetml/2009/9/main" uri="{B025F937-C7B1-47D3-B67F-A62EFF666E3E}">
          <x14:id>{05576961-CD0C-41F3-8614-BF8D3EA63940}</x14:id>
        </ext>
      </extLst>
    </cfRule>
  </conditionalFormatting>
  <conditionalFormatting sqref="M227">
    <cfRule type="dataBar" priority="2136">
      <dataBar>
        <cfvo type="min"/>
        <cfvo type="max"/>
        <color theme="3" tint="0.39997558519241921"/>
      </dataBar>
      <extLst>
        <ext xmlns:x14="http://schemas.microsoft.com/office/spreadsheetml/2009/9/main" uri="{B025F937-C7B1-47D3-B67F-A62EFF666E3E}">
          <x14:id>{AE04A039-D0C7-464F-9BED-F877951DE6CF}</x14:id>
        </ext>
      </extLst>
    </cfRule>
  </conditionalFormatting>
  <conditionalFormatting sqref="M231 M237 M235">
    <cfRule type="dataBar" priority="2125">
      <dataBar>
        <cfvo type="min"/>
        <cfvo type="max"/>
        <color theme="3" tint="0.39997558519241921"/>
      </dataBar>
      <extLst>
        <ext xmlns:x14="http://schemas.microsoft.com/office/spreadsheetml/2009/9/main" uri="{B025F937-C7B1-47D3-B67F-A62EFF666E3E}">
          <x14:id>{71866C8C-E342-4CB4-BB55-045B8DDA883F}</x14:id>
        </ext>
      </extLst>
    </cfRule>
  </conditionalFormatting>
  <conditionalFormatting sqref="M240:M241">
    <cfRule type="dataBar" priority="2115">
      <dataBar>
        <cfvo type="min"/>
        <cfvo type="max"/>
        <color theme="3" tint="0.39997558519241921"/>
      </dataBar>
      <extLst>
        <ext xmlns:x14="http://schemas.microsoft.com/office/spreadsheetml/2009/9/main" uri="{B025F937-C7B1-47D3-B67F-A62EFF666E3E}">
          <x14:id>{908FE724-5120-4719-98B7-9D1A8C725BAF}</x14:id>
        </ext>
      </extLst>
    </cfRule>
  </conditionalFormatting>
  <conditionalFormatting sqref="M242">
    <cfRule type="dataBar" priority="2113">
      <dataBar>
        <cfvo type="min"/>
        <cfvo type="max"/>
        <color theme="3" tint="0.39997558519241921"/>
      </dataBar>
      <extLst>
        <ext xmlns:x14="http://schemas.microsoft.com/office/spreadsheetml/2009/9/main" uri="{B025F937-C7B1-47D3-B67F-A62EFF666E3E}">
          <x14:id>{EE35BBBF-F769-4E4C-9BAC-CAE39B9C522F}</x14:id>
        </ext>
      </extLst>
    </cfRule>
  </conditionalFormatting>
  <conditionalFormatting sqref="M246:M247">
    <cfRule type="dataBar" priority="2751">
      <dataBar>
        <cfvo type="min"/>
        <cfvo type="max"/>
        <color theme="3" tint="0.39997558519241921"/>
      </dataBar>
      <extLst>
        <ext xmlns:x14="http://schemas.microsoft.com/office/spreadsheetml/2009/9/main" uri="{B025F937-C7B1-47D3-B67F-A62EFF666E3E}">
          <x14:id>{456C1BC3-1DE7-49BC-A05E-1F6B7E29E314}</x14:id>
        </ext>
      </extLst>
    </cfRule>
  </conditionalFormatting>
  <conditionalFormatting sqref="M283">
    <cfRule type="dataBar" priority="4612">
      <dataBar>
        <cfvo type="min"/>
        <cfvo type="max"/>
        <color theme="3" tint="0.39997558519241921"/>
      </dataBar>
      <extLst>
        <ext xmlns:x14="http://schemas.microsoft.com/office/spreadsheetml/2009/9/main" uri="{B025F937-C7B1-47D3-B67F-A62EFF666E3E}">
          <x14:id>{FFE71D37-4E13-4870-99F3-A99EB9C0A618}</x14:id>
        </ext>
      </extLst>
    </cfRule>
  </conditionalFormatting>
  <conditionalFormatting sqref="M284:M285">
    <cfRule type="dataBar" priority="2453">
      <dataBar>
        <cfvo type="min"/>
        <cfvo type="max"/>
        <color theme="3" tint="0.39997558519241921"/>
      </dataBar>
      <extLst>
        <ext xmlns:x14="http://schemas.microsoft.com/office/spreadsheetml/2009/9/main" uri="{B025F937-C7B1-47D3-B67F-A62EFF666E3E}">
          <x14:id>{870DDD9D-7947-4D0F-8642-61F8EC10B2C7}</x14:id>
        </ext>
      </extLst>
    </cfRule>
  </conditionalFormatting>
  <conditionalFormatting sqref="M301">
    <cfRule type="dataBar" priority="2610">
      <dataBar>
        <cfvo type="min"/>
        <cfvo type="max"/>
        <color theme="3" tint="0.39997558519241921"/>
      </dataBar>
      <extLst>
        <ext xmlns:x14="http://schemas.microsoft.com/office/spreadsheetml/2009/9/main" uri="{B025F937-C7B1-47D3-B67F-A62EFF666E3E}">
          <x14:id>{D83BD3CD-EAA9-44E2-9E10-53636BE1AD4B}</x14:id>
        </ext>
      </extLst>
    </cfRule>
  </conditionalFormatting>
  <conditionalFormatting sqref="M302">
    <cfRule type="dataBar" priority="2629">
      <dataBar>
        <cfvo type="min"/>
        <cfvo type="max"/>
        <color theme="3" tint="0.39997558519241921"/>
      </dataBar>
      <extLst>
        <ext xmlns:x14="http://schemas.microsoft.com/office/spreadsheetml/2009/9/main" uri="{B025F937-C7B1-47D3-B67F-A62EFF666E3E}">
          <x14:id>{80EDCD48-164C-4E50-8A11-B83A99455504}</x14:id>
        </ext>
      </extLst>
    </cfRule>
  </conditionalFormatting>
  <conditionalFormatting sqref="M303">
    <cfRule type="dataBar" priority="2640">
      <dataBar>
        <cfvo type="min"/>
        <cfvo type="max"/>
        <color theme="3" tint="0.39997558519241921"/>
      </dataBar>
      <extLst>
        <ext xmlns:x14="http://schemas.microsoft.com/office/spreadsheetml/2009/9/main" uri="{B025F937-C7B1-47D3-B67F-A62EFF666E3E}">
          <x14:id>{451BB46C-9B23-4A83-9470-5FF8F542369A}</x14:id>
        </ext>
      </extLst>
    </cfRule>
  </conditionalFormatting>
  <conditionalFormatting sqref="M304">
    <cfRule type="dataBar" priority="2643">
      <dataBar>
        <cfvo type="min"/>
        <cfvo type="max"/>
        <color theme="3" tint="0.39997558519241921"/>
      </dataBar>
      <extLst>
        <ext xmlns:x14="http://schemas.microsoft.com/office/spreadsheetml/2009/9/main" uri="{B025F937-C7B1-47D3-B67F-A62EFF666E3E}">
          <x14:id>{9EBA2EFC-833F-4AFA-A855-BB57815BB28F}</x14:id>
        </ext>
      </extLst>
    </cfRule>
  </conditionalFormatting>
  <conditionalFormatting sqref="M305:M306 M291 M293:M300">
    <cfRule type="dataBar" priority="2654">
      <dataBar>
        <cfvo type="min"/>
        <cfvo type="max"/>
        <color theme="3" tint="0.39997558519241921"/>
      </dataBar>
      <extLst>
        <ext xmlns:x14="http://schemas.microsoft.com/office/spreadsheetml/2009/9/main" uri="{B025F937-C7B1-47D3-B67F-A62EFF666E3E}">
          <x14:id>{991046C5-227A-46AD-9907-ACCE59E6729F}</x14:id>
        </ext>
      </extLst>
    </cfRule>
  </conditionalFormatting>
  <conditionalFormatting sqref="M339 M344 M282 M278 M270:M271 M264:M268 M207:M208 M218:M219 M201:M205 M191 M199">
    <cfRule type="dataBar" priority="2958">
      <dataBar>
        <cfvo type="min"/>
        <cfvo type="max"/>
        <color theme="3" tint="0.39997558519241921"/>
      </dataBar>
      <extLst>
        <ext xmlns:x14="http://schemas.microsoft.com/office/spreadsheetml/2009/9/main" uri="{B025F937-C7B1-47D3-B67F-A62EFF666E3E}">
          <x14:id>{F3BC14C0-66D0-49EF-BB75-92BA39C0FACF}</x14:id>
        </ext>
      </extLst>
    </cfRule>
  </conditionalFormatting>
  <conditionalFormatting sqref="M349">
    <cfRule type="dataBar" priority="2732">
      <dataBar>
        <cfvo type="min"/>
        <cfvo type="max"/>
        <color theme="3" tint="0.39997558519241921"/>
      </dataBar>
      <extLst>
        <ext xmlns:x14="http://schemas.microsoft.com/office/spreadsheetml/2009/9/main" uri="{B025F937-C7B1-47D3-B67F-A62EFF666E3E}">
          <x14:id>{2346702A-A43B-48AF-8455-E9A66558234C}</x14:id>
        </ext>
      </extLst>
    </cfRule>
  </conditionalFormatting>
  <conditionalFormatting sqref="M350">
    <cfRule type="dataBar" priority="2726">
      <dataBar>
        <cfvo type="min"/>
        <cfvo type="max"/>
        <color theme="3" tint="0.39997558519241921"/>
      </dataBar>
      <extLst>
        <ext xmlns:x14="http://schemas.microsoft.com/office/spreadsheetml/2009/9/main" uri="{B025F937-C7B1-47D3-B67F-A62EFF666E3E}">
          <x14:id>{11F0CBE4-AC6F-4BB9-B124-E5E14ECD6A9B}</x14:id>
        </ext>
      </extLst>
    </cfRule>
  </conditionalFormatting>
  <conditionalFormatting sqref="M405:M406">
    <cfRule type="cellIs" dxfId="93" priority="2947" operator="equal">
      <formula>"à lancer"</formula>
    </cfRule>
    <cfRule type="cellIs" dxfId="92" priority="2946" operator="equal">
      <formula>"en cours"</formula>
    </cfRule>
    <cfRule type="cellIs" dxfId="91" priority="2945" operator="equal">
      <formula>"à clôturer"</formula>
    </cfRule>
    <cfRule type="cellIs" dxfId="90" priority="2944" operator="equal">
      <formula>"clôturé"</formula>
    </cfRule>
  </conditionalFormatting>
  <conditionalFormatting sqref="M475">
    <cfRule type="dataBar" priority="4973">
      <dataBar>
        <cfvo type="min"/>
        <cfvo type="max"/>
        <color theme="3" tint="0.39997558519241921"/>
      </dataBar>
      <extLst>
        <ext xmlns:x14="http://schemas.microsoft.com/office/spreadsheetml/2009/9/main" uri="{B025F937-C7B1-47D3-B67F-A62EFF666E3E}">
          <x14:id>{FCCEC253-2EC1-4151-9F06-DD3F7046F430}</x14:id>
        </ext>
      </extLst>
    </cfRule>
  </conditionalFormatting>
  <conditionalFormatting sqref="M482">
    <cfRule type="dataBar" priority="1142">
      <dataBar>
        <cfvo type="min"/>
        <cfvo type="max"/>
        <color theme="3" tint="0.39997558519241921"/>
      </dataBar>
      <extLst>
        <ext xmlns:x14="http://schemas.microsoft.com/office/spreadsheetml/2009/9/main" uri="{B025F937-C7B1-47D3-B67F-A62EFF666E3E}">
          <x14:id>{CF3CA23E-6E43-47C9-AA40-DD45D2DBCB32}</x14:id>
        </ext>
      </extLst>
    </cfRule>
  </conditionalFormatting>
  <conditionalFormatting sqref="M483">
    <cfRule type="dataBar" priority="907">
      <dataBar>
        <cfvo type="min"/>
        <cfvo type="max"/>
        <color theme="3" tint="0.39997558519241921"/>
      </dataBar>
      <extLst>
        <ext xmlns:x14="http://schemas.microsoft.com/office/spreadsheetml/2009/9/main" uri="{B025F937-C7B1-47D3-B67F-A62EFF666E3E}">
          <x14:id>{B4DD8F72-3730-481B-8220-FC9DAA88A998}</x14:id>
        </ext>
      </extLst>
    </cfRule>
  </conditionalFormatting>
  <conditionalFormatting sqref="M484">
    <cfRule type="dataBar" priority="902">
      <dataBar>
        <cfvo type="min"/>
        <cfvo type="max"/>
        <color theme="3" tint="0.39997558519241921"/>
      </dataBar>
      <extLst>
        <ext xmlns:x14="http://schemas.microsoft.com/office/spreadsheetml/2009/9/main" uri="{B025F937-C7B1-47D3-B67F-A62EFF666E3E}">
          <x14:id>{AD140C6A-A554-4146-BE47-1D513646C86E}</x14:id>
        </ext>
      </extLst>
    </cfRule>
  </conditionalFormatting>
  <conditionalFormatting sqref="M485">
    <cfRule type="dataBar" priority="896">
      <dataBar>
        <cfvo type="min"/>
        <cfvo type="max"/>
        <color theme="3" tint="0.39997558519241921"/>
      </dataBar>
      <extLst>
        <ext xmlns:x14="http://schemas.microsoft.com/office/spreadsheetml/2009/9/main" uri="{B025F937-C7B1-47D3-B67F-A62EFF666E3E}">
          <x14:id>{D3ED42EC-717D-40D7-A77F-5BBCEE479EE2}</x14:id>
        </ext>
      </extLst>
    </cfRule>
  </conditionalFormatting>
  <conditionalFormatting sqref="M486">
    <cfRule type="dataBar" priority="885">
      <dataBar>
        <cfvo type="min"/>
        <cfvo type="max"/>
        <color theme="3" tint="0.39997558519241921"/>
      </dataBar>
      <extLst>
        <ext xmlns:x14="http://schemas.microsoft.com/office/spreadsheetml/2009/9/main" uri="{B025F937-C7B1-47D3-B67F-A62EFF666E3E}">
          <x14:id>{967EFB7E-00C9-417C-93CB-36122BDC208B}</x14:id>
        </ext>
      </extLst>
    </cfRule>
  </conditionalFormatting>
  <conditionalFormatting sqref="M487">
    <cfRule type="dataBar" priority="878">
      <dataBar>
        <cfvo type="min"/>
        <cfvo type="max"/>
        <color theme="3" tint="0.39997558519241921"/>
      </dataBar>
      <extLst>
        <ext xmlns:x14="http://schemas.microsoft.com/office/spreadsheetml/2009/9/main" uri="{B025F937-C7B1-47D3-B67F-A62EFF666E3E}">
          <x14:id>{0BB58A0D-2129-492C-9504-85AAC7BA16BD}</x14:id>
        </ext>
      </extLst>
    </cfRule>
  </conditionalFormatting>
  <conditionalFormatting sqref="M488:M489">
    <cfRule type="dataBar" priority="867">
      <dataBar>
        <cfvo type="min"/>
        <cfvo type="max"/>
        <color theme="3" tint="0.39997558519241921"/>
      </dataBar>
      <extLst>
        <ext xmlns:x14="http://schemas.microsoft.com/office/spreadsheetml/2009/9/main" uri="{B025F937-C7B1-47D3-B67F-A62EFF666E3E}">
          <x14:id>{6135EBC9-91DE-468A-A435-872714606ADB}</x14:id>
        </ext>
      </extLst>
    </cfRule>
  </conditionalFormatting>
  <conditionalFormatting sqref="M490">
    <cfRule type="dataBar" priority="861">
      <dataBar>
        <cfvo type="min"/>
        <cfvo type="max"/>
        <color theme="3" tint="0.39997558519241921"/>
      </dataBar>
      <extLst>
        <ext xmlns:x14="http://schemas.microsoft.com/office/spreadsheetml/2009/9/main" uri="{B025F937-C7B1-47D3-B67F-A62EFF666E3E}">
          <x14:id>{4092E238-373C-4F4C-ADA6-E3365744EAFF}</x14:id>
        </ext>
      </extLst>
    </cfRule>
  </conditionalFormatting>
  <conditionalFormatting sqref="M491">
    <cfRule type="dataBar" priority="855">
      <dataBar>
        <cfvo type="min"/>
        <cfvo type="max"/>
        <color theme="3" tint="0.39997558519241921"/>
      </dataBar>
      <extLst>
        <ext xmlns:x14="http://schemas.microsoft.com/office/spreadsheetml/2009/9/main" uri="{B025F937-C7B1-47D3-B67F-A62EFF666E3E}">
          <x14:id>{7C3F2C6E-FAA8-42A9-B679-F55FAB6059F4}</x14:id>
        </ext>
      </extLst>
    </cfRule>
  </conditionalFormatting>
  <conditionalFormatting sqref="M492">
    <cfRule type="dataBar" priority="844">
      <dataBar>
        <cfvo type="min"/>
        <cfvo type="max"/>
        <color theme="3" tint="0.39997558519241921"/>
      </dataBar>
      <extLst>
        <ext xmlns:x14="http://schemas.microsoft.com/office/spreadsheetml/2009/9/main" uri="{B025F937-C7B1-47D3-B67F-A62EFF666E3E}">
          <x14:id>{519F4BF3-B055-4ACF-BF22-6CDF29EDC7BA}</x14:id>
        </ext>
      </extLst>
    </cfRule>
  </conditionalFormatting>
  <conditionalFormatting sqref="M493">
    <cfRule type="dataBar" priority="843">
      <dataBar>
        <cfvo type="min"/>
        <cfvo type="max"/>
        <color theme="3" tint="0.39997558519241921"/>
      </dataBar>
      <extLst>
        <ext xmlns:x14="http://schemas.microsoft.com/office/spreadsheetml/2009/9/main" uri="{B025F937-C7B1-47D3-B67F-A62EFF666E3E}">
          <x14:id>{657A688D-AF54-46D4-84DE-F5A057A5FA2E}</x14:id>
        </ext>
      </extLst>
    </cfRule>
  </conditionalFormatting>
  <conditionalFormatting sqref="M494">
    <cfRule type="dataBar" priority="837">
      <dataBar>
        <cfvo type="min"/>
        <cfvo type="max"/>
        <color theme="3" tint="0.39997558519241921"/>
      </dataBar>
      <extLst>
        <ext xmlns:x14="http://schemas.microsoft.com/office/spreadsheetml/2009/9/main" uri="{B025F937-C7B1-47D3-B67F-A62EFF666E3E}">
          <x14:id>{269E72E6-C94B-4FF7-89F7-4AAADB86E12E}</x14:id>
        </ext>
      </extLst>
    </cfRule>
  </conditionalFormatting>
  <conditionalFormatting sqref="M495">
    <cfRule type="dataBar" priority="831">
      <dataBar>
        <cfvo type="min"/>
        <cfvo type="max"/>
        <color theme="3" tint="0.39997558519241921"/>
      </dataBar>
      <extLst>
        <ext xmlns:x14="http://schemas.microsoft.com/office/spreadsheetml/2009/9/main" uri="{B025F937-C7B1-47D3-B67F-A62EFF666E3E}">
          <x14:id>{8900E92A-2C0F-45BB-8329-3EC6D9808ACA}</x14:id>
        </ext>
      </extLst>
    </cfRule>
  </conditionalFormatting>
  <conditionalFormatting sqref="M496">
    <cfRule type="dataBar" priority="825">
      <dataBar>
        <cfvo type="min"/>
        <cfvo type="max"/>
        <color theme="3" tint="0.39997558519241921"/>
      </dataBar>
      <extLst>
        <ext xmlns:x14="http://schemas.microsoft.com/office/spreadsheetml/2009/9/main" uri="{B025F937-C7B1-47D3-B67F-A62EFF666E3E}">
          <x14:id>{59DC744B-34BE-488D-8AA7-98CE4E662BF1}</x14:id>
        </ext>
      </extLst>
    </cfRule>
  </conditionalFormatting>
  <conditionalFormatting sqref="M497">
    <cfRule type="dataBar" priority="819">
      <dataBar>
        <cfvo type="min"/>
        <cfvo type="max"/>
        <color theme="3" tint="0.39997558519241921"/>
      </dataBar>
      <extLst>
        <ext xmlns:x14="http://schemas.microsoft.com/office/spreadsheetml/2009/9/main" uri="{B025F937-C7B1-47D3-B67F-A62EFF666E3E}">
          <x14:id>{7B269742-33F9-41C1-B971-0B30F94BAD27}</x14:id>
        </ext>
      </extLst>
    </cfRule>
  </conditionalFormatting>
  <conditionalFormatting sqref="M498">
    <cfRule type="dataBar" priority="813">
      <dataBar>
        <cfvo type="min"/>
        <cfvo type="max"/>
        <color theme="3" tint="0.39997558519241921"/>
      </dataBar>
      <extLst>
        <ext xmlns:x14="http://schemas.microsoft.com/office/spreadsheetml/2009/9/main" uri="{B025F937-C7B1-47D3-B67F-A62EFF666E3E}">
          <x14:id>{94D4E32E-1E97-4F37-90F2-DF2B24469363}</x14:id>
        </ext>
      </extLst>
    </cfRule>
  </conditionalFormatting>
  <conditionalFormatting sqref="M499:M501">
    <cfRule type="dataBar" priority="807">
      <dataBar>
        <cfvo type="min"/>
        <cfvo type="max"/>
        <color theme="3" tint="0.39997558519241921"/>
      </dataBar>
      <extLst>
        <ext xmlns:x14="http://schemas.microsoft.com/office/spreadsheetml/2009/9/main" uri="{B025F937-C7B1-47D3-B67F-A62EFF666E3E}">
          <x14:id>{ADFB8842-7A6F-4187-AB93-B7A8E00F77AD}</x14:id>
        </ext>
      </extLst>
    </cfRule>
  </conditionalFormatting>
  <conditionalFormatting sqref="M502">
    <cfRule type="dataBar" priority="801">
      <dataBar>
        <cfvo type="min"/>
        <cfvo type="max"/>
        <color theme="3" tint="0.39997558519241921"/>
      </dataBar>
      <extLst>
        <ext xmlns:x14="http://schemas.microsoft.com/office/spreadsheetml/2009/9/main" uri="{B025F937-C7B1-47D3-B67F-A62EFF666E3E}">
          <x14:id>{2A98BAAF-D0DD-4FE4-8C2E-3BD61F693F48}</x14:id>
        </ext>
      </extLst>
    </cfRule>
  </conditionalFormatting>
  <conditionalFormatting sqref="M503">
    <cfRule type="dataBar" priority="795">
      <dataBar>
        <cfvo type="min"/>
        <cfvo type="max"/>
        <color theme="3" tint="0.39997558519241921"/>
      </dataBar>
      <extLst>
        <ext xmlns:x14="http://schemas.microsoft.com/office/spreadsheetml/2009/9/main" uri="{B025F937-C7B1-47D3-B67F-A62EFF666E3E}">
          <x14:id>{057CF66C-6BC4-4572-B1C6-40E7252CC023}</x14:id>
        </ext>
      </extLst>
    </cfRule>
  </conditionalFormatting>
  <conditionalFormatting sqref="M504">
    <cfRule type="dataBar" priority="789">
      <dataBar>
        <cfvo type="min"/>
        <cfvo type="max"/>
        <color theme="3" tint="0.39997558519241921"/>
      </dataBar>
      <extLst>
        <ext xmlns:x14="http://schemas.microsoft.com/office/spreadsheetml/2009/9/main" uri="{B025F937-C7B1-47D3-B67F-A62EFF666E3E}">
          <x14:id>{1EB203E4-731A-4AAB-A47A-2B4A94EF0ABF}</x14:id>
        </ext>
      </extLst>
    </cfRule>
  </conditionalFormatting>
  <conditionalFormatting sqref="M505">
    <cfRule type="dataBar" priority="783">
      <dataBar>
        <cfvo type="min"/>
        <cfvo type="max"/>
        <color theme="3" tint="0.39997558519241921"/>
      </dataBar>
      <extLst>
        <ext xmlns:x14="http://schemas.microsoft.com/office/spreadsheetml/2009/9/main" uri="{B025F937-C7B1-47D3-B67F-A62EFF666E3E}">
          <x14:id>{0A803DC1-825F-4DB9-8FE3-D363A0E2AB0E}</x14:id>
        </ext>
      </extLst>
    </cfRule>
  </conditionalFormatting>
  <conditionalFormatting sqref="M506:M507">
    <cfRule type="dataBar" priority="777">
      <dataBar>
        <cfvo type="min"/>
        <cfvo type="max"/>
        <color theme="3" tint="0.39997558519241921"/>
      </dataBar>
      <extLst>
        <ext xmlns:x14="http://schemas.microsoft.com/office/spreadsheetml/2009/9/main" uri="{B025F937-C7B1-47D3-B67F-A62EFF666E3E}">
          <x14:id>{5567AD49-6BB0-483D-8599-3FEDB76C0C1D}</x14:id>
        </ext>
      </extLst>
    </cfRule>
  </conditionalFormatting>
  <conditionalFormatting sqref="M508">
    <cfRule type="dataBar" priority="771">
      <dataBar>
        <cfvo type="min"/>
        <cfvo type="max"/>
        <color theme="3" tint="0.39997558519241921"/>
      </dataBar>
      <extLst>
        <ext xmlns:x14="http://schemas.microsoft.com/office/spreadsheetml/2009/9/main" uri="{B025F937-C7B1-47D3-B67F-A62EFF666E3E}">
          <x14:id>{9CE15F73-1887-4896-A20A-342FFFAC38D0}</x14:id>
        </ext>
      </extLst>
    </cfRule>
  </conditionalFormatting>
  <conditionalFormatting sqref="M509">
    <cfRule type="dataBar" priority="765">
      <dataBar>
        <cfvo type="min"/>
        <cfvo type="max"/>
        <color theme="3" tint="0.39997558519241921"/>
      </dataBar>
      <extLst>
        <ext xmlns:x14="http://schemas.microsoft.com/office/spreadsheetml/2009/9/main" uri="{B025F937-C7B1-47D3-B67F-A62EFF666E3E}">
          <x14:id>{9C4CEE90-E525-4E40-8AA1-D40AAB2AB1F2}</x14:id>
        </ext>
      </extLst>
    </cfRule>
  </conditionalFormatting>
  <conditionalFormatting sqref="M510">
    <cfRule type="dataBar" priority="759">
      <dataBar>
        <cfvo type="min"/>
        <cfvo type="max"/>
        <color theme="3" tint="0.39997558519241921"/>
      </dataBar>
      <extLst>
        <ext xmlns:x14="http://schemas.microsoft.com/office/spreadsheetml/2009/9/main" uri="{B025F937-C7B1-47D3-B67F-A62EFF666E3E}">
          <x14:id>{8BED72DC-163B-4FEE-9A12-4ED81474F0A2}</x14:id>
        </ext>
      </extLst>
    </cfRule>
  </conditionalFormatting>
  <conditionalFormatting sqref="M511">
    <cfRule type="dataBar" priority="753">
      <dataBar>
        <cfvo type="min"/>
        <cfvo type="max"/>
        <color theme="3" tint="0.39997558519241921"/>
      </dataBar>
      <extLst>
        <ext xmlns:x14="http://schemas.microsoft.com/office/spreadsheetml/2009/9/main" uri="{B025F937-C7B1-47D3-B67F-A62EFF666E3E}">
          <x14:id>{AEF91091-80A5-41F8-9AC7-44F810F971B7}</x14:id>
        </ext>
      </extLst>
    </cfRule>
  </conditionalFormatting>
  <conditionalFormatting sqref="M512">
    <cfRule type="dataBar" priority="747">
      <dataBar>
        <cfvo type="min"/>
        <cfvo type="max"/>
        <color theme="3" tint="0.39997558519241921"/>
      </dataBar>
      <extLst>
        <ext xmlns:x14="http://schemas.microsoft.com/office/spreadsheetml/2009/9/main" uri="{B025F937-C7B1-47D3-B67F-A62EFF666E3E}">
          <x14:id>{D07EDA27-B5A0-41BF-B13B-406B18BFC4FA}</x14:id>
        </ext>
      </extLst>
    </cfRule>
  </conditionalFormatting>
  <conditionalFormatting sqref="M513">
    <cfRule type="dataBar" priority="741">
      <dataBar>
        <cfvo type="min"/>
        <cfvo type="max"/>
        <color theme="3" tint="0.39997558519241921"/>
      </dataBar>
      <extLst>
        <ext xmlns:x14="http://schemas.microsoft.com/office/spreadsheetml/2009/9/main" uri="{B025F937-C7B1-47D3-B67F-A62EFF666E3E}">
          <x14:id>{51E01100-C8CC-4606-96A3-9DD4A4FF6C37}</x14:id>
        </ext>
      </extLst>
    </cfRule>
  </conditionalFormatting>
  <conditionalFormatting sqref="M514">
    <cfRule type="dataBar" priority="730">
      <dataBar>
        <cfvo type="min"/>
        <cfvo type="max"/>
        <color theme="3" tint="0.39997558519241921"/>
      </dataBar>
      <extLst>
        <ext xmlns:x14="http://schemas.microsoft.com/office/spreadsheetml/2009/9/main" uri="{B025F937-C7B1-47D3-B67F-A62EFF666E3E}">
          <x14:id>{2FB48DB1-F92F-4B5E-8025-0F3583FA0A56}</x14:id>
        </ext>
      </extLst>
    </cfRule>
  </conditionalFormatting>
  <conditionalFormatting sqref="M515">
    <cfRule type="dataBar" priority="729">
      <dataBar>
        <cfvo type="min"/>
        <cfvo type="max"/>
        <color theme="3" tint="0.39997558519241921"/>
      </dataBar>
      <extLst>
        <ext xmlns:x14="http://schemas.microsoft.com/office/spreadsheetml/2009/9/main" uri="{B025F937-C7B1-47D3-B67F-A62EFF666E3E}">
          <x14:id>{8B4D1139-FA33-4017-88D8-6558E8F496A9}</x14:id>
        </ext>
      </extLst>
    </cfRule>
  </conditionalFormatting>
  <conditionalFormatting sqref="M516">
    <cfRule type="dataBar" priority="5094">
      <dataBar>
        <cfvo type="min"/>
        <cfvo type="max"/>
        <color theme="3" tint="0.39997558519241921"/>
      </dataBar>
      <extLst>
        <ext xmlns:x14="http://schemas.microsoft.com/office/spreadsheetml/2009/9/main" uri="{B025F937-C7B1-47D3-B67F-A62EFF666E3E}">
          <x14:id>{BC7C9DD2-031F-4D5C-8B85-B6D6BC383DE5}</x14:id>
        </ext>
      </extLst>
    </cfRule>
  </conditionalFormatting>
  <conditionalFormatting sqref="M518">
    <cfRule type="dataBar" priority="580">
      <dataBar>
        <cfvo type="min"/>
        <cfvo type="max"/>
        <color theme="3" tint="0.39997558519241921"/>
      </dataBar>
      <extLst>
        <ext xmlns:x14="http://schemas.microsoft.com/office/spreadsheetml/2009/9/main" uri="{B025F937-C7B1-47D3-B67F-A62EFF666E3E}">
          <x14:id>{D719C7D3-9B6E-40CF-9EB2-5A9D6B573939}</x14:id>
        </ext>
      </extLst>
    </cfRule>
  </conditionalFormatting>
  <conditionalFormatting sqref="M519">
    <cfRule type="dataBar" priority="582">
      <dataBar>
        <cfvo type="min"/>
        <cfvo type="max"/>
        <color theme="3" tint="0.39997558519241921"/>
      </dataBar>
      <extLst>
        <ext xmlns:x14="http://schemas.microsoft.com/office/spreadsheetml/2009/9/main" uri="{B025F937-C7B1-47D3-B67F-A62EFF666E3E}">
          <x14:id>{848D85AC-77F7-42C3-A9EA-65320F4C5C19}</x14:id>
        </ext>
      </extLst>
    </cfRule>
  </conditionalFormatting>
  <conditionalFormatting sqref="M520">
    <cfRule type="dataBar" priority="705">
      <dataBar>
        <cfvo type="min"/>
        <cfvo type="max"/>
        <color theme="3" tint="0.39997558519241921"/>
      </dataBar>
      <extLst>
        <ext xmlns:x14="http://schemas.microsoft.com/office/spreadsheetml/2009/9/main" uri="{B025F937-C7B1-47D3-B67F-A62EFF666E3E}">
          <x14:id>{C4E8E6BA-8D47-4AA6-939E-73A5DE5DC641}</x14:id>
        </ext>
      </extLst>
    </cfRule>
  </conditionalFormatting>
  <conditionalFormatting sqref="M521">
    <cfRule type="dataBar" priority="584">
      <dataBar>
        <cfvo type="min"/>
        <cfvo type="max"/>
        <color theme="3" tint="0.39997558519241921"/>
      </dataBar>
      <extLst>
        <ext xmlns:x14="http://schemas.microsoft.com/office/spreadsheetml/2009/9/main" uri="{B025F937-C7B1-47D3-B67F-A62EFF666E3E}">
          <x14:id>{BCD321FC-F00F-40B3-A8CB-45A78D4928C0}</x14:id>
        </ext>
      </extLst>
    </cfRule>
  </conditionalFormatting>
  <conditionalFormatting sqref="M522">
    <cfRule type="dataBar" priority="699">
      <dataBar>
        <cfvo type="min"/>
        <cfvo type="max"/>
        <color theme="3" tint="0.39997558519241921"/>
      </dataBar>
      <extLst>
        <ext xmlns:x14="http://schemas.microsoft.com/office/spreadsheetml/2009/9/main" uri="{B025F937-C7B1-47D3-B67F-A62EFF666E3E}">
          <x14:id>{CE6907F6-4AEF-436C-A00B-6379E085E5ED}</x14:id>
        </ext>
      </extLst>
    </cfRule>
  </conditionalFormatting>
  <conditionalFormatting sqref="M523:M524">
    <cfRule type="dataBar" priority="693">
      <dataBar>
        <cfvo type="min"/>
        <cfvo type="max"/>
        <color theme="3" tint="0.39997558519241921"/>
      </dataBar>
      <extLst>
        <ext xmlns:x14="http://schemas.microsoft.com/office/spreadsheetml/2009/9/main" uri="{B025F937-C7B1-47D3-B67F-A62EFF666E3E}">
          <x14:id>{0E316C8B-4790-47CD-932E-7D468DB41C8E}</x14:id>
        </ext>
      </extLst>
    </cfRule>
  </conditionalFormatting>
  <conditionalFormatting sqref="M529:M530">
    <cfRule type="dataBar" priority="665">
      <dataBar>
        <cfvo type="min"/>
        <cfvo type="max"/>
        <color theme="3" tint="0.39997558519241921"/>
      </dataBar>
      <extLst>
        <ext xmlns:x14="http://schemas.microsoft.com/office/spreadsheetml/2009/9/main" uri="{B025F937-C7B1-47D3-B67F-A62EFF666E3E}">
          <x14:id>{5D1DDB7D-405A-442E-8EDB-482A4493F3E8}</x14:id>
        </ext>
      </extLst>
    </cfRule>
  </conditionalFormatting>
  <conditionalFormatting sqref="M531:M533">
    <cfRule type="dataBar" priority="659">
      <dataBar>
        <cfvo type="min"/>
        <cfvo type="max"/>
        <color theme="3" tint="0.39997558519241921"/>
      </dataBar>
      <extLst>
        <ext xmlns:x14="http://schemas.microsoft.com/office/spreadsheetml/2009/9/main" uri="{B025F937-C7B1-47D3-B67F-A62EFF666E3E}">
          <x14:id>{95F5982C-20EB-4155-A951-164FA9FAD956}</x14:id>
        </ext>
      </extLst>
    </cfRule>
  </conditionalFormatting>
  <conditionalFormatting sqref="M534">
    <cfRule type="dataBar" priority="653">
      <dataBar>
        <cfvo type="min"/>
        <cfvo type="max"/>
        <color theme="3" tint="0.39997558519241921"/>
      </dataBar>
      <extLst>
        <ext xmlns:x14="http://schemas.microsoft.com/office/spreadsheetml/2009/9/main" uri="{B025F937-C7B1-47D3-B67F-A62EFF666E3E}">
          <x14:id>{D1ADA99F-D7A2-4323-BCE5-261C579922B6}</x14:id>
        </ext>
      </extLst>
    </cfRule>
  </conditionalFormatting>
  <conditionalFormatting sqref="M627:M631">
    <cfRule type="dataBar" priority="545">
      <dataBar>
        <cfvo type="min"/>
        <cfvo type="max"/>
        <color theme="3" tint="0.39997558519241921"/>
      </dataBar>
      <extLst>
        <ext xmlns:x14="http://schemas.microsoft.com/office/spreadsheetml/2009/9/main" uri="{B025F937-C7B1-47D3-B67F-A62EFF666E3E}">
          <x14:id>{8B7C850F-FF3A-4DA9-9C36-1FD2FD95B006}</x14:id>
        </ext>
      </extLst>
    </cfRule>
  </conditionalFormatting>
  <conditionalFormatting sqref="M633:M640">
    <cfRule type="dataBar" priority="483">
      <dataBar>
        <cfvo type="min"/>
        <cfvo type="max"/>
        <color theme="3" tint="0.39997558519241921"/>
      </dataBar>
      <extLst>
        <ext xmlns:x14="http://schemas.microsoft.com/office/spreadsheetml/2009/9/main" uri="{B025F937-C7B1-47D3-B67F-A62EFF666E3E}">
          <x14:id>{9251EBBC-BED4-4436-A5E2-E5A1AFDF3870}</x14:id>
        </ext>
      </extLst>
    </cfRule>
  </conditionalFormatting>
  <conditionalFormatting sqref="M642">
    <cfRule type="dataBar" priority="270">
      <dataBar>
        <cfvo type="min"/>
        <cfvo type="max"/>
        <color theme="3" tint="0.39997558519241921"/>
      </dataBar>
      <extLst>
        <ext xmlns:x14="http://schemas.microsoft.com/office/spreadsheetml/2009/9/main" uri="{B025F937-C7B1-47D3-B67F-A62EFF666E3E}">
          <x14:id>{8B9FA9A8-A94B-4865-B69F-670DF6172F2F}</x14:id>
        </ext>
      </extLst>
    </cfRule>
  </conditionalFormatting>
  <conditionalFormatting sqref="M643:M662 M535:M606 M610 M612 M614:M616 M619:M622 M625">
    <cfRule type="dataBar" priority="5283">
      <dataBar>
        <cfvo type="min"/>
        <cfvo type="max"/>
        <color theme="3" tint="0.39997558519241921"/>
      </dataBar>
      <extLst>
        <ext xmlns:x14="http://schemas.microsoft.com/office/spreadsheetml/2009/9/main" uri="{B025F937-C7B1-47D3-B67F-A62EFF666E3E}">
          <x14:id>{7CC38A3E-8D16-40FE-9791-D7BE91BAD440}</x14:id>
        </ext>
      </extLst>
    </cfRule>
  </conditionalFormatting>
  <conditionalFormatting sqref="M183:N183">
    <cfRule type="dataBar" priority="2467">
      <dataBar>
        <cfvo type="min"/>
        <cfvo type="max"/>
        <color theme="3" tint="0.39997558519241921"/>
      </dataBar>
      <extLst>
        <ext xmlns:x14="http://schemas.microsoft.com/office/spreadsheetml/2009/9/main" uri="{B025F937-C7B1-47D3-B67F-A62EFF666E3E}">
          <x14:id>{0982D70A-5A32-4F22-8D90-6E21C65B646E}</x14:id>
        </ext>
      </extLst>
    </cfRule>
  </conditionalFormatting>
  <conditionalFormatting sqref="N181:N182 N184">
    <cfRule type="dataBar" priority="2472">
      <dataBar>
        <cfvo type="min"/>
        <cfvo type="max"/>
        <color theme="3" tint="0.39997558519241921"/>
      </dataBar>
      <extLst>
        <ext xmlns:x14="http://schemas.microsoft.com/office/spreadsheetml/2009/9/main" uri="{B025F937-C7B1-47D3-B67F-A62EFF666E3E}">
          <x14:id>{B9C76132-A837-4443-B3A2-2D1A02973B08}</x14:id>
        </ext>
      </extLst>
    </cfRule>
  </conditionalFormatting>
  <conditionalFormatting sqref="N185:N187">
    <cfRule type="dataBar" priority="4964">
      <dataBar>
        <cfvo type="min"/>
        <cfvo type="max"/>
        <color theme="3" tint="0.39997558519241921"/>
      </dataBar>
      <extLst>
        <ext xmlns:x14="http://schemas.microsoft.com/office/spreadsheetml/2009/9/main" uri="{B025F937-C7B1-47D3-B67F-A62EFF666E3E}">
          <x14:id>{52371764-55E8-466B-93CE-99306F7F3F35}</x14:id>
        </ext>
      </extLst>
    </cfRule>
  </conditionalFormatting>
  <conditionalFormatting sqref="N407">
    <cfRule type="cellIs" dxfId="89" priority="1869" operator="equal">
      <formula>"en cours"</formula>
    </cfRule>
    <cfRule type="cellIs" dxfId="88" priority="1868" operator="equal">
      <formula>"à clôturer"</formula>
    </cfRule>
    <cfRule type="cellIs" dxfId="87" priority="1870" operator="equal">
      <formula>"à lancer"</formula>
    </cfRule>
    <cfRule type="cellIs" dxfId="86" priority="1867" operator="equal">
      <formula>"clôturé"</formula>
    </cfRule>
  </conditionalFormatting>
  <conditionalFormatting sqref="N475">
    <cfRule type="dataBar" priority="4972">
      <dataBar>
        <cfvo type="min"/>
        <cfvo type="max"/>
        <color theme="3" tint="0.39997558519241921"/>
      </dataBar>
      <extLst>
        <ext xmlns:x14="http://schemas.microsoft.com/office/spreadsheetml/2009/9/main" uri="{B025F937-C7B1-47D3-B67F-A62EFF666E3E}">
          <x14:id>{29C0A20B-54E2-420D-AFCB-9A2233329F3B}</x14:id>
        </ext>
      </extLst>
    </cfRule>
  </conditionalFormatting>
  <conditionalFormatting sqref="N626">
    <cfRule type="cellIs" dxfId="85" priority="619" operator="equal">
      <formula>"à lancer"</formula>
    </cfRule>
    <cfRule type="cellIs" dxfId="84" priority="618" operator="equal">
      <formula>"en cours"</formula>
    </cfRule>
    <cfRule type="cellIs" dxfId="83" priority="617" operator="equal">
      <formula>"à clôturer"</formula>
    </cfRule>
    <cfRule type="cellIs" dxfId="82" priority="616" operator="equal">
      <formula>"clôturé"</formula>
    </cfRule>
  </conditionalFormatting>
  <conditionalFormatting sqref="N671">
    <cfRule type="cellIs" dxfId="81" priority="190" operator="equal">
      <formula>"à lancer"</formula>
    </cfRule>
    <cfRule type="cellIs" dxfId="80" priority="189" operator="equal">
      <formula>"en cours"</formula>
    </cfRule>
    <cfRule type="cellIs" dxfId="79" priority="188" operator="equal">
      <formula>"à clôturer"</formula>
    </cfRule>
    <cfRule type="cellIs" dxfId="78" priority="187" operator="equal">
      <formula>"clôturé"</formula>
    </cfRule>
  </conditionalFormatting>
  <conditionalFormatting sqref="O281">
    <cfRule type="dataBar" priority="3144">
      <dataBar>
        <cfvo type="min"/>
        <cfvo type="max"/>
        <color theme="3" tint="0.39997558519241921"/>
      </dataBar>
      <extLst>
        <ext xmlns:x14="http://schemas.microsoft.com/office/spreadsheetml/2009/9/main" uri="{B025F937-C7B1-47D3-B67F-A62EFF666E3E}">
          <x14:id>{4F23D61D-F56B-4528-8389-F3C119D94224}</x14:id>
        </ext>
      </extLst>
    </cfRule>
  </conditionalFormatting>
  <conditionalFormatting sqref="O291:O300 O305:O306">
    <cfRule type="dataBar" priority="2664">
      <dataBar>
        <cfvo type="min"/>
        <cfvo type="max"/>
        <color theme="3" tint="0.39997558519241921"/>
      </dataBar>
      <extLst>
        <ext xmlns:x14="http://schemas.microsoft.com/office/spreadsheetml/2009/9/main" uri="{B025F937-C7B1-47D3-B67F-A62EFF666E3E}">
          <x14:id>{D23E9836-7B44-4494-AF7D-7B43EDABC17A}</x14:id>
        </ext>
      </extLst>
    </cfRule>
  </conditionalFormatting>
  <conditionalFormatting sqref="O301">
    <cfRule type="dataBar" priority="2620">
      <dataBar>
        <cfvo type="min"/>
        <cfvo type="max"/>
        <color theme="3" tint="0.39997558519241921"/>
      </dataBar>
      <extLst>
        <ext xmlns:x14="http://schemas.microsoft.com/office/spreadsheetml/2009/9/main" uri="{B025F937-C7B1-47D3-B67F-A62EFF666E3E}">
          <x14:id>{D75EB5DF-6BBF-488F-B3E8-0958AD54FB6C}</x14:id>
        </ext>
      </extLst>
    </cfRule>
  </conditionalFormatting>
  <conditionalFormatting sqref="O302">
    <cfRule type="dataBar" priority="2639">
      <dataBar>
        <cfvo type="min"/>
        <cfvo type="max"/>
        <color theme="3" tint="0.39997558519241921"/>
      </dataBar>
      <extLst>
        <ext xmlns:x14="http://schemas.microsoft.com/office/spreadsheetml/2009/9/main" uri="{B025F937-C7B1-47D3-B67F-A62EFF666E3E}">
          <x14:id>{E2760F36-4F7C-4207-AA96-D41499CC1D27}</x14:id>
        </ext>
      </extLst>
    </cfRule>
  </conditionalFormatting>
  <conditionalFormatting sqref="O303">
    <cfRule type="dataBar" priority="2642">
      <dataBar>
        <cfvo type="min"/>
        <cfvo type="max"/>
        <color theme="3" tint="0.39997558519241921"/>
      </dataBar>
      <extLst>
        <ext xmlns:x14="http://schemas.microsoft.com/office/spreadsheetml/2009/9/main" uri="{B025F937-C7B1-47D3-B67F-A62EFF666E3E}">
          <x14:id>{DFD5A245-456A-452E-9049-7448BAA3AC97}</x14:id>
        </ext>
      </extLst>
    </cfRule>
  </conditionalFormatting>
  <conditionalFormatting sqref="O304">
    <cfRule type="dataBar" priority="2653">
      <dataBar>
        <cfvo type="min"/>
        <cfvo type="max"/>
        <color theme="3" tint="0.39997558519241921"/>
      </dataBar>
      <extLst>
        <ext xmlns:x14="http://schemas.microsoft.com/office/spreadsheetml/2009/9/main" uri="{B025F937-C7B1-47D3-B67F-A62EFF666E3E}">
          <x14:id>{34F5BB52-8CDD-43BB-AC68-FB3AA7DBD902}</x14:id>
        </ext>
      </extLst>
    </cfRule>
  </conditionalFormatting>
  <pageMargins left="0.31496062992125984" right="0.31496062992125984" top="0.35433070866141736" bottom="0.35433070866141736" header="0.31496062992125984" footer="0.31496062992125984"/>
  <pageSetup paperSize="9" scale="61" fitToHeight="0" orientation="landscape" r:id="rId1"/>
  <headerFooter>
    <oddFooter>&amp;L&amp;9&amp;K00-033plan d'action ISO&amp;R&amp;9&amp;K00-033page &amp;P / &amp;N</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dataBar" id="{B07CE257-F563-4573-86E3-E8219D4FF64E}">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90FEBFAC-F14B-4F05-996C-0EEAA9FE081C}">
            <x14:dataBar minLength="0" maxLength="100" border="1" negativeBarBorderColorSameAsPositive="0">
              <x14:cfvo type="autoMin"/>
              <x14:cfvo type="autoMax"/>
              <x14:borderColor rgb="FF638EC6"/>
              <x14:negativeFillColor rgb="FFFF0000"/>
              <x14:negativeBorderColor rgb="FFFF0000"/>
              <x14:axisColor rgb="FF000000"/>
            </x14:dataBar>
          </x14:cfRule>
          <xm:sqref>G636</xm:sqref>
        </x14:conditionalFormatting>
        <x14:conditionalFormatting xmlns:xm="http://schemas.microsoft.com/office/excel/2006/main">
          <x14:cfRule type="dataBar" id="{4996E61C-B23E-4B1F-826C-6AC4FE58872B}">
            <x14:dataBar minLength="0" maxLength="100">
              <x14:cfvo type="autoMin"/>
              <x14:cfvo type="autoMax"/>
              <x14:negativeFillColor rgb="FFFF0000"/>
              <x14:axisColor rgb="FF000000"/>
            </x14:dataBar>
          </x14:cfRule>
          <xm:sqref>G637:G638</xm:sqref>
        </x14:conditionalFormatting>
        <x14:conditionalFormatting xmlns:xm="http://schemas.microsoft.com/office/excel/2006/main">
          <x14:cfRule type="dataBar" id="{960FB6AA-3769-4BEE-A933-DD41CD502131}">
            <x14:dataBar minLength="0" maxLength="100">
              <x14:cfvo type="autoMin"/>
              <x14:cfvo type="autoMax"/>
              <x14:negativeFillColor rgb="FFFF0000"/>
              <x14:axisColor rgb="FF000000"/>
            </x14:dataBar>
          </x14:cfRule>
          <xm:sqref>G728 G640 G726 G722 G720 G718 G716 G714 G712 G710 G708 G706 G704 G702 G700 G698 G696 G694 G692 G690 G688 G686 G684 G682 G680 G678 G676 G674 G672 G670 G668 G666 G664 G662 G660 G658 G656 G654 G652 G650 G648 G646 G644 G642</xm:sqref>
        </x14:conditionalFormatting>
        <x14:conditionalFormatting xmlns:xm="http://schemas.microsoft.com/office/excel/2006/main">
          <x14:cfRule type="dataBar" id="{46823DE3-51F0-42F4-9F41-91C719BC937F}">
            <x14:dataBar minLength="0" maxLength="100">
              <x14:cfvo type="autoMin"/>
              <x14:cfvo type="autoMax"/>
              <x14:negativeFillColor rgb="FFFF0000"/>
              <x14:axisColor rgb="FF000000"/>
            </x14:dataBar>
          </x14:cfRule>
          <xm:sqref>I632</xm:sqref>
        </x14:conditionalFormatting>
        <x14:conditionalFormatting xmlns:xm="http://schemas.microsoft.com/office/excel/2006/main">
          <x14:cfRule type="dataBar" id="{F70A5733-AFDB-4305-8FE1-8A4C8E13419D}">
            <x14:dataBar minLength="0" maxLength="100" border="1" negativeBarBorderColorSameAsPositive="0">
              <x14:cfvo type="autoMin"/>
              <x14:cfvo type="autoMax"/>
              <x14:borderColor rgb="FF638EC6"/>
              <x14:negativeFillColor rgb="FFFF0000"/>
              <x14:negativeBorderColor rgb="FFFF0000"/>
              <x14:axisColor rgb="FF000000"/>
            </x14:dataBar>
          </x14:cfRule>
          <xm:sqref>K1:K1048576</xm:sqref>
        </x14:conditionalFormatting>
        <x14:conditionalFormatting xmlns:xm="http://schemas.microsoft.com/office/excel/2006/main">
          <x14:cfRule type="dataBar" id="{406FC936-63CD-4F86-B3DD-7531F3631EEA}">
            <x14:dataBar minLength="0" maxLength="100" border="1" negativeBarBorderColorSameAsPositive="0">
              <x14:cfvo type="autoMin"/>
              <x14:cfvo type="autoMax"/>
              <x14:borderColor rgb="FF638EC6"/>
              <x14:negativeFillColor rgb="FFFF0000"/>
              <x14:negativeBorderColor rgb="FFFF0000"/>
              <x14:axisColor rgb="FF000000"/>
            </x14:dataBar>
          </x14:cfRule>
          <xm:sqref>K3:K1048576 K1</xm:sqref>
        </x14:conditionalFormatting>
        <x14:conditionalFormatting xmlns:xm="http://schemas.microsoft.com/office/excel/2006/main">
          <x14:cfRule type="dataBar" id="{902F8F08-85DD-47C1-9436-F9D1C6F6F6BC}">
            <x14:dataBar minLength="0" maxLength="100" border="1" negativeBarBorderColorSameAsPositive="0">
              <x14:cfvo type="autoMin"/>
              <x14:cfvo type="autoMax"/>
              <x14:borderColor rgb="FF638EC6"/>
              <x14:negativeFillColor rgb="FFFF0000"/>
              <x14:negativeBorderColor rgb="FFFF0000"/>
              <x14:axisColor rgb="FF000000"/>
            </x14:dataBar>
          </x14:cfRule>
          <xm:sqref>K48:K625</xm:sqref>
        </x14:conditionalFormatting>
        <x14:conditionalFormatting xmlns:xm="http://schemas.microsoft.com/office/excel/2006/main">
          <x14:cfRule type="dataBar" id="{E8DDD0A2-3AC0-42B0-B874-A681A0E7467D}">
            <x14:dataBar minLength="0" maxLength="100" border="1" negativeBarBorderColorSameAsPositive="0">
              <x14:cfvo type="autoMin"/>
              <x14:cfvo type="autoMax"/>
              <x14:borderColor rgb="FF638EC6"/>
              <x14:negativeFillColor rgb="FFFF0000"/>
              <x14:negativeBorderColor rgb="FFFF0000"/>
              <x14:axisColor rgb="FF000000"/>
            </x14:dataBar>
          </x14:cfRule>
          <xm:sqref>K483</xm:sqref>
        </x14:conditionalFormatting>
        <x14:conditionalFormatting xmlns:xm="http://schemas.microsoft.com/office/excel/2006/main">
          <x14:cfRule type="dataBar" id="{4E576BF9-E45B-4C61-A9CB-8E2474D1E1D7}">
            <x14:dataBar minLength="0" maxLength="100" border="1" negativeBarBorderColorSameAsPositive="0">
              <x14:cfvo type="autoMin"/>
              <x14:cfvo type="autoMax"/>
              <x14:borderColor rgb="FF638EC6"/>
              <x14:negativeFillColor rgb="FFFF0000"/>
              <x14:negativeBorderColor rgb="FFFF0000"/>
              <x14:axisColor rgb="FF000000"/>
            </x14:dataBar>
          </x14:cfRule>
          <xm:sqref>K484</xm:sqref>
        </x14:conditionalFormatting>
        <x14:conditionalFormatting xmlns:xm="http://schemas.microsoft.com/office/excel/2006/main">
          <x14:cfRule type="dataBar" id="{0277A7AA-57AE-4B16-8D0F-95D32FAECEDA}">
            <x14:dataBar minLength="0" maxLength="100" border="1" negativeBarBorderColorSameAsPositive="0">
              <x14:cfvo type="autoMin"/>
              <x14:cfvo type="autoMax"/>
              <x14:borderColor rgb="FF638EC6"/>
              <x14:negativeFillColor rgb="FFFF0000"/>
              <x14:negativeBorderColor rgb="FFFF0000"/>
              <x14:axisColor rgb="FF000000"/>
            </x14:dataBar>
          </x14:cfRule>
          <xm:sqref>K485</xm:sqref>
        </x14:conditionalFormatting>
        <x14:conditionalFormatting xmlns:xm="http://schemas.microsoft.com/office/excel/2006/main">
          <x14:cfRule type="dataBar" id="{A1C375DD-FAF5-4A2A-948A-67E8C0465DC5}">
            <x14:dataBar minLength="0" maxLength="100" border="1" negativeBarBorderColorSameAsPositive="0">
              <x14:cfvo type="autoMin"/>
              <x14:cfvo type="autoMax"/>
              <x14:borderColor rgb="FF638EC6"/>
              <x14:negativeFillColor rgb="FFFF0000"/>
              <x14:negativeBorderColor rgb="FFFF0000"/>
              <x14:axisColor rgb="FF000000"/>
            </x14:dataBar>
          </x14:cfRule>
          <xm:sqref>K486</xm:sqref>
        </x14:conditionalFormatting>
        <x14:conditionalFormatting xmlns:xm="http://schemas.microsoft.com/office/excel/2006/main">
          <x14:cfRule type="dataBar" id="{59E262B9-4D13-40E0-ABB4-DBCECE80BBEC}">
            <x14:dataBar minLength="0" maxLength="100" border="1" negativeBarBorderColorSameAsPositive="0">
              <x14:cfvo type="autoMin"/>
              <x14:cfvo type="autoMax"/>
              <x14:borderColor rgb="FF638EC6"/>
              <x14:negativeFillColor rgb="FFFF0000"/>
              <x14:negativeBorderColor rgb="FFFF0000"/>
              <x14:axisColor rgb="FF000000"/>
            </x14:dataBar>
          </x14:cfRule>
          <xm:sqref>K487</xm:sqref>
        </x14:conditionalFormatting>
        <x14:conditionalFormatting xmlns:xm="http://schemas.microsoft.com/office/excel/2006/main">
          <x14:cfRule type="dataBar" id="{C209F032-F8B9-4807-B93C-71C3B72D1139}">
            <x14:dataBar minLength="0" maxLength="100" border="1" negativeBarBorderColorSameAsPositive="0">
              <x14:cfvo type="autoMin"/>
              <x14:cfvo type="autoMax"/>
              <x14:borderColor rgb="FF638EC6"/>
              <x14:negativeFillColor rgb="FFFF0000"/>
              <x14:negativeBorderColor rgb="FFFF0000"/>
              <x14:axisColor rgb="FF000000"/>
            </x14:dataBar>
          </x14:cfRule>
          <xm:sqref>K488</xm:sqref>
        </x14:conditionalFormatting>
        <x14:conditionalFormatting xmlns:xm="http://schemas.microsoft.com/office/excel/2006/main">
          <x14:cfRule type="dataBar" id="{5CBE876B-D0D0-4409-B6B7-5F0CDD6CB575}">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444B98F7-FE72-46FD-A9DE-A50D10181800}">
            <x14:dataBar minLength="0" maxLength="100" border="1" negativeBarBorderColorSameAsPositive="0">
              <x14:cfvo type="autoMin"/>
              <x14:cfvo type="autoMax"/>
              <x14:borderColor rgb="FF638EC6"/>
              <x14:negativeFillColor rgb="FFFF0000"/>
              <x14:negativeBorderColor rgb="FFFF0000"/>
              <x14:axisColor rgb="FF000000"/>
            </x14:dataBar>
          </x14:cfRule>
          <xm:sqref>K488:K491</xm:sqref>
        </x14:conditionalFormatting>
        <x14:conditionalFormatting xmlns:xm="http://schemas.microsoft.com/office/excel/2006/main">
          <x14:cfRule type="dataBar" id="{ECE255CC-94FF-4FDF-9928-65B46347FDA0}">
            <x14:dataBar minLength="0" maxLength="100" border="1" negativeBarBorderColorSameAsPositive="0">
              <x14:cfvo type="autoMin"/>
              <x14:cfvo type="autoMax"/>
              <x14:borderColor rgb="FF638EC6"/>
              <x14:negativeFillColor rgb="FFFF0000"/>
              <x14:negativeBorderColor rgb="FFFF0000"/>
              <x14:axisColor rgb="FF000000"/>
            </x14:dataBar>
          </x14:cfRule>
          <xm:sqref>K489</xm:sqref>
        </x14:conditionalFormatting>
        <x14:conditionalFormatting xmlns:xm="http://schemas.microsoft.com/office/excel/2006/main">
          <x14:cfRule type="dataBar" id="{724D69BA-B357-420D-8D7C-73EA4E6AE319}">
            <x14:dataBar minLength="0" maxLength="100" border="1" negativeBarBorderColorSameAsPositive="0">
              <x14:cfvo type="autoMin"/>
              <x14:cfvo type="autoMax"/>
              <x14:borderColor rgb="FF638EC6"/>
              <x14:negativeFillColor rgb="FFFF0000"/>
              <x14:negativeBorderColor rgb="FFFF0000"/>
              <x14:axisColor rgb="FF000000"/>
            </x14:dataBar>
          </x14:cfRule>
          <xm:sqref>K490</xm:sqref>
        </x14:conditionalFormatting>
        <x14:conditionalFormatting xmlns:xm="http://schemas.microsoft.com/office/excel/2006/main">
          <x14:cfRule type="dataBar" id="{68976E7E-E98C-4369-AAAC-1EB617DCC327}">
            <x14:dataBar minLength="0" maxLength="100" border="1" negativeBarBorderColorSameAsPositive="0">
              <x14:cfvo type="autoMin"/>
              <x14:cfvo type="autoMax"/>
              <x14:borderColor rgb="FF638EC6"/>
              <x14:negativeFillColor rgb="FFFF0000"/>
              <x14:negativeBorderColor rgb="FFFF0000"/>
              <x14:axisColor rgb="FF000000"/>
            </x14:dataBar>
          </x14:cfRule>
          <xm:sqref>K491</xm:sqref>
        </x14:conditionalFormatting>
        <x14:conditionalFormatting xmlns:xm="http://schemas.microsoft.com/office/excel/2006/main">
          <x14:cfRule type="dataBar" id="{7C0BDC50-6379-4ED0-8585-02B0D7168493}">
            <x14:dataBar minLength="0" maxLength="100" border="1" negativeBarBorderColorSameAsPositive="0">
              <x14:cfvo type="autoMin"/>
              <x14:cfvo type="autoMax"/>
              <x14:borderColor rgb="FF638EC6"/>
              <x14:negativeFillColor rgb="FFFF0000"/>
              <x14:negativeBorderColor rgb="FFFF0000"/>
              <x14:axisColor rgb="FF000000"/>
            </x14:dataBar>
          </x14:cfRule>
          <xm:sqref>K492</xm:sqref>
        </x14:conditionalFormatting>
        <x14:conditionalFormatting xmlns:xm="http://schemas.microsoft.com/office/excel/2006/main">
          <x14:cfRule type="dataBar" id="{0844BEE5-A70B-49D4-A54D-C2CE9EE570E0}">
            <x14:dataBar minLength="0" maxLength="100" border="1" negativeBarBorderColorSameAsPositive="0">
              <x14:cfvo type="autoMin"/>
              <x14:cfvo type="autoMax"/>
              <x14:borderColor rgb="FF638EC6"/>
              <x14:negativeFillColor rgb="FFFF0000"/>
              <x14:negativeBorderColor rgb="FFFF0000"/>
              <x14:axisColor rgb="FF000000"/>
            </x14:dataBar>
          </x14:cfRule>
          <xm:sqref>K493</xm:sqref>
        </x14:conditionalFormatting>
        <x14:conditionalFormatting xmlns:xm="http://schemas.microsoft.com/office/excel/2006/main">
          <x14:cfRule type="dataBar" id="{343390F3-8F17-4686-96B5-C64FC11549A5}">
            <x14:dataBar minLength="0" maxLength="100" border="1" negativeBarBorderColorSameAsPositive="0">
              <x14:cfvo type="autoMin"/>
              <x14:cfvo type="autoMax"/>
              <x14:borderColor rgb="FF638EC6"/>
              <x14:negativeFillColor rgb="FFFF0000"/>
              <x14:negativeBorderColor rgb="FFFF0000"/>
              <x14:axisColor rgb="FF000000"/>
            </x14:dataBar>
          </x14:cfRule>
          <xm:sqref>K494</xm:sqref>
        </x14:conditionalFormatting>
        <x14:conditionalFormatting xmlns:xm="http://schemas.microsoft.com/office/excel/2006/main">
          <x14:cfRule type="dataBar" id="{26CF1AB6-CDC5-49F5-941D-CC3BAA332EB5}">
            <x14:dataBar minLength="0" maxLength="100" border="1" negativeBarBorderColorSameAsPositive="0">
              <x14:cfvo type="autoMin"/>
              <x14:cfvo type="autoMax"/>
              <x14:borderColor rgb="FF638EC6"/>
              <x14:negativeFillColor rgb="FFFF0000"/>
              <x14:negativeBorderColor rgb="FFFF0000"/>
              <x14:axisColor rgb="FF000000"/>
            </x14:dataBar>
          </x14:cfRule>
          <xm:sqref>K495</xm:sqref>
        </x14:conditionalFormatting>
        <x14:conditionalFormatting xmlns:xm="http://schemas.microsoft.com/office/excel/2006/main">
          <x14:cfRule type="dataBar" id="{38B31557-1EC9-4111-B734-CE4E65A695BA}">
            <x14:dataBar minLength="0" maxLength="100" border="1" negativeBarBorderColorSameAsPositive="0">
              <x14:cfvo type="autoMin"/>
              <x14:cfvo type="autoMax"/>
              <x14:borderColor rgb="FF638EC6"/>
              <x14:negativeFillColor rgb="FFFF0000"/>
              <x14:negativeBorderColor rgb="FFFF0000"/>
              <x14:axisColor rgb="FF000000"/>
            </x14:dataBar>
          </x14:cfRule>
          <xm:sqref>K496</xm:sqref>
        </x14:conditionalFormatting>
        <x14:conditionalFormatting xmlns:xm="http://schemas.microsoft.com/office/excel/2006/main">
          <x14:cfRule type="dataBar" id="{619A7BB6-34EB-4279-8E23-3C6B87F15EA9}">
            <x14:dataBar minLength="0" maxLength="100" border="1" negativeBarBorderColorSameAsPositive="0">
              <x14:cfvo type="autoMin"/>
              <x14:cfvo type="autoMax"/>
              <x14:borderColor rgb="FF638EC6"/>
              <x14:negativeFillColor rgb="FFFF0000"/>
              <x14:negativeBorderColor rgb="FFFF0000"/>
              <x14:axisColor rgb="FF000000"/>
            </x14:dataBar>
          </x14:cfRule>
          <xm:sqref>K497</xm:sqref>
        </x14:conditionalFormatting>
        <x14:conditionalFormatting xmlns:xm="http://schemas.microsoft.com/office/excel/2006/main">
          <x14:cfRule type="dataBar" id="{4F28E902-20D8-46C9-A117-8EFFD5B17842}">
            <x14:dataBar minLength="0" maxLength="100" border="1" negativeBarBorderColorSameAsPositive="0">
              <x14:cfvo type="autoMin"/>
              <x14:cfvo type="autoMax"/>
              <x14:borderColor rgb="FF638EC6"/>
              <x14:negativeFillColor rgb="FFFF0000"/>
              <x14:negativeBorderColor rgb="FFFF0000"/>
              <x14:axisColor rgb="FF000000"/>
            </x14:dataBar>
          </x14:cfRule>
          <xm:sqref>K498</xm:sqref>
        </x14:conditionalFormatting>
        <x14:conditionalFormatting xmlns:xm="http://schemas.microsoft.com/office/excel/2006/main">
          <x14:cfRule type="dataBar" id="{02DE9A55-192F-4533-A019-0F79242D6B8C}">
            <x14:dataBar minLength="0" maxLength="100" border="1" negativeBarBorderColorSameAsPositive="0">
              <x14:cfvo type="autoMin"/>
              <x14:cfvo type="autoMax"/>
              <x14:borderColor rgb="FF638EC6"/>
              <x14:negativeFillColor rgb="FFFF0000"/>
              <x14:negativeBorderColor rgb="FFFF0000"/>
              <x14:axisColor rgb="FF000000"/>
            </x14:dataBar>
          </x14:cfRule>
          <xm:sqref>K499:K501</xm:sqref>
        </x14:conditionalFormatting>
        <x14:conditionalFormatting xmlns:xm="http://schemas.microsoft.com/office/excel/2006/main">
          <x14:cfRule type="dataBar" id="{5F55411E-87EC-4DEE-8D92-1216ECAA248F}">
            <x14:dataBar minLength="0" maxLength="100" border="1" negativeBarBorderColorSameAsPositive="0">
              <x14:cfvo type="autoMin"/>
              <x14:cfvo type="autoMax"/>
              <x14:borderColor rgb="FF638EC6"/>
              <x14:negativeFillColor rgb="FFFF0000"/>
              <x14:negativeBorderColor rgb="FFFF0000"/>
              <x14:axisColor rgb="FF000000"/>
            </x14:dataBar>
          </x14:cfRule>
          <xm:sqref>K502</xm:sqref>
        </x14:conditionalFormatting>
        <x14:conditionalFormatting xmlns:xm="http://schemas.microsoft.com/office/excel/2006/main">
          <x14:cfRule type="dataBar" id="{17BD667B-B8A4-429E-8E7D-4E2E1821A202}">
            <x14:dataBar minLength="0" maxLength="100" border="1" negativeBarBorderColorSameAsPositive="0">
              <x14:cfvo type="autoMin"/>
              <x14:cfvo type="autoMax"/>
              <x14:borderColor rgb="FF638EC6"/>
              <x14:negativeFillColor rgb="FFFF0000"/>
              <x14:negativeBorderColor rgb="FFFF0000"/>
              <x14:axisColor rgb="FF000000"/>
            </x14:dataBar>
          </x14:cfRule>
          <xm:sqref>K503</xm:sqref>
        </x14:conditionalFormatting>
        <x14:conditionalFormatting xmlns:xm="http://schemas.microsoft.com/office/excel/2006/main">
          <x14:cfRule type="dataBar" id="{B2A81956-2667-4606-AAB5-A09BA73D9992}">
            <x14:dataBar minLength="0" maxLength="100" border="1" negativeBarBorderColorSameAsPositive="0">
              <x14:cfvo type="autoMin"/>
              <x14:cfvo type="autoMax"/>
              <x14:borderColor rgb="FF638EC6"/>
              <x14:negativeFillColor rgb="FFFF0000"/>
              <x14:negativeBorderColor rgb="FFFF0000"/>
              <x14:axisColor rgb="FF000000"/>
            </x14:dataBar>
          </x14:cfRule>
          <xm:sqref>K504</xm:sqref>
        </x14:conditionalFormatting>
        <x14:conditionalFormatting xmlns:xm="http://schemas.microsoft.com/office/excel/2006/main">
          <x14:cfRule type="dataBar" id="{E95A4B76-6439-4549-BC41-086928279175}">
            <x14:dataBar minLength="0" maxLength="100" border="1" negativeBarBorderColorSameAsPositive="0">
              <x14:cfvo type="autoMin"/>
              <x14:cfvo type="autoMax"/>
              <x14:borderColor rgb="FF638EC6"/>
              <x14:negativeFillColor rgb="FFFF0000"/>
              <x14:negativeBorderColor rgb="FFFF0000"/>
              <x14:axisColor rgb="FF000000"/>
            </x14:dataBar>
          </x14:cfRule>
          <xm:sqref>K505</xm:sqref>
        </x14:conditionalFormatting>
        <x14:conditionalFormatting xmlns:xm="http://schemas.microsoft.com/office/excel/2006/main">
          <x14:cfRule type="dataBar" id="{120BA4D5-14FD-40D2-BCE0-9B5BD8ED4092}">
            <x14:dataBar minLength="0" maxLength="100" border="1" negativeBarBorderColorSameAsPositive="0">
              <x14:cfvo type="autoMin"/>
              <x14:cfvo type="autoMax"/>
              <x14:borderColor rgb="FF638EC6"/>
              <x14:negativeFillColor rgb="FFFF0000"/>
              <x14:negativeBorderColor rgb="FFFF0000"/>
              <x14:axisColor rgb="FF000000"/>
            </x14:dataBar>
          </x14:cfRule>
          <xm:sqref>K506:K507</xm:sqref>
        </x14:conditionalFormatting>
        <x14:conditionalFormatting xmlns:xm="http://schemas.microsoft.com/office/excel/2006/main">
          <x14:cfRule type="dataBar" id="{2538FB05-473C-426F-8007-1BA5E1824752}">
            <x14:dataBar minLength="0" maxLength="100" border="1" negativeBarBorderColorSameAsPositive="0">
              <x14:cfvo type="autoMin"/>
              <x14:cfvo type="autoMax"/>
              <x14:borderColor rgb="FF638EC6"/>
              <x14:negativeFillColor rgb="FFFF0000"/>
              <x14:negativeBorderColor rgb="FFFF0000"/>
              <x14:axisColor rgb="FF000000"/>
            </x14:dataBar>
          </x14:cfRule>
          <xm:sqref>K508</xm:sqref>
        </x14:conditionalFormatting>
        <x14:conditionalFormatting xmlns:xm="http://schemas.microsoft.com/office/excel/2006/main">
          <x14:cfRule type="dataBar" id="{AE0DDC72-BADD-4BEA-9C34-3FA938EFABC8}">
            <x14:dataBar minLength="0" maxLength="100" border="1" negativeBarBorderColorSameAsPositive="0">
              <x14:cfvo type="autoMin"/>
              <x14:cfvo type="autoMax"/>
              <x14:borderColor rgb="FF638EC6"/>
              <x14:negativeFillColor rgb="FFFF0000"/>
              <x14:negativeBorderColor rgb="FFFF0000"/>
              <x14:axisColor rgb="FF000000"/>
            </x14:dataBar>
          </x14:cfRule>
          <xm:sqref>K509</xm:sqref>
        </x14:conditionalFormatting>
        <x14:conditionalFormatting xmlns:xm="http://schemas.microsoft.com/office/excel/2006/main">
          <x14:cfRule type="dataBar" id="{69FEF6B8-23BB-477D-A5B3-DB92FE65A042}">
            <x14:dataBar minLength="0" maxLength="100" border="1" negativeBarBorderColorSameAsPositive="0">
              <x14:cfvo type="autoMin"/>
              <x14:cfvo type="autoMax"/>
              <x14:borderColor rgb="FF638EC6"/>
              <x14:negativeFillColor rgb="FFFF0000"/>
              <x14:negativeBorderColor rgb="FFFF0000"/>
              <x14:axisColor rgb="FF000000"/>
            </x14:dataBar>
          </x14:cfRule>
          <xm:sqref>K510</xm:sqref>
        </x14:conditionalFormatting>
        <x14:conditionalFormatting xmlns:xm="http://schemas.microsoft.com/office/excel/2006/main">
          <x14:cfRule type="dataBar" id="{F7315076-B914-4EAF-8927-603514056FFF}">
            <x14:dataBar minLength="0" maxLength="100" border="1" negativeBarBorderColorSameAsPositive="0">
              <x14:cfvo type="autoMin"/>
              <x14:cfvo type="autoMax"/>
              <x14:borderColor rgb="FF638EC6"/>
              <x14:negativeFillColor rgb="FFFF0000"/>
              <x14:negativeBorderColor rgb="FFFF0000"/>
              <x14:axisColor rgb="FF000000"/>
            </x14:dataBar>
          </x14:cfRule>
          <xm:sqref>K511</xm:sqref>
        </x14:conditionalFormatting>
        <x14:conditionalFormatting xmlns:xm="http://schemas.microsoft.com/office/excel/2006/main">
          <x14:cfRule type="dataBar" id="{23B638BC-1966-493D-8A9D-D9300A38220C}">
            <x14:dataBar minLength="0" maxLength="100" border="1" negativeBarBorderColorSameAsPositive="0">
              <x14:cfvo type="autoMin"/>
              <x14:cfvo type="autoMax"/>
              <x14:borderColor rgb="FF638EC6"/>
              <x14:negativeFillColor rgb="FFFF0000"/>
              <x14:negativeBorderColor rgb="FFFF0000"/>
              <x14:axisColor rgb="FF000000"/>
            </x14:dataBar>
          </x14:cfRule>
          <xm:sqref>K512</xm:sqref>
        </x14:conditionalFormatting>
        <x14:conditionalFormatting xmlns:xm="http://schemas.microsoft.com/office/excel/2006/main">
          <x14:cfRule type="dataBar" id="{C21D30B3-8FFF-4BE0-BE6D-05702F33FBEC}">
            <x14:dataBar minLength="0" maxLength="100" border="1" negativeBarBorderColorSameAsPositive="0">
              <x14:cfvo type="autoMin"/>
              <x14:cfvo type="autoMax"/>
              <x14:borderColor rgb="FF638EC6"/>
              <x14:negativeFillColor rgb="FFFF0000"/>
              <x14:negativeBorderColor rgb="FFFF0000"/>
              <x14:axisColor rgb="FF000000"/>
            </x14:dataBar>
          </x14:cfRule>
          <xm:sqref>K513</xm:sqref>
        </x14:conditionalFormatting>
        <x14:conditionalFormatting xmlns:xm="http://schemas.microsoft.com/office/excel/2006/main">
          <x14:cfRule type="dataBar" id="{E7F274F0-7E05-48F6-80A6-A2A3FCE53DFC}">
            <x14:dataBar minLength="0" maxLength="100" border="1" negativeBarBorderColorSameAsPositive="0">
              <x14:cfvo type="autoMin"/>
              <x14:cfvo type="autoMax"/>
              <x14:borderColor rgb="FF638EC6"/>
              <x14:negativeFillColor rgb="FFFF0000"/>
              <x14:negativeBorderColor rgb="FFFF0000"/>
              <x14:axisColor rgb="FF000000"/>
            </x14:dataBar>
          </x14:cfRule>
          <xm:sqref>K514</xm:sqref>
        </x14:conditionalFormatting>
        <x14:conditionalFormatting xmlns:xm="http://schemas.microsoft.com/office/excel/2006/main">
          <x14:cfRule type="dataBar" id="{45F4473B-8ABF-4645-B2E8-D0FAD967236D}">
            <x14:dataBar minLength="0" maxLength="100" border="1" negativeBarBorderColorSameAsPositive="0">
              <x14:cfvo type="autoMin"/>
              <x14:cfvo type="autoMax"/>
              <x14:borderColor rgb="FF638EC6"/>
              <x14:negativeFillColor rgb="FFFF0000"/>
              <x14:negativeBorderColor rgb="FFFF0000"/>
              <x14:axisColor rgb="FF000000"/>
            </x14:dataBar>
          </x14:cfRule>
          <xm:sqref>K515</xm:sqref>
        </x14:conditionalFormatting>
        <x14:conditionalFormatting xmlns:xm="http://schemas.microsoft.com/office/excel/2006/main">
          <x14:cfRule type="dataBar" id="{521D327B-330D-47E9-A81F-A717315F4ABF}">
            <x14:dataBar minLength="0" maxLength="100" border="1" negativeBarBorderColorSameAsPositive="0">
              <x14:cfvo type="autoMin"/>
              <x14:cfvo type="autoMax"/>
              <x14:borderColor rgb="FF638EC6"/>
              <x14:negativeFillColor rgb="FFFF0000"/>
              <x14:negativeBorderColor rgb="FFFF0000"/>
              <x14:axisColor rgb="FF000000"/>
            </x14:dataBar>
          </x14:cfRule>
          <xm:sqref>K516:K517</xm:sqref>
        </x14:conditionalFormatting>
        <x14:conditionalFormatting xmlns:xm="http://schemas.microsoft.com/office/excel/2006/main">
          <x14:cfRule type="dataBar" id="{401B2EE3-BB29-4390-8C53-0478BBA7E202}">
            <x14:dataBar minLength="0" maxLength="100" border="1" negativeBarBorderColorSameAsPositive="0">
              <x14:cfvo type="autoMin"/>
              <x14:cfvo type="autoMax"/>
              <x14:borderColor rgb="FF638EC6"/>
              <x14:negativeFillColor rgb="FFFF0000"/>
              <x14:negativeBorderColor rgb="FFFF0000"/>
              <x14:axisColor rgb="FF000000"/>
            </x14:dataBar>
          </x14:cfRule>
          <xm:sqref>K518</xm:sqref>
        </x14:conditionalFormatting>
        <x14:conditionalFormatting xmlns:xm="http://schemas.microsoft.com/office/excel/2006/main">
          <x14:cfRule type="dataBar" id="{EBFEE374-B271-4195-923B-19424CCE944C}">
            <x14:dataBar minLength="0" maxLength="100" border="1" negativeBarBorderColorSameAsPositive="0">
              <x14:cfvo type="autoMin"/>
              <x14:cfvo type="autoMax"/>
              <x14:borderColor rgb="FF638EC6"/>
              <x14:negativeFillColor rgb="FFFF0000"/>
              <x14:negativeBorderColor rgb="FFFF0000"/>
              <x14:axisColor rgb="FF000000"/>
            </x14:dataBar>
          </x14:cfRule>
          <xm:sqref>K519</xm:sqref>
        </x14:conditionalFormatting>
        <x14:conditionalFormatting xmlns:xm="http://schemas.microsoft.com/office/excel/2006/main">
          <x14:cfRule type="dataBar" id="{EE6C980B-210A-43DA-B319-CE3743A04F1B}">
            <x14:dataBar minLength="0" maxLength="100" border="1" negativeBarBorderColorSameAsPositive="0">
              <x14:cfvo type="autoMin"/>
              <x14:cfvo type="autoMax"/>
              <x14:borderColor rgb="FF638EC6"/>
              <x14:negativeFillColor rgb="FFFF0000"/>
              <x14:negativeBorderColor rgb="FFFF0000"/>
              <x14:axisColor rgb="FF000000"/>
            </x14:dataBar>
          </x14:cfRule>
          <xm:sqref>K520:K521</xm:sqref>
        </x14:conditionalFormatting>
        <x14:conditionalFormatting xmlns:xm="http://schemas.microsoft.com/office/excel/2006/main">
          <x14:cfRule type="dataBar" id="{70556578-ED47-4053-843C-A237628D7788}">
            <x14:dataBar minLength="0" maxLength="100" border="1" negativeBarBorderColorSameAsPositive="0">
              <x14:cfvo type="autoMin"/>
              <x14:cfvo type="autoMax"/>
              <x14:borderColor rgb="FF638EC6"/>
              <x14:negativeFillColor rgb="FFFF0000"/>
              <x14:negativeBorderColor rgb="FFFF0000"/>
              <x14:axisColor rgb="FF000000"/>
            </x14:dataBar>
          </x14:cfRule>
          <xm:sqref>K522</xm:sqref>
        </x14:conditionalFormatting>
        <x14:conditionalFormatting xmlns:xm="http://schemas.microsoft.com/office/excel/2006/main">
          <x14:cfRule type="dataBar" id="{1C723E37-26D1-487E-84B9-9C400EE69BA7}">
            <x14:dataBar minLength="0" maxLength="100" border="1" negativeBarBorderColorSameAsPositive="0">
              <x14:cfvo type="autoMin"/>
              <x14:cfvo type="autoMax"/>
              <x14:borderColor rgb="FF638EC6"/>
              <x14:negativeFillColor rgb="FFFF0000"/>
              <x14:negativeBorderColor rgb="FFFF0000"/>
              <x14:axisColor rgb="FF000000"/>
            </x14:dataBar>
          </x14:cfRule>
          <xm:sqref>K523:K524</xm:sqref>
        </x14:conditionalFormatting>
        <x14:conditionalFormatting xmlns:xm="http://schemas.microsoft.com/office/excel/2006/main">
          <x14:cfRule type="dataBar" id="{1211A2ED-177F-418A-836F-E84E43540608}">
            <x14:dataBar minLength="0" maxLength="100" border="1" negativeBarBorderColorSameAsPositive="0">
              <x14:cfvo type="autoMin"/>
              <x14:cfvo type="autoMax"/>
              <x14:borderColor rgb="FF638EC6"/>
              <x14:negativeFillColor rgb="FFFF0000"/>
              <x14:negativeBorderColor rgb="FFFF0000"/>
              <x14:axisColor rgb="FF000000"/>
            </x14:dataBar>
          </x14:cfRule>
          <xm:sqref>K525</xm:sqref>
        </x14:conditionalFormatting>
        <x14:conditionalFormatting xmlns:xm="http://schemas.microsoft.com/office/excel/2006/main">
          <x14:cfRule type="dataBar" id="{3BC432D9-4FF2-47C7-AC09-05C9700612DC}">
            <x14:dataBar minLength="0" maxLength="100" border="1" negativeBarBorderColorSameAsPositive="0">
              <x14:cfvo type="autoMin"/>
              <x14:cfvo type="autoMax"/>
              <x14:borderColor rgb="FF638EC6"/>
              <x14:negativeFillColor rgb="FFFF0000"/>
              <x14:negativeBorderColor rgb="FFFF0000"/>
              <x14:axisColor rgb="FF000000"/>
            </x14:dataBar>
          </x14:cfRule>
          <xm:sqref>K526</xm:sqref>
        </x14:conditionalFormatting>
        <x14:conditionalFormatting xmlns:xm="http://schemas.microsoft.com/office/excel/2006/main">
          <x14:cfRule type="dataBar" id="{014ADB29-7457-4C6C-96DA-123C21889AA9}">
            <x14:dataBar minLength="0" maxLength="100" border="1" negativeBarBorderColorSameAsPositive="0">
              <x14:cfvo type="autoMin"/>
              <x14:cfvo type="autoMax"/>
              <x14:borderColor rgb="FF638EC6"/>
              <x14:negativeFillColor rgb="FFFF0000"/>
              <x14:negativeBorderColor rgb="FFFF0000"/>
              <x14:axisColor rgb="FF000000"/>
            </x14:dataBar>
          </x14:cfRule>
          <xm:sqref>K527</xm:sqref>
        </x14:conditionalFormatting>
        <x14:conditionalFormatting xmlns:xm="http://schemas.microsoft.com/office/excel/2006/main">
          <x14:cfRule type="dataBar" id="{1C261F17-0FF7-4CD8-97C1-DC5D0684FD92}">
            <x14:dataBar minLength="0" maxLength="100" border="1" negativeBarBorderColorSameAsPositive="0">
              <x14:cfvo type="autoMin"/>
              <x14:cfvo type="autoMax"/>
              <x14:borderColor rgb="FF638EC6"/>
              <x14:negativeFillColor rgb="FFFF0000"/>
              <x14:negativeBorderColor rgb="FFFF0000"/>
              <x14:axisColor rgb="FF000000"/>
            </x14:dataBar>
          </x14:cfRule>
          <xm:sqref>K528</xm:sqref>
        </x14:conditionalFormatting>
        <x14:conditionalFormatting xmlns:xm="http://schemas.microsoft.com/office/excel/2006/main">
          <x14:cfRule type="dataBar" id="{BD498DCF-1A7D-4AA9-BF4C-05F30E1B64D7}">
            <x14:dataBar minLength="0" maxLength="100" border="1" negativeBarBorderColorSameAsPositive="0">
              <x14:cfvo type="autoMin"/>
              <x14:cfvo type="autoMax"/>
              <x14:borderColor rgb="FF638EC6"/>
              <x14:negativeFillColor rgb="FFFF0000"/>
              <x14:negativeBorderColor rgb="FFFF0000"/>
              <x14:axisColor rgb="FF000000"/>
            </x14:dataBar>
          </x14:cfRule>
          <xm:sqref>K529:K531</xm:sqref>
        </x14:conditionalFormatting>
        <x14:conditionalFormatting xmlns:xm="http://schemas.microsoft.com/office/excel/2006/main">
          <x14:cfRule type="dataBar" id="{4CABBF0D-0B69-4D2B-9CDE-A169BF462FED}">
            <x14:dataBar minLength="0" maxLength="100" border="1" negativeBarBorderColorSameAsPositive="0">
              <x14:cfvo type="autoMin"/>
              <x14:cfvo type="autoMax"/>
              <x14:borderColor rgb="FF638EC6"/>
              <x14:negativeFillColor rgb="FFFF0000"/>
              <x14:negativeBorderColor rgb="FFFF0000"/>
              <x14:axisColor rgb="FF000000"/>
            </x14:dataBar>
          </x14:cfRule>
          <xm:sqref>K532</xm:sqref>
        </x14:conditionalFormatting>
        <x14:conditionalFormatting xmlns:xm="http://schemas.microsoft.com/office/excel/2006/main">
          <x14:cfRule type="dataBar" id="{D5BB3833-0EFE-466A-8189-3D10A77A5513}">
            <x14:dataBar minLength="0" maxLength="100" border="1" negativeBarBorderColorSameAsPositive="0">
              <x14:cfvo type="autoMin"/>
              <x14:cfvo type="autoMax"/>
              <x14:borderColor rgb="FF638EC6"/>
              <x14:negativeFillColor rgb="FFFF0000"/>
              <x14:negativeBorderColor rgb="FFFF0000"/>
              <x14:axisColor rgb="FF000000"/>
            </x14:dataBar>
          </x14:cfRule>
          <xm:sqref>K533</xm:sqref>
        </x14:conditionalFormatting>
        <x14:conditionalFormatting xmlns:xm="http://schemas.microsoft.com/office/excel/2006/main">
          <x14:cfRule type="dataBar" id="{70D398AE-2005-4612-BE93-8ECADFCF05B2}">
            <x14:dataBar minLength="0" maxLength="100" border="1" negativeBarBorderColorSameAsPositive="0">
              <x14:cfvo type="autoMin"/>
              <x14:cfvo type="autoMax"/>
              <x14:borderColor rgb="FF638EC6"/>
              <x14:negativeFillColor rgb="FFFF0000"/>
              <x14:negativeBorderColor rgb="FFFF0000"/>
              <x14:axisColor rgb="FF000000"/>
            </x14:dataBar>
          </x14:cfRule>
          <xm:sqref>K534</xm:sqref>
        </x14:conditionalFormatting>
        <x14:conditionalFormatting xmlns:xm="http://schemas.microsoft.com/office/excel/2006/main">
          <x14:cfRule type="dataBar" id="{C0ECAAD1-E45B-4124-B534-F5D7EE9C9200}">
            <x14:dataBar minLength="0" maxLength="100" border="1" negativeBarBorderColorSameAsPositive="0">
              <x14:cfvo type="autoMin"/>
              <x14:cfvo type="autoMax"/>
              <x14:borderColor rgb="FF638EC6"/>
              <x14:negativeFillColor rgb="FFFF0000"/>
              <x14:negativeBorderColor rgb="FFFF0000"/>
              <x14:axisColor rgb="FF000000"/>
            </x14:dataBar>
          </x14:cfRule>
          <xm:sqref>K544</xm:sqref>
        </x14:conditionalFormatting>
        <x14:conditionalFormatting xmlns:xm="http://schemas.microsoft.com/office/excel/2006/main">
          <x14:cfRule type="dataBar" id="{0C8E1F65-8AF8-45AB-BC97-18F5722DB9C4}">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44BDF783-8977-449A-A5C9-9E0D53C12949}">
            <x14:dataBar minLength="0" maxLength="100" border="1" negativeBarBorderColorSameAsPositive="0">
              <x14:cfvo type="autoMin"/>
              <x14:cfvo type="autoMax"/>
              <x14:borderColor rgb="FF638EC6"/>
              <x14:negativeFillColor rgb="FFFF0000"/>
              <x14:negativeBorderColor rgb="FFFF0000"/>
              <x14:axisColor rgb="FF000000"/>
            </x14:dataBar>
          </x14:cfRule>
          <xm:sqref>K580:K581</xm:sqref>
        </x14:conditionalFormatting>
        <x14:conditionalFormatting xmlns:xm="http://schemas.microsoft.com/office/excel/2006/main">
          <x14:cfRule type="dataBar" id="{73A0C0E0-B967-453C-8CE3-19A3F83944A2}">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E9263250-A0B3-4C05-ACAA-C20B2E90D2BC}">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B71DAEB8-F600-4BF8-96E7-13928EE3B9B8}">
            <x14:dataBar minLength="0" maxLength="100" border="1" negativeBarBorderColorSameAsPositive="0">
              <x14:cfvo type="autoMin"/>
              <x14:cfvo type="autoMax"/>
              <x14:borderColor rgb="FF638EC6"/>
              <x14:negativeFillColor rgb="FFFF0000"/>
              <x14:negativeBorderColor rgb="FFFF0000"/>
              <x14:axisColor rgb="FF000000"/>
            </x14:dataBar>
          </x14:cfRule>
          <xm:sqref>K592:K593</xm:sqref>
        </x14:conditionalFormatting>
        <x14:conditionalFormatting xmlns:xm="http://schemas.microsoft.com/office/excel/2006/main">
          <x14:cfRule type="dataBar" id="{207113AB-FB35-40E4-8233-F83264B80BC8}">
            <x14:dataBar minLength="0" maxLength="100" border="1" negativeBarBorderColorSameAsPositive="0">
              <x14:cfvo type="autoMin"/>
              <x14:cfvo type="autoMax"/>
              <x14:borderColor rgb="FF638EC6"/>
              <x14:negativeFillColor rgb="FFFF0000"/>
              <x14:negativeBorderColor rgb="FFFF0000"/>
              <x14:axisColor rgb="FF000000"/>
            </x14:dataBar>
          </x14:cfRule>
          <xm:sqref>K605</xm:sqref>
        </x14:conditionalFormatting>
        <x14:conditionalFormatting xmlns:xm="http://schemas.microsoft.com/office/excel/2006/main">
          <x14:cfRule type="dataBar" id="{7BE33A9A-E6CB-4C41-B6E3-49049145BAB1}">
            <x14:dataBar minLength="0" maxLength="100" border="1" negativeBarBorderColorSameAsPositive="0">
              <x14:cfvo type="autoMin"/>
              <x14:cfvo type="autoMax"/>
              <x14:borderColor rgb="FF638EC6"/>
              <x14:negativeFillColor rgb="FFFF0000"/>
              <x14:negativeBorderColor rgb="FFFF0000"/>
              <x14:axisColor rgb="FF000000"/>
            </x14:dataBar>
          </x14:cfRule>
          <xm:sqref>K612</xm:sqref>
        </x14:conditionalFormatting>
        <x14:conditionalFormatting xmlns:xm="http://schemas.microsoft.com/office/excel/2006/main">
          <x14:cfRule type="dataBar" id="{AD0C8CE3-0C7E-419B-9699-FD059B679D09}">
            <x14:dataBar minLength="0" maxLength="100" border="1" negativeBarBorderColorSameAsPositive="0">
              <x14:cfvo type="autoMin"/>
              <x14:cfvo type="autoMax"/>
              <x14:borderColor rgb="FF638EC6"/>
              <x14:negativeFillColor rgb="FFFF0000"/>
              <x14:negativeBorderColor rgb="FFFF0000"/>
              <x14:axisColor rgb="FF000000"/>
            </x14:dataBar>
          </x14:cfRule>
          <xm:sqref>K613:K621 K582:K591 K535:K543 K606:K611 K594:K604 K545:K579 K623:K625</xm:sqref>
        </x14:conditionalFormatting>
        <x14:conditionalFormatting xmlns:xm="http://schemas.microsoft.com/office/excel/2006/main">
          <x14:cfRule type="dataBar" id="{DD5F993F-9085-4D53-991C-42C7CB3D46B5}">
            <x14:dataBar minLength="0" maxLength="100" border="1" negativeBarBorderColorSameAsPositive="0">
              <x14:cfvo type="autoMin"/>
              <x14:cfvo type="autoMax"/>
              <x14:borderColor rgb="FF638EC6"/>
              <x14:negativeFillColor rgb="FFFF0000"/>
              <x14:negativeBorderColor rgb="FFFF0000"/>
              <x14:axisColor rgb="FF000000"/>
            </x14:dataBar>
          </x14:cfRule>
          <xm:sqref>K622:K623</xm:sqref>
        </x14:conditionalFormatting>
        <x14:conditionalFormatting xmlns:xm="http://schemas.microsoft.com/office/excel/2006/main">
          <x14:cfRule type="dataBar" id="{F4361442-8DE9-4C40-9D54-1A89C49EE782}">
            <x14:dataBar minLength="0" maxLength="100" border="1" negativeBarBorderColorSameAsPositive="0">
              <x14:cfvo type="autoMin"/>
              <x14:cfvo type="autoMax"/>
              <x14:borderColor rgb="FF638EC6"/>
              <x14:negativeFillColor rgb="FFFF0000"/>
              <x14:negativeBorderColor rgb="FFFF0000"/>
              <x14:axisColor rgb="FF000000"/>
            </x14:dataBar>
          </x14:cfRule>
          <xm:sqref>K623</xm:sqref>
        </x14:conditionalFormatting>
        <x14:conditionalFormatting xmlns:xm="http://schemas.microsoft.com/office/excel/2006/main">
          <x14:cfRule type="dataBar" id="{5933DE82-83FF-4404-80E7-7DEC99AB8CDC}">
            <x14:dataBar minLength="0" maxLength="100" border="1" negativeBarBorderColorSameAsPositive="0">
              <x14:cfvo type="autoMin"/>
              <x14:cfvo type="autoMax"/>
              <x14:borderColor rgb="FF638EC6"/>
              <x14:negativeFillColor rgb="FFFF0000"/>
              <x14:negativeBorderColor rgb="FFFF0000"/>
              <x14:axisColor rgb="FF000000"/>
            </x14:dataBar>
          </x14:cfRule>
          <xm:sqref>K627:K628</xm:sqref>
        </x14:conditionalFormatting>
        <x14:conditionalFormatting xmlns:xm="http://schemas.microsoft.com/office/excel/2006/main">
          <x14:cfRule type="dataBar" id="{FC0D1C9B-3F73-42BF-9F46-A5589148418F}">
            <x14:dataBar minLength="0" maxLength="100">
              <x14:cfvo type="autoMin"/>
              <x14:cfvo type="autoMax"/>
              <x14:negativeFillColor rgb="FFFF0000"/>
              <x14:axisColor rgb="FF000000"/>
            </x14:dataBar>
          </x14:cfRule>
          <xm:sqref>K629:K631</xm:sqref>
        </x14:conditionalFormatting>
        <x14:conditionalFormatting xmlns:xm="http://schemas.microsoft.com/office/excel/2006/main">
          <x14:cfRule type="dataBar" id="{C44E3079-4C3F-4021-826C-9C155CB5031B}">
            <x14:dataBar minLength="0" maxLength="100">
              <x14:cfvo type="autoMin"/>
              <x14:cfvo type="autoMax"/>
              <x14:negativeFillColor rgb="FFFF0000"/>
              <x14:axisColor rgb="FF000000"/>
            </x14:dataBar>
          </x14:cfRule>
          <xm:sqref>K632</xm:sqref>
        </x14:conditionalFormatting>
        <x14:conditionalFormatting xmlns:xm="http://schemas.microsoft.com/office/excel/2006/main">
          <x14:cfRule type="dataBar" id="{57B36C74-093E-4885-9F3D-6DD2079E1B96}">
            <x14:dataBar minLength="0" maxLength="100">
              <x14:cfvo type="autoMin"/>
              <x14:cfvo type="autoMax"/>
              <x14:negativeFillColor rgb="FFFF0000"/>
              <x14:axisColor rgb="FF000000"/>
            </x14:dataBar>
          </x14:cfRule>
          <xm:sqref>K633:K639 K643:K654</xm:sqref>
        </x14:conditionalFormatting>
        <x14:conditionalFormatting xmlns:xm="http://schemas.microsoft.com/office/excel/2006/main">
          <x14:cfRule type="dataBar" id="{8F2430B6-5720-4124-8AED-12AE5C878F56}">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9E1EB532-857A-4B57-B256-7927289803AB}">
            <x14:dataBar minLength="0" maxLength="100">
              <x14:cfvo type="autoMin"/>
              <x14:cfvo type="autoMax"/>
              <x14:negativeFillColor rgb="FFFF0000"/>
              <x14:axisColor rgb="FF000000"/>
            </x14:dataBar>
          </x14:cfRule>
          <xm:sqref>K640:K642</xm:sqref>
        </x14:conditionalFormatting>
        <x14:conditionalFormatting xmlns:xm="http://schemas.microsoft.com/office/excel/2006/main">
          <x14:cfRule type="dataBar" id="{17288118-2DEC-45BF-9E0A-203B1D61E251}">
            <x14:dataBar minLength="0" maxLength="100" border="1" negativeBarBorderColorSameAsPositive="0">
              <x14:cfvo type="autoMin"/>
              <x14:cfvo type="autoMax"/>
              <x14:borderColor rgb="FF638EC6"/>
              <x14:negativeFillColor rgb="FFFF0000"/>
              <x14:negativeBorderColor rgb="FFFF0000"/>
              <x14:axisColor rgb="FF000000"/>
            </x14:dataBar>
          </x14:cfRule>
          <xm:sqref>K643:K659 K3:K487 K492:K591 K661:K1048576 K594:K639</xm:sqref>
        </x14:conditionalFormatting>
        <x14:conditionalFormatting xmlns:xm="http://schemas.microsoft.com/office/excel/2006/main">
          <x14:cfRule type="dataBar" id="{87E33A02-D73D-4A76-BDE3-217753D329D3}">
            <x14:dataBar minLength="0" maxLength="100" border="1" negativeBarBorderColorSameAsPositive="0">
              <x14:cfvo type="autoMin"/>
              <x14:cfvo type="autoMax"/>
              <x14:borderColor rgb="FF638EC6"/>
              <x14:negativeFillColor rgb="FFFF0000"/>
              <x14:negativeBorderColor rgb="FFFF0000"/>
              <x14:axisColor rgb="FF000000"/>
            </x14:dataBar>
          </x14:cfRule>
          <xm:sqref>K655:K656 K658:K659</xm:sqref>
        </x14:conditionalFormatting>
        <x14:conditionalFormatting xmlns:xm="http://schemas.microsoft.com/office/excel/2006/main">
          <x14:cfRule type="dataBar" id="{2CB842CC-40A6-4037-A6F6-3F7C4E4522BA}">
            <x14:dataBar minLength="0" maxLength="100" border="1" negativeBarBorderColorSameAsPositive="0">
              <x14:cfvo type="autoMin"/>
              <x14:cfvo type="autoMax"/>
              <x14:borderColor rgb="FF638EC6"/>
              <x14:negativeFillColor rgb="FFFF0000"/>
              <x14:negativeBorderColor rgb="FFFF0000"/>
              <x14:axisColor rgb="FF000000"/>
            </x14:dataBar>
          </x14:cfRule>
          <xm:sqref>K655:K659 K627:K628 K582:K591 K3:K487 K661:K670 K492:K579 K672:K1048576 K594:K625</xm:sqref>
        </x14:conditionalFormatting>
        <x14:conditionalFormatting xmlns:xm="http://schemas.microsoft.com/office/excel/2006/main">
          <x14:cfRule type="dataBar" id="{5F2C2176-74BA-4B0C-933F-0B7752EB9332}">
            <x14:dataBar minLength="0" maxLength="100" border="1" negativeBarBorderColorSameAsPositive="0">
              <x14:cfvo type="autoMin"/>
              <x14:cfvo type="autoMax"/>
              <x14:borderColor rgb="FF638EC6"/>
              <x14:negativeFillColor rgb="FFFF0000"/>
              <x14:negativeBorderColor rgb="FFFF0000"/>
              <x14:axisColor rgb="FF000000"/>
            </x14:dataBar>
          </x14:cfRule>
          <xm:sqref>K657</xm:sqref>
        </x14:conditionalFormatting>
        <x14:conditionalFormatting xmlns:xm="http://schemas.microsoft.com/office/excel/2006/main">
          <x14:cfRule type="dataBar" id="{0172C7B4-6005-4743-8723-154AAC0ED277}">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86F6A86E-4FB3-4B18-837C-7AC3613C4F54}">
            <x14:dataBar minLength="0" maxLength="100" border="1" negativeBarBorderColorSameAsPositive="0">
              <x14:cfvo type="autoMin"/>
              <x14:cfvo type="autoMax"/>
              <x14:borderColor rgb="FF638EC6"/>
              <x14:negativeFillColor rgb="FFFF0000"/>
              <x14:negativeBorderColor rgb="FFFF0000"/>
              <x14:axisColor rgb="FF000000"/>
            </x14:dataBar>
          </x14:cfRule>
          <xm:sqref>K661</xm:sqref>
        </x14:conditionalFormatting>
        <x14:conditionalFormatting xmlns:xm="http://schemas.microsoft.com/office/excel/2006/main">
          <x14:cfRule type="dataBar" id="{9EAFFFF7-5156-4323-819A-7D98872FAD4C}">
            <x14:dataBar minLength="0" maxLength="100" border="1" negativeBarBorderColorSameAsPositive="0">
              <x14:cfvo type="autoMin"/>
              <x14:cfvo type="autoMax"/>
              <x14:borderColor rgb="FF638EC6"/>
              <x14:negativeFillColor rgb="FFFF0000"/>
              <x14:negativeBorderColor rgb="FFFF0000"/>
              <x14:axisColor rgb="FF000000"/>
            </x14:dataBar>
          </x14:cfRule>
          <xm:sqref>K661:K1048576 K3:K659</xm:sqref>
        </x14:conditionalFormatting>
        <x14:conditionalFormatting xmlns:xm="http://schemas.microsoft.com/office/excel/2006/main">
          <x14:cfRule type="dataBar" id="{910F6087-011B-4143-A541-2469421BAA7F}">
            <x14:dataBar minLength="0" maxLength="100" border="1" negativeBarBorderColorSameAsPositive="0">
              <x14:cfvo type="autoMin"/>
              <x14:cfvo type="autoMax"/>
              <x14:borderColor rgb="FF638EC6"/>
              <x14:negativeFillColor rgb="FFFF0000"/>
              <x14:negativeBorderColor rgb="FFFF0000"/>
              <x14:axisColor rgb="FF000000"/>
            </x14:dataBar>
          </x14:cfRule>
          <xm:sqref>K663</xm:sqref>
        </x14:conditionalFormatting>
        <x14:conditionalFormatting xmlns:xm="http://schemas.microsoft.com/office/excel/2006/main">
          <x14:cfRule type="dataBar" id="{A06E20C0-F0EF-4736-AC1D-9E87CFB4A952}">
            <x14:dataBar minLength="0" maxLength="100" border="1" negativeBarBorderColorSameAsPositive="0">
              <x14:cfvo type="autoMin"/>
              <x14:cfvo type="autoMax"/>
              <x14:borderColor rgb="FF638EC6"/>
              <x14:negativeFillColor rgb="FFFF0000"/>
              <x14:negativeBorderColor rgb="FFFF0000"/>
              <x14:axisColor rgb="FF000000"/>
            </x14:dataBar>
          </x14:cfRule>
          <xm:sqref>K664</xm:sqref>
        </x14:conditionalFormatting>
        <x14:conditionalFormatting xmlns:xm="http://schemas.microsoft.com/office/excel/2006/main">
          <x14:cfRule type="dataBar" id="{5D5A4A04-8F68-4ADE-A9CC-21F88738CA47}">
            <x14:dataBar minLength="0" maxLength="100" border="1" negativeBarBorderColorSameAsPositive="0">
              <x14:cfvo type="autoMin"/>
              <x14:cfvo type="autoMax"/>
              <x14:borderColor rgb="FF638EC6"/>
              <x14:negativeFillColor rgb="FFFF0000"/>
              <x14:negativeBorderColor rgb="FFFF0000"/>
              <x14:axisColor rgb="FF000000"/>
            </x14:dataBar>
          </x14:cfRule>
          <xm:sqref>K665:K667 K669:K670</xm:sqref>
        </x14:conditionalFormatting>
        <x14:conditionalFormatting xmlns:xm="http://schemas.microsoft.com/office/excel/2006/main">
          <x14:cfRule type="dataBar" id="{3138296E-5464-4098-BF0F-CFC053C4A400}">
            <x14:dataBar minLength="0" maxLength="100" border="1" negativeBarBorderColorSameAsPositive="0">
              <x14:cfvo type="autoMin"/>
              <x14:cfvo type="autoMax"/>
              <x14:borderColor rgb="FF638EC6"/>
              <x14:negativeFillColor rgb="FFFF0000"/>
              <x14:negativeBorderColor rgb="FFFF0000"/>
              <x14:axisColor rgb="FF000000"/>
            </x14:dataBar>
          </x14:cfRule>
          <xm:sqref>K668</xm:sqref>
        </x14:conditionalFormatting>
        <x14:conditionalFormatting xmlns:xm="http://schemas.microsoft.com/office/excel/2006/main">
          <x14:cfRule type="dataBar" id="{FE66EFDA-D404-420A-B9D3-2CF7148714E5}">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CF59386C-1B17-4541-9617-B7920D1377D1}">
            <x14:dataBar minLength="0" maxLength="100" border="1" negativeBarBorderColorSameAsPositive="0">
              <x14:cfvo type="autoMin"/>
              <x14:cfvo type="autoMax"/>
              <x14:borderColor rgb="FF638EC6"/>
              <x14:negativeFillColor rgb="FFFF0000"/>
              <x14:negativeBorderColor rgb="FFFF0000"/>
              <x14:axisColor rgb="FF000000"/>
            </x14:dataBar>
          </x14:cfRule>
          <xm:sqref>K671 K626</xm:sqref>
        </x14:conditionalFormatting>
        <x14:conditionalFormatting xmlns:xm="http://schemas.microsoft.com/office/excel/2006/main">
          <x14:cfRule type="dataBar" id="{A0AB17B1-B9C1-4DFC-94AA-E1BA63AB8355}">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95D7FC28-3C22-417D-BF14-F2CB6604309D}">
            <x14:dataBar minLength="0" maxLength="100" border="1" negativeBarBorderColorSameAsPositive="0">
              <x14:cfvo type="autoMin"/>
              <x14:cfvo type="autoMax"/>
              <x14:borderColor rgb="FF638EC6"/>
              <x14:negativeFillColor rgb="FFFF0000"/>
              <x14:negativeBorderColor rgb="FFFF0000"/>
              <x14:axisColor rgb="FF000000"/>
            </x14:dataBar>
          </x14:cfRule>
          <xm:sqref>K671</xm:sqref>
        </x14:conditionalFormatting>
        <x14:conditionalFormatting xmlns:xm="http://schemas.microsoft.com/office/excel/2006/main">
          <x14:cfRule type="dataBar" id="{D60CDE97-78DB-4B46-AD29-8AB052584338}">
            <x14:dataBar minLength="0" maxLength="100" border="1" negativeBarBorderColorSameAsPositive="0">
              <x14:cfvo type="autoMin"/>
              <x14:cfvo type="autoMax"/>
              <x14:borderColor rgb="FF638EC6"/>
              <x14:negativeFillColor rgb="FFFF0000"/>
              <x14:negativeBorderColor rgb="FFFF0000"/>
              <x14:axisColor rgb="FF000000"/>
            </x14:dataBar>
          </x14:cfRule>
          <xm:sqref>K672:K706 K662 K3:K482 K725 K728:K1048576</xm:sqref>
        </x14:conditionalFormatting>
        <x14:conditionalFormatting xmlns:xm="http://schemas.microsoft.com/office/excel/2006/main">
          <x14:cfRule type="dataBar" id="{DE2E3059-FF6F-4F39-9F38-2DC8E8CB37AD}">
            <x14:dataBar minLength="0" maxLength="100" border="1" negativeBarBorderColorSameAsPositive="0">
              <x14:cfvo type="autoMin"/>
              <x14:cfvo type="autoMax"/>
              <x14:borderColor rgb="FF638EC6"/>
              <x14:negativeFillColor rgb="FFFF0000"/>
              <x14:negativeBorderColor rgb="FFFF0000"/>
              <x14:axisColor rgb="FF000000"/>
            </x14:dataBar>
          </x14:cfRule>
          <xm:sqref>K707:K708</xm:sqref>
        </x14:conditionalFormatting>
        <x14:conditionalFormatting xmlns:xm="http://schemas.microsoft.com/office/excel/2006/main">
          <x14:cfRule type="dataBar" id="{B4E4D100-2DBA-470F-821F-50ED4E1582E4}">
            <x14:dataBar minLength="0" maxLength="100" border="1" negativeBarBorderColorSameAsPositive="0">
              <x14:cfvo type="autoMin"/>
              <x14:cfvo type="autoMax"/>
              <x14:borderColor rgb="FF638EC6"/>
              <x14:negativeFillColor rgb="FFFF0000"/>
              <x14:negativeBorderColor rgb="FFFF0000"/>
              <x14:axisColor rgb="FF000000"/>
            </x14:dataBar>
          </x14:cfRule>
          <xm:sqref>K709:K720</xm:sqref>
        </x14:conditionalFormatting>
        <x14:conditionalFormatting xmlns:xm="http://schemas.microsoft.com/office/excel/2006/main">
          <x14:cfRule type="dataBar" id="{BA6585A7-5125-42F9-AB59-3A3F11415743}">
            <x14:dataBar minLength="0" maxLength="100" border="1" negativeBarBorderColorSameAsPositive="0">
              <x14:cfvo type="autoMin"/>
              <x14:cfvo type="autoMax"/>
              <x14:borderColor rgb="FF638EC6"/>
              <x14:negativeFillColor rgb="FFFF0000"/>
              <x14:negativeBorderColor rgb="FFFF0000"/>
              <x14:axisColor rgb="FF000000"/>
            </x14:dataBar>
          </x14:cfRule>
          <xm:sqref>K721:K724</xm:sqref>
        </x14:conditionalFormatting>
        <x14:conditionalFormatting xmlns:xm="http://schemas.microsoft.com/office/excel/2006/main">
          <x14:cfRule type="dataBar" id="{100C203B-F301-46B5-B82E-361B00E804CF}">
            <x14:dataBar minLength="0" maxLength="100" border="1" negativeBarBorderColorSameAsPositive="0">
              <x14:cfvo type="autoMin"/>
              <x14:cfvo type="autoMax"/>
              <x14:borderColor rgb="FF638EC6"/>
              <x14:negativeFillColor rgb="FFFF0000"/>
              <x14:negativeBorderColor rgb="FFFF0000"/>
              <x14:axisColor rgb="FF000000"/>
            </x14:dataBar>
          </x14:cfRule>
          <xm:sqref>K726:K727</xm:sqref>
        </x14:conditionalFormatting>
        <x14:conditionalFormatting xmlns:xm="http://schemas.microsoft.com/office/excel/2006/main">
          <x14:cfRule type="dataBar" id="{BBF19298-CA5E-4D71-9CD6-E9E68A38165E}">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FA4EF27C-8CE0-4385-82B8-0F553DD97D7B}">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77411827-6BBC-4B3E-9392-1439B5CCD798}">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B1E1A142-1E54-4A49-8064-0D52493CC668}">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2B02EE29-D94D-4A04-974D-E5B1C0A6C63C}">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0939D720-9E24-426F-8D11-D129E14AE8FF}">
            <x14:dataBar minLength="0" maxLength="100" border="1" negativeBarBorderColorSameAsPositive="0">
              <x14:cfvo type="autoMin"/>
              <x14:cfvo type="autoMax"/>
              <x14:borderColor rgb="FF638EC6"/>
              <x14:negativeFillColor rgb="FFFF0000"/>
              <x14:negativeBorderColor rgb="FFFF0000"/>
              <x14:axisColor rgb="FF000000"/>
            </x14:dataBar>
          </x14:cfRule>
          <xm:sqref>L180</xm:sqref>
        </x14:conditionalFormatting>
        <x14:conditionalFormatting xmlns:xm="http://schemas.microsoft.com/office/excel/2006/main">
          <x14:cfRule type="dataBar" id="{BB9D67DC-264B-4334-B0BE-1E94B17A30AA}">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2860B549-91CF-456A-8CB2-C7A25A174A99}">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89E2B9A3-C0B6-47D9-B0E8-27C655146517}">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B3FE31DF-AD1B-43EC-9DD7-33F8AB7D7689}">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43EDDFB0-FE91-4CED-A384-B85D0E540E89}">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D30FAC28-0D34-4E9C-842F-CBB8FA9CB830}">
            <x14:dataBar minLength="0" maxLength="100" border="1" negativeBarBorderColorSameAsPositive="0">
              <x14:cfvo type="autoMin"/>
              <x14:cfvo type="autoMax"/>
              <x14:borderColor rgb="FF638EC6"/>
              <x14:negativeFillColor rgb="FFFF0000"/>
              <x14:negativeBorderColor rgb="FFFF0000"/>
              <x14:axisColor rgb="FF000000"/>
            </x14:dataBar>
          </x14:cfRule>
          <xm:sqref>L612</xm:sqref>
        </x14:conditionalFormatting>
        <x14:conditionalFormatting xmlns:xm="http://schemas.microsoft.com/office/excel/2006/main">
          <x14:cfRule type="dataBar" id="{5101C4D7-DA6D-4174-8805-F5133CBDCA3F}">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60F88186-FB04-4D34-985D-A38AFB8B0638}">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EC4FA8B2-DFE2-4812-9500-1F45BA8B3112}">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6ACC1439-CD91-4A2B-8C1B-D994532573A3}">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ED93BB27-2EBD-48E4-8BF0-B9FB0B41D786}">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E2D65BA2-BA2B-41B1-A667-F21B20471335}">
            <x14:dataBar minLength="0" maxLength="100" border="1" negativeBarBorderColorSameAsPositive="0">
              <x14:cfvo type="autoMin"/>
              <x14:cfvo type="autoMax"/>
              <x14:borderColor rgb="FF638EC6"/>
              <x14:negativeFillColor rgb="FFFF0000"/>
              <x14:negativeBorderColor rgb="FFFF0000"/>
              <x14:axisColor rgb="FF000000"/>
            </x14:dataBar>
          </x14:cfRule>
          <xm:sqref>L614:L615</xm:sqref>
        </x14:conditionalFormatting>
        <x14:conditionalFormatting xmlns:xm="http://schemas.microsoft.com/office/excel/2006/main">
          <x14:cfRule type="dataBar" id="{6B5D0411-EC0C-406F-A851-165A756B6373}">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EAE47D92-E95A-4E92-B315-07D51ECC32C2}">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FC060122-3690-4A0A-BCFF-B40D9D79460E}">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EFB62932-08D6-4E5B-A306-4816032456F7}">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ECA8E636-2B10-4A89-BB15-E6F0F13C6C62}">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446527B0-10EB-4B2A-B497-C57CCA6A29E2}">
            <x14:dataBar minLength="0" maxLength="100" border="1" negativeBarBorderColorSameAsPositive="0">
              <x14:cfvo type="autoMin"/>
              <x14:cfvo type="autoMax"/>
              <x14:borderColor rgb="FF638EC6"/>
              <x14:negativeFillColor rgb="FFFF0000"/>
              <x14:negativeBorderColor rgb="FFFF0000"/>
              <x14:axisColor rgb="FF000000"/>
            </x14:dataBar>
          </x14:cfRule>
          <xm:sqref>L619:L621</xm:sqref>
        </x14:conditionalFormatting>
        <x14:conditionalFormatting xmlns:xm="http://schemas.microsoft.com/office/excel/2006/main">
          <x14:cfRule type="dataBar" id="{A0F9D583-D039-4AE3-929A-95D199BCDDCF}">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FA79AD51-0D51-4A72-92D2-A81773B035C5}">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89EFBC31-39E1-4D76-AA69-116BCD8C048A}">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FC0E8B76-DC8E-4F45-843B-8F2FB0E367F6}">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C0E080B0-8BD9-4F22-85D0-B2A440CC99E2}">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3C544A0B-0BE2-4DD1-86C5-D26901170D83}">
            <x14:dataBar minLength="0" maxLength="100" border="1" negativeBarBorderColorSameAsPositive="0">
              <x14:cfvo type="autoMin"/>
              <x14:cfvo type="autoMax"/>
              <x14:borderColor rgb="FF638EC6"/>
              <x14:negativeFillColor rgb="FFFF0000"/>
              <x14:negativeBorderColor rgb="FFFF0000"/>
              <x14:axisColor rgb="FF000000"/>
            </x14:dataBar>
          </x14:cfRule>
          <xm:sqref>L622</xm:sqref>
        </x14:conditionalFormatting>
        <x14:conditionalFormatting xmlns:xm="http://schemas.microsoft.com/office/excel/2006/main">
          <x14:cfRule type="dataBar" id="{4B986562-EB94-438F-93A6-28DD08A2F9F2}">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E1042076-24B1-49E5-A78A-91D2ECE1A311}">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4B707788-3EE8-47B8-B3E3-BBD8F212372A}">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5161EDA6-397B-4B86-A868-CCC2B1E27DC5}">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D3F3D632-0191-43CF-B602-4D661C8B698B}">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EC5397FA-4260-404B-8809-9CE2F318F51A}">
            <x14:dataBar minLength="0" maxLength="100" border="1" negativeBarBorderColorSameAsPositive="0">
              <x14:cfvo type="autoMin"/>
              <x14:cfvo type="autoMax"/>
              <x14:borderColor rgb="FF638EC6"/>
              <x14:negativeFillColor rgb="FFFF0000"/>
              <x14:negativeBorderColor rgb="FFFF0000"/>
              <x14:axisColor rgb="FF000000"/>
            </x14:dataBar>
          </x14:cfRule>
          <xm:sqref>L662</xm:sqref>
        </x14:conditionalFormatting>
        <x14:conditionalFormatting xmlns:xm="http://schemas.microsoft.com/office/excel/2006/main">
          <x14:cfRule type="dataBar" id="{C848D975-9DE6-4237-A892-423FA5E00751}">
            <x14:dataBar minLength="0" maxLength="100">
              <x14:cfvo type="autoMin"/>
              <x14:cfvo type="autoMax"/>
              <x14:negativeFillColor rgb="FFFF0000"/>
              <x14:axisColor rgb="FF000000"/>
            </x14:dataBar>
          </x14:cfRule>
          <xm:sqref>M25:M38</xm:sqref>
        </x14:conditionalFormatting>
        <x14:conditionalFormatting xmlns:xm="http://schemas.microsoft.com/office/excel/2006/main">
          <x14:cfRule type="dataBar" id="{E92875F0-0E4E-4D17-A2DF-003383C0BF8A}">
            <x14:dataBar minLength="0" maxLength="100">
              <x14:cfvo type="autoMin"/>
              <x14:cfvo type="autoMax"/>
              <x14:negativeFillColor rgb="FFFF0000"/>
              <x14:axisColor rgb="FF000000"/>
            </x14:dataBar>
          </x14:cfRule>
          <xm:sqref>M39:M40</xm:sqref>
        </x14:conditionalFormatting>
        <x14:conditionalFormatting xmlns:xm="http://schemas.microsoft.com/office/excel/2006/main">
          <x14:cfRule type="dataBar" id="{EF2D808B-E5A8-4A2A-BA4E-2E7C9C0A6F2A}">
            <x14:dataBar minLength="0" maxLength="100">
              <x14:cfvo type="autoMin"/>
              <x14:cfvo type="autoMax"/>
              <x14:negativeFillColor rgb="FFFF0000"/>
              <x14:axisColor rgb="FF000000"/>
            </x14:dataBar>
          </x14:cfRule>
          <xm:sqref>M41</xm:sqref>
        </x14:conditionalFormatting>
        <x14:conditionalFormatting xmlns:xm="http://schemas.microsoft.com/office/excel/2006/main">
          <x14:cfRule type="dataBar" id="{F7208564-D4F7-4129-A38F-2C4C1ED090C7}">
            <x14:dataBar minLength="0" maxLength="100">
              <x14:cfvo type="autoMin"/>
              <x14:cfvo type="autoMax"/>
              <x14:negativeFillColor rgb="FFFF0000"/>
              <x14:axisColor rgb="FF000000"/>
            </x14:dataBar>
          </x14:cfRule>
          <xm:sqref>M42</xm:sqref>
        </x14:conditionalFormatting>
        <x14:conditionalFormatting xmlns:xm="http://schemas.microsoft.com/office/excel/2006/main">
          <x14:cfRule type="dataBar" id="{512627FA-C934-4349-AA61-798896DAAB39}">
            <x14:dataBar minLength="0" maxLength="100">
              <x14:cfvo type="autoMin"/>
              <x14:cfvo type="autoMax"/>
              <x14:negativeFillColor rgb="FFFF0000"/>
              <x14:axisColor rgb="FF000000"/>
            </x14:dataBar>
          </x14:cfRule>
          <xm:sqref>M43</xm:sqref>
        </x14:conditionalFormatting>
        <x14:conditionalFormatting xmlns:xm="http://schemas.microsoft.com/office/excel/2006/main">
          <x14:cfRule type="dataBar" id="{105929B5-533B-4958-B921-5088A4395BCD}">
            <x14:dataBar minLength="0" maxLength="100">
              <x14:cfvo type="autoMin"/>
              <x14:cfvo type="autoMax"/>
              <x14:negativeFillColor rgb="FFFF0000"/>
              <x14:axisColor rgb="FF000000"/>
            </x14:dataBar>
          </x14:cfRule>
          <xm:sqref>M44:M47</xm:sqref>
        </x14:conditionalFormatting>
        <x14:conditionalFormatting xmlns:xm="http://schemas.microsoft.com/office/excel/2006/main">
          <x14:cfRule type="dataBar" id="{11DEBEBA-D0EA-48AE-829D-5CD1D81FB100}">
            <x14:dataBar minLength="0" maxLength="100">
              <x14:cfvo type="autoMin"/>
              <x14:cfvo type="autoMax"/>
              <x14:negativeFillColor rgb="FFFF0000"/>
              <x14:axisColor rgb="FF000000"/>
            </x14:dataBar>
          </x14:cfRule>
          <xm:sqref>M56</xm:sqref>
        </x14:conditionalFormatting>
        <x14:conditionalFormatting xmlns:xm="http://schemas.microsoft.com/office/excel/2006/main">
          <x14:cfRule type="dataBar" id="{7EAB8486-9CA8-47A0-8229-6FCBB5D97706}">
            <x14:dataBar minLength="0" maxLength="100">
              <x14:cfvo type="autoMin"/>
              <x14:cfvo type="autoMax"/>
              <x14:negativeFillColor rgb="FFFF0000"/>
              <x14:axisColor rgb="FF000000"/>
            </x14:dataBar>
          </x14:cfRule>
          <xm:sqref>M57</xm:sqref>
        </x14:conditionalFormatting>
        <x14:conditionalFormatting xmlns:xm="http://schemas.microsoft.com/office/excel/2006/main">
          <x14:cfRule type="dataBar" id="{AA1F757F-2527-4068-AE49-C8669794838F}">
            <x14:dataBar minLength="0" maxLength="100">
              <x14:cfvo type="autoMin"/>
              <x14:cfvo type="autoMax"/>
              <x14:negativeFillColor rgb="FFFF0000"/>
              <x14:axisColor rgb="FF000000"/>
            </x14:dataBar>
          </x14:cfRule>
          <xm:sqref>M58</xm:sqref>
        </x14:conditionalFormatting>
        <x14:conditionalFormatting xmlns:xm="http://schemas.microsoft.com/office/excel/2006/main">
          <x14:cfRule type="dataBar" id="{3AC93AC2-B36A-4B68-8A22-899B65B83FBF}">
            <x14:dataBar minLength="0" maxLength="100">
              <x14:cfvo type="autoMin"/>
              <x14:cfvo type="autoMax"/>
              <x14:negativeFillColor rgb="FFFF0000"/>
              <x14:axisColor rgb="FF000000"/>
            </x14:dataBar>
          </x14:cfRule>
          <xm:sqref>M60</xm:sqref>
        </x14:conditionalFormatting>
        <x14:conditionalFormatting xmlns:xm="http://schemas.microsoft.com/office/excel/2006/main">
          <x14:cfRule type="dataBar" id="{90FCB0AC-C027-413C-BF5E-70C4A26867B6}">
            <x14:dataBar minLength="0" maxLength="100">
              <x14:cfvo type="autoMin"/>
              <x14:cfvo type="autoMax"/>
              <x14:negativeFillColor rgb="FFFF0000"/>
              <x14:axisColor rgb="FF000000"/>
            </x14:dataBar>
          </x14:cfRule>
          <xm:sqref>M61</xm:sqref>
        </x14:conditionalFormatting>
        <x14:conditionalFormatting xmlns:xm="http://schemas.microsoft.com/office/excel/2006/main">
          <x14:cfRule type="dataBar" id="{95D374BB-C8F4-485A-968C-51B52946E2D8}">
            <x14:dataBar minLength="0" maxLength="100">
              <x14:cfvo type="autoMin"/>
              <x14:cfvo type="autoMax"/>
              <x14:negativeFillColor rgb="FFFF0000"/>
              <x14:axisColor rgb="FF000000"/>
            </x14:dataBar>
          </x14:cfRule>
          <xm:sqref>M181:M182 M184</xm:sqref>
        </x14:conditionalFormatting>
        <x14:conditionalFormatting xmlns:xm="http://schemas.microsoft.com/office/excel/2006/main">
          <x14:cfRule type="dataBar" id="{C9AD0450-2336-48EA-A68C-E68EFA272B25}">
            <x14:dataBar minLength="0" maxLength="100">
              <x14:cfvo type="autoMin"/>
              <x14:cfvo type="autoMax"/>
              <x14:negativeFillColor rgb="FFFF0000"/>
              <x14:axisColor rgb="FF000000"/>
            </x14:dataBar>
          </x14:cfRule>
          <xm:sqref>M185:M187</xm:sqref>
        </x14:conditionalFormatting>
        <x14:conditionalFormatting xmlns:xm="http://schemas.microsoft.com/office/excel/2006/main">
          <x14:cfRule type="dataBar" id="{C325D9E2-47D7-4299-8E29-757540D2B197}">
            <x14:dataBar minLength="0" maxLength="100">
              <x14:cfvo type="autoMin"/>
              <x14:cfvo type="autoMax"/>
              <x14:negativeFillColor rgb="FFFF0000"/>
              <x14:axisColor rgb="FF000000"/>
            </x14:dataBar>
          </x14:cfRule>
          <xm:sqref>M212</xm:sqref>
        </x14:conditionalFormatting>
        <x14:conditionalFormatting xmlns:xm="http://schemas.microsoft.com/office/excel/2006/main">
          <x14:cfRule type="dataBar" id="{05576961-CD0C-41F3-8614-BF8D3EA63940}">
            <x14:dataBar minLength="0" maxLength="100">
              <x14:cfvo type="autoMin"/>
              <x14:cfvo type="autoMax"/>
              <x14:negativeFillColor rgb="FFFF0000"/>
              <x14:axisColor rgb="FF000000"/>
            </x14:dataBar>
          </x14:cfRule>
          <xm:sqref>M213:M215</xm:sqref>
        </x14:conditionalFormatting>
        <x14:conditionalFormatting xmlns:xm="http://schemas.microsoft.com/office/excel/2006/main">
          <x14:cfRule type="dataBar" id="{AE04A039-D0C7-464F-9BED-F877951DE6CF}">
            <x14:dataBar minLength="0" maxLength="100">
              <x14:cfvo type="autoMin"/>
              <x14:cfvo type="autoMax"/>
              <x14:negativeFillColor rgb="FFFF0000"/>
              <x14:axisColor rgb="FF000000"/>
            </x14:dataBar>
          </x14:cfRule>
          <xm:sqref>M227</xm:sqref>
        </x14:conditionalFormatting>
        <x14:conditionalFormatting xmlns:xm="http://schemas.microsoft.com/office/excel/2006/main">
          <x14:cfRule type="dataBar" id="{71866C8C-E342-4CB4-BB55-045B8DDA883F}">
            <x14:dataBar minLength="0" maxLength="100">
              <x14:cfvo type="autoMin"/>
              <x14:cfvo type="autoMax"/>
              <x14:negativeFillColor rgb="FFFF0000"/>
              <x14:axisColor rgb="FF000000"/>
            </x14:dataBar>
          </x14:cfRule>
          <xm:sqref>M231 M237 M235</xm:sqref>
        </x14:conditionalFormatting>
        <x14:conditionalFormatting xmlns:xm="http://schemas.microsoft.com/office/excel/2006/main">
          <x14:cfRule type="dataBar" id="{908FE724-5120-4719-98B7-9D1A8C725BAF}">
            <x14:dataBar minLength="0" maxLength="100">
              <x14:cfvo type="autoMin"/>
              <x14:cfvo type="autoMax"/>
              <x14:negativeFillColor rgb="FFFF0000"/>
              <x14:axisColor rgb="FF000000"/>
            </x14:dataBar>
          </x14:cfRule>
          <xm:sqref>M240:M241</xm:sqref>
        </x14:conditionalFormatting>
        <x14:conditionalFormatting xmlns:xm="http://schemas.microsoft.com/office/excel/2006/main">
          <x14:cfRule type="dataBar" id="{EE35BBBF-F769-4E4C-9BAC-CAE39B9C522F}">
            <x14:dataBar minLength="0" maxLength="100">
              <x14:cfvo type="autoMin"/>
              <x14:cfvo type="autoMax"/>
              <x14:negativeFillColor rgb="FFFF0000"/>
              <x14:axisColor rgb="FF000000"/>
            </x14:dataBar>
          </x14:cfRule>
          <xm:sqref>M242</xm:sqref>
        </x14:conditionalFormatting>
        <x14:conditionalFormatting xmlns:xm="http://schemas.microsoft.com/office/excel/2006/main">
          <x14:cfRule type="dataBar" id="{456C1BC3-1DE7-49BC-A05E-1F6B7E29E314}">
            <x14:dataBar minLength="0" maxLength="100">
              <x14:cfvo type="autoMin"/>
              <x14:cfvo type="autoMax"/>
              <x14:negativeFillColor rgb="FFFF0000"/>
              <x14:axisColor rgb="FF000000"/>
            </x14:dataBar>
          </x14:cfRule>
          <xm:sqref>M246:M247</xm:sqref>
        </x14:conditionalFormatting>
        <x14:conditionalFormatting xmlns:xm="http://schemas.microsoft.com/office/excel/2006/main">
          <x14:cfRule type="dataBar" id="{FFE71D37-4E13-4870-99F3-A99EB9C0A618}">
            <x14:dataBar minLength="0" maxLength="100">
              <x14:cfvo type="autoMin"/>
              <x14:cfvo type="autoMax"/>
              <x14:negativeFillColor rgb="FFFF0000"/>
              <x14:axisColor rgb="FF000000"/>
            </x14:dataBar>
          </x14:cfRule>
          <xm:sqref>M283</xm:sqref>
        </x14:conditionalFormatting>
        <x14:conditionalFormatting xmlns:xm="http://schemas.microsoft.com/office/excel/2006/main">
          <x14:cfRule type="dataBar" id="{870DDD9D-7947-4D0F-8642-61F8EC10B2C7}">
            <x14:dataBar minLength="0" maxLength="100">
              <x14:cfvo type="autoMin"/>
              <x14:cfvo type="autoMax"/>
              <x14:negativeFillColor rgb="FFFF0000"/>
              <x14:axisColor rgb="FF000000"/>
            </x14:dataBar>
          </x14:cfRule>
          <xm:sqref>M284:M285</xm:sqref>
        </x14:conditionalFormatting>
        <x14:conditionalFormatting xmlns:xm="http://schemas.microsoft.com/office/excel/2006/main">
          <x14:cfRule type="dataBar" id="{D83BD3CD-EAA9-44E2-9E10-53636BE1AD4B}">
            <x14:dataBar minLength="0" maxLength="100">
              <x14:cfvo type="autoMin"/>
              <x14:cfvo type="autoMax"/>
              <x14:negativeFillColor rgb="FFFF0000"/>
              <x14:axisColor rgb="FF000000"/>
            </x14:dataBar>
          </x14:cfRule>
          <xm:sqref>M301</xm:sqref>
        </x14:conditionalFormatting>
        <x14:conditionalFormatting xmlns:xm="http://schemas.microsoft.com/office/excel/2006/main">
          <x14:cfRule type="dataBar" id="{80EDCD48-164C-4E50-8A11-B83A99455504}">
            <x14:dataBar minLength="0" maxLength="100">
              <x14:cfvo type="autoMin"/>
              <x14:cfvo type="autoMax"/>
              <x14:negativeFillColor rgb="FFFF0000"/>
              <x14:axisColor rgb="FF000000"/>
            </x14:dataBar>
          </x14:cfRule>
          <xm:sqref>M302</xm:sqref>
        </x14:conditionalFormatting>
        <x14:conditionalFormatting xmlns:xm="http://schemas.microsoft.com/office/excel/2006/main">
          <x14:cfRule type="dataBar" id="{451BB46C-9B23-4A83-9470-5FF8F542369A}">
            <x14:dataBar minLength="0" maxLength="100">
              <x14:cfvo type="autoMin"/>
              <x14:cfvo type="autoMax"/>
              <x14:negativeFillColor rgb="FFFF0000"/>
              <x14:axisColor rgb="FF000000"/>
            </x14:dataBar>
          </x14:cfRule>
          <xm:sqref>M303</xm:sqref>
        </x14:conditionalFormatting>
        <x14:conditionalFormatting xmlns:xm="http://schemas.microsoft.com/office/excel/2006/main">
          <x14:cfRule type="dataBar" id="{9EBA2EFC-833F-4AFA-A855-BB57815BB28F}">
            <x14:dataBar minLength="0" maxLength="100">
              <x14:cfvo type="autoMin"/>
              <x14:cfvo type="autoMax"/>
              <x14:negativeFillColor rgb="FFFF0000"/>
              <x14:axisColor rgb="FF000000"/>
            </x14:dataBar>
          </x14:cfRule>
          <xm:sqref>M304</xm:sqref>
        </x14:conditionalFormatting>
        <x14:conditionalFormatting xmlns:xm="http://schemas.microsoft.com/office/excel/2006/main">
          <x14:cfRule type="dataBar" id="{991046C5-227A-46AD-9907-ACCE59E6729F}">
            <x14:dataBar minLength="0" maxLength="100">
              <x14:cfvo type="autoMin"/>
              <x14:cfvo type="autoMax"/>
              <x14:negativeFillColor rgb="FFFF0000"/>
              <x14:axisColor rgb="FF000000"/>
            </x14:dataBar>
          </x14:cfRule>
          <xm:sqref>M305:M306 M291 M293:M300</xm:sqref>
        </x14:conditionalFormatting>
        <x14:conditionalFormatting xmlns:xm="http://schemas.microsoft.com/office/excel/2006/main">
          <x14:cfRule type="dataBar" id="{F3BC14C0-66D0-49EF-BB75-92BA39C0FACF}">
            <x14:dataBar minLength="0" maxLength="100">
              <x14:cfvo type="autoMin"/>
              <x14:cfvo type="autoMax"/>
              <x14:negativeFillColor rgb="FFFF0000"/>
              <x14:axisColor rgb="FF000000"/>
            </x14:dataBar>
          </x14:cfRule>
          <xm:sqref>M339 M344 M282 M278 M270:M271 M264:M268 M207:M208 M218:M219 M201:M205 M191 M199</xm:sqref>
        </x14:conditionalFormatting>
        <x14:conditionalFormatting xmlns:xm="http://schemas.microsoft.com/office/excel/2006/main">
          <x14:cfRule type="dataBar" id="{2346702A-A43B-48AF-8455-E9A66558234C}">
            <x14:dataBar minLength="0" maxLength="100">
              <x14:cfvo type="autoMin"/>
              <x14:cfvo type="autoMax"/>
              <x14:negativeFillColor rgb="FFFF0000"/>
              <x14:axisColor rgb="FF000000"/>
            </x14:dataBar>
          </x14:cfRule>
          <xm:sqref>M349</xm:sqref>
        </x14:conditionalFormatting>
        <x14:conditionalFormatting xmlns:xm="http://schemas.microsoft.com/office/excel/2006/main">
          <x14:cfRule type="dataBar" id="{11F0CBE4-AC6F-4BB9-B124-E5E14ECD6A9B}">
            <x14:dataBar minLength="0" maxLength="100">
              <x14:cfvo type="autoMin"/>
              <x14:cfvo type="autoMax"/>
              <x14:negativeFillColor rgb="FFFF0000"/>
              <x14:axisColor rgb="FF000000"/>
            </x14:dataBar>
          </x14:cfRule>
          <xm:sqref>M350</xm:sqref>
        </x14:conditionalFormatting>
        <x14:conditionalFormatting xmlns:xm="http://schemas.microsoft.com/office/excel/2006/main">
          <x14:cfRule type="dataBar" id="{FCCEC253-2EC1-4151-9F06-DD3F7046F430}">
            <x14:dataBar minLength="0" maxLength="100">
              <x14:cfvo type="autoMin"/>
              <x14:cfvo type="autoMax"/>
              <x14:negativeFillColor rgb="FFFF0000"/>
              <x14:axisColor rgb="FF000000"/>
            </x14:dataBar>
          </x14:cfRule>
          <xm:sqref>M475</xm:sqref>
        </x14:conditionalFormatting>
        <x14:conditionalFormatting xmlns:xm="http://schemas.microsoft.com/office/excel/2006/main">
          <x14:cfRule type="dataBar" id="{CF3CA23E-6E43-47C9-AA40-DD45D2DBCB32}">
            <x14:dataBar minLength="0" maxLength="100">
              <x14:cfvo type="autoMin"/>
              <x14:cfvo type="autoMax"/>
              <x14:negativeFillColor rgb="FFFF0000"/>
              <x14:axisColor rgb="FF000000"/>
            </x14:dataBar>
          </x14:cfRule>
          <xm:sqref>M482</xm:sqref>
        </x14:conditionalFormatting>
        <x14:conditionalFormatting xmlns:xm="http://schemas.microsoft.com/office/excel/2006/main">
          <x14:cfRule type="dataBar" id="{B4DD8F72-3730-481B-8220-FC9DAA88A998}">
            <x14:dataBar minLength="0" maxLength="100">
              <x14:cfvo type="autoMin"/>
              <x14:cfvo type="autoMax"/>
              <x14:negativeFillColor rgb="FFFF0000"/>
              <x14:axisColor rgb="FF000000"/>
            </x14:dataBar>
          </x14:cfRule>
          <xm:sqref>M483</xm:sqref>
        </x14:conditionalFormatting>
        <x14:conditionalFormatting xmlns:xm="http://schemas.microsoft.com/office/excel/2006/main">
          <x14:cfRule type="dataBar" id="{AD140C6A-A554-4146-BE47-1D513646C86E}">
            <x14:dataBar minLength="0" maxLength="100">
              <x14:cfvo type="autoMin"/>
              <x14:cfvo type="autoMax"/>
              <x14:negativeFillColor rgb="FFFF0000"/>
              <x14:axisColor rgb="FF000000"/>
            </x14:dataBar>
          </x14:cfRule>
          <xm:sqref>M484</xm:sqref>
        </x14:conditionalFormatting>
        <x14:conditionalFormatting xmlns:xm="http://schemas.microsoft.com/office/excel/2006/main">
          <x14:cfRule type="dataBar" id="{D3ED42EC-717D-40D7-A77F-5BBCEE479EE2}">
            <x14:dataBar minLength="0" maxLength="100">
              <x14:cfvo type="autoMin"/>
              <x14:cfvo type="autoMax"/>
              <x14:negativeFillColor rgb="FFFF0000"/>
              <x14:axisColor rgb="FF000000"/>
            </x14:dataBar>
          </x14:cfRule>
          <xm:sqref>M485</xm:sqref>
        </x14:conditionalFormatting>
        <x14:conditionalFormatting xmlns:xm="http://schemas.microsoft.com/office/excel/2006/main">
          <x14:cfRule type="dataBar" id="{967EFB7E-00C9-417C-93CB-36122BDC208B}">
            <x14:dataBar minLength="0" maxLength="100">
              <x14:cfvo type="autoMin"/>
              <x14:cfvo type="autoMax"/>
              <x14:negativeFillColor rgb="FFFF0000"/>
              <x14:axisColor rgb="FF000000"/>
            </x14:dataBar>
          </x14:cfRule>
          <xm:sqref>M486</xm:sqref>
        </x14:conditionalFormatting>
        <x14:conditionalFormatting xmlns:xm="http://schemas.microsoft.com/office/excel/2006/main">
          <x14:cfRule type="dataBar" id="{0BB58A0D-2129-492C-9504-85AAC7BA16BD}">
            <x14:dataBar minLength="0" maxLength="100">
              <x14:cfvo type="autoMin"/>
              <x14:cfvo type="autoMax"/>
              <x14:negativeFillColor rgb="FFFF0000"/>
              <x14:axisColor rgb="FF000000"/>
            </x14:dataBar>
          </x14:cfRule>
          <xm:sqref>M487</xm:sqref>
        </x14:conditionalFormatting>
        <x14:conditionalFormatting xmlns:xm="http://schemas.microsoft.com/office/excel/2006/main">
          <x14:cfRule type="dataBar" id="{6135EBC9-91DE-468A-A435-872714606ADB}">
            <x14:dataBar minLength="0" maxLength="100">
              <x14:cfvo type="autoMin"/>
              <x14:cfvo type="autoMax"/>
              <x14:negativeFillColor rgb="FFFF0000"/>
              <x14:axisColor rgb="FF000000"/>
            </x14:dataBar>
          </x14:cfRule>
          <xm:sqref>M488:M489</xm:sqref>
        </x14:conditionalFormatting>
        <x14:conditionalFormatting xmlns:xm="http://schemas.microsoft.com/office/excel/2006/main">
          <x14:cfRule type="dataBar" id="{4092E238-373C-4F4C-ADA6-E3365744EAFF}">
            <x14:dataBar minLength="0" maxLength="100">
              <x14:cfvo type="autoMin"/>
              <x14:cfvo type="autoMax"/>
              <x14:negativeFillColor rgb="FFFF0000"/>
              <x14:axisColor rgb="FF000000"/>
            </x14:dataBar>
          </x14:cfRule>
          <xm:sqref>M490</xm:sqref>
        </x14:conditionalFormatting>
        <x14:conditionalFormatting xmlns:xm="http://schemas.microsoft.com/office/excel/2006/main">
          <x14:cfRule type="dataBar" id="{7C3F2C6E-FAA8-42A9-B679-F55FAB6059F4}">
            <x14:dataBar minLength="0" maxLength="100">
              <x14:cfvo type="autoMin"/>
              <x14:cfvo type="autoMax"/>
              <x14:negativeFillColor rgb="FFFF0000"/>
              <x14:axisColor rgb="FF000000"/>
            </x14:dataBar>
          </x14:cfRule>
          <xm:sqref>M491</xm:sqref>
        </x14:conditionalFormatting>
        <x14:conditionalFormatting xmlns:xm="http://schemas.microsoft.com/office/excel/2006/main">
          <x14:cfRule type="dataBar" id="{519F4BF3-B055-4ACF-BF22-6CDF29EDC7BA}">
            <x14:dataBar minLength="0" maxLength="100">
              <x14:cfvo type="autoMin"/>
              <x14:cfvo type="autoMax"/>
              <x14:negativeFillColor rgb="FFFF0000"/>
              <x14:axisColor rgb="FF000000"/>
            </x14:dataBar>
          </x14:cfRule>
          <xm:sqref>M492</xm:sqref>
        </x14:conditionalFormatting>
        <x14:conditionalFormatting xmlns:xm="http://schemas.microsoft.com/office/excel/2006/main">
          <x14:cfRule type="dataBar" id="{657A688D-AF54-46D4-84DE-F5A057A5FA2E}">
            <x14:dataBar minLength="0" maxLength="100">
              <x14:cfvo type="autoMin"/>
              <x14:cfvo type="autoMax"/>
              <x14:negativeFillColor rgb="FFFF0000"/>
              <x14:axisColor rgb="FF000000"/>
            </x14:dataBar>
          </x14:cfRule>
          <xm:sqref>M493</xm:sqref>
        </x14:conditionalFormatting>
        <x14:conditionalFormatting xmlns:xm="http://schemas.microsoft.com/office/excel/2006/main">
          <x14:cfRule type="dataBar" id="{269E72E6-C94B-4FF7-89F7-4AAADB86E12E}">
            <x14:dataBar minLength="0" maxLength="100">
              <x14:cfvo type="autoMin"/>
              <x14:cfvo type="autoMax"/>
              <x14:negativeFillColor rgb="FFFF0000"/>
              <x14:axisColor rgb="FF000000"/>
            </x14:dataBar>
          </x14:cfRule>
          <xm:sqref>M494</xm:sqref>
        </x14:conditionalFormatting>
        <x14:conditionalFormatting xmlns:xm="http://schemas.microsoft.com/office/excel/2006/main">
          <x14:cfRule type="dataBar" id="{8900E92A-2C0F-45BB-8329-3EC6D9808ACA}">
            <x14:dataBar minLength="0" maxLength="100">
              <x14:cfvo type="autoMin"/>
              <x14:cfvo type="autoMax"/>
              <x14:negativeFillColor rgb="FFFF0000"/>
              <x14:axisColor rgb="FF000000"/>
            </x14:dataBar>
          </x14:cfRule>
          <xm:sqref>M495</xm:sqref>
        </x14:conditionalFormatting>
        <x14:conditionalFormatting xmlns:xm="http://schemas.microsoft.com/office/excel/2006/main">
          <x14:cfRule type="dataBar" id="{59DC744B-34BE-488D-8AA7-98CE4E662BF1}">
            <x14:dataBar minLength="0" maxLength="100">
              <x14:cfvo type="autoMin"/>
              <x14:cfvo type="autoMax"/>
              <x14:negativeFillColor rgb="FFFF0000"/>
              <x14:axisColor rgb="FF000000"/>
            </x14:dataBar>
          </x14:cfRule>
          <xm:sqref>M496</xm:sqref>
        </x14:conditionalFormatting>
        <x14:conditionalFormatting xmlns:xm="http://schemas.microsoft.com/office/excel/2006/main">
          <x14:cfRule type="dataBar" id="{7B269742-33F9-41C1-B971-0B30F94BAD27}">
            <x14:dataBar minLength="0" maxLength="100">
              <x14:cfvo type="autoMin"/>
              <x14:cfvo type="autoMax"/>
              <x14:negativeFillColor rgb="FFFF0000"/>
              <x14:axisColor rgb="FF000000"/>
            </x14:dataBar>
          </x14:cfRule>
          <xm:sqref>M497</xm:sqref>
        </x14:conditionalFormatting>
        <x14:conditionalFormatting xmlns:xm="http://schemas.microsoft.com/office/excel/2006/main">
          <x14:cfRule type="dataBar" id="{94D4E32E-1E97-4F37-90F2-DF2B24469363}">
            <x14:dataBar minLength="0" maxLength="100">
              <x14:cfvo type="autoMin"/>
              <x14:cfvo type="autoMax"/>
              <x14:negativeFillColor rgb="FFFF0000"/>
              <x14:axisColor rgb="FF000000"/>
            </x14:dataBar>
          </x14:cfRule>
          <xm:sqref>M498</xm:sqref>
        </x14:conditionalFormatting>
        <x14:conditionalFormatting xmlns:xm="http://schemas.microsoft.com/office/excel/2006/main">
          <x14:cfRule type="dataBar" id="{ADFB8842-7A6F-4187-AB93-B7A8E00F77AD}">
            <x14:dataBar minLength="0" maxLength="100">
              <x14:cfvo type="autoMin"/>
              <x14:cfvo type="autoMax"/>
              <x14:negativeFillColor rgb="FFFF0000"/>
              <x14:axisColor rgb="FF000000"/>
            </x14:dataBar>
          </x14:cfRule>
          <xm:sqref>M499:M501</xm:sqref>
        </x14:conditionalFormatting>
        <x14:conditionalFormatting xmlns:xm="http://schemas.microsoft.com/office/excel/2006/main">
          <x14:cfRule type="dataBar" id="{2A98BAAF-D0DD-4FE4-8C2E-3BD61F693F48}">
            <x14:dataBar minLength="0" maxLength="100">
              <x14:cfvo type="autoMin"/>
              <x14:cfvo type="autoMax"/>
              <x14:negativeFillColor rgb="FFFF0000"/>
              <x14:axisColor rgb="FF000000"/>
            </x14:dataBar>
          </x14:cfRule>
          <xm:sqref>M502</xm:sqref>
        </x14:conditionalFormatting>
        <x14:conditionalFormatting xmlns:xm="http://schemas.microsoft.com/office/excel/2006/main">
          <x14:cfRule type="dataBar" id="{057CF66C-6BC4-4572-B1C6-40E7252CC023}">
            <x14:dataBar minLength="0" maxLength="100">
              <x14:cfvo type="autoMin"/>
              <x14:cfvo type="autoMax"/>
              <x14:negativeFillColor rgb="FFFF0000"/>
              <x14:axisColor rgb="FF000000"/>
            </x14:dataBar>
          </x14:cfRule>
          <xm:sqref>M503</xm:sqref>
        </x14:conditionalFormatting>
        <x14:conditionalFormatting xmlns:xm="http://schemas.microsoft.com/office/excel/2006/main">
          <x14:cfRule type="dataBar" id="{1EB203E4-731A-4AAB-A47A-2B4A94EF0ABF}">
            <x14:dataBar minLength="0" maxLength="100">
              <x14:cfvo type="autoMin"/>
              <x14:cfvo type="autoMax"/>
              <x14:negativeFillColor rgb="FFFF0000"/>
              <x14:axisColor rgb="FF000000"/>
            </x14:dataBar>
          </x14:cfRule>
          <xm:sqref>M504</xm:sqref>
        </x14:conditionalFormatting>
        <x14:conditionalFormatting xmlns:xm="http://schemas.microsoft.com/office/excel/2006/main">
          <x14:cfRule type="dataBar" id="{0A803DC1-825F-4DB9-8FE3-D363A0E2AB0E}">
            <x14:dataBar minLength="0" maxLength="100">
              <x14:cfvo type="autoMin"/>
              <x14:cfvo type="autoMax"/>
              <x14:negativeFillColor rgb="FFFF0000"/>
              <x14:axisColor rgb="FF000000"/>
            </x14:dataBar>
          </x14:cfRule>
          <xm:sqref>M505</xm:sqref>
        </x14:conditionalFormatting>
        <x14:conditionalFormatting xmlns:xm="http://schemas.microsoft.com/office/excel/2006/main">
          <x14:cfRule type="dataBar" id="{5567AD49-6BB0-483D-8599-3FEDB76C0C1D}">
            <x14:dataBar minLength="0" maxLength="100">
              <x14:cfvo type="autoMin"/>
              <x14:cfvo type="autoMax"/>
              <x14:negativeFillColor rgb="FFFF0000"/>
              <x14:axisColor rgb="FF000000"/>
            </x14:dataBar>
          </x14:cfRule>
          <xm:sqref>M506:M507</xm:sqref>
        </x14:conditionalFormatting>
        <x14:conditionalFormatting xmlns:xm="http://schemas.microsoft.com/office/excel/2006/main">
          <x14:cfRule type="dataBar" id="{9CE15F73-1887-4896-A20A-342FFFAC38D0}">
            <x14:dataBar minLength="0" maxLength="100">
              <x14:cfvo type="autoMin"/>
              <x14:cfvo type="autoMax"/>
              <x14:negativeFillColor rgb="FFFF0000"/>
              <x14:axisColor rgb="FF000000"/>
            </x14:dataBar>
          </x14:cfRule>
          <xm:sqref>M508</xm:sqref>
        </x14:conditionalFormatting>
        <x14:conditionalFormatting xmlns:xm="http://schemas.microsoft.com/office/excel/2006/main">
          <x14:cfRule type="dataBar" id="{9C4CEE90-E525-4E40-8AA1-D40AAB2AB1F2}">
            <x14:dataBar minLength="0" maxLength="100">
              <x14:cfvo type="autoMin"/>
              <x14:cfvo type="autoMax"/>
              <x14:negativeFillColor rgb="FFFF0000"/>
              <x14:axisColor rgb="FF000000"/>
            </x14:dataBar>
          </x14:cfRule>
          <xm:sqref>M509</xm:sqref>
        </x14:conditionalFormatting>
        <x14:conditionalFormatting xmlns:xm="http://schemas.microsoft.com/office/excel/2006/main">
          <x14:cfRule type="dataBar" id="{8BED72DC-163B-4FEE-9A12-4ED81474F0A2}">
            <x14:dataBar minLength="0" maxLength="100">
              <x14:cfvo type="autoMin"/>
              <x14:cfvo type="autoMax"/>
              <x14:negativeFillColor rgb="FFFF0000"/>
              <x14:axisColor rgb="FF000000"/>
            </x14:dataBar>
          </x14:cfRule>
          <xm:sqref>M510</xm:sqref>
        </x14:conditionalFormatting>
        <x14:conditionalFormatting xmlns:xm="http://schemas.microsoft.com/office/excel/2006/main">
          <x14:cfRule type="dataBar" id="{AEF91091-80A5-41F8-9AC7-44F810F971B7}">
            <x14:dataBar minLength="0" maxLength="100">
              <x14:cfvo type="autoMin"/>
              <x14:cfvo type="autoMax"/>
              <x14:negativeFillColor rgb="FFFF0000"/>
              <x14:axisColor rgb="FF000000"/>
            </x14:dataBar>
          </x14:cfRule>
          <xm:sqref>M511</xm:sqref>
        </x14:conditionalFormatting>
        <x14:conditionalFormatting xmlns:xm="http://schemas.microsoft.com/office/excel/2006/main">
          <x14:cfRule type="dataBar" id="{D07EDA27-B5A0-41BF-B13B-406B18BFC4FA}">
            <x14:dataBar minLength="0" maxLength="100">
              <x14:cfvo type="autoMin"/>
              <x14:cfvo type="autoMax"/>
              <x14:negativeFillColor rgb="FFFF0000"/>
              <x14:axisColor rgb="FF000000"/>
            </x14:dataBar>
          </x14:cfRule>
          <xm:sqref>M512</xm:sqref>
        </x14:conditionalFormatting>
        <x14:conditionalFormatting xmlns:xm="http://schemas.microsoft.com/office/excel/2006/main">
          <x14:cfRule type="dataBar" id="{51E01100-C8CC-4606-96A3-9DD4A4FF6C37}">
            <x14:dataBar minLength="0" maxLength="100">
              <x14:cfvo type="autoMin"/>
              <x14:cfvo type="autoMax"/>
              <x14:negativeFillColor rgb="FFFF0000"/>
              <x14:axisColor rgb="FF000000"/>
            </x14:dataBar>
          </x14:cfRule>
          <xm:sqref>M513</xm:sqref>
        </x14:conditionalFormatting>
        <x14:conditionalFormatting xmlns:xm="http://schemas.microsoft.com/office/excel/2006/main">
          <x14:cfRule type="dataBar" id="{2FB48DB1-F92F-4B5E-8025-0F3583FA0A56}">
            <x14:dataBar minLength="0" maxLength="100">
              <x14:cfvo type="autoMin"/>
              <x14:cfvo type="autoMax"/>
              <x14:negativeFillColor rgb="FFFF0000"/>
              <x14:axisColor rgb="FF000000"/>
            </x14:dataBar>
          </x14:cfRule>
          <xm:sqref>M514</xm:sqref>
        </x14:conditionalFormatting>
        <x14:conditionalFormatting xmlns:xm="http://schemas.microsoft.com/office/excel/2006/main">
          <x14:cfRule type="dataBar" id="{8B4D1139-FA33-4017-88D8-6558E8F496A9}">
            <x14:dataBar minLength="0" maxLength="100">
              <x14:cfvo type="autoMin"/>
              <x14:cfvo type="autoMax"/>
              <x14:negativeFillColor rgb="FFFF0000"/>
              <x14:axisColor rgb="FF000000"/>
            </x14:dataBar>
          </x14:cfRule>
          <xm:sqref>M515</xm:sqref>
        </x14:conditionalFormatting>
        <x14:conditionalFormatting xmlns:xm="http://schemas.microsoft.com/office/excel/2006/main">
          <x14:cfRule type="dataBar" id="{BC7C9DD2-031F-4D5C-8B85-B6D6BC383DE5}">
            <x14:dataBar minLength="0" maxLength="100">
              <x14:cfvo type="autoMin"/>
              <x14:cfvo type="autoMax"/>
              <x14:negativeFillColor rgb="FFFF0000"/>
              <x14:axisColor rgb="FF000000"/>
            </x14:dataBar>
          </x14:cfRule>
          <xm:sqref>M516</xm:sqref>
        </x14:conditionalFormatting>
        <x14:conditionalFormatting xmlns:xm="http://schemas.microsoft.com/office/excel/2006/main">
          <x14:cfRule type="dataBar" id="{D719C7D3-9B6E-40CF-9EB2-5A9D6B573939}">
            <x14:dataBar minLength="0" maxLength="100">
              <x14:cfvo type="autoMin"/>
              <x14:cfvo type="autoMax"/>
              <x14:negativeFillColor rgb="FFFF0000"/>
              <x14:axisColor rgb="FF000000"/>
            </x14:dataBar>
          </x14:cfRule>
          <xm:sqref>M518</xm:sqref>
        </x14:conditionalFormatting>
        <x14:conditionalFormatting xmlns:xm="http://schemas.microsoft.com/office/excel/2006/main">
          <x14:cfRule type="dataBar" id="{848D85AC-77F7-42C3-A9EA-65320F4C5C19}">
            <x14:dataBar minLength="0" maxLength="100">
              <x14:cfvo type="autoMin"/>
              <x14:cfvo type="autoMax"/>
              <x14:negativeFillColor rgb="FFFF0000"/>
              <x14:axisColor rgb="FF000000"/>
            </x14:dataBar>
          </x14:cfRule>
          <xm:sqref>M519</xm:sqref>
        </x14:conditionalFormatting>
        <x14:conditionalFormatting xmlns:xm="http://schemas.microsoft.com/office/excel/2006/main">
          <x14:cfRule type="dataBar" id="{C4E8E6BA-8D47-4AA6-939E-73A5DE5DC641}">
            <x14:dataBar minLength="0" maxLength="100">
              <x14:cfvo type="autoMin"/>
              <x14:cfvo type="autoMax"/>
              <x14:negativeFillColor rgb="FFFF0000"/>
              <x14:axisColor rgb="FF000000"/>
            </x14:dataBar>
          </x14:cfRule>
          <xm:sqref>M520</xm:sqref>
        </x14:conditionalFormatting>
        <x14:conditionalFormatting xmlns:xm="http://schemas.microsoft.com/office/excel/2006/main">
          <x14:cfRule type="dataBar" id="{BCD321FC-F00F-40B3-A8CB-45A78D4928C0}">
            <x14:dataBar minLength="0" maxLength="100">
              <x14:cfvo type="autoMin"/>
              <x14:cfvo type="autoMax"/>
              <x14:negativeFillColor rgb="FFFF0000"/>
              <x14:axisColor rgb="FF000000"/>
            </x14:dataBar>
          </x14:cfRule>
          <xm:sqref>M521</xm:sqref>
        </x14:conditionalFormatting>
        <x14:conditionalFormatting xmlns:xm="http://schemas.microsoft.com/office/excel/2006/main">
          <x14:cfRule type="dataBar" id="{CE6907F6-4AEF-436C-A00B-6379E085E5ED}">
            <x14:dataBar minLength="0" maxLength="100">
              <x14:cfvo type="autoMin"/>
              <x14:cfvo type="autoMax"/>
              <x14:negativeFillColor rgb="FFFF0000"/>
              <x14:axisColor rgb="FF000000"/>
            </x14:dataBar>
          </x14:cfRule>
          <xm:sqref>M522</xm:sqref>
        </x14:conditionalFormatting>
        <x14:conditionalFormatting xmlns:xm="http://schemas.microsoft.com/office/excel/2006/main">
          <x14:cfRule type="dataBar" id="{0E316C8B-4790-47CD-932E-7D468DB41C8E}">
            <x14:dataBar minLength="0" maxLength="100">
              <x14:cfvo type="autoMin"/>
              <x14:cfvo type="autoMax"/>
              <x14:negativeFillColor rgb="FFFF0000"/>
              <x14:axisColor rgb="FF000000"/>
            </x14:dataBar>
          </x14:cfRule>
          <xm:sqref>M523:M524</xm:sqref>
        </x14:conditionalFormatting>
        <x14:conditionalFormatting xmlns:xm="http://schemas.microsoft.com/office/excel/2006/main">
          <x14:cfRule type="dataBar" id="{5D1DDB7D-405A-442E-8EDB-482A4493F3E8}">
            <x14:dataBar minLength="0" maxLength="100">
              <x14:cfvo type="autoMin"/>
              <x14:cfvo type="autoMax"/>
              <x14:negativeFillColor rgb="FFFF0000"/>
              <x14:axisColor rgb="FF000000"/>
            </x14:dataBar>
          </x14:cfRule>
          <xm:sqref>M529:M530</xm:sqref>
        </x14:conditionalFormatting>
        <x14:conditionalFormatting xmlns:xm="http://schemas.microsoft.com/office/excel/2006/main">
          <x14:cfRule type="dataBar" id="{95F5982C-20EB-4155-A951-164FA9FAD956}">
            <x14:dataBar minLength="0" maxLength="100">
              <x14:cfvo type="autoMin"/>
              <x14:cfvo type="autoMax"/>
              <x14:negativeFillColor rgb="FFFF0000"/>
              <x14:axisColor rgb="FF000000"/>
            </x14:dataBar>
          </x14:cfRule>
          <xm:sqref>M531:M533</xm:sqref>
        </x14:conditionalFormatting>
        <x14:conditionalFormatting xmlns:xm="http://schemas.microsoft.com/office/excel/2006/main">
          <x14:cfRule type="dataBar" id="{D1ADA99F-D7A2-4323-BCE5-261C579922B6}">
            <x14:dataBar minLength="0" maxLength="100">
              <x14:cfvo type="autoMin"/>
              <x14:cfvo type="autoMax"/>
              <x14:negativeFillColor rgb="FFFF0000"/>
              <x14:axisColor rgb="FF000000"/>
            </x14:dataBar>
          </x14:cfRule>
          <xm:sqref>M534</xm:sqref>
        </x14:conditionalFormatting>
        <x14:conditionalFormatting xmlns:xm="http://schemas.microsoft.com/office/excel/2006/main">
          <x14:cfRule type="dataBar" id="{8B7C850F-FF3A-4DA9-9C36-1FD2FD95B006}">
            <x14:dataBar minLength="0" maxLength="100">
              <x14:cfvo type="autoMin"/>
              <x14:cfvo type="autoMax"/>
              <x14:negativeFillColor rgb="FFFF0000"/>
              <x14:axisColor rgb="FF000000"/>
            </x14:dataBar>
          </x14:cfRule>
          <xm:sqref>M627:M631</xm:sqref>
        </x14:conditionalFormatting>
        <x14:conditionalFormatting xmlns:xm="http://schemas.microsoft.com/office/excel/2006/main">
          <x14:cfRule type="dataBar" id="{9251EBBC-BED4-4436-A5E2-E5A1AFDF3870}">
            <x14:dataBar minLength="0" maxLength="100">
              <x14:cfvo type="autoMin"/>
              <x14:cfvo type="autoMax"/>
              <x14:negativeFillColor rgb="FFFF0000"/>
              <x14:axisColor rgb="FF000000"/>
            </x14:dataBar>
          </x14:cfRule>
          <xm:sqref>M633:M640</xm:sqref>
        </x14:conditionalFormatting>
        <x14:conditionalFormatting xmlns:xm="http://schemas.microsoft.com/office/excel/2006/main">
          <x14:cfRule type="dataBar" id="{8B9FA9A8-A94B-4865-B69F-670DF6172F2F}">
            <x14:dataBar minLength="0" maxLength="100">
              <x14:cfvo type="autoMin"/>
              <x14:cfvo type="autoMax"/>
              <x14:negativeFillColor rgb="FFFF0000"/>
              <x14:axisColor rgb="FF000000"/>
            </x14:dataBar>
          </x14:cfRule>
          <xm:sqref>M642</xm:sqref>
        </x14:conditionalFormatting>
        <x14:conditionalFormatting xmlns:xm="http://schemas.microsoft.com/office/excel/2006/main">
          <x14:cfRule type="dataBar" id="{7CC38A3E-8D16-40FE-9791-D7BE91BAD440}">
            <x14:dataBar minLength="0" maxLength="100">
              <x14:cfvo type="autoMin"/>
              <x14:cfvo type="autoMax"/>
              <x14:negativeFillColor rgb="FFFF0000"/>
              <x14:axisColor rgb="FF000000"/>
            </x14:dataBar>
          </x14:cfRule>
          <xm:sqref>M643:M662 M535:M606 M610 M612 M614:M616 M619:M622 M625</xm:sqref>
        </x14:conditionalFormatting>
        <x14:conditionalFormatting xmlns:xm="http://schemas.microsoft.com/office/excel/2006/main">
          <x14:cfRule type="dataBar" id="{0982D70A-5A32-4F22-8D90-6E21C65B646E}">
            <x14:dataBar minLength="0" maxLength="100">
              <x14:cfvo type="autoMin"/>
              <x14:cfvo type="autoMax"/>
              <x14:negativeFillColor rgb="FFFF0000"/>
              <x14:axisColor rgb="FF000000"/>
            </x14:dataBar>
          </x14:cfRule>
          <xm:sqref>M183:N183</xm:sqref>
        </x14:conditionalFormatting>
        <x14:conditionalFormatting xmlns:xm="http://schemas.microsoft.com/office/excel/2006/main">
          <x14:cfRule type="dataBar" id="{B9C76132-A837-4443-B3A2-2D1A02973B08}">
            <x14:dataBar minLength="0" maxLength="100">
              <x14:cfvo type="autoMin"/>
              <x14:cfvo type="autoMax"/>
              <x14:negativeFillColor rgb="FFFF0000"/>
              <x14:axisColor rgb="FF000000"/>
            </x14:dataBar>
          </x14:cfRule>
          <xm:sqref>N181:N182 N184</xm:sqref>
        </x14:conditionalFormatting>
        <x14:conditionalFormatting xmlns:xm="http://schemas.microsoft.com/office/excel/2006/main">
          <x14:cfRule type="dataBar" id="{52371764-55E8-466B-93CE-99306F7F3F35}">
            <x14:dataBar minLength="0" maxLength="100">
              <x14:cfvo type="autoMin"/>
              <x14:cfvo type="autoMax"/>
              <x14:negativeFillColor rgb="FFFF0000"/>
              <x14:axisColor rgb="FF000000"/>
            </x14:dataBar>
          </x14:cfRule>
          <xm:sqref>N185:N187</xm:sqref>
        </x14:conditionalFormatting>
        <x14:conditionalFormatting xmlns:xm="http://schemas.microsoft.com/office/excel/2006/main">
          <x14:cfRule type="dataBar" id="{29C0A20B-54E2-420D-AFCB-9A2233329F3B}">
            <x14:dataBar minLength="0" maxLength="100">
              <x14:cfvo type="autoMin"/>
              <x14:cfvo type="autoMax"/>
              <x14:negativeFillColor rgb="FFFF0000"/>
              <x14:axisColor rgb="FF000000"/>
            </x14:dataBar>
          </x14:cfRule>
          <xm:sqref>N475</xm:sqref>
        </x14:conditionalFormatting>
        <x14:conditionalFormatting xmlns:xm="http://schemas.microsoft.com/office/excel/2006/main">
          <x14:cfRule type="dataBar" id="{4F23D61D-F56B-4528-8389-F3C119D94224}">
            <x14:dataBar minLength="0" maxLength="100">
              <x14:cfvo type="autoMin"/>
              <x14:cfvo type="autoMax"/>
              <x14:negativeFillColor rgb="FFFF0000"/>
              <x14:axisColor rgb="FF000000"/>
            </x14:dataBar>
          </x14:cfRule>
          <xm:sqref>O281</xm:sqref>
        </x14:conditionalFormatting>
        <x14:conditionalFormatting xmlns:xm="http://schemas.microsoft.com/office/excel/2006/main">
          <x14:cfRule type="dataBar" id="{D23E9836-7B44-4494-AF7D-7B43EDABC17A}">
            <x14:dataBar minLength="0" maxLength="100">
              <x14:cfvo type="autoMin"/>
              <x14:cfvo type="autoMax"/>
              <x14:negativeFillColor rgb="FFFF0000"/>
              <x14:axisColor rgb="FF000000"/>
            </x14:dataBar>
          </x14:cfRule>
          <xm:sqref>O291:O300 O305:O306</xm:sqref>
        </x14:conditionalFormatting>
        <x14:conditionalFormatting xmlns:xm="http://schemas.microsoft.com/office/excel/2006/main">
          <x14:cfRule type="dataBar" id="{D75EB5DF-6BBF-488F-B3E8-0958AD54FB6C}">
            <x14:dataBar minLength="0" maxLength="100">
              <x14:cfvo type="autoMin"/>
              <x14:cfvo type="autoMax"/>
              <x14:negativeFillColor rgb="FFFF0000"/>
              <x14:axisColor rgb="FF000000"/>
            </x14:dataBar>
          </x14:cfRule>
          <xm:sqref>O301</xm:sqref>
        </x14:conditionalFormatting>
        <x14:conditionalFormatting xmlns:xm="http://schemas.microsoft.com/office/excel/2006/main">
          <x14:cfRule type="dataBar" id="{E2760F36-4F7C-4207-AA96-D41499CC1D27}">
            <x14:dataBar minLength="0" maxLength="100">
              <x14:cfvo type="autoMin"/>
              <x14:cfvo type="autoMax"/>
              <x14:negativeFillColor rgb="FFFF0000"/>
              <x14:axisColor rgb="FF000000"/>
            </x14:dataBar>
          </x14:cfRule>
          <xm:sqref>O302</xm:sqref>
        </x14:conditionalFormatting>
        <x14:conditionalFormatting xmlns:xm="http://schemas.microsoft.com/office/excel/2006/main">
          <x14:cfRule type="dataBar" id="{DFD5A245-456A-452E-9049-7448BAA3AC97}">
            <x14:dataBar minLength="0" maxLength="100">
              <x14:cfvo type="autoMin"/>
              <x14:cfvo type="autoMax"/>
              <x14:negativeFillColor rgb="FFFF0000"/>
              <x14:axisColor rgb="FF000000"/>
            </x14:dataBar>
          </x14:cfRule>
          <xm:sqref>O303</xm:sqref>
        </x14:conditionalFormatting>
        <x14:conditionalFormatting xmlns:xm="http://schemas.microsoft.com/office/excel/2006/main">
          <x14:cfRule type="dataBar" id="{34F5BB52-8CDD-43BB-AC68-FB3AA7DBD902}">
            <x14:dataBar minLength="0" maxLength="100">
              <x14:cfvo type="autoMin"/>
              <x14:cfvo type="autoMax"/>
              <x14:negativeFillColor rgb="FFFF0000"/>
              <x14:axisColor rgb="FF000000"/>
            </x14:dataBar>
          </x14:cfRule>
          <xm:sqref>O304</xm:sqref>
        </x14:conditionalFormatting>
      </x14:conditionalFormattings>
    </ex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00000000}">
          <x14:formula1>
            <xm:f>liste!$A$1:$A$4</xm:f>
          </x14:formula1>
          <xm:sqref>L278:L283 L264:L268 L188:L211 L407:L425 L635 L48:L61 L178 L376:L398 L63:L84 L216:L224 L131 L290 L487:L495 L313 L668 L25:L28 L255 L6:L22 L584:L586 L530:L531 L104:L124 L433:L474 L262 L551:L553 L666 L545:L549 L522 L577 L582 L588:L601 L270:L276 L180 L640:L644 L556:L561 L646:L649 L509:L514 L528 L564:L565 L567:L568 L605:L607 L136:L176 L633 L335:L374 L476:L485 L672:L706 L570:L575 L497:L502 L709:L721 L725:L735 L579 L427:L430 L533:L543 L651:L663 L610:L630</xm:sqref>
        </x14:dataValidation>
        <x14:dataValidation type="list" allowBlank="1" showInputMessage="1" showErrorMessage="1" xr:uid="{00000000-0002-0000-0100-000001000000}">
          <x14:formula1>
            <xm:f>'https://ravinalaairportsmadagascar-my.sharepoint.com/personal/00372_ravinala-airports_aero/Documents/Documents/[QUA-LST-002 Ravinala_PA-ISO COMMRP.xlsx]liste'!#REF!</xm:f>
          </x14:formula1>
          <xm:sqref>L125:L130 L132:L135 L515 L517</xm:sqref>
        </x14:dataValidation>
        <x14:dataValidation type="list" allowBlank="1" showInputMessage="1" showErrorMessage="1" xr:uid="{00000000-0002-0000-0100-000002000000}">
          <x14:formula1>
            <xm:f>'C:\Users\00174\Desktop\CERTIFICATION ISO 9001\2022\M à J Octobre 22\[Copie de QUA-LST-002 Ravinala_PA-ISO..xlsx]liste'!#REF!</xm:f>
          </x14:formula1>
          <xm:sqref>L243:L248 L503:L505</xm:sqref>
        </x14:dataValidation>
        <x14:dataValidation type="list" allowBlank="1" showInputMessage="1" showErrorMessage="1" xr:uid="{00000000-0002-0000-0100-000003000000}">
          <x14:formula1>
            <xm:f>'C:\Users\00005\AppData\Local\Microsoft\Windows\INetCache\Content.Outlook\37SWFL0K\[QUA-LST-002 Ravinala_PA-ISO. PAXv2022.11.xlsx]liste'!#REF!</xm:f>
          </x14:formula1>
          <xm:sqref>L291:L309 L529 L532 L664:L665 L602:L604</xm:sqref>
        </x14:dataValidation>
        <x14:dataValidation type="list" allowBlank="1" showInputMessage="1" showErrorMessage="1" xr:uid="{00000000-0002-0000-0100-000004000000}">
          <x14:formula1>
            <xm:f>'C:\Users\00005\Desktop\[Copie de Copie de QUA-LST-002 Ravinala_PA-ISO_rev DMR 011221 FIN.xlsx]liste'!#REF!</xm:f>
          </x14:formula1>
          <xm:sqref>L475 L516</xm:sqref>
        </x14:dataValidation>
        <x14:dataValidation type="list" allowBlank="1" showInputMessage="1" showErrorMessage="1" xr:uid="{00000000-0002-0000-0100-000005000000}">
          <x14:formula1>
            <xm:f>'C:\Users\00005\AppData\Local\Microsoft\Windows\INetCache\Content.Outlook\37SWFL0K\[Copie de QUA-LST-002 Ravinala_PA-ISO_ (002).xlsx]liste'!#REF!</xm:f>
          </x14:formula1>
          <xm:sqref>L284:L289</xm:sqref>
        </x14:dataValidation>
        <x14:dataValidation type="list" allowBlank="1" showInputMessage="1" showErrorMessage="1" xr:uid="{00000000-0002-0000-0100-000006000000}">
          <x14:formula1>
            <xm:f>'C:\Users\00005\AppData\Local\Microsoft\Windows\INetCache\Content.Outlook\37SWFL0K\[Copie de QUA-LST-002 Ravinala_PA-ISO_.xlsx]liste'!#REF!</xm:f>
          </x14:formula1>
          <xm:sqref>L29:L47 L231:L233 L235 L237:L238 L240 L566 L23:L24 L569 L722</xm:sqref>
        </x14:dataValidation>
        <x14:dataValidation type="list" allowBlank="1" showInputMessage="1" showErrorMessage="1" xr:uid="{00000000-0002-0000-0100-000007000000}">
          <x14:formula1>
            <xm:f>'C:\Users\00186\AppData\Local\Microsoft\Windows\INetCache\Content.Outlook\PP9MKSNV\[QUA-LST-002 Ravinala_PA-ISO_vDJA (002).xlsx]liste'!#REF!</xm:f>
          </x14:formula1>
          <xm:sqref>L228</xm:sqref>
        </x14:dataValidation>
        <x14:dataValidation type="list" allowBlank="1" showInputMessage="1" showErrorMessage="1" xr:uid="{00000000-0002-0000-0100-000008000000}">
          <x14:formula1>
            <xm:f>'C:\Users\00186\AppData\Local\Microsoft\Windows\INetCache\Content.Outlook\PP9MKSNV\[QUA-LST-002 Ravinala_PA-ISO_SOC.xlsx]liste'!#REF!</xm:f>
          </x14:formula1>
          <xm:sqref>L399:L405</xm:sqref>
        </x14:dataValidation>
        <x14:dataValidation type="list" allowBlank="1" showInputMessage="1" showErrorMessage="1" xr:uid="{00000000-0002-0000-0100-000009000000}">
          <x14:formula1>
            <xm:f>'C:\Users\00186\AppData\Local\Microsoft\Windows\INetCache\Content.Outlook\PP9MKSNV\[QUA-LST-002 Ravinala_PA-ISO (JUIN 2023).xlsx]liste'!#REF!</xm:f>
          </x14:formula1>
          <xm:sqref>L314:L333 L580:L581 L375 L310:L312</xm:sqref>
        </x14:dataValidation>
        <x14:dataValidation type="list" allowBlank="1" showInputMessage="1" showErrorMessage="1" xr:uid="{00000000-0002-0000-0100-00000A000000}">
          <x14:formula1>
            <xm:f>'C:\Users\00186\AppData\Local\Microsoft\Windows\INetCache\Content.Outlook\PP9MKSNV\[QUA-LST-002 Ravinala_PA-ISO_revGPR_20230616.xlsx]liste'!#REF!</xm:f>
          </x14:formula1>
          <xm:sqref>L225:L226 L234 L236 L239 L251 L257</xm:sqref>
        </x14:dataValidation>
        <x14:dataValidation type="list" allowBlank="1" showInputMessage="1" showErrorMessage="1" xr:uid="{00000000-0002-0000-0100-00000B000000}">
          <x14:formula1>
            <xm:f>'C:\Users\00186\AppData\Local\Microsoft\Windows\INetCache\Content.Outlook\PP9MKSNV\[QUA-LST-002 Ravinala_PA-ISO_ (002).xlsx]liste'!#REF!</xm:f>
          </x14:formula1>
          <xm:sqref>L212:L215</xm:sqref>
        </x14:dataValidation>
        <x14:dataValidation type="list" allowBlank="1" showInputMessage="1" showErrorMessage="1" xr:uid="{00000000-0002-0000-0100-00000C000000}">
          <x14:formula1>
            <xm:f>'C:\Users\00186\OneDrive - Ravinala Airports\Bureau\[PA avec audit interne 2023.xlsx]liste'!#REF!</xm:f>
          </x14:formula1>
          <xm:sqref>L634 L608:L609 L650 L707:L708 L636:L639 L506 L587 L496 L645 L583 L562 L525:L527 L667 L669:L670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26"/>
  <sheetViews>
    <sheetView showGridLines="0" zoomScale="85" zoomScaleNormal="85" workbookViewId="0">
      <selection activeCell="K14" sqref="K14"/>
    </sheetView>
  </sheetViews>
  <sheetFormatPr defaultColWidth="11.42578125" defaultRowHeight="14.45"/>
  <cols>
    <col min="1" max="1" width="3.5703125" customWidth="1"/>
    <col min="2" max="2" width="23.7109375" bestFit="1" customWidth="1"/>
    <col min="3" max="3" width="8.85546875" bestFit="1" customWidth="1"/>
    <col min="5" max="5" width="21" customWidth="1"/>
    <col min="6" max="6" width="18.28515625" customWidth="1"/>
  </cols>
  <sheetData>
    <row r="1" spans="2:6">
      <c r="B1" s="399" t="s">
        <v>1663</v>
      </c>
      <c r="C1" s="400" t="s">
        <v>3839</v>
      </c>
      <c r="E1" s="167"/>
    </row>
    <row r="3" spans="2:6">
      <c r="B3" s="172" t="s">
        <v>4</v>
      </c>
      <c r="C3" s="168" t="s">
        <v>3840</v>
      </c>
    </row>
    <row r="4" spans="2:6" hidden="1">
      <c r="B4" s="169" t="s">
        <v>2757</v>
      </c>
      <c r="C4" s="170">
        <v>1</v>
      </c>
      <c r="E4" t="s">
        <v>3841</v>
      </c>
      <c r="F4" t="s">
        <v>3842</v>
      </c>
    </row>
    <row r="5" spans="2:6" ht="17.45" customHeight="1">
      <c r="B5" s="169" t="s">
        <v>735</v>
      </c>
      <c r="C5" s="170">
        <v>0.98913043478260865</v>
      </c>
      <c r="E5" s="163" t="s">
        <v>76</v>
      </c>
      <c r="F5" s="171">
        <v>25</v>
      </c>
    </row>
    <row r="6" spans="2:6" ht="17.45" customHeight="1">
      <c r="B6" s="169" t="s">
        <v>1435</v>
      </c>
      <c r="C6" s="170">
        <v>0.98026315789473684</v>
      </c>
      <c r="E6" s="163" t="s">
        <v>250</v>
      </c>
      <c r="F6" s="171">
        <v>21</v>
      </c>
    </row>
    <row r="7" spans="2:6" ht="17.45" customHeight="1">
      <c r="B7" s="169" t="s">
        <v>165</v>
      </c>
      <c r="C7" s="170">
        <v>0.96959459459459463</v>
      </c>
      <c r="E7" s="163" t="s">
        <v>26</v>
      </c>
      <c r="F7" s="171">
        <v>116</v>
      </c>
    </row>
    <row r="8" spans="2:6" ht="17.45" customHeight="1">
      <c r="B8" s="169" t="s">
        <v>1037</v>
      </c>
      <c r="C8" s="170">
        <v>0.95833333333333337</v>
      </c>
      <c r="E8" s="163" t="s">
        <v>70</v>
      </c>
      <c r="F8" s="171">
        <v>34</v>
      </c>
    </row>
    <row r="9" spans="2:6" ht="17.45" customHeight="1">
      <c r="B9" s="169" t="s">
        <v>19</v>
      </c>
      <c r="C9" s="170">
        <v>0.95192307692307687</v>
      </c>
      <c r="E9" s="163" t="s">
        <v>3843</v>
      </c>
      <c r="F9" s="171">
        <v>196</v>
      </c>
    </row>
    <row r="10" spans="2:6" ht="17.45" customHeight="1">
      <c r="B10" s="169" t="s">
        <v>654</v>
      </c>
      <c r="C10" s="170">
        <v>0.95192307692307687</v>
      </c>
    </row>
    <row r="11" spans="2:6" ht="17.45" customHeight="1">
      <c r="B11" s="169" t="s">
        <v>534</v>
      </c>
      <c r="C11" s="170">
        <v>0.95</v>
      </c>
    </row>
    <row r="12" spans="2:6" ht="17.45" customHeight="1">
      <c r="B12" s="169" t="s">
        <v>1527</v>
      </c>
      <c r="C12" s="170">
        <v>0.95</v>
      </c>
    </row>
    <row r="13" spans="2:6" ht="17.45" customHeight="1">
      <c r="B13" s="169" t="s">
        <v>419</v>
      </c>
      <c r="C13" s="170">
        <v>0.94270833333333337</v>
      </c>
    </row>
    <row r="14" spans="2:6" ht="17.45" customHeight="1">
      <c r="B14" s="169" t="s">
        <v>2617</v>
      </c>
      <c r="C14" s="170">
        <v>0.93243243243243246</v>
      </c>
    </row>
    <row r="15" spans="2:6" ht="17.45" customHeight="1">
      <c r="B15" s="169" t="s">
        <v>1357</v>
      </c>
      <c r="C15" s="170">
        <v>0.92045454545454541</v>
      </c>
    </row>
    <row r="16" spans="2:6" ht="17.45" customHeight="1">
      <c r="B16" s="169" t="s">
        <v>1246</v>
      </c>
      <c r="C16" s="170">
        <v>0.90833333333333333</v>
      </c>
    </row>
    <row r="17" spans="2:3" ht="17.45" customHeight="1">
      <c r="B17" s="169" t="s">
        <v>1581</v>
      </c>
      <c r="C17" s="170">
        <v>0.90476190476190477</v>
      </c>
    </row>
    <row r="18" spans="2:3" ht="17.45" customHeight="1">
      <c r="B18" s="169" t="s">
        <v>945</v>
      </c>
      <c r="C18" s="170">
        <v>0.88636363636363635</v>
      </c>
    </row>
    <row r="19" spans="2:3">
      <c r="B19" s="169" t="s">
        <v>990</v>
      </c>
      <c r="C19" s="170">
        <v>0.8828125</v>
      </c>
    </row>
    <row r="20" spans="2:3">
      <c r="B20" s="169" t="s">
        <v>1069</v>
      </c>
      <c r="C20" s="170">
        <v>0.8828125</v>
      </c>
    </row>
    <row r="21" spans="2:3">
      <c r="B21" s="169" t="s">
        <v>916</v>
      </c>
      <c r="C21" s="170">
        <v>0.85526315789473684</v>
      </c>
    </row>
    <row r="22" spans="2:3" ht="17.45" hidden="1" customHeight="1">
      <c r="B22" s="169" t="s">
        <v>79</v>
      </c>
      <c r="C22" s="170">
        <v>0.8515625</v>
      </c>
    </row>
    <row r="23" spans="2:3" ht="17.45" customHeight="1">
      <c r="B23" s="169" t="s">
        <v>876</v>
      </c>
      <c r="C23" s="170">
        <v>0.84782608695652173</v>
      </c>
    </row>
    <row r="24" spans="2:3" hidden="1">
      <c r="B24" s="169" t="s">
        <v>3844</v>
      </c>
      <c r="C24" s="170"/>
    </row>
    <row r="25" spans="2:3" hidden="1">
      <c r="B25" s="169" t="s">
        <v>3700</v>
      </c>
      <c r="C25" s="170">
        <v>0</v>
      </c>
    </row>
    <row r="26" spans="2:3">
      <c r="B26" s="394" t="s">
        <v>3845</v>
      </c>
      <c r="C26" s="393">
        <v>0.92573051948051943</v>
      </c>
    </row>
  </sheetData>
  <conditionalFormatting sqref="B3:C3 B4:B21">
    <cfRule type="colorScale" priority="15">
      <colorScale>
        <cfvo type="min"/>
        <cfvo type="percentile" val="50"/>
        <cfvo type="max"/>
        <color rgb="FFF8696B"/>
        <color rgb="FFFFEB84"/>
        <color rgb="FF63BE7B"/>
      </colorScale>
    </cfRule>
  </conditionalFormatting>
  <conditionalFormatting sqref="B3:C3 B4:B21">
    <cfRule type="colorScale" priority="14">
      <colorScale>
        <cfvo type="min"/>
        <cfvo type="percentile" val="50"/>
        <cfvo type="max"/>
        <color rgb="FFF8696B"/>
        <color rgb="FFFFEB84"/>
        <color rgb="FF63BE7B"/>
      </colorScale>
    </cfRule>
  </conditionalFormatting>
  <conditionalFormatting sqref="B3:C3 B4:B21">
    <cfRule type="colorScale" priority="13">
      <colorScale>
        <cfvo type="min"/>
        <cfvo type="percentile" val="50"/>
        <cfvo type="max"/>
        <color rgb="FFF8696B"/>
        <color rgb="FFFFEB84"/>
        <color rgb="FF63BE7B"/>
      </colorScale>
    </cfRule>
  </conditionalFormatting>
  <conditionalFormatting sqref="B3:C3 B4:B21">
    <cfRule type="colorScale" priority="12">
      <colorScale>
        <cfvo type="min"/>
        <cfvo type="percentile" val="50"/>
        <cfvo type="max"/>
        <color rgb="FFF8696B"/>
        <color rgb="FFFFEB84"/>
        <color rgb="FF63BE7B"/>
      </colorScale>
    </cfRule>
  </conditionalFormatting>
  <conditionalFormatting sqref="B3:C3 B4:B21">
    <cfRule type="colorScale" priority="11">
      <colorScale>
        <cfvo type="min"/>
        <cfvo type="percentile" val="50"/>
        <cfvo type="max"/>
        <color rgb="FFF8696B"/>
        <color rgb="FFFFEB84"/>
        <color rgb="FF63BE7B"/>
      </colorScale>
    </cfRule>
  </conditionalFormatting>
  <conditionalFormatting sqref="C1:C3 C27:C1048576">
    <cfRule type="colorScale" priority="6">
      <colorScale>
        <cfvo type="min"/>
        <cfvo type="percentile" val="50"/>
        <cfvo type="max"/>
        <color rgb="FFF8696B"/>
        <color rgb="FFFFEB84"/>
        <color rgb="FF63BE7B"/>
      </colorScale>
    </cfRule>
  </conditionalFormatting>
  <conditionalFormatting sqref="C1:C3 C27:C1048576">
    <cfRule type="colorScale" priority="5">
      <colorScale>
        <cfvo type="min"/>
        <cfvo type="percentile" val="50"/>
        <cfvo type="max"/>
        <color rgb="FFF8696B"/>
        <color rgb="FFFFEB84"/>
        <color rgb="FF63BE7B"/>
      </colorScale>
    </cfRule>
  </conditionalFormatting>
  <conditionalFormatting sqref="C1:C3 C27:C1048576">
    <cfRule type="colorScale" priority="4">
      <colorScale>
        <cfvo type="min"/>
        <cfvo type="percentile" val="50"/>
        <cfvo type="max"/>
        <color rgb="FFF8696B"/>
        <color rgb="FFFFEB84"/>
        <color rgb="FF63BE7B"/>
      </colorScale>
    </cfRule>
  </conditionalFormatting>
  <conditionalFormatting sqref="C1:C3 C27:C1048576">
    <cfRule type="colorScale" priority="3">
      <colorScale>
        <cfvo type="min"/>
        <cfvo type="percentile" val="50"/>
        <cfvo type="max"/>
        <color rgb="FFF8696B"/>
        <color rgb="FFFFEB84"/>
        <color rgb="FF63BE7B"/>
      </colorScale>
    </cfRule>
  </conditionalFormatting>
  <conditionalFormatting sqref="C1:C3 C27:C1048576">
    <cfRule type="colorScale" priority="2">
      <colorScale>
        <cfvo type="min"/>
        <cfvo type="percentile" val="50"/>
        <cfvo type="max"/>
        <color rgb="FFF8696B"/>
        <color rgb="FFFFEB84"/>
        <color rgb="FF63BE7B"/>
      </colorScale>
    </cfRule>
  </conditionalFormatting>
  <conditionalFormatting pivot="1" sqref="C5:C23">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1200" verticalDpi="1200" r:id="rId3"/>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46C0A-9ECC-49F5-8BE8-522195B04059}">
  <sheetPr>
    <pageSetUpPr fitToPage="1"/>
  </sheetPr>
  <dimension ref="A1:O751"/>
  <sheetViews>
    <sheetView showGridLines="0" tabSelected="1" topLeftCell="F1" zoomScale="87" zoomScaleNormal="87" workbookViewId="0">
      <selection activeCell="F22" sqref="F22"/>
    </sheetView>
  </sheetViews>
  <sheetFormatPr defaultColWidth="11.42578125" defaultRowHeight="14.45"/>
  <cols>
    <col min="1" max="1" width="27.7109375" style="247" customWidth="1"/>
    <col min="2" max="2" width="9" style="247" hidden="1" customWidth="1"/>
    <col min="3" max="3" width="15.140625" style="248" customWidth="1"/>
    <col min="4" max="4" width="22.7109375" style="247" customWidth="1"/>
    <col min="5" max="5" width="56.42578125" style="247" customWidth="1"/>
    <col min="6" max="6" width="47.42578125" style="247" customWidth="1"/>
    <col min="7" max="8" width="42.42578125" style="1" hidden="1" customWidth="1"/>
    <col min="9" max="9" width="17.28515625" style="247" customWidth="1"/>
    <col min="10" max="10" width="14.5703125" style="263" customWidth="1"/>
    <col min="11" max="11" width="17.140625" style="264" customWidth="1"/>
    <col min="12" max="12" width="16.42578125" style="264" customWidth="1"/>
    <col min="13" max="13" width="32.140625" style="264" hidden="1" customWidth="1"/>
    <col min="14" max="14" width="16.28515625" style="247" hidden="1" customWidth="1"/>
    <col min="15" max="15" width="63.140625" style="262" customWidth="1"/>
    <col min="16" max="16384" width="11.42578125" style="247"/>
  </cols>
  <sheetData>
    <row r="1" spans="1:15" ht="10.15" customHeight="1"/>
    <row r="2" spans="1:15" ht="16.899999999999999" customHeight="1">
      <c r="B2" s="431" t="s">
        <v>1661</v>
      </c>
      <c r="C2" s="431"/>
      <c r="D2" s="431"/>
      <c r="E2" s="431"/>
      <c r="F2" s="431"/>
      <c r="G2" s="431"/>
      <c r="H2" s="431"/>
      <c r="I2" s="431"/>
      <c r="J2" s="431"/>
      <c r="K2" s="431"/>
      <c r="L2" s="391"/>
      <c r="M2" s="261"/>
      <c r="N2" s="261"/>
      <c r="O2" s="248" t="s">
        <v>1662</v>
      </c>
    </row>
    <row r="3" spans="1:15" ht="16.899999999999999" customHeight="1">
      <c r="K3" s="264" t="s">
        <v>2</v>
      </c>
      <c r="N3" s="264"/>
    </row>
    <row r="4" spans="1:15" ht="23.45" customHeight="1">
      <c r="I4" s="378" t="s">
        <v>3</v>
      </c>
      <c r="J4" s="381">
        <v>45853</v>
      </c>
      <c r="K4" s="380">
        <f>AVERAGE(K527:K628)</f>
        <v>0.85344827586206895</v>
      </c>
      <c r="L4" s="265"/>
      <c r="M4" s="266"/>
      <c r="N4" s="266"/>
      <c r="O4" s="267"/>
    </row>
    <row r="5" spans="1:15" s="261" customFormat="1" ht="23.45" customHeight="1">
      <c r="A5" s="4" t="s">
        <v>4</v>
      </c>
      <c r="B5" s="5" t="s">
        <v>5</v>
      </c>
      <c r="C5" s="4" t="s">
        <v>6</v>
      </c>
      <c r="D5" s="4" t="s">
        <v>7</v>
      </c>
      <c r="E5" s="4" t="s">
        <v>8</v>
      </c>
      <c r="F5" s="4" t="s">
        <v>9</v>
      </c>
      <c r="G5" s="86" t="s">
        <v>10</v>
      </c>
      <c r="H5" s="86" t="s">
        <v>11</v>
      </c>
      <c r="I5" s="249" t="s">
        <v>12</v>
      </c>
      <c r="J5" s="249" t="s">
        <v>1663</v>
      </c>
      <c r="K5" s="249" t="s">
        <v>14</v>
      </c>
      <c r="L5" s="249" t="s">
        <v>15</v>
      </c>
      <c r="M5" s="249" t="s">
        <v>16</v>
      </c>
      <c r="N5" s="249" t="s">
        <v>17</v>
      </c>
      <c r="O5" s="249" t="s">
        <v>18</v>
      </c>
    </row>
    <row r="6" spans="1:15" ht="43.15">
      <c r="A6" s="186" t="s">
        <v>19</v>
      </c>
      <c r="B6" s="187"/>
      <c r="C6" s="190">
        <v>44197</v>
      </c>
      <c r="D6" s="186" t="s">
        <v>338</v>
      </c>
      <c r="E6" s="339" t="s">
        <v>1664</v>
      </c>
      <c r="F6" s="164" t="s">
        <v>1665</v>
      </c>
      <c r="G6" s="35" t="s">
        <v>32</v>
      </c>
      <c r="H6" s="35" t="s">
        <v>1666</v>
      </c>
      <c r="I6" s="161" t="s">
        <v>25</v>
      </c>
      <c r="J6" s="181">
        <v>44561</v>
      </c>
      <c r="K6" s="179">
        <v>1</v>
      </c>
      <c r="L6" s="269" t="s">
        <v>26</v>
      </c>
      <c r="M6" s="179" t="s">
        <v>34</v>
      </c>
      <c r="N6" s="270">
        <v>43480</v>
      </c>
      <c r="O6" s="217" t="s">
        <v>1667</v>
      </c>
    </row>
    <row r="7" spans="1:15" ht="28.9">
      <c r="A7" s="186" t="s">
        <v>19</v>
      </c>
      <c r="B7" s="187"/>
      <c r="C7" s="190">
        <v>44469</v>
      </c>
      <c r="D7" s="186" t="s">
        <v>66</v>
      </c>
      <c r="E7" s="339" t="s">
        <v>67</v>
      </c>
      <c r="F7" s="164" t="s">
        <v>68</v>
      </c>
      <c r="G7" s="35" t="s">
        <v>32</v>
      </c>
      <c r="H7" s="35" t="s">
        <v>69</v>
      </c>
      <c r="I7" s="161" t="s">
        <v>25</v>
      </c>
      <c r="J7" s="181">
        <v>44865</v>
      </c>
      <c r="K7" s="179">
        <v>1</v>
      </c>
      <c r="L7" s="269" t="s">
        <v>26</v>
      </c>
      <c r="M7" s="179" t="s">
        <v>70</v>
      </c>
      <c r="N7" s="270">
        <v>44651</v>
      </c>
      <c r="O7" s="217" t="s">
        <v>71</v>
      </c>
    </row>
    <row r="8" spans="1:15" ht="28.9">
      <c r="A8" s="186" t="s">
        <v>19</v>
      </c>
      <c r="B8" s="187"/>
      <c r="C8" s="190">
        <v>2021</v>
      </c>
      <c r="D8" s="186" t="s">
        <v>1668</v>
      </c>
      <c r="E8" s="339" t="s">
        <v>1669</v>
      </c>
      <c r="F8" s="164" t="s">
        <v>1670</v>
      </c>
      <c r="G8" s="35" t="s">
        <v>1671</v>
      </c>
      <c r="H8" s="35" t="s">
        <v>1672</v>
      </c>
      <c r="I8" s="161" t="s">
        <v>25</v>
      </c>
      <c r="J8" s="181">
        <v>44561</v>
      </c>
      <c r="K8" s="179">
        <v>1</v>
      </c>
      <c r="L8" s="269" t="s">
        <v>26</v>
      </c>
      <c r="M8" s="179" t="s">
        <v>34</v>
      </c>
      <c r="N8" s="270">
        <v>44197</v>
      </c>
      <c r="O8" s="217" t="s">
        <v>1673</v>
      </c>
    </row>
    <row r="9" spans="1:15">
      <c r="A9" s="186" t="s">
        <v>19</v>
      </c>
      <c r="B9" s="187"/>
      <c r="C9" s="190">
        <v>44562</v>
      </c>
      <c r="D9" s="186" t="s">
        <v>112</v>
      </c>
      <c r="E9" s="339" t="s">
        <v>1674</v>
      </c>
      <c r="F9" s="164" t="s">
        <v>1675</v>
      </c>
      <c r="G9" s="35" t="s">
        <v>32</v>
      </c>
      <c r="H9" s="35" t="s">
        <v>1676</v>
      </c>
      <c r="I9" s="161" t="s">
        <v>25</v>
      </c>
      <c r="J9" s="181">
        <v>44561</v>
      </c>
      <c r="K9" s="179">
        <v>1</v>
      </c>
      <c r="L9" s="269" t="s">
        <v>26</v>
      </c>
      <c r="M9" s="179" t="s">
        <v>34</v>
      </c>
      <c r="N9" s="270">
        <v>44561</v>
      </c>
      <c r="O9" s="217" t="s">
        <v>1677</v>
      </c>
    </row>
    <row r="10" spans="1:15" ht="28.9">
      <c r="A10" s="186" t="s">
        <v>19</v>
      </c>
      <c r="B10" s="187"/>
      <c r="C10" s="190">
        <v>44562</v>
      </c>
      <c r="D10" s="186" t="s">
        <v>112</v>
      </c>
      <c r="E10" s="339" t="s">
        <v>1678</v>
      </c>
      <c r="F10" s="164" t="s">
        <v>1679</v>
      </c>
      <c r="G10" s="35" t="s">
        <v>1680</v>
      </c>
      <c r="H10" s="35" t="s">
        <v>1681</v>
      </c>
      <c r="I10" s="161" t="s">
        <v>25</v>
      </c>
      <c r="J10" s="181">
        <v>44926</v>
      </c>
      <c r="K10" s="179">
        <v>1</v>
      </c>
      <c r="L10" s="269" t="s">
        <v>26</v>
      </c>
      <c r="M10" s="179" t="s">
        <v>34</v>
      </c>
      <c r="N10" s="270" t="s">
        <v>77</v>
      </c>
      <c r="O10" s="217" t="s">
        <v>1682</v>
      </c>
    </row>
    <row r="11" spans="1:15">
      <c r="A11" s="186" t="s">
        <v>19</v>
      </c>
      <c r="B11" s="187"/>
      <c r="C11" s="190">
        <v>44562</v>
      </c>
      <c r="D11" s="186" t="s">
        <v>112</v>
      </c>
      <c r="E11" s="339" t="s">
        <v>1683</v>
      </c>
      <c r="F11" s="164" t="s">
        <v>1684</v>
      </c>
      <c r="G11" s="35" t="s">
        <v>1680</v>
      </c>
      <c r="H11" s="35" t="s">
        <v>1681</v>
      </c>
      <c r="I11" s="161" t="s">
        <v>25</v>
      </c>
      <c r="J11" s="181">
        <v>44561</v>
      </c>
      <c r="K11" s="179">
        <v>1</v>
      </c>
      <c r="L11" s="269" t="s">
        <v>26</v>
      </c>
      <c r="M11" s="179" t="s">
        <v>34</v>
      </c>
      <c r="N11" s="270" t="s">
        <v>77</v>
      </c>
      <c r="O11" s="217" t="s">
        <v>1682</v>
      </c>
    </row>
    <row r="12" spans="1:15">
      <c r="A12" s="186" t="s">
        <v>19</v>
      </c>
      <c r="B12" s="187"/>
      <c r="C12" s="190">
        <v>44215</v>
      </c>
      <c r="D12" s="186" t="s">
        <v>134</v>
      </c>
      <c r="E12" s="339" t="s">
        <v>1685</v>
      </c>
      <c r="F12" s="164" t="s">
        <v>1686</v>
      </c>
      <c r="G12" s="35" t="s">
        <v>32</v>
      </c>
      <c r="H12" s="35" t="s">
        <v>1687</v>
      </c>
      <c r="I12" s="161" t="s">
        <v>25</v>
      </c>
      <c r="J12" s="181">
        <v>44926</v>
      </c>
      <c r="K12" s="179">
        <v>1</v>
      </c>
      <c r="L12" s="269" t="s">
        <v>26</v>
      </c>
      <c r="M12" s="179" t="s">
        <v>34</v>
      </c>
      <c r="N12" s="270" t="s">
        <v>77</v>
      </c>
      <c r="O12" s="217" t="s">
        <v>1682</v>
      </c>
    </row>
    <row r="13" spans="1:15" ht="43.15">
      <c r="A13" s="186" t="s">
        <v>19</v>
      </c>
      <c r="B13" s="187"/>
      <c r="C13" s="190">
        <v>44215</v>
      </c>
      <c r="D13" s="186" t="s">
        <v>134</v>
      </c>
      <c r="E13" s="339"/>
      <c r="F13" s="164" t="s">
        <v>1688</v>
      </c>
      <c r="G13" s="35" t="s">
        <v>52</v>
      </c>
      <c r="H13" s="35" t="s">
        <v>33</v>
      </c>
      <c r="I13" s="161" t="s">
        <v>25</v>
      </c>
      <c r="J13" s="181">
        <v>44742</v>
      </c>
      <c r="K13" s="179">
        <v>1</v>
      </c>
      <c r="L13" s="269" t="s">
        <v>26</v>
      </c>
      <c r="M13" s="179" t="s">
        <v>34</v>
      </c>
      <c r="N13" s="270" t="s">
        <v>77</v>
      </c>
      <c r="O13" s="217" t="s">
        <v>1682</v>
      </c>
    </row>
    <row r="14" spans="1:15" ht="129.6">
      <c r="A14" s="186" t="s">
        <v>19</v>
      </c>
      <c r="B14" s="187"/>
      <c r="C14" s="190">
        <v>44317</v>
      </c>
      <c r="D14" s="186" t="s">
        <v>72</v>
      </c>
      <c r="E14" s="339" t="s">
        <v>73</v>
      </c>
      <c r="F14" s="164" t="s">
        <v>74</v>
      </c>
      <c r="G14" s="35" t="s">
        <v>52</v>
      </c>
      <c r="H14" s="35" t="s">
        <v>75</v>
      </c>
      <c r="I14" s="161" t="s">
        <v>25</v>
      </c>
      <c r="J14" s="181">
        <v>45270</v>
      </c>
      <c r="K14" s="179">
        <v>1</v>
      </c>
      <c r="L14" s="269" t="s">
        <v>26</v>
      </c>
      <c r="M14" s="179" t="s">
        <v>34</v>
      </c>
      <c r="N14" s="270" t="s">
        <v>77</v>
      </c>
      <c r="O14" s="217" t="s">
        <v>1689</v>
      </c>
    </row>
    <row r="15" spans="1:15" ht="72">
      <c r="A15" s="186" t="s">
        <v>19</v>
      </c>
      <c r="B15" s="187"/>
      <c r="C15" s="190">
        <v>44317</v>
      </c>
      <c r="D15" s="186" t="s">
        <v>72</v>
      </c>
      <c r="E15" s="339" t="s">
        <v>1690</v>
      </c>
      <c r="F15" s="164" t="s">
        <v>74</v>
      </c>
      <c r="G15" s="35" t="s">
        <v>52</v>
      </c>
      <c r="H15" s="35" t="s">
        <v>1681</v>
      </c>
      <c r="I15" s="161" t="s">
        <v>25</v>
      </c>
      <c r="J15" s="181">
        <v>44926</v>
      </c>
      <c r="K15" s="179">
        <v>1</v>
      </c>
      <c r="L15" s="269" t="s">
        <v>26</v>
      </c>
      <c r="M15" s="179" t="s">
        <v>34</v>
      </c>
      <c r="N15" s="270" t="s">
        <v>77</v>
      </c>
      <c r="O15" s="217" t="s">
        <v>1682</v>
      </c>
    </row>
    <row r="16" spans="1:15" ht="43.15">
      <c r="A16" s="186" t="s">
        <v>19</v>
      </c>
      <c r="B16" s="187"/>
      <c r="C16" s="190">
        <v>44650</v>
      </c>
      <c r="D16" s="186" t="s">
        <v>29</v>
      </c>
      <c r="E16" s="339" t="s">
        <v>1691</v>
      </c>
      <c r="F16" s="164" t="s">
        <v>1692</v>
      </c>
      <c r="G16" s="35" t="s">
        <v>1693</v>
      </c>
      <c r="H16" s="35" t="s">
        <v>1694</v>
      </c>
      <c r="I16" s="161" t="s">
        <v>25</v>
      </c>
      <c r="J16" s="181">
        <v>45657</v>
      </c>
      <c r="K16" s="179">
        <v>1</v>
      </c>
      <c r="L16" s="269" t="s">
        <v>26</v>
      </c>
      <c r="M16" s="179"/>
      <c r="N16" s="270"/>
      <c r="O16" s="217" t="s">
        <v>1695</v>
      </c>
    </row>
    <row r="17" spans="1:15" ht="43.15">
      <c r="A17" s="186" t="s">
        <v>19</v>
      </c>
      <c r="B17" s="187"/>
      <c r="C17" s="190">
        <v>44650</v>
      </c>
      <c r="D17" s="186" t="s">
        <v>29</v>
      </c>
      <c r="E17" s="339" t="s">
        <v>1696</v>
      </c>
      <c r="F17" s="164" t="s">
        <v>1697</v>
      </c>
      <c r="G17" s="35" t="s">
        <v>1698</v>
      </c>
      <c r="H17" s="35" t="s">
        <v>1699</v>
      </c>
      <c r="I17" s="161" t="s">
        <v>25</v>
      </c>
      <c r="J17" s="181">
        <v>45565</v>
      </c>
      <c r="K17" s="179">
        <v>1</v>
      </c>
      <c r="L17" s="269" t="s">
        <v>26</v>
      </c>
      <c r="M17" s="179"/>
      <c r="N17" s="270"/>
      <c r="O17" s="217" t="s">
        <v>1700</v>
      </c>
    </row>
    <row r="18" spans="1:15" ht="43.15">
      <c r="A18" s="186" t="s">
        <v>19</v>
      </c>
      <c r="B18" s="187"/>
      <c r="C18" s="190">
        <v>44650</v>
      </c>
      <c r="D18" s="186" t="s">
        <v>29</v>
      </c>
      <c r="E18" s="339" t="s">
        <v>1701</v>
      </c>
      <c r="F18" s="164" t="s">
        <v>1702</v>
      </c>
      <c r="G18" s="35" t="s">
        <v>1703</v>
      </c>
      <c r="H18" s="35" t="s">
        <v>1704</v>
      </c>
      <c r="I18" s="161" t="s">
        <v>25</v>
      </c>
      <c r="J18" s="181">
        <v>45474</v>
      </c>
      <c r="K18" s="179">
        <v>1</v>
      </c>
      <c r="L18" s="269" t="s">
        <v>26</v>
      </c>
      <c r="M18" s="179"/>
      <c r="N18" s="270"/>
      <c r="O18" s="217" t="s">
        <v>1705</v>
      </c>
    </row>
    <row r="19" spans="1:15">
      <c r="A19" s="186" t="s">
        <v>19</v>
      </c>
      <c r="B19" s="187"/>
      <c r="C19" s="190">
        <v>44650</v>
      </c>
      <c r="D19" s="186" t="s">
        <v>29</v>
      </c>
      <c r="E19" s="339" t="s">
        <v>1706</v>
      </c>
      <c r="F19" s="164" t="s">
        <v>1707</v>
      </c>
      <c r="G19" s="35" t="s">
        <v>1708</v>
      </c>
      <c r="H19" s="35" t="s">
        <v>1709</v>
      </c>
      <c r="I19" s="161" t="s">
        <v>25</v>
      </c>
      <c r="J19" s="181">
        <v>44834</v>
      </c>
      <c r="K19" s="179">
        <v>1</v>
      </c>
      <c r="L19" s="269" t="s">
        <v>26</v>
      </c>
      <c r="M19" s="179"/>
      <c r="N19" s="270"/>
      <c r="O19" s="217" t="s">
        <v>1710</v>
      </c>
    </row>
    <row r="20" spans="1:15" ht="28.9">
      <c r="A20" s="186" t="s">
        <v>19</v>
      </c>
      <c r="B20" s="187"/>
      <c r="C20" s="190">
        <v>44650</v>
      </c>
      <c r="D20" s="186" t="s">
        <v>29</v>
      </c>
      <c r="E20" s="339" t="s">
        <v>1711</v>
      </c>
      <c r="F20" s="164" t="s">
        <v>1712</v>
      </c>
      <c r="G20" s="35" t="s">
        <v>1713</v>
      </c>
      <c r="H20" s="35" t="s">
        <v>1714</v>
      </c>
      <c r="I20" s="161" t="s">
        <v>25</v>
      </c>
      <c r="J20" s="181">
        <v>45350</v>
      </c>
      <c r="K20" s="179">
        <v>1</v>
      </c>
      <c r="L20" s="269" t="s">
        <v>26</v>
      </c>
      <c r="M20" s="179"/>
      <c r="N20" s="270"/>
      <c r="O20" s="217" t="s">
        <v>1715</v>
      </c>
    </row>
    <row r="21" spans="1:15" ht="43.15">
      <c r="A21" s="186" t="s">
        <v>19</v>
      </c>
      <c r="B21" s="187"/>
      <c r="C21" s="190">
        <v>44724</v>
      </c>
      <c r="D21" s="186" t="s">
        <v>1716</v>
      </c>
      <c r="E21" s="339" t="s">
        <v>1717</v>
      </c>
      <c r="F21" s="164" t="s">
        <v>1718</v>
      </c>
      <c r="G21" s="35" t="s">
        <v>1719</v>
      </c>
      <c r="H21" s="35" t="s">
        <v>1720</v>
      </c>
      <c r="I21" s="161" t="s">
        <v>1721</v>
      </c>
      <c r="J21" s="181"/>
      <c r="K21" s="179">
        <v>1</v>
      </c>
      <c r="L21" s="269" t="s">
        <v>26</v>
      </c>
      <c r="M21" s="179"/>
      <c r="N21" s="270"/>
      <c r="O21" s="217"/>
    </row>
    <row r="22" spans="1:15" ht="76.5">
      <c r="A22" s="186" t="s">
        <v>19</v>
      </c>
      <c r="B22" s="187"/>
      <c r="C22" s="190">
        <v>45261</v>
      </c>
      <c r="D22" s="186" t="s">
        <v>66</v>
      </c>
      <c r="E22" s="339" t="s">
        <v>1722</v>
      </c>
      <c r="F22" s="164" t="s">
        <v>1723</v>
      </c>
      <c r="G22" s="35" t="s">
        <v>1724</v>
      </c>
      <c r="H22" s="35" t="s">
        <v>1725</v>
      </c>
      <c r="I22" s="161" t="s">
        <v>1721</v>
      </c>
      <c r="J22" s="181">
        <v>45869</v>
      </c>
      <c r="K22" s="179">
        <v>0.75</v>
      </c>
      <c r="L22" s="269" t="s">
        <v>76</v>
      </c>
      <c r="M22" s="179"/>
      <c r="N22" s="270"/>
      <c r="O22" s="217" t="s">
        <v>3846</v>
      </c>
    </row>
    <row r="23" spans="1:15" ht="28.9">
      <c r="A23" s="186" t="s">
        <v>19</v>
      </c>
      <c r="B23" s="187"/>
      <c r="C23" s="190">
        <v>45261</v>
      </c>
      <c r="D23" s="186" t="s">
        <v>66</v>
      </c>
      <c r="E23" s="339" t="s">
        <v>1727</v>
      </c>
      <c r="F23" s="164" t="s">
        <v>1728</v>
      </c>
      <c r="G23" s="35" t="s">
        <v>1729</v>
      </c>
      <c r="H23" s="35" t="s">
        <v>1730</v>
      </c>
      <c r="I23" s="161" t="s">
        <v>1721</v>
      </c>
      <c r="J23" s="181">
        <v>45413</v>
      </c>
      <c r="K23" s="179">
        <v>1</v>
      </c>
      <c r="L23" s="269" t="s">
        <v>26</v>
      </c>
      <c r="M23" s="179"/>
      <c r="N23" s="270"/>
      <c r="O23" s="217" t="s">
        <v>1731</v>
      </c>
    </row>
    <row r="24" spans="1:15" ht="28.9">
      <c r="A24" s="186" t="s">
        <v>19</v>
      </c>
      <c r="B24" s="187"/>
      <c r="C24" s="190">
        <v>45261</v>
      </c>
      <c r="D24" s="186" t="s">
        <v>66</v>
      </c>
      <c r="E24" s="339" t="s">
        <v>1732</v>
      </c>
      <c r="F24" s="164" t="s">
        <v>1733</v>
      </c>
      <c r="G24" s="35" t="s">
        <v>1734</v>
      </c>
      <c r="H24" s="35" t="s">
        <v>1735</v>
      </c>
      <c r="I24" s="161" t="s">
        <v>1721</v>
      </c>
      <c r="J24" s="181">
        <v>45473</v>
      </c>
      <c r="K24" s="179">
        <v>1</v>
      </c>
      <c r="L24" s="269" t="s">
        <v>26</v>
      </c>
      <c r="M24" s="179"/>
      <c r="N24" s="270"/>
      <c r="O24" s="217" t="s">
        <v>1736</v>
      </c>
    </row>
    <row r="25" spans="1:15" ht="28.9">
      <c r="A25" s="186" t="s">
        <v>79</v>
      </c>
      <c r="B25" s="187"/>
      <c r="C25" s="190">
        <v>44166</v>
      </c>
      <c r="D25" s="186" t="s">
        <v>29</v>
      </c>
      <c r="E25" s="339" t="s">
        <v>97</v>
      </c>
      <c r="F25" s="164" t="s">
        <v>98</v>
      </c>
      <c r="G25" s="35" t="s">
        <v>99</v>
      </c>
      <c r="H25" s="35" t="s">
        <v>100</v>
      </c>
      <c r="I25" s="161" t="s">
        <v>85</v>
      </c>
      <c r="J25" s="181">
        <v>45168</v>
      </c>
      <c r="K25" s="179">
        <v>1</v>
      </c>
      <c r="L25" s="269" t="s">
        <v>26</v>
      </c>
      <c r="M25" s="179"/>
      <c r="N25" s="270"/>
      <c r="O25" s="217" t="s">
        <v>1737</v>
      </c>
    </row>
    <row r="26" spans="1:15" ht="43.15">
      <c r="A26" s="186" t="s">
        <v>79</v>
      </c>
      <c r="B26" s="187"/>
      <c r="C26" s="190">
        <v>44562</v>
      </c>
      <c r="D26" s="186" t="s">
        <v>112</v>
      </c>
      <c r="E26" s="339" t="s">
        <v>113</v>
      </c>
      <c r="F26" s="164" t="s">
        <v>114</v>
      </c>
      <c r="G26" s="35" t="s">
        <v>115</v>
      </c>
      <c r="H26" s="35" t="s">
        <v>116</v>
      </c>
      <c r="I26" s="161" t="s">
        <v>85</v>
      </c>
      <c r="J26" s="181">
        <v>45107</v>
      </c>
      <c r="K26" s="179">
        <v>1</v>
      </c>
      <c r="L26" s="269" t="s">
        <v>26</v>
      </c>
      <c r="M26" s="179"/>
      <c r="N26" s="270"/>
      <c r="O26" s="217" t="s">
        <v>117</v>
      </c>
    </row>
    <row r="27" spans="1:15" ht="57.6">
      <c r="A27" s="186" t="s">
        <v>79</v>
      </c>
      <c r="B27" s="187"/>
      <c r="C27" s="190">
        <v>44563</v>
      </c>
      <c r="D27" s="186" t="s">
        <v>112</v>
      </c>
      <c r="E27" s="339" t="s">
        <v>118</v>
      </c>
      <c r="F27" s="164" t="s">
        <v>119</v>
      </c>
      <c r="G27" s="35" t="s">
        <v>120</v>
      </c>
      <c r="H27" s="35" t="s">
        <v>121</v>
      </c>
      <c r="I27" s="161" t="s">
        <v>85</v>
      </c>
      <c r="J27" s="181">
        <v>45291</v>
      </c>
      <c r="K27" s="179">
        <v>1</v>
      </c>
      <c r="L27" s="269" t="s">
        <v>26</v>
      </c>
      <c r="M27" s="179"/>
      <c r="N27" s="270"/>
      <c r="O27" s="217" t="s">
        <v>1738</v>
      </c>
    </row>
    <row r="28" spans="1:15" ht="28.9">
      <c r="A28" s="186" t="s">
        <v>79</v>
      </c>
      <c r="B28" s="187"/>
      <c r="C28" s="190">
        <v>44564</v>
      </c>
      <c r="D28" s="186" t="s">
        <v>112</v>
      </c>
      <c r="E28" s="339" t="s">
        <v>124</v>
      </c>
      <c r="F28" s="164" t="s">
        <v>125</v>
      </c>
      <c r="G28" s="35" t="s">
        <v>126</v>
      </c>
      <c r="H28" s="35" t="s">
        <v>127</v>
      </c>
      <c r="I28" s="161" t="s">
        <v>85</v>
      </c>
      <c r="J28" s="181">
        <v>45199</v>
      </c>
      <c r="K28" s="179">
        <v>1</v>
      </c>
      <c r="L28" s="269" t="s">
        <v>26</v>
      </c>
      <c r="M28" s="179"/>
      <c r="N28" s="270"/>
      <c r="O28" s="217" t="s">
        <v>128</v>
      </c>
    </row>
    <row r="29" spans="1:15" ht="144">
      <c r="A29" s="186" t="s">
        <v>79</v>
      </c>
      <c r="B29" s="187"/>
      <c r="C29" s="190">
        <v>44565</v>
      </c>
      <c r="D29" s="186" t="s">
        <v>112</v>
      </c>
      <c r="E29" s="339" t="s">
        <v>1739</v>
      </c>
      <c r="F29" s="164" t="s">
        <v>130</v>
      </c>
      <c r="G29" s="35" t="s">
        <v>131</v>
      </c>
      <c r="H29" s="35" t="s">
        <v>132</v>
      </c>
      <c r="I29" s="161" t="s">
        <v>85</v>
      </c>
      <c r="J29" s="181">
        <v>46022</v>
      </c>
      <c r="K29" s="179">
        <v>0.5</v>
      </c>
      <c r="L29" s="269" t="s">
        <v>70</v>
      </c>
      <c r="M29" s="179"/>
      <c r="N29" s="270"/>
      <c r="O29" s="217" t="s">
        <v>3847</v>
      </c>
    </row>
    <row r="30" spans="1:15">
      <c r="A30" s="186" t="s">
        <v>79</v>
      </c>
      <c r="B30" s="187"/>
      <c r="C30" s="190">
        <v>44377</v>
      </c>
      <c r="D30" s="186" t="s">
        <v>134</v>
      </c>
      <c r="E30" s="339" t="s">
        <v>1741</v>
      </c>
      <c r="F30" s="164" t="s">
        <v>1742</v>
      </c>
      <c r="G30" s="35" t="s">
        <v>1743</v>
      </c>
      <c r="H30" s="35" t="s">
        <v>1744</v>
      </c>
      <c r="I30" s="161" t="s">
        <v>85</v>
      </c>
      <c r="J30" s="181">
        <v>44504</v>
      </c>
      <c r="K30" s="179">
        <v>1</v>
      </c>
      <c r="L30" s="269" t="s">
        <v>26</v>
      </c>
      <c r="M30" s="179" t="s">
        <v>1745</v>
      </c>
      <c r="N30" s="270">
        <v>44691</v>
      </c>
      <c r="O30" s="217"/>
    </row>
    <row r="31" spans="1:15" ht="28.9">
      <c r="A31" s="186" t="s">
        <v>79</v>
      </c>
      <c r="B31" s="187"/>
      <c r="C31" s="190">
        <v>44377</v>
      </c>
      <c r="D31" s="186" t="s">
        <v>134</v>
      </c>
      <c r="E31" s="339" t="s">
        <v>135</v>
      </c>
      <c r="F31" s="164" t="s">
        <v>136</v>
      </c>
      <c r="G31" s="35" t="s">
        <v>137</v>
      </c>
      <c r="H31" s="35" t="s">
        <v>138</v>
      </c>
      <c r="I31" s="161" t="s">
        <v>85</v>
      </c>
      <c r="J31" s="181">
        <v>45291</v>
      </c>
      <c r="K31" s="179">
        <v>1</v>
      </c>
      <c r="L31" s="269" t="s">
        <v>26</v>
      </c>
      <c r="M31" s="179"/>
      <c r="N31" s="270"/>
      <c r="O31" s="217" t="s">
        <v>1746</v>
      </c>
    </row>
    <row r="32" spans="1:15" ht="28.9">
      <c r="A32" s="186" t="s">
        <v>79</v>
      </c>
      <c r="B32" s="187"/>
      <c r="C32" s="190">
        <v>44377</v>
      </c>
      <c r="D32" s="186" t="s">
        <v>134</v>
      </c>
      <c r="E32" s="339" t="s">
        <v>1747</v>
      </c>
      <c r="F32" s="164" t="s">
        <v>141</v>
      </c>
      <c r="G32" s="35" t="s">
        <v>142</v>
      </c>
      <c r="H32" s="35" t="s">
        <v>143</v>
      </c>
      <c r="I32" s="161" t="s">
        <v>85</v>
      </c>
      <c r="J32" s="181">
        <v>45169</v>
      </c>
      <c r="K32" s="179">
        <v>1</v>
      </c>
      <c r="L32" s="269" t="s">
        <v>26</v>
      </c>
      <c r="M32" s="179"/>
      <c r="N32" s="270"/>
      <c r="O32" s="217"/>
    </row>
    <row r="33" spans="1:15" ht="28.9">
      <c r="A33" s="186" t="s">
        <v>79</v>
      </c>
      <c r="B33" s="187"/>
      <c r="C33" s="190">
        <v>44377</v>
      </c>
      <c r="D33" s="186" t="s">
        <v>134</v>
      </c>
      <c r="E33" s="339" t="s">
        <v>140</v>
      </c>
      <c r="F33" s="164" t="s">
        <v>144</v>
      </c>
      <c r="G33" s="35" t="s">
        <v>142</v>
      </c>
      <c r="H33" s="35" t="s">
        <v>1748</v>
      </c>
      <c r="I33" s="161" t="s">
        <v>85</v>
      </c>
      <c r="J33" s="181">
        <v>45169</v>
      </c>
      <c r="K33" s="179">
        <v>1</v>
      </c>
      <c r="L33" s="269" t="s">
        <v>26</v>
      </c>
      <c r="M33" s="179"/>
      <c r="N33" s="270"/>
      <c r="O33" s="217" t="s">
        <v>1749</v>
      </c>
    </row>
    <row r="34" spans="1:15" ht="43.15">
      <c r="A34" s="186" t="s">
        <v>79</v>
      </c>
      <c r="B34" s="187"/>
      <c r="C34" s="190">
        <v>44469</v>
      </c>
      <c r="D34" s="186" t="s">
        <v>66</v>
      </c>
      <c r="E34" s="339" t="s">
        <v>1750</v>
      </c>
      <c r="F34" s="164" t="s">
        <v>1751</v>
      </c>
      <c r="G34" s="35" t="s">
        <v>1752</v>
      </c>
      <c r="H34" s="35" t="s">
        <v>1753</v>
      </c>
      <c r="I34" s="161" t="s">
        <v>85</v>
      </c>
      <c r="J34" s="181" t="s">
        <v>707</v>
      </c>
      <c r="K34" s="179">
        <v>1</v>
      </c>
      <c r="L34" s="269" t="s">
        <v>26</v>
      </c>
      <c r="M34" s="179" t="s">
        <v>1754</v>
      </c>
      <c r="N34" s="270">
        <v>44712</v>
      </c>
      <c r="O34" s="217"/>
    </row>
    <row r="35" spans="1:15" ht="28.9">
      <c r="A35" s="186" t="s">
        <v>79</v>
      </c>
      <c r="B35" s="187"/>
      <c r="C35" s="190">
        <v>44469</v>
      </c>
      <c r="D35" s="186" t="s">
        <v>66</v>
      </c>
      <c r="E35" s="339" t="s">
        <v>1755</v>
      </c>
      <c r="F35" s="164" t="s">
        <v>1756</v>
      </c>
      <c r="G35" s="35" t="s">
        <v>1757</v>
      </c>
      <c r="H35" s="35" t="s">
        <v>1758</v>
      </c>
      <c r="I35" s="161" t="s">
        <v>85</v>
      </c>
      <c r="J35" s="181">
        <v>44896</v>
      </c>
      <c r="K35" s="179">
        <v>1</v>
      </c>
      <c r="L35" s="269" t="s">
        <v>26</v>
      </c>
      <c r="M35" s="179" t="s">
        <v>1759</v>
      </c>
      <c r="N35" s="270">
        <v>44712</v>
      </c>
      <c r="O35" s="217"/>
    </row>
    <row r="36" spans="1:15" ht="28.9">
      <c r="A36" s="186" t="s">
        <v>79</v>
      </c>
      <c r="B36" s="187"/>
      <c r="C36" s="190">
        <v>44469</v>
      </c>
      <c r="D36" s="186" t="s">
        <v>66</v>
      </c>
      <c r="E36" s="339" t="s">
        <v>147</v>
      </c>
      <c r="F36" s="164" t="s">
        <v>148</v>
      </c>
      <c r="G36" s="35" t="s">
        <v>149</v>
      </c>
      <c r="H36" s="35" t="s">
        <v>150</v>
      </c>
      <c r="I36" s="161" t="s">
        <v>85</v>
      </c>
      <c r="J36" s="181">
        <v>45139</v>
      </c>
      <c r="K36" s="179">
        <v>1</v>
      </c>
      <c r="L36" s="269" t="s">
        <v>26</v>
      </c>
      <c r="M36" s="179"/>
      <c r="N36" s="270"/>
      <c r="O36" s="217" t="s">
        <v>151</v>
      </c>
    </row>
    <row r="37" spans="1:15" ht="43.15">
      <c r="A37" s="186" t="s">
        <v>79</v>
      </c>
      <c r="B37" s="187"/>
      <c r="C37" s="190">
        <v>44469</v>
      </c>
      <c r="D37" s="186" t="s">
        <v>66</v>
      </c>
      <c r="E37" s="339" t="s">
        <v>152</v>
      </c>
      <c r="F37" s="164" t="s">
        <v>1760</v>
      </c>
      <c r="G37" s="35" t="s">
        <v>154</v>
      </c>
      <c r="H37" s="35" t="s">
        <v>155</v>
      </c>
      <c r="I37" s="161" t="s">
        <v>85</v>
      </c>
      <c r="J37" s="181">
        <v>46022</v>
      </c>
      <c r="K37" s="179">
        <v>0.5</v>
      </c>
      <c r="L37" s="269" t="s">
        <v>70</v>
      </c>
      <c r="M37" s="179"/>
      <c r="N37" s="270"/>
      <c r="O37" s="217" t="s">
        <v>3848</v>
      </c>
    </row>
    <row r="38" spans="1:15" ht="28.9">
      <c r="A38" s="186" t="s">
        <v>79</v>
      </c>
      <c r="B38" s="187"/>
      <c r="C38" s="190">
        <v>44469</v>
      </c>
      <c r="D38" s="186" t="s">
        <v>66</v>
      </c>
      <c r="E38" s="339" t="s">
        <v>1762</v>
      </c>
      <c r="F38" s="164" t="s">
        <v>1763</v>
      </c>
      <c r="G38" s="35" t="s">
        <v>1764</v>
      </c>
      <c r="H38" s="35" t="s">
        <v>1765</v>
      </c>
      <c r="I38" s="161" t="s">
        <v>85</v>
      </c>
      <c r="J38" s="181" t="s">
        <v>707</v>
      </c>
      <c r="K38" s="179">
        <v>1</v>
      </c>
      <c r="L38" s="269" t="s">
        <v>26</v>
      </c>
      <c r="M38" s="179" t="s">
        <v>86</v>
      </c>
      <c r="N38" s="270">
        <v>44712</v>
      </c>
      <c r="O38" s="217" t="s">
        <v>1766</v>
      </c>
    </row>
    <row r="39" spans="1:15" ht="43.15">
      <c r="A39" s="186" t="s">
        <v>79</v>
      </c>
      <c r="B39" s="187"/>
      <c r="C39" s="190">
        <v>44469</v>
      </c>
      <c r="D39" s="186" t="s">
        <v>66</v>
      </c>
      <c r="E39" s="339" t="s">
        <v>160</v>
      </c>
      <c r="F39" s="164" t="s">
        <v>161</v>
      </c>
      <c r="G39" s="35" t="s">
        <v>162</v>
      </c>
      <c r="H39" s="35" t="s">
        <v>163</v>
      </c>
      <c r="I39" s="161" t="s">
        <v>85</v>
      </c>
      <c r="J39" s="181">
        <v>45291</v>
      </c>
      <c r="K39" s="179">
        <v>1</v>
      </c>
      <c r="L39" s="269" t="s">
        <v>26</v>
      </c>
      <c r="M39" s="179"/>
      <c r="N39" s="270"/>
      <c r="O39" s="217" t="s">
        <v>164</v>
      </c>
    </row>
    <row r="40" spans="1:15" ht="115.15">
      <c r="A40" s="186" t="s">
        <v>79</v>
      </c>
      <c r="B40" s="187"/>
      <c r="C40" s="190">
        <v>44660</v>
      </c>
      <c r="D40" s="186" t="s">
        <v>29</v>
      </c>
      <c r="E40" s="339" t="s">
        <v>1767</v>
      </c>
      <c r="F40" s="164" t="s">
        <v>1768</v>
      </c>
      <c r="G40" s="35" t="s">
        <v>1769</v>
      </c>
      <c r="H40" s="35" t="s">
        <v>1770</v>
      </c>
      <c r="I40" s="161" t="s">
        <v>85</v>
      </c>
      <c r="J40" s="181">
        <v>46022</v>
      </c>
      <c r="K40" s="179">
        <v>0.5</v>
      </c>
      <c r="L40" s="269" t="s">
        <v>70</v>
      </c>
      <c r="M40" s="179"/>
      <c r="N40" s="270"/>
      <c r="O40" s="217" t="s">
        <v>3849</v>
      </c>
    </row>
    <row r="41" spans="1:15" ht="57.6">
      <c r="A41" s="186" t="s">
        <v>79</v>
      </c>
      <c r="B41" s="187"/>
      <c r="C41" s="190">
        <v>44661</v>
      </c>
      <c r="D41" s="186" t="s">
        <v>29</v>
      </c>
      <c r="E41" s="339" t="s">
        <v>1772</v>
      </c>
      <c r="F41" s="164" t="s">
        <v>1773</v>
      </c>
      <c r="G41" s="35" t="s">
        <v>1774</v>
      </c>
      <c r="H41" s="35" t="s">
        <v>1775</v>
      </c>
      <c r="I41" s="161" t="s">
        <v>1776</v>
      </c>
      <c r="J41" s="181">
        <v>45077</v>
      </c>
      <c r="K41" s="179">
        <v>1</v>
      </c>
      <c r="L41" s="269" t="s">
        <v>26</v>
      </c>
      <c r="M41" s="179" t="s">
        <v>1777</v>
      </c>
      <c r="N41" s="270">
        <v>45077</v>
      </c>
      <c r="O41" s="217"/>
    </row>
    <row r="42" spans="1:15" ht="57.6">
      <c r="A42" s="186" t="s">
        <v>79</v>
      </c>
      <c r="B42" s="187"/>
      <c r="C42" s="190">
        <v>44660</v>
      </c>
      <c r="D42" s="186" t="s">
        <v>29</v>
      </c>
      <c r="E42" s="339" t="s">
        <v>1778</v>
      </c>
      <c r="F42" s="164" t="s">
        <v>1779</v>
      </c>
      <c r="G42" s="35" t="s">
        <v>1774</v>
      </c>
      <c r="H42" s="35" t="s">
        <v>1775</v>
      </c>
      <c r="I42" s="161" t="s">
        <v>1776</v>
      </c>
      <c r="J42" s="181">
        <v>45077</v>
      </c>
      <c r="K42" s="179">
        <v>1</v>
      </c>
      <c r="L42" s="269" t="s">
        <v>26</v>
      </c>
      <c r="M42" s="179" t="s">
        <v>1777</v>
      </c>
      <c r="N42" s="270">
        <v>45077</v>
      </c>
      <c r="O42" s="217"/>
    </row>
    <row r="43" spans="1:15" ht="86.45">
      <c r="A43" s="186" t="s">
        <v>79</v>
      </c>
      <c r="B43" s="187"/>
      <c r="C43" s="190">
        <v>44660</v>
      </c>
      <c r="D43" s="186" t="s">
        <v>29</v>
      </c>
      <c r="E43" s="339" t="s">
        <v>1780</v>
      </c>
      <c r="F43" s="164" t="s">
        <v>1781</v>
      </c>
      <c r="G43" s="35" t="s">
        <v>1782</v>
      </c>
      <c r="H43" s="35" t="s">
        <v>1783</v>
      </c>
      <c r="I43" s="161" t="s">
        <v>85</v>
      </c>
      <c r="J43" s="181">
        <v>45291</v>
      </c>
      <c r="K43" s="179">
        <v>1</v>
      </c>
      <c r="L43" s="269" t="s">
        <v>26</v>
      </c>
      <c r="M43" s="179"/>
      <c r="N43" s="270"/>
      <c r="O43" s="217" t="s">
        <v>1784</v>
      </c>
    </row>
    <row r="44" spans="1:15" ht="43.15">
      <c r="A44" s="186" t="s">
        <v>79</v>
      </c>
      <c r="B44" s="187"/>
      <c r="C44" s="190">
        <v>44660</v>
      </c>
      <c r="D44" s="186" t="s">
        <v>29</v>
      </c>
      <c r="E44" s="339" t="s">
        <v>1785</v>
      </c>
      <c r="F44" s="164" t="s">
        <v>1786</v>
      </c>
      <c r="G44" s="35" t="s">
        <v>1787</v>
      </c>
      <c r="H44" s="35" t="s">
        <v>1788</v>
      </c>
      <c r="I44" s="161" t="s">
        <v>1776</v>
      </c>
      <c r="J44" s="181">
        <v>45291</v>
      </c>
      <c r="K44" s="179">
        <v>1</v>
      </c>
      <c r="L44" s="269" t="s">
        <v>26</v>
      </c>
      <c r="M44" s="179"/>
      <c r="N44" s="270"/>
      <c r="O44" s="217"/>
    </row>
    <row r="45" spans="1:15" ht="100.9">
      <c r="A45" s="186" t="s">
        <v>79</v>
      </c>
      <c r="B45" s="187"/>
      <c r="C45" s="190">
        <v>44660</v>
      </c>
      <c r="D45" s="186" t="s">
        <v>29</v>
      </c>
      <c r="E45" s="339" t="s">
        <v>1789</v>
      </c>
      <c r="F45" s="164" t="s">
        <v>1790</v>
      </c>
      <c r="G45" s="35" t="s">
        <v>1791</v>
      </c>
      <c r="H45" s="35" t="s">
        <v>1792</v>
      </c>
      <c r="I45" s="161" t="s">
        <v>1776</v>
      </c>
      <c r="J45" s="181" t="s">
        <v>1793</v>
      </c>
      <c r="K45" s="179">
        <v>1</v>
      </c>
      <c r="L45" s="269" t="s">
        <v>26</v>
      </c>
      <c r="M45" s="179"/>
      <c r="N45" s="270"/>
      <c r="O45" s="217" t="s">
        <v>1794</v>
      </c>
    </row>
    <row r="46" spans="1:15" ht="43.15">
      <c r="A46" s="186" t="s">
        <v>79</v>
      </c>
      <c r="B46" s="187"/>
      <c r="C46" s="190">
        <v>44660</v>
      </c>
      <c r="D46" s="186" t="s">
        <v>338</v>
      </c>
      <c r="E46" s="339" t="s">
        <v>1795</v>
      </c>
      <c r="F46" s="164" t="s">
        <v>1796</v>
      </c>
      <c r="G46" s="35" t="s">
        <v>1797</v>
      </c>
      <c r="H46" s="35" t="s">
        <v>1798</v>
      </c>
      <c r="I46" s="161" t="s">
        <v>741</v>
      </c>
      <c r="J46" s="181">
        <v>44926</v>
      </c>
      <c r="K46" s="179">
        <v>1</v>
      </c>
      <c r="L46" s="269" t="s">
        <v>26</v>
      </c>
      <c r="M46" s="179" t="s">
        <v>1799</v>
      </c>
      <c r="N46" s="270">
        <v>45077</v>
      </c>
      <c r="O46" s="217" t="s">
        <v>1800</v>
      </c>
    </row>
    <row r="47" spans="1:15" ht="72">
      <c r="A47" s="186" t="s">
        <v>79</v>
      </c>
      <c r="B47" s="187"/>
      <c r="C47" s="190">
        <v>45261</v>
      </c>
      <c r="D47" s="186" t="s">
        <v>66</v>
      </c>
      <c r="E47" s="339" t="s">
        <v>1801</v>
      </c>
      <c r="F47" s="164" t="s">
        <v>1802</v>
      </c>
      <c r="G47" s="35" t="s">
        <v>1803</v>
      </c>
      <c r="H47" s="35" t="s">
        <v>1804</v>
      </c>
      <c r="I47" s="161" t="s">
        <v>1805</v>
      </c>
      <c r="J47" s="181">
        <v>46022</v>
      </c>
      <c r="K47" s="179">
        <v>0.5</v>
      </c>
      <c r="L47" s="269" t="s">
        <v>70</v>
      </c>
      <c r="M47" s="179"/>
      <c r="N47" s="270"/>
      <c r="O47" s="217" t="s">
        <v>3850</v>
      </c>
    </row>
    <row r="48" spans="1:15" ht="28.9">
      <c r="A48" s="186" t="s">
        <v>165</v>
      </c>
      <c r="B48" s="187"/>
      <c r="C48" s="190">
        <v>43831</v>
      </c>
      <c r="D48" s="186" t="s">
        <v>20</v>
      </c>
      <c r="E48" s="339" t="s">
        <v>246</v>
      </c>
      <c r="F48" s="164" t="s">
        <v>247</v>
      </c>
      <c r="G48" s="35" t="s">
        <v>248</v>
      </c>
      <c r="H48" s="35" t="s">
        <v>1807</v>
      </c>
      <c r="I48" s="161" t="s">
        <v>170</v>
      </c>
      <c r="J48" s="181">
        <v>45657</v>
      </c>
      <c r="K48" s="179">
        <v>1</v>
      </c>
      <c r="L48" s="269" t="s">
        <v>26</v>
      </c>
      <c r="M48" s="179" t="s">
        <v>86</v>
      </c>
      <c r="N48" s="270">
        <v>45775</v>
      </c>
      <c r="O48" s="217" t="s">
        <v>1808</v>
      </c>
    </row>
    <row r="49" spans="1:15" ht="28.9">
      <c r="A49" s="186" t="s">
        <v>165</v>
      </c>
      <c r="B49" s="187"/>
      <c r="C49" s="190">
        <v>44197</v>
      </c>
      <c r="D49" s="186" t="s">
        <v>20</v>
      </c>
      <c r="E49" s="339" t="s">
        <v>255</v>
      </c>
      <c r="F49" s="164" t="s">
        <v>260</v>
      </c>
      <c r="G49" s="35" t="s">
        <v>257</v>
      </c>
      <c r="H49" s="35" t="s">
        <v>261</v>
      </c>
      <c r="I49" s="161" t="s">
        <v>170</v>
      </c>
      <c r="J49" s="181">
        <v>44926</v>
      </c>
      <c r="K49" s="179">
        <v>1</v>
      </c>
      <c r="L49" s="269" t="s">
        <v>26</v>
      </c>
      <c r="M49" s="179" t="s">
        <v>1809</v>
      </c>
      <c r="N49" s="270">
        <v>45015</v>
      </c>
      <c r="O49" s="217" t="s">
        <v>262</v>
      </c>
    </row>
    <row r="50" spans="1:15" ht="28.9">
      <c r="A50" s="186" t="s">
        <v>165</v>
      </c>
      <c r="B50" s="187"/>
      <c r="C50" s="190">
        <v>44075</v>
      </c>
      <c r="D50" s="186" t="s">
        <v>20</v>
      </c>
      <c r="E50" s="339" t="s">
        <v>310</v>
      </c>
      <c r="F50" s="164" t="s">
        <v>311</v>
      </c>
      <c r="G50" s="35" t="s">
        <v>312</v>
      </c>
      <c r="H50" s="35" t="s">
        <v>313</v>
      </c>
      <c r="I50" s="161" t="s">
        <v>177</v>
      </c>
      <c r="J50" s="181">
        <v>45291</v>
      </c>
      <c r="K50" s="179">
        <v>1</v>
      </c>
      <c r="L50" s="269" t="s">
        <v>26</v>
      </c>
      <c r="M50" s="179" t="s">
        <v>86</v>
      </c>
      <c r="N50" s="270">
        <v>45775</v>
      </c>
      <c r="O50" s="217" t="s">
        <v>1810</v>
      </c>
    </row>
    <row r="51" spans="1:15" ht="72">
      <c r="A51" s="186" t="s">
        <v>165</v>
      </c>
      <c r="B51" s="187"/>
      <c r="C51" s="190">
        <v>44166</v>
      </c>
      <c r="D51" s="186" t="s">
        <v>29</v>
      </c>
      <c r="E51" s="339" t="s">
        <v>3851</v>
      </c>
      <c r="F51" s="164" t="s">
        <v>335</v>
      </c>
      <c r="G51" s="35" t="s">
        <v>336</v>
      </c>
      <c r="H51" s="35" t="s">
        <v>337</v>
      </c>
      <c r="I51" s="161" t="s">
        <v>177</v>
      </c>
      <c r="J51" s="181">
        <v>45291</v>
      </c>
      <c r="K51" s="179">
        <v>1</v>
      </c>
      <c r="L51" s="269" t="s">
        <v>26</v>
      </c>
      <c r="M51" s="179" t="s">
        <v>86</v>
      </c>
      <c r="N51" s="270">
        <v>45775</v>
      </c>
      <c r="O51" s="217"/>
    </row>
    <row r="52" spans="1:15" ht="28.9">
      <c r="A52" s="186" t="s">
        <v>165</v>
      </c>
      <c r="B52" s="187"/>
      <c r="C52" s="190">
        <v>44228</v>
      </c>
      <c r="D52" s="186" t="s">
        <v>338</v>
      </c>
      <c r="E52" s="339" t="s">
        <v>3852</v>
      </c>
      <c r="F52" s="164" t="s">
        <v>1813</v>
      </c>
      <c r="G52" s="35" t="s">
        <v>217</v>
      </c>
      <c r="H52" s="35" t="s">
        <v>1814</v>
      </c>
      <c r="I52" s="161" t="s">
        <v>177</v>
      </c>
      <c r="J52" s="181">
        <v>44302</v>
      </c>
      <c r="K52" s="179">
        <v>1</v>
      </c>
      <c r="L52" s="269" t="s">
        <v>26</v>
      </c>
      <c r="M52" s="179" t="s">
        <v>1815</v>
      </c>
      <c r="N52" s="270">
        <v>44926</v>
      </c>
      <c r="O52" s="217"/>
    </row>
    <row r="53" spans="1:15" ht="86.45">
      <c r="A53" s="186" t="s">
        <v>165</v>
      </c>
      <c r="B53" s="187"/>
      <c r="C53" s="190">
        <v>44228</v>
      </c>
      <c r="D53" s="186" t="s">
        <v>338</v>
      </c>
      <c r="E53" s="339" t="s">
        <v>3853</v>
      </c>
      <c r="F53" s="164" t="s">
        <v>340</v>
      </c>
      <c r="G53" s="35" t="s">
        <v>341</v>
      </c>
      <c r="H53" s="35" t="s">
        <v>342</v>
      </c>
      <c r="I53" s="161" t="s">
        <v>177</v>
      </c>
      <c r="J53" s="181">
        <v>45291</v>
      </c>
      <c r="K53" s="179">
        <v>1</v>
      </c>
      <c r="L53" s="269" t="s">
        <v>26</v>
      </c>
      <c r="M53" s="179" t="s">
        <v>86</v>
      </c>
      <c r="N53" s="270">
        <v>45775</v>
      </c>
      <c r="O53" s="217" t="s">
        <v>1817</v>
      </c>
    </row>
    <row r="54" spans="1:15">
      <c r="A54" s="186" t="s">
        <v>165</v>
      </c>
      <c r="B54" s="187"/>
      <c r="C54" s="190">
        <v>44287</v>
      </c>
      <c r="D54" s="186" t="s">
        <v>20</v>
      </c>
      <c r="E54" s="339" t="s">
        <v>1818</v>
      </c>
      <c r="F54" s="164" t="s">
        <v>1819</v>
      </c>
      <c r="G54" s="35" t="s">
        <v>1820</v>
      </c>
      <c r="H54" s="35" t="s">
        <v>397</v>
      </c>
      <c r="I54" s="161" t="s">
        <v>177</v>
      </c>
      <c r="J54" s="181">
        <v>44309</v>
      </c>
      <c r="K54" s="179">
        <v>1</v>
      </c>
      <c r="L54" s="269" t="s">
        <v>26</v>
      </c>
      <c r="M54" s="179" t="s">
        <v>398</v>
      </c>
      <c r="N54" s="270">
        <v>44926</v>
      </c>
      <c r="O54" s="217"/>
    </row>
    <row r="55" spans="1:15">
      <c r="A55" s="186" t="s">
        <v>165</v>
      </c>
      <c r="B55" s="187"/>
      <c r="C55" s="190">
        <v>44287</v>
      </c>
      <c r="D55" s="186" t="s">
        <v>20</v>
      </c>
      <c r="E55" s="339" t="s">
        <v>1821</v>
      </c>
      <c r="F55" s="164" t="s">
        <v>1822</v>
      </c>
      <c r="G55" s="35" t="s">
        <v>1823</v>
      </c>
      <c r="H55" s="35" t="s">
        <v>1824</v>
      </c>
      <c r="I55" s="161" t="s">
        <v>193</v>
      </c>
      <c r="J55" s="181">
        <v>44309</v>
      </c>
      <c r="K55" s="179">
        <v>1</v>
      </c>
      <c r="L55" s="269" t="s">
        <v>26</v>
      </c>
      <c r="M55" s="179" t="s">
        <v>1825</v>
      </c>
      <c r="N55" s="270">
        <v>44926</v>
      </c>
      <c r="O55" s="217"/>
    </row>
    <row r="56" spans="1:15">
      <c r="A56" s="186" t="s">
        <v>165</v>
      </c>
      <c r="B56" s="187"/>
      <c r="C56" s="190">
        <v>44287</v>
      </c>
      <c r="D56" s="186" t="s">
        <v>20</v>
      </c>
      <c r="E56" s="339" t="s">
        <v>1826</v>
      </c>
      <c r="F56" s="164" t="s">
        <v>1827</v>
      </c>
      <c r="G56" s="35" t="s">
        <v>1774</v>
      </c>
      <c r="H56" s="35" t="s">
        <v>1814</v>
      </c>
      <c r="I56" s="161" t="s">
        <v>170</v>
      </c>
      <c r="J56" s="181">
        <v>44309</v>
      </c>
      <c r="K56" s="179">
        <v>1</v>
      </c>
      <c r="L56" s="269" t="s">
        <v>26</v>
      </c>
      <c r="M56" s="179" t="s">
        <v>1815</v>
      </c>
      <c r="N56" s="270">
        <v>44926</v>
      </c>
      <c r="O56" s="217" t="s">
        <v>1828</v>
      </c>
    </row>
    <row r="57" spans="1:15" ht="28.9">
      <c r="A57" s="186" t="s">
        <v>165</v>
      </c>
      <c r="B57" s="187"/>
      <c r="C57" s="190">
        <v>44287</v>
      </c>
      <c r="D57" s="186" t="s">
        <v>20</v>
      </c>
      <c r="E57" s="339" t="s">
        <v>1829</v>
      </c>
      <c r="F57" s="164" t="s">
        <v>1830</v>
      </c>
      <c r="G57" s="35" t="s">
        <v>1831</v>
      </c>
      <c r="H57" s="35" t="s">
        <v>1832</v>
      </c>
      <c r="I57" s="161" t="s">
        <v>177</v>
      </c>
      <c r="J57" s="181">
        <v>44319</v>
      </c>
      <c r="K57" s="179">
        <v>1</v>
      </c>
      <c r="L57" s="269" t="s">
        <v>26</v>
      </c>
      <c r="M57" s="179" t="s">
        <v>1833</v>
      </c>
      <c r="N57" s="270">
        <v>44926</v>
      </c>
      <c r="O57" s="217"/>
    </row>
    <row r="58" spans="1:15" ht="129.6">
      <c r="A58" s="186" t="s">
        <v>165</v>
      </c>
      <c r="B58" s="187"/>
      <c r="C58" s="190">
        <v>44317</v>
      </c>
      <c r="D58" s="186" t="s">
        <v>72</v>
      </c>
      <c r="E58" s="339" t="s">
        <v>3854</v>
      </c>
      <c r="F58" s="164" t="s">
        <v>1835</v>
      </c>
      <c r="G58" s="35" t="s">
        <v>1836</v>
      </c>
      <c r="H58" s="35" t="s">
        <v>1837</v>
      </c>
      <c r="I58" s="161" t="s">
        <v>177</v>
      </c>
      <c r="J58" s="181">
        <v>44620</v>
      </c>
      <c r="K58" s="179">
        <v>1</v>
      </c>
      <c r="L58" s="269" t="s">
        <v>26</v>
      </c>
      <c r="M58" s="179" t="s">
        <v>1838</v>
      </c>
      <c r="N58" s="270">
        <v>44926</v>
      </c>
      <c r="O58" s="217"/>
    </row>
    <row r="59" spans="1:15" ht="216">
      <c r="A59" s="186" t="s">
        <v>165</v>
      </c>
      <c r="B59" s="187"/>
      <c r="C59" s="190">
        <v>44323</v>
      </c>
      <c r="D59" s="186" t="s">
        <v>72</v>
      </c>
      <c r="E59" s="339" t="s">
        <v>3855</v>
      </c>
      <c r="F59" s="164" t="s">
        <v>1840</v>
      </c>
      <c r="G59" s="35" t="s">
        <v>1841</v>
      </c>
      <c r="H59" s="35" t="s">
        <v>1842</v>
      </c>
      <c r="I59" s="161" t="s">
        <v>1843</v>
      </c>
      <c r="J59" s="181">
        <v>44500</v>
      </c>
      <c r="K59" s="179">
        <v>1</v>
      </c>
      <c r="L59" s="269" t="s">
        <v>26</v>
      </c>
      <c r="M59" s="179" t="s">
        <v>1844</v>
      </c>
      <c r="N59" s="270">
        <v>44926</v>
      </c>
      <c r="O59" s="217"/>
    </row>
    <row r="60" spans="1:15" ht="115.15">
      <c r="A60" s="186" t="s">
        <v>165</v>
      </c>
      <c r="B60" s="187"/>
      <c r="C60" s="190">
        <v>44317</v>
      </c>
      <c r="D60" s="186" t="s">
        <v>350</v>
      </c>
      <c r="E60" s="339" t="s">
        <v>1845</v>
      </c>
      <c r="F60" s="164" t="s">
        <v>1846</v>
      </c>
      <c r="G60" s="35" t="s">
        <v>1847</v>
      </c>
      <c r="H60" s="35" t="s">
        <v>1848</v>
      </c>
      <c r="I60" s="161" t="s">
        <v>349</v>
      </c>
      <c r="J60" s="181">
        <v>44620</v>
      </c>
      <c r="K60" s="179">
        <v>1</v>
      </c>
      <c r="L60" s="269" t="s">
        <v>26</v>
      </c>
      <c r="M60" s="179" t="s">
        <v>1849</v>
      </c>
      <c r="N60" s="270">
        <v>44926</v>
      </c>
      <c r="O60" s="217"/>
    </row>
    <row r="61" spans="1:15" ht="43.15">
      <c r="A61" s="186" t="s">
        <v>165</v>
      </c>
      <c r="B61" s="187"/>
      <c r="C61" s="190">
        <v>44317</v>
      </c>
      <c r="D61" s="186" t="s">
        <v>344</v>
      </c>
      <c r="E61" s="339" t="s">
        <v>345</v>
      </c>
      <c r="F61" s="164" t="s">
        <v>346</v>
      </c>
      <c r="G61" s="35" t="s">
        <v>347</v>
      </c>
      <c r="H61" s="35" t="s">
        <v>348</v>
      </c>
      <c r="I61" s="161" t="s">
        <v>349</v>
      </c>
      <c r="J61" s="181">
        <v>44926</v>
      </c>
      <c r="K61" s="179">
        <v>1</v>
      </c>
      <c r="L61" s="269" t="s">
        <v>26</v>
      </c>
      <c r="M61" s="179" t="s">
        <v>1850</v>
      </c>
      <c r="N61" s="270">
        <v>44926</v>
      </c>
      <c r="O61" s="217" t="s">
        <v>1851</v>
      </c>
    </row>
    <row r="62" spans="1:15" ht="43.15">
      <c r="A62" s="186" t="s">
        <v>165</v>
      </c>
      <c r="B62" s="187"/>
      <c r="C62" s="190">
        <v>44317</v>
      </c>
      <c r="D62" s="186" t="s">
        <v>350</v>
      </c>
      <c r="E62" s="339" t="s">
        <v>351</v>
      </c>
      <c r="F62" s="164" t="s">
        <v>352</v>
      </c>
      <c r="G62" s="35"/>
      <c r="H62" s="35"/>
      <c r="I62" s="161"/>
      <c r="J62" s="181"/>
      <c r="K62" s="179" t="s">
        <v>223</v>
      </c>
      <c r="L62" s="269" t="s">
        <v>223</v>
      </c>
      <c r="M62" s="179"/>
      <c r="N62" s="270"/>
      <c r="O62" s="217" t="s">
        <v>353</v>
      </c>
    </row>
    <row r="63" spans="1:15" ht="28.9">
      <c r="A63" s="186" t="s">
        <v>165</v>
      </c>
      <c r="B63" s="187"/>
      <c r="C63" s="190">
        <v>44317</v>
      </c>
      <c r="D63" s="186" t="s">
        <v>350</v>
      </c>
      <c r="E63" s="339" t="s">
        <v>1852</v>
      </c>
      <c r="F63" s="164" t="s">
        <v>1853</v>
      </c>
      <c r="G63" s="35" t="s">
        <v>359</v>
      </c>
      <c r="H63" s="35" t="s">
        <v>1854</v>
      </c>
      <c r="I63" s="161" t="s">
        <v>349</v>
      </c>
      <c r="J63" s="181">
        <v>44659</v>
      </c>
      <c r="K63" s="179">
        <v>1</v>
      </c>
      <c r="L63" s="269" t="s">
        <v>26</v>
      </c>
      <c r="M63" s="179" t="s">
        <v>1855</v>
      </c>
      <c r="N63" s="270">
        <v>44926</v>
      </c>
      <c r="O63" s="217"/>
    </row>
    <row r="64" spans="1:15" ht="129.6">
      <c r="A64" s="186" t="s">
        <v>165</v>
      </c>
      <c r="B64" s="187"/>
      <c r="C64" s="190">
        <v>44317</v>
      </c>
      <c r="D64" s="186" t="s">
        <v>350</v>
      </c>
      <c r="E64" s="339" t="s">
        <v>3856</v>
      </c>
      <c r="F64" s="164" t="s">
        <v>1857</v>
      </c>
      <c r="G64" s="35" t="s">
        <v>1858</v>
      </c>
      <c r="H64" s="35" t="s">
        <v>1859</v>
      </c>
      <c r="I64" s="161" t="s">
        <v>201</v>
      </c>
      <c r="J64" s="181">
        <v>44620</v>
      </c>
      <c r="K64" s="179">
        <v>1</v>
      </c>
      <c r="L64" s="269" t="s">
        <v>26</v>
      </c>
      <c r="M64" s="179" t="s">
        <v>1860</v>
      </c>
      <c r="N64" s="270">
        <v>44926</v>
      </c>
      <c r="O64" s="217"/>
    </row>
    <row r="65" spans="1:15" ht="28.9">
      <c r="A65" s="186" t="s">
        <v>165</v>
      </c>
      <c r="B65" s="187"/>
      <c r="C65" s="190">
        <v>44317</v>
      </c>
      <c r="D65" s="186" t="s">
        <v>350</v>
      </c>
      <c r="E65" s="339" t="s">
        <v>1861</v>
      </c>
      <c r="F65" s="164" t="s">
        <v>1862</v>
      </c>
      <c r="G65" s="35" t="s">
        <v>1858</v>
      </c>
      <c r="H65" s="35" t="s">
        <v>1863</v>
      </c>
      <c r="I65" s="161" t="s">
        <v>1864</v>
      </c>
      <c r="J65" s="181">
        <v>44561</v>
      </c>
      <c r="K65" s="179">
        <v>1</v>
      </c>
      <c r="L65" s="269" t="s">
        <v>26</v>
      </c>
      <c r="M65" s="179" t="s">
        <v>1865</v>
      </c>
      <c r="N65" s="270">
        <v>44926</v>
      </c>
      <c r="O65" s="217"/>
    </row>
    <row r="66" spans="1:15" ht="28.9">
      <c r="A66" s="186" t="s">
        <v>165</v>
      </c>
      <c r="B66" s="187"/>
      <c r="C66" s="190">
        <v>44317</v>
      </c>
      <c r="D66" s="186" t="s">
        <v>350</v>
      </c>
      <c r="E66" s="339" t="s">
        <v>1866</v>
      </c>
      <c r="F66" s="164" t="s">
        <v>1867</v>
      </c>
      <c r="G66" s="35" t="s">
        <v>1868</v>
      </c>
      <c r="H66" s="35" t="s">
        <v>1869</v>
      </c>
      <c r="I66" s="161" t="s">
        <v>177</v>
      </c>
      <c r="J66" s="181">
        <v>44681</v>
      </c>
      <c r="K66" s="179">
        <v>1</v>
      </c>
      <c r="L66" s="269" t="s">
        <v>26</v>
      </c>
      <c r="M66" s="179" t="s">
        <v>1870</v>
      </c>
      <c r="N66" s="270">
        <v>44926</v>
      </c>
      <c r="O66" s="217"/>
    </row>
    <row r="67" spans="1:15" ht="216">
      <c r="A67" s="186" t="s">
        <v>165</v>
      </c>
      <c r="B67" s="187"/>
      <c r="C67" s="190">
        <v>44317</v>
      </c>
      <c r="D67" s="186" t="s">
        <v>350</v>
      </c>
      <c r="E67" s="339" t="s">
        <v>3857</v>
      </c>
      <c r="F67" s="164" t="s">
        <v>1872</v>
      </c>
      <c r="G67" s="35" t="s">
        <v>1873</v>
      </c>
      <c r="H67" s="35" t="s">
        <v>1874</v>
      </c>
      <c r="I67" s="161" t="s">
        <v>201</v>
      </c>
      <c r="J67" s="181">
        <v>44620</v>
      </c>
      <c r="K67" s="179">
        <v>1</v>
      </c>
      <c r="L67" s="269" t="s">
        <v>26</v>
      </c>
      <c r="M67" s="179" t="s">
        <v>1875</v>
      </c>
      <c r="N67" s="270">
        <v>44926</v>
      </c>
      <c r="O67" s="217"/>
    </row>
    <row r="68" spans="1:15" ht="43.15">
      <c r="A68" s="186" t="s">
        <v>165</v>
      </c>
      <c r="B68" s="187"/>
      <c r="C68" s="190">
        <v>44317</v>
      </c>
      <c r="D68" s="186" t="s">
        <v>350</v>
      </c>
      <c r="E68" s="339" t="s">
        <v>1876</v>
      </c>
      <c r="F68" s="164" t="s">
        <v>1877</v>
      </c>
      <c r="G68" s="35" t="s">
        <v>1878</v>
      </c>
      <c r="H68" s="35" t="s">
        <v>1879</v>
      </c>
      <c r="I68" s="161" t="s">
        <v>170</v>
      </c>
      <c r="J68" s="181">
        <v>44467</v>
      </c>
      <c r="K68" s="179">
        <v>1</v>
      </c>
      <c r="L68" s="269" t="s">
        <v>26</v>
      </c>
      <c r="M68" s="179" t="s">
        <v>1880</v>
      </c>
      <c r="N68" s="270">
        <v>44926</v>
      </c>
      <c r="O68" s="217"/>
    </row>
    <row r="69" spans="1:15" ht="86.45">
      <c r="A69" s="186" t="s">
        <v>165</v>
      </c>
      <c r="B69" s="187"/>
      <c r="C69" s="190">
        <v>44317</v>
      </c>
      <c r="D69" s="186" t="s">
        <v>350</v>
      </c>
      <c r="E69" s="339" t="s">
        <v>3858</v>
      </c>
      <c r="F69" s="164" t="s">
        <v>1882</v>
      </c>
      <c r="G69" s="35" t="s">
        <v>1883</v>
      </c>
      <c r="H69" s="35" t="s">
        <v>605</v>
      </c>
      <c r="I69" s="161" t="s">
        <v>177</v>
      </c>
      <c r="J69" s="181">
        <v>44620</v>
      </c>
      <c r="K69" s="179">
        <v>1</v>
      </c>
      <c r="L69" s="269" t="s">
        <v>26</v>
      </c>
      <c r="M69" s="179" t="s">
        <v>1884</v>
      </c>
      <c r="N69" s="270">
        <v>44926</v>
      </c>
      <c r="O69" s="217" t="s">
        <v>1885</v>
      </c>
    </row>
    <row r="70" spans="1:15" ht="72">
      <c r="A70" s="186" t="s">
        <v>165</v>
      </c>
      <c r="B70" s="187"/>
      <c r="C70" s="190">
        <v>44317</v>
      </c>
      <c r="D70" s="186" t="s">
        <v>350</v>
      </c>
      <c r="E70" s="339" t="s">
        <v>3859</v>
      </c>
      <c r="F70" s="164" t="s">
        <v>1887</v>
      </c>
      <c r="G70" s="35" t="s">
        <v>1883</v>
      </c>
      <c r="H70" s="35" t="s">
        <v>605</v>
      </c>
      <c r="I70" s="161" t="s">
        <v>177</v>
      </c>
      <c r="J70" s="181">
        <v>44620</v>
      </c>
      <c r="K70" s="179">
        <v>1</v>
      </c>
      <c r="L70" s="269" t="s">
        <v>26</v>
      </c>
      <c r="M70" s="179" t="s">
        <v>1884</v>
      </c>
      <c r="N70" s="270">
        <v>44926</v>
      </c>
      <c r="O70" s="217"/>
    </row>
    <row r="71" spans="1:15" ht="57.6">
      <c r="A71" s="186" t="s">
        <v>165</v>
      </c>
      <c r="B71" s="187"/>
      <c r="C71" s="190">
        <v>44317</v>
      </c>
      <c r="D71" s="186" t="s">
        <v>350</v>
      </c>
      <c r="E71" s="339" t="s">
        <v>3860</v>
      </c>
      <c r="F71" s="164" t="s">
        <v>355</v>
      </c>
      <c r="G71" s="35" t="s">
        <v>356</v>
      </c>
      <c r="H71" s="35" t="s">
        <v>197</v>
      </c>
      <c r="I71" s="161" t="s">
        <v>170</v>
      </c>
      <c r="J71" s="181">
        <v>45291</v>
      </c>
      <c r="K71" s="179">
        <v>1</v>
      </c>
      <c r="L71" s="269" t="s">
        <v>26</v>
      </c>
      <c r="M71" s="179" t="s">
        <v>86</v>
      </c>
      <c r="N71" s="270">
        <v>45775</v>
      </c>
      <c r="O71" s="217" t="s">
        <v>1889</v>
      </c>
    </row>
    <row r="72" spans="1:15" ht="43.15">
      <c r="A72" s="186" t="s">
        <v>165</v>
      </c>
      <c r="B72" s="187"/>
      <c r="C72" s="190">
        <v>44317</v>
      </c>
      <c r="D72" s="186" t="s">
        <v>350</v>
      </c>
      <c r="E72" s="339" t="s">
        <v>3861</v>
      </c>
      <c r="F72" s="164" t="s">
        <v>358</v>
      </c>
      <c r="G72" s="35" t="s">
        <v>359</v>
      </c>
      <c r="H72" s="35" t="s">
        <v>360</v>
      </c>
      <c r="I72" s="161" t="s">
        <v>1891</v>
      </c>
      <c r="J72" s="181">
        <v>45747</v>
      </c>
      <c r="K72" s="179">
        <v>1</v>
      </c>
      <c r="L72" s="269" t="s">
        <v>26</v>
      </c>
      <c r="M72" s="179"/>
      <c r="N72" s="270"/>
      <c r="O72" s="217"/>
    </row>
    <row r="73" spans="1:15" ht="43.15">
      <c r="A73" s="186" t="s">
        <v>165</v>
      </c>
      <c r="B73" s="187"/>
      <c r="C73" s="190">
        <v>44317</v>
      </c>
      <c r="D73" s="186" t="s">
        <v>350</v>
      </c>
      <c r="E73" s="339" t="s">
        <v>3862</v>
      </c>
      <c r="F73" s="164" t="s">
        <v>362</v>
      </c>
      <c r="G73" s="35" t="s">
        <v>356</v>
      </c>
      <c r="H73" s="35" t="s">
        <v>197</v>
      </c>
      <c r="I73" s="161" t="s">
        <v>1893</v>
      </c>
      <c r="J73" s="181">
        <v>45838</v>
      </c>
      <c r="K73" s="179">
        <v>0.75</v>
      </c>
      <c r="L73" s="269" t="s">
        <v>76</v>
      </c>
      <c r="M73" s="179"/>
      <c r="N73" s="270"/>
      <c r="O73" s="217"/>
    </row>
    <row r="74" spans="1:15" ht="409.6">
      <c r="A74" s="186" t="s">
        <v>165</v>
      </c>
      <c r="B74" s="187"/>
      <c r="C74" s="190">
        <v>44317</v>
      </c>
      <c r="D74" s="186" t="s">
        <v>350</v>
      </c>
      <c r="E74" s="339" t="s">
        <v>3863</v>
      </c>
      <c r="F74" s="164" t="s">
        <v>1895</v>
      </c>
      <c r="G74" s="35" t="s">
        <v>1896</v>
      </c>
      <c r="H74" s="35" t="s">
        <v>1897</v>
      </c>
      <c r="I74" s="161" t="s">
        <v>659</v>
      </c>
      <c r="J74" s="181">
        <v>44499</v>
      </c>
      <c r="K74" s="179">
        <v>1</v>
      </c>
      <c r="L74" s="269" t="s">
        <v>26</v>
      </c>
      <c r="M74" s="179" t="s">
        <v>1898</v>
      </c>
      <c r="N74" s="270">
        <v>44926</v>
      </c>
      <c r="O74" s="217"/>
    </row>
    <row r="75" spans="1:15" ht="360">
      <c r="A75" s="186" t="s">
        <v>165</v>
      </c>
      <c r="B75" s="187"/>
      <c r="C75" s="190">
        <v>44317</v>
      </c>
      <c r="D75" s="186" t="s">
        <v>350</v>
      </c>
      <c r="E75" s="339" t="s">
        <v>3864</v>
      </c>
      <c r="F75" s="164" t="s">
        <v>1900</v>
      </c>
      <c r="G75" s="35" t="s">
        <v>1901</v>
      </c>
      <c r="H75" s="35" t="s">
        <v>197</v>
      </c>
      <c r="I75" s="161" t="s">
        <v>170</v>
      </c>
      <c r="J75" s="181">
        <v>44698</v>
      </c>
      <c r="K75" s="179">
        <v>1</v>
      </c>
      <c r="L75" s="269" t="s">
        <v>26</v>
      </c>
      <c r="M75" s="179" t="s">
        <v>1902</v>
      </c>
      <c r="N75" s="270">
        <v>44926</v>
      </c>
      <c r="O75" s="217" t="s">
        <v>1903</v>
      </c>
    </row>
    <row r="76" spans="1:15" ht="86.45">
      <c r="A76" s="186" t="s">
        <v>165</v>
      </c>
      <c r="B76" s="187"/>
      <c r="C76" s="190">
        <v>44317</v>
      </c>
      <c r="D76" s="186" t="s">
        <v>350</v>
      </c>
      <c r="E76" s="339" t="s">
        <v>3865</v>
      </c>
      <c r="F76" s="164" t="s">
        <v>1905</v>
      </c>
      <c r="G76" s="35" t="s">
        <v>1823</v>
      </c>
      <c r="H76" s="35" t="s">
        <v>1906</v>
      </c>
      <c r="I76" s="161" t="s">
        <v>367</v>
      </c>
      <c r="J76" s="181">
        <v>44592</v>
      </c>
      <c r="K76" s="179">
        <v>1</v>
      </c>
      <c r="L76" s="269" t="s">
        <v>26</v>
      </c>
      <c r="M76" s="179" t="s">
        <v>1907</v>
      </c>
      <c r="N76" s="270">
        <v>44926</v>
      </c>
      <c r="O76" s="217" t="s">
        <v>1908</v>
      </c>
    </row>
    <row r="77" spans="1:15" ht="28.9">
      <c r="A77" s="186" t="s">
        <v>165</v>
      </c>
      <c r="B77" s="187"/>
      <c r="C77" s="190">
        <v>44317</v>
      </c>
      <c r="D77" s="186" t="s">
        <v>350</v>
      </c>
      <c r="E77" s="339" t="s">
        <v>363</v>
      </c>
      <c r="F77" s="164" t="s">
        <v>364</v>
      </c>
      <c r="G77" s="35" t="s">
        <v>365</v>
      </c>
      <c r="H77" s="35" t="s">
        <v>366</v>
      </c>
      <c r="I77" s="161" t="s">
        <v>367</v>
      </c>
      <c r="J77" s="181">
        <v>44926</v>
      </c>
      <c r="K77" s="179">
        <v>1</v>
      </c>
      <c r="L77" s="269" t="s">
        <v>26</v>
      </c>
      <c r="M77" s="179" t="s">
        <v>1909</v>
      </c>
      <c r="N77" s="270">
        <v>44926</v>
      </c>
      <c r="O77" s="217"/>
    </row>
    <row r="78" spans="1:15" ht="115.15">
      <c r="A78" s="186" t="s">
        <v>165</v>
      </c>
      <c r="B78" s="187"/>
      <c r="C78" s="190">
        <v>44317</v>
      </c>
      <c r="D78" s="186" t="s">
        <v>350</v>
      </c>
      <c r="E78" s="339" t="s">
        <v>3866</v>
      </c>
      <c r="F78" s="164" t="s">
        <v>1911</v>
      </c>
      <c r="G78" s="35" t="s">
        <v>1912</v>
      </c>
      <c r="H78" s="35" t="s">
        <v>1913</v>
      </c>
      <c r="I78" s="161" t="s">
        <v>177</v>
      </c>
      <c r="J78" s="181">
        <v>44651</v>
      </c>
      <c r="K78" s="179">
        <v>1</v>
      </c>
      <c r="L78" s="269" t="s">
        <v>26</v>
      </c>
      <c r="M78" s="179" t="s">
        <v>1914</v>
      </c>
      <c r="N78" s="270">
        <v>44926</v>
      </c>
      <c r="O78" s="217"/>
    </row>
    <row r="79" spans="1:15" ht="244.9">
      <c r="A79" s="186" t="s">
        <v>165</v>
      </c>
      <c r="B79" s="187"/>
      <c r="C79" s="190">
        <v>44318</v>
      </c>
      <c r="D79" s="186" t="s">
        <v>350</v>
      </c>
      <c r="E79" s="339" t="s">
        <v>3867</v>
      </c>
      <c r="F79" s="164" t="s">
        <v>1916</v>
      </c>
      <c r="G79" s="35" t="s">
        <v>1917</v>
      </c>
      <c r="H79" s="35" t="s">
        <v>1918</v>
      </c>
      <c r="I79" s="161" t="s">
        <v>170</v>
      </c>
      <c r="J79" s="181">
        <v>44681</v>
      </c>
      <c r="K79" s="179">
        <v>1</v>
      </c>
      <c r="L79" s="269" t="s">
        <v>26</v>
      </c>
      <c r="M79" s="179" t="s">
        <v>1919</v>
      </c>
      <c r="N79" s="270">
        <v>44926</v>
      </c>
      <c r="O79" s="217"/>
    </row>
    <row r="80" spans="1:15">
      <c r="A80" s="186" t="s">
        <v>165</v>
      </c>
      <c r="B80" s="187"/>
      <c r="C80" s="190">
        <v>44652</v>
      </c>
      <c r="D80" s="186" t="s">
        <v>29</v>
      </c>
      <c r="E80" s="339" t="s">
        <v>368</v>
      </c>
      <c r="F80" s="164" t="s">
        <v>369</v>
      </c>
      <c r="G80" s="35" t="s">
        <v>370</v>
      </c>
      <c r="H80" s="35" t="s">
        <v>371</v>
      </c>
      <c r="I80" s="161" t="s">
        <v>177</v>
      </c>
      <c r="J80" s="181">
        <v>44742</v>
      </c>
      <c r="K80" s="179">
        <v>1</v>
      </c>
      <c r="L80" s="269" t="s">
        <v>26</v>
      </c>
      <c r="M80" s="179" t="s">
        <v>1920</v>
      </c>
      <c r="N80" s="270">
        <v>45775</v>
      </c>
      <c r="O80" s="217"/>
    </row>
    <row r="81" spans="1:15">
      <c r="A81" s="186" t="s">
        <v>165</v>
      </c>
      <c r="B81" s="187"/>
      <c r="C81" s="190">
        <v>44682</v>
      </c>
      <c r="D81" s="186" t="s">
        <v>338</v>
      </c>
      <c r="E81" s="339" t="s">
        <v>372</v>
      </c>
      <c r="F81" s="164" t="s">
        <v>373</v>
      </c>
      <c r="G81" s="35" t="s">
        <v>374</v>
      </c>
      <c r="H81" s="35" t="s">
        <v>371</v>
      </c>
      <c r="I81" s="161" t="s">
        <v>177</v>
      </c>
      <c r="J81" s="181">
        <v>44742</v>
      </c>
      <c r="K81" s="179">
        <v>1</v>
      </c>
      <c r="L81" s="269" t="s">
        <v>26</v>
      </c>
      <c r="M81" s="179" t="s">
        <v>1921</v>
      </c>
      <c r="N81" s="270">
        <v>45775</v>
      </c>
      <c r="O81" s="217"/>
    </row>
    <row r="82" spans="1:15">
      <c r="A82" s="186" t="s">
        <v>165</v>
      </c>
      <c r="B82" s="187"/>
      <c r="C82" s="190">
        <v>44621</v>
      </c>
      <c r="D82" s="186" t="s">
        <v>20</v>
      </c>
      <c r="E82" s="339" t="s">
        <v>375</v>
      </c>
      <c r="F82" s="164" t="s">
        <v>376</v>
      </c>
      <c r="G82" s="35"/>
      <c r="H82" s="35" t="s">
        <v>371</v>
      </c>
      <c r="I82" s="161" t="s">
        <v>170</v>
      </c>
      <c r="J82" s="181">
        <v>44742</v>
      </c>
      <c r="K82" s="179">
        <v>1</v>
      </c>
      <c r="L82" s="269" t="s">
        <v>26</v>
      </c>
      <c r="M82" s="179" t="s">
        <v>1920</v>
      </c>
      <c r="N82" s="270">
        <v>45775</v>
      </c>
      <c r="O82" s="217"/>
    </row>
    <row r="83" spans="1:15" ht="57.6">
      <c r="A83" s="186" t="s">
        <v>165</v>
      </c>
      <c r="B83" s="187"/>
      <c r="C83" s="190">
        <v>44162</v>
      </c>
      <c r="D83" s="186" t="s">
        <v>134</v>
      </c>
      <c r="E83" s="339" t="s">
        <v>377</v>
      </c>
      <c r="F83" s="164" t="s">
        <v>378</v>
      </c>
      <c r="G83" s="35" t="s">
        <v>72</v>
      </c>
      <c r="H83" s="35" t="s">
        <v>1922</v>
      </c>
      <c r="I83" s="161" t="s">
        <v>177</v>
      </c>
      <c r="J83" s="181">
        <v>44742</v>
      </c>
      <c r="K83" s="179">
        <v>1</v>
      </c>
      <c r="L83" s="269" t="s">
        <v>26</v>
      </c>
      <c r="M83" s="179" t="s">
        <v>1920</v>
      </c>
      <c r="N83" s="270">
        <v>45775</v>
      </c>
      <c r="O83" s="217"/>
    </row>
    <row r="84" spans="1:15" ht="43.15">
      <c r="A84" s="186" t="s">
        <v>165</v>
      </c>
      <c r="B84" s="187"/>
      <c r="C84" s="190">
        <v>44652</v>
      </c>
      <c r="D84" s="186" t="s">
        <v>134</v>
      </c>
      <c r="E84" s="339" t="s">
        <v>379</v>
      </c>
      <c r="F84" s="164" t="s">
        <v>380</v>
      </c>
      <c r="G84" s="35" t="s">
        <v>1923</v>
      </c>
      <c r="H84" s="35" t="s">
        <v>1924</v>
      </c>
      <c r="I84" s="161" t="s">
        <v>170</v>
      </c>
      <c r="J84" s="181">
        <v>45291</v>
      </c>
      <c r="K84" s="179">
        <v>1</v>
      </c>
      <c r="L84" s="269" t="s">
        <v>26</v>
      </c>
      <c r="M84" s="179" t="s">
        <v>86</v>
      </c>
      <c r="N84" s="270">
        <v>45775</v>
      </c>
      <c r="O84" s="217"/>
    </row>
    <row r="85" spans="1:15">
      <c r="A85" s="186" t="s">
        <v>165</v>
      </c>
      <c r="B85" s="187"/>
      <c r="C85" s="190">
        <v>44562</v>
      </c>
      <c r="D85" s="186" t="s">
        <v>415</v>
      </c>
      <c r="E85" s="339" t="s">
        <v>252</v>
      </c>
      <c r="F85" s="164" t="s">
        <v>416</v>
      </c>
      <c r="G85" s="35" t="s">
        <v>417</v>
      </c>
      <c r="H85" s="35" t="s">
        <v>418</v>
      </c>
      <c r="I85" s="161" t="s">
        <v>177</v>
      </c>
      <c r="J85" s="181">
        <v>44408</v>
      </c>
      <c r="K85" s="179">
        <v>1</v>
      </c>
      <c r="L85" s="269" t="s">
        <v>26</v>
      </c>
      <c r="M85" s="179" t="s">
        <v>1809</v>
      </c>
      <c r="N85" s="270">
        <v>44561</v>
      </c>
      <c r="O85" s="217"/>
    </row>
    <row r="86" spans="1:15" ht="43.15">
      <c r="A86" s="186" t="s">
        <v>165</v>
      </c>
      <c r="B86" s="187"/>
      <c r="C86" s="190">
        <v>44657</v>
      </c>
      <c r="D86" s="186" t="s">
        <v>29</v>
      </c>
      <c r="E86" s="339" t="s">
        <v>1925</v>
      </c>
      <c r="F86" s="164" t="s">
        <v>1926</v>
      </c>
      <c r="G86" s="35" t="s">
        <v>1927</v>
      </c>
      <c r="H86" s="35" t="s">
        <v>1928</v>
      </c>
      <c r="I86" s="161" t="s">
        <v>177</v>
      </c>
      <c r="J86" s="181">
        <v>44742</v>
      </c>
      <c r="K86" s="179">
        <v>1</v>
      </c>
      <c r="L86" s="269" t="s">
        <v>26</v>
      </c>
      <c r="M86" s="179" t="s">
        <v>1929</v>
      </c>
      <c r="N86" s="270">
        <v>44742</v>
      </c>
      <c r="O86" s="217"/>
    </row>
    <row r="87" spans="1:15" ht="57.6">
      <c r="A87" s="186" t="s">
        <v>165</v>
      </c>
      <c r="B87" s="187"/>
      <c r="C87" s="190">
        <v>44658</v>
      </c>
      <c r="D87" s="186" t="s">
        <v>29</v>
      </c>
      <c r="E87" s="339" t="s">
        <v>1930</v>
      </c>
      <c r="F87" s="164" t="s">
        <v>1931</v>
      </c>
      <c r="G87" s="35" t="s">
        <v>1932</v>
      </c>
      <c r="H87" s="35" t="s">
        <v>1933</v>
      </c>
      <c r="I87" s="161" t="s">
        <v>177</v>
      </c>
      <c r="J87" s="181">
        <v>44926</v>
      </c>
      <c r="K87" s="179">
        <v>1</v>
      </c>
      <c r="L87" s="269" t="s">
        <v>26</v>
      </c>
      <c r="M87" s="179" t="s">
        <v>1934</v>
      </c>
      <c r="N87" s="270">
        <v>44926</v>
      </c>
      <c r="O87" s="217" t="s">
        <v>1935</v>
      </c>
    </row>
    <row r="88" spans="1:15" ht="43.15">
      <c r="A88" s="186" t="s">
        <v>165</v>
      </c>
      <c r="B88" s="187"/>
      <c r="C88" s="190">
        <v>44659</v>
      </c>
      <c r="D88" s="186" t="s">
        <v>29</v>
      </c>
      <c r="E88" s="339" t="s">
        <v>1936</v>
      </c>
      <c r="F88" s="164" t="s">
        <v>1937</v>
      </c>
      <c r="G88" s="35" t="s">
        <v>1938</v>
      </c>
      <c r="H88" s="35" t="s">
        <v>1939</v>
      </c>
      <c r="I88" s="161" t="s">
        <v>1893</v>
      </c>
      <c r="J88" s="181">
        <v>45657</v>
      </c>
      <c r="K88" s="179"/>
      <c r="L88" s="269" t="s">
        <v>1940</v>
      </c>
      <c r="M88" s="179"/>
      <c r="N88" s="270"/>
      <c r="O88" s="217" t="s">
        <v>1941</v>
      </c>
    </row>
    <row r="89" spans="1:15" ht="57.6">
      <c r="A89" s="186" t="s">
        <v>165</v>
      </c>
      <c r="B89" s="187"/>
      <c r="C89" s="190">
        <v>44660</v>
      </c>
      <c r="D89" s="186" t="s">
        <v>29</v>
      </c>
      <c r="E89" s="339" t="s">
        <v>1942</v>
      </c>
      <c r="F89" s="164" t="s">
        <v>1943</v>
      </c>
      <c r="G89" s="35" t="s">
        <v>1944</v>
      </c>
      <c r="H89" s="35" t="s">
        <v>1945</v>
      </c>
      <c r="I89" s="161" t="s">
        <v>170</v>
      </c>
      <c r="J89" s="181">
        <v>45291</v>
      </c>
      <c r="K89" s="179">
        <v>1</v>
      </c>
      <c r="L89" s="269" t="s">
        <v>26</v>
      </c>
      <c r="M89" s="179" t="s">
        <v>86</v>
      </c>
      <c r="N89" s="270">
        <v>45775</v>
      </c>
      <c r="O89" s="217"/>
    </row>
    <row r="90" spans="1:15" ht="72">
      <c r="A90" s="186" t="s">
        <v>165</v>
      </c>
      <c r="B90" s="187"/>
      <c r="C90" s="190">
        <v>44661</v>
      </c>
      <c r="D90" s="186" t="s">
        <v>29</v>
      </c>
      <c r="E90" s="339" t="s">
        <v>1946</v>
      </c>
      <c r="F90" s="164" t="s">
        <v>1947</v>
      </c>
      <c r="G90" s="35" t="s">
        <v>1948</v>
      </c>
      <c r="H90" s="35" t="s">
        <v>1949</v>
      </c>
      <c r="I90" s="161" t="s">
        <v>659</v>
      </c>
      <c r="J90" s="181">
        <v>44742</v>
      </c>
      <c r="K90" s="179">
        <v>1</v>
      </c>
      <c r="L90" s="269" t="s">
        <v>26</v>
      </c>
      <c r="M90" s="179" t="s">
        <v>1950</v>
      </c>
      <c r="N90" s="270">
        <v>44926</v>
      </c>
      <c r="O90" s="217"/>
    </row>
    <row r="91" spans="1:15" ht="28.9">
      <c r="A91" s="186" t="s">
        <v>165</v>
      </c>
      <c r="B91" s="187"/>
      <c r="C91" s="190">
        <v>44662</v>
      </c>
      <c r="D91" s="186" t="s">
        <v>29</v>
      </c>
      <c r="E91" s="339" t="s">
        <v>1951</v>
      </c>
      <c r="F91" s="164" t="s">
        <v>1952</v>
      </c>
      <c r="G91" s="35" t="s">
        <v>1953</v>
      </c>
      <c r="H91" s="35" t="s">
        <v>1954</v>
      </c>
      <c r="I91" s="161" t="s">
        <v>659</v>
      </c>
      <c r="J91" s="181">
        <v>44926</v>
      </c>
      <c r="K91" s="179">
        <v>1</v>
      </c>
      <c r="L91" s="269" t="s">
        <v>26</v>
      </c>
      <c r="M91" s="179" t="s">
        <v>1955</v>
      </c>
      <c r="N91" s="270">
        <v>44926</v>
      </c>
      <c r="O91" s="217"/>
    </row>
    <row r="92" spans="1:15" ht="28.9">
      <c r="A92" s="186" t="s">
        <v>165</v>
      </c>
      <c r="B92" s="187"/>
      <c r="C92" s="190">
        <v>44663</v>
      </c>
      <c r="D92" s="186" t="s">
        <v>29</v>
      </c>
      <c r="E92" s="339" t="s">
        <v>1956</v>
      </c>
      <c r="F92" s="164" t="s">
        <v>1943</v>
      </c>
      <c r="G92" s="35" t="s">
        <v>1944</v>
      </c>
      <c r="H92" s="35" t="s">
        <v>1945</v>
      </c>
      <c r="I92" s="161" t="s">
        <v>170</v>
      </c>
      <c r="J92" s="181">
        <v>45291</v>
      </c>
      <c r="K92" s="179">
        <v>1</v>
      </c>
      <c r="L92" s="269" t="s">
        <v>26</v>
      </c>
      <c r="M92" s="179" t="s">
        <v>86</v>
      </c>
      <c r="N92" s="270">
        <v>45775</v>
      </c>
      <c r="O92" s="217"/>
    </row>
    <row r="93" spans="1:15" ht="28.9">
      <c r="A93" s="186" t="s">
        <v>165</v>
      </c>
      <c r="B93" s="187"/>
      <c r="C93" s="190">
        <v>44664</v>
      </c>
      <c r="D93" s="186" t="s">
        <v>29</v>
      </c>
      <c r="E93" s="339" t="s">
        <v>1957</v>
      </c>
      <c r="F93" s="164" t="s">
        <v>1958</v>
      </c>
      <c r="G93" s="35" t="s">
        <v>1959</v>
      </c>
      <c r="H93" s="35" t="s">
        <v>1960</v>
      </c>
      <c r="I93" s="161" t="s">
        <v>177</v>
      </c>
      <c r="J93" s="181">
        <v>45291</v>
      </c>
      <c r="K93" s="179">
        <v>1</v>
      </c>
      <c r="L93" s="269" t="s">
        <v>26</v>
      </c>
      <c r="M93" s="179" t="s">
        <v>86</v>
      </c>
      <c r="N93" s="270">
        <v>45775</v>
      </c>
      <c r="O93" s="217"/>
    </row>
    <row r="94" spans="1:15" ht="28.9">
      <c r="A94" s="186" t="s">
        <v>165</v>
      </c>
      <c r="B94" s="187"/>
      <c r="C94" s="190">
        <v>44665</v>
      </c>
      <c r="D94" s="186" t="s">
        <v>29</v>
      </c>
      <c r="E94" s="339" t="s">
        <v>1961</v>
      </c>
      <c r="F94" s="164" t="s">
        <v>1943</v>
      </c>
      <c r="G94" s="35" t="s">
        <v>1944</v>
      </c>
      <c r="H94" s="35" t="s">
        <v>1945</v>
      </c>
      <c r="I94" s="161" t="s">
        <v>170</v>
      </c>
      <c r="J94" s="181">
        <v>45291</v>
      </c>
      <c r="K94" s="179">
        <v>1</v>
      </c>
      <c r="L94" s="269" t="s">
        <v>26</v>
      </c>
      <c r="M94" s="179" t="s">
        <v>86</v>
      </c>
      <c r="N94" s="270">
        <v>45775</v>
      </c>
      <c r="O94" s="217"/>
    </row>
    <row r="95" spans="1:15" ht="43.15">
      <c r="A95" s="186" t="s">
        <v>165</v>
      </c>
      <c r="B95" s="187"/>
      <c r="C95" s="190">
        <v>44666</v>
      </c>
      <c r="D95" s="186" t="s">
        <v>29</v>
      </c>
      <c r="E95" s="339" t="s">
        <v>1962</v>
      </c>
      <c r="F95" s="164" t="s">
        <v>1943</v>
      </c>
      <c r="G95" s="35" t="s">
        <v>1944</v>
      </c>
      <c r="H95" s="35" t="s">
        <v>1945</v>
      </c>
      <c r="I95" s="161" t="s">
        <v>170</v>
      </c>
      <c r="J95" s="181">
        <v>45291</v>
      </c>
      <c r="K95" s="179">
        <v>1</v>
      </c>
      <c r="L95" s="269" t="s">
        <v>26</v>
      </c>
      <c r="M95" s="179" t="s">
        <v>86</v>
      </c>
      <c r="N95" s="270">
        <v>45775</v>
      </c>
      <c r="O95" s="217"/>
    </row>
    <row r="96" spans="1:15" ht="28.9">
      <c r="A96" s="186" t="s">
        <v>165</v>
      </c>
      <c r="B96" s="187"/>
      <c r="C96" s="190">
        <v>44667</v>
      </c>
      <c r="D96" s="186" t="s">
        <v>29</v>
      </c>
      <c r="E96" s="339" t="s">
        <v>1963</v>
      </c>
      <c r="F96" s="164" t="s">
        <v>1964</v>
      </c>
      <c r="G96" s="35" t="s">
        <v>1901</v>
      </c>
      <c r="H96" s="35" t="s">
        <v>1960</v>
      </c>
      <c r="I96" s="161" t="s">
        <v>170</v>
      </c>
      <c r="J96" s="181">
        <v>44742</v>
      </c>
      <c r="K96" s="179">
        <v>1</v>
      </c>
      <c r="L96" s="269" t="s">
        <v>26</v>
      </c>
      <c r="M96" s="179" t="s">
        <v>86</v>
      </c>
      <c r="N96" s="270">
        <v>45775</v>
      </c>
      <c r="O96" s="217"/>
    </row>
    <row r="97" spans="1:15" ht="28.9">
      <c r="A97" s="186" t="s">
        <v>165</v>
      </c>
      <c r="B97" s="187"/>
      <c r="C97" s="190">
        <v>44695</v>
      </c>
      <c r="D97" s="186" t="s">
        <v>338</v>
      </c>
      <c r="E97" s="339" t="s">
        <v>1965</v>
      </c>
      <c r="F97" s="164" t="s">
        <v>1966</v>
      </c>
      <c r="G97" s="35" t="s">
        <v>1967</v>
      </c>
      <c r="H97" s="35" t="s">
        <v>1968</v>
      </c>
      <c r="I97" s="161" t="s">
        <v>177</v>
      </c>
      <c r="J97" s="181">
        <v>45412</v>
      </c>
      <c r="K97" s="179">
        <v>1</v>
      </c>
      <c r="L97" s="269" t="s">
        <v>26</v>
      </c>
      <c r="M97" s="179" t="s">
        <v>86</v>
      </c>
      <c r="N97" s="270">
        <v>45775</v>
      </c>
      <c r="O97" s="217"/>
    </row>
    <row r="98" spans="1:15" ht="28.9">
      <c r="A98" s="186" t="s">
        <v>165</v>
      </c>
      <c r="B98" s="187"/>
      <c r="C98" s="190">
        <v>44696</v>
      </c>
      <c r="D98" s="186" t="s">
        <v>338</v>
      </c>
      <c r="E98" s="339" t="s">
        <v>1969</v>
      </c>
      <c r="F98" s="164" t="s">
        <v>1943</v>
      </c>
      <c r="G98" s="35" t="s">
        <v>1944</v>
      </c>
      <c r="H98" s="35" t="s">
        <v>1945</v>
      </c>
      <c r="I98" s="161" t="s">
        <v>170</v>
      </c>
      <c r="J98" s="181">
        <v>45291</v>
      </c>
      <c r="K98" s="179">
        <v>1</v>
      </c>
      <c r="L98" s="269" t="s">
        <v>26</v>
      </c>
      <c r="M98" s="179" t="s">
        <v>86</v>
      </c>
      <c r="N98" s="270">
        <v>45775</v>
      </c>
      <c r="O98" s="217"/>
    </row>
    <row r="99" spans="1:15" ht="57.6">
      <c r="A99" s="186" t="s">
        <v>165</v>
      </c>
      <c r="B99" s="187"/>
      <c r="C99" s="190">
        <v>44697</v>
      </c>
      <c r="D99" s="186" t="s">
        <v>338</v>
      </c>
      <c r="E99" s="339" t="s">
        <v>1970</v>
      </c>
      <c r="F99" s="164" t="s">
        <v>1971</v>
      </c>
      <c r="G99" s="35" t="s">
        <v>1972</v>
      </c>
      <c r="H99" s="35" t="s">
        <v>1973</v>
      </c>
      <c r="I99" s="161" t="s">
        <v>177</v>
      </c>
      <c r="J99" s="181">
        <v>45291</v>
      </c>
      <c r="K99" s="179">
        <v>1</v>
      </c>
      <c r="L99" s="269" t="s">
        <v>26</v>
      </c>
      <c r="M99" s="179" t="s">
        <v>86</v>
      </c>
      <c r="N99" s="270">
        <v>45775</v>
      </c>
      <c r="O99" s="217" t="s">
        <v>1974</v>
      </c>
    </row>
    <row r="100" spans="1:15" ht="28.9">
      <c r="A100" s="186" t="s">
        <v>165</v>
      </c>
      <c r="B100" s="187"/>
      <c r="C100" s="190">
        <v>44698</v>
      </c>
      <c r="D100" s="186" t="s">
        <v>338</v>
      </c>
      <c r="E100" s="339" t="s">
        <v>1975</v>
      </c>
      <c r="F100" s="164" t="s">
        <v>1976</v>
      </c>
      <c r="G100" s="35" t="s">
        <v>1944</v>
      </c>
      <c r="H100" s="35" t="s">
        <v>1945</v>
      </c>
      <c r="I100" s="161" t="s">
        <v>170</v>
      </c>
      <c r="J100" s="181">
        <v>45291</v>
      </c>
      <c r="K100" s="179">
        <v>1</v>
      </c>
      <c r="L100" s="269" t="s">
        <v>26</v>
      </c>
      <c r="M100" s="179" t="s">
        <v>86</v>
      </c>
      <c r="N100" s="270">
        <v>45775</v>
      </c>
      <c r="O100" s="217"/>
    </row>
    <row r="101" spans="1:15" ht="43.15">
      <c r="A101" s="186" t="s">
        <v>165</v>
      </c>
      <c r="B101" s="187"/>
      <c r="C101" s="190">
        <v>44699</v>
      </c>
      <c r="D101" s="186" t="s">
        <v>338</v>
      </c>
      <c r="E101" s="339" t="s">
        <v>1977</v>
      </c>
      <c r="F101" s="164" t="s">
        <v>1978</v>
      </c>
      <c r="G101" s="35" t="s">
        <v>1938</v>
      </c>
      <c r="H101" s="35" t="s">
        <v>1939</v>
      </c>
      <c r="I101" s="161" t="s">
        <v>1893</v>
      </c>
      <c r="J101" s="181">
        <v>45657</v>
      </c>
      <c r="K101" s="179"/>
      <c r="L101" s="269" t="s">
        <v>1940</v>
      </c>
      <c r="M101" s="179"/>
      <c r="N101" s="270"/>
      <c r="O101" s="217" t="s">
        <v>1941</v>
      </c>
    </row>
    <row r="102" spans="1:15" ht="57.6">
      <c r="A102" s="186" t="s">
        <v>165</v>
      </c>
      <c r="B102" s="187"/>
      <c r="C102" s="190">
        <v>44724</v>
      </c>
      <c r="D102" s="186" t="s">
        <v>1716</v>
      </c>
      <c r="E102" s="339" t="s">
        <v>1979</v>
      </c>
      <c r="F102" s="164" t="s">
        <v>1980</v>
      </c>
      <c r="G102" s="35" t="s">
        <v>217</v>
      </c>
      <c r="H102" s="35" t="s">
        <v>1981</v>
      </c>
      <c r="I102" s="161" t="s">
        <v>177</v>
      </c>
      <c r="J102" s="181">
        <v>44926</v>
      </c>
      <c r="K102" s="179">
        <v>1</v>
      </c>
      <c r="L102" s="269" t="s">
        <v>26</v>
      </c>
      <c r="M102" s="179" t="s">
        <v>1982</v>
      </c>
      <c r="N102" s="270">
        <v>45775</v>
      </c>
      <c r="O102" s="217"/>
    </row>
    <row r="103" spans="1:15" ht="43.15">
      <c r="A103" s="186" t="s">
        <v>165</v>
      </c>
      <c r="B103" s="187"/>
      <c r="C103" s="190">
        <v>44834</v>
      </c>
      <c r="D103" s="186" t="s">
        <v>1668</v>
      </c>
      <c r="E103" s="339" t="s">
        <v>1983</v>
      </c>
      <c r="F103" s="164" t="s">
        <v>1984</v>
      </c>
      <c r="G103" s="35" t="s">
        <v>1985</v>
      </c>
      <c r="H103" s="35" t="s">
        <v>1986</v>
      </c>
      <c r="I103" s="161" t="s">
        <v>1893</v>
      </c>
      <c r="J103" s="181">
        <v>45657</v>
      </c>
      <c r="K103" s="179"/>
      <c r="L103" s="269" t="s">
        <v>1940</v>
      </c>
      <c r="M103" s="179"/>
      <c r="N103" s="270"/>
      <c r="O103" s="217" t="s">
        <v>1987</v>
      </c>
    </row>
    <row r="104" spans="1:15" ht="72">
      <c r="A104" s="186" t="s">
        <v>165</v>
      </c>
      <c r="B104" s="187"/>
      <c r="C104" s="190">
        <v>44561</v>
      </c>
      <c r="D104" s="186" t="s">
        <v>20</v>
      </c>
      <c r="E104" s="339" t="s">
        <v>1617</v>
      </c>
      <c r="F104" s="164" t="s">
        <v>1618</v>
      </c>
      <c r="G104" s="35" t="s">
        <v>1619</v>
      </c>
      <c r="H104" s="35" t="s">
        <v>1620</v>
      </c>
      <c r="I104" s="161" t="s">
        <v>1621</v>
      </c>
      <c r="J104" s="181">
        <v>45747</v>
      </c>
      <c r="K104" s="179">
        <v>1</v>
      </c>
      <c r="L104" s="269" t="s">
        <v>26</v>
      </c>
      <c r="M104" s="179" t="s">
        <v>86</v>
      </c>
      <c r="N104" s="270">
        <v>45775</v>
      </c>
      <c r="O104" s="217" t="s">
        <v>1988</v>
      </c>
    </row>
    <row r="105" spans="1:15" ht="43.15">
      <c r="A105" s="186" t="s">
        <v>419</v>
      </c>
      <c r="B105" s="187"/>
      <c r="C105" s="190">
        <v>44593</v>
      </c>
      <c r="D105" s="186" t="s">
        <v>381</v>
      </c>
      <c r="E105" s="339" t="s">
        <v>3868</v>
      </c>
      <c r="F105" s="164" t="s">
        <v>1990</v>
      </c>
      <c r="G105" s="35" t="s">
        <v>1991</v>
      </c>
      <c r="H105" s="35" t="s">
        <v>1992</v>
      </c>
      <c r="I105" s="161" t="s">
        <v>1993</v>
      </c>
      <c r="J105" s="181">
        <v>43983</v>
      </c>
      <c r="K105" s="179">
        <v>1</v>
      </c>
      <c r="L105" s="269" t="s">
        <v>26</v>
      </c>
      <c r="M105" s="179" t="s">
        <v>1994</v>
      </c>
      <c r="N105" s="270">
        <v>44165</v>
      </c>
      <c r="O105" s="217" t="s">
        <v>1995</v>
      </c>
    </row>
    <row r="106" spans="1:15" ht="43.15">
      <c r="A106" s="186" t="s">
        <v>419</v>
      </c>
      <c r="B106" s="187"/>
      <c r="C106" s="190">
        <v>44250</v>
      </c>
      <c r="D106" s="186" t="s">
        <v>338</v>
      </c>
      <c r="E106" s="339" t="s">
        <v>1996</v>
      </c>
      <c r="F106" s="164" t="s">
        <v>1997</v>
      </c>
      <c r="G106" s="35" t="s">
        <v>1998</v>
      </c>
      <c r="H106" s="35" t="s">
        <v>1999</v>
      </c>
      <c r="I106" s="161" t="s">
        <v>430</v>
      </c>
      <c r="J106" s="181">
        <v>44681</v>
      </c>
      <c r="K106" s="179">
        <v>1</v>
      </c>
      <c r="L106" s="269" t="s">
        <v>26</v>
      </c>
      <c r="M106" s="179" t="s">
        <v>2000</v>
      </c>
      <c r="N106" s="270">
        <v>44681</v>
      </c>
      <c r="O106" s="217" t="s">
        <v>2001</v>
      </c>
    </row>
    <row r="107" spans="1:15">
      <c r="A107" s="186" t="s">
        <v>419</v>
      </c>
      <c r="B107" s="187"/>
      <c r="C107" s="190">
        <v>2022</v>
      </c>
      <c r="D107" s="186" t="s">
        <v>112</v>
      </c>
      <c r="E107" s="339" t="s">
        <v>471</v>
      </c>
      <c r="F107" s="164" t="s">
        <v>467</v>
      </c>
      <c r="G107" s="35" t="s">
        <v>467</v>
      </c>
      <c r="H107" s="35" t="s">
        <v>474</v>
      </c>
      <c r="I107" s="161" t="s">
        <v>475</v>
      </c>
      <c r="J107" s="181">
        <v>45291</v>
      </c>
      <c r="K107" s="179">
        <v>1</v>
      </c>
      <c r="L107" s="269" t="s">
        <v>26</v>
      </c>
      <c r="M107" s="179"/>
      <c r="N107" s="270"/>
      <c r="O107" s="217" t="s">
        <v>2002</v>
      </c>
    </row>
    <row r="108" spans="1:15" ht="57.6">
      <c r="A108" s="186" t="s">
        <v>419</v>
      </c>
      <c r="B108" s="187"/>
      <c r="C108" s="190">
        <v>2022</v>
      </c>
      <c r="D108" s="186" t="s">
        <v>112</v>
      </c>
      <c r="E108" s="339" t="s">
        <v>477</v>
      </c>
      <c r="F108" s="164" t="s">
        <v>478</v>
      </c>
      <c r="G108" s="35" t="s">
        <v>479</v>
      </c>
      <c r="H108" s="35" t="s">
        <v>480</v>
      </c>
      <c r="I108" s="161" t="s">
        <v>481</v>
      </c>
      <c r="J108" s="181">
        <v>44926</v>
      </c>
      <c r="K108" s="179">
        <v>1</v>
      </c>
      <c r="L108" s="269" t="s">
        <v>26</v>
      </c>
      <c r="M108" s="179"/>
      <c r="N108" s="270"/>
      <c r="O108" s="217" t="s">
        <v>482</v>
      </c>
    </row>
    <row r="109" spans="1:15" ht="72">
      <c r="A109" s="186" t="s">
        <v>419</v>
      </c>
      <c r="B109" s="187"/>
      <c r="C109" s="190">
        <v>2022</v>
      </c>
      <c r="D109" s="186" t="s">
        <v>112</v>
      </c>
      <c r="E109" s="339" t="s">
        <v>483</v>
      </c>
      <c r="F109" s="164" t="s">
        <v>484</v>
      </c>
      <c r="G109" s="35" t="s">
        <v>485</v>
      </c>
      <c r="H109" s="35" t="s">
        <v>486</v>
      </c>
      <c r="I109" s="161" t="s">
        <v>481</v>
      </c>
      <c r="J109" s="181">
        <v>45657</v>
      </c>
      <c r="K109" s="179">
        <v>1</v>
      </c>
      <c r="L109" s="269" t="s">
        <v>26</v>
      </c>
      <c r="M109" s="179"/>
      <c r="N109" s="270"/>
      <c r="O109" s="217" t="s">
        <v>487</v>
      </c>
    </row>
    <row r="110" spans="1:15" ht="86.45">
      <c r="A110" s="186" t="s">
        <v>419</v>
      </c>
      <c r="B110" s="187"/>
      <c r="C110" s="190">
        <v>2022</v>
      </c>
      <c r="D110" s="186" t="s">
        <v>112</v>
      </c>
      <c r="E110" s="339" t="s">
        <v>488</v>
      </c>
      <c r="F110" s="164" t="s">
        <v>489</v>
      </c>
      <c r="G110" s="35" t="s">
        <v>490</v>
      </c>
      <c r="H110" s="35" t="s">
        <v>491</v>
      </c>
      <c r="I110" s="161" t="s">
        <v>492</v>
      </c>
      <c r="J110" s="181">
        <v>45291</v>
      </c>
      <c r="K110" s="179">
        <v>1</v>
      </c>
      <c r="L110" s="269" t="s">
        <v>26</v>
      </c>
      <c r="M110" s="179"/>
      <c r="N110" s="270"/>
      <c r="O110" s="217" t="s">
        <v>2003</v>
      </c>
    </row>
    <row r="111" spans="1:15" ht="115.15">
      <c r="A111" s="186" t="s">
        <v>419</v>
      </c>
      <c r="B111" s="187"/>
      <c r="C111" s="190">
        <v>44652</v>
      </c>
      <c r="D111" s="186" t="s">
        <v>494</v>
      </c>
      <c r="E111" s="339" t="s">
        <v>495</v>
      </c>
      <c r="F111" s="164" t="s">
        <v>496</v>
      </c>
      <c r="G111" s="35" t="s">
        <v>497</v>
      </c>
      <c r="H111" s="35" t="s">
        <v>498</v>
      </c>
      <c r="I111" s="161" t="s">
        <v>499</v>
      </c>
      <c r="J111" s="181">
        <v>45473</v>
      </c>
      <c r="K111" s="179">
        <v>1</v>
      </c>
      <c r="L111" s="269" t="s">
        <v>26</v>
      </c>
      <c r="M111" s="179"/>
      <c r="N111" s="270"/>
      <c r="O111" s="217" t="s">
        <v>2004</v>
      </c>
    </row>
    <row r="112" spans="1:15" ht="144">
      <c r="A112" s="186" t="s">
        <v>419</v>
      </c>
      <c r="B112" s="187"/>
      <c r="C112" s="190">
        <v>44317</v>
      </c>
      <c r="D112" s="186" t="s">
        <v>72</v>
      </c>
      <c r="E112" s="339" t="s">
        <v>3869</v>
      </c>
      <c r="F112" s="164" t="s">
        <v>2006</v>
      </c>
      <c r="G112" s="35" t="s">
        <v>2007</v>
      </c>
      <c r="H112" s="35" t="s">
        <v>2008</v>
      </c>
      <c r="I112" s="161" t="s">
        <v>2009</v>
      </c>
      <c r="J112" s="181">
        <v>44377</v>
      </c>
      <c r="K112" s="179">
        <v>1</v>
      </c>
      <c r="L112" s="269" t="s">
        <v>26</v>
      </c>
      <c r="M112" s="179" t="s">
        <v>2010</v>
      </c>
      <c r="N112" s="270">
        <v>44561</v>
      </c>
      <c r="O112" s="217" t="s">
        <v>2011</v>
      </c>
    </row>
    <row r="113" spans="1:15" ht="86.45">
      <c r="A113" s="186" t="s">
        <v>419</v>
      </c>
      <c r="B113" s="187"/>
      <c r="C113" s="190">
        <v>2021</v>
      </c>
      <c r="D113" s="186" t="s">
        <v>134</v>
      </c>
      <c r="E113" s="339" t="s">
        <v>501</v>
      </c>
      <c r="F113" s="164" t="s">
        <v>502</v>
      </c>
      <c r="G113" s="35" t="s">
        <v>503</v>
      </c>
      <c r="H113" s="35" t="s">
        <v>504</v>
      </c>
      <c r="I113" s="161" t="s">
        <v>458</v>
      </c>
      <c r="J113" s="181">
        <v>44926</v>
      </c>
      <c r="K113" s="179">
        <v>1</v>
      </c>
      <c r="L113" s="269" t="s">
        <v>26</v>
      </c>
      <c r="M113" s="179" t="s">
        <v>505</v>
      </c>
      <c r="N113" s="270"/>
      <c r="O113" s="217" t="s">
        <v>506</v>
      </c>
    </row>
    <row r="114" spans="1:15" ht="57.6">
      <c r="A114" s="186" t="s">
        <v>419</v>
      </c>
      <c r="B114" s="187"/>
      <c r="C114" s="190">
        <v>2021</v>
      </c>
      <c r="D114" s="186" t="s">
        <v>134</v>
      </c>
      <c r="E114" s="339" t="s">
        <v>507</v>
      </c>
      <c r="F114" s="164" t="s">
        <v>508</v>
      </c>
      <c r="G114" s="35" t="s">
        <v>509</v>
      </c>
      <c r="H114" s="35" t="s">
        <v>510</v>
      </c>
      <c r="I114" s="161" t="s">
        <v>458</v>
      </c>
      <c r="J114" s="181">
        <v>44926</v>
      </c>
      <c r="K114" s="179">
        <v>1</v>
      </c>
      <c r="L114" s="269" t="s">
        <v>26</v>
      </c>
      <c r="M114" s="179" t="s">
        <v>511</v>
      </c>
      <c r="N114" s="270"/>
      <c r="O114" s="217" t="s">
        <v>506</v>
      </c>
    </row>
    <row r="115" spans="1:15" ht="43.15">
      <c r="A115" s="186" t="s">
        <v>419</v>
      </c>
      <c r="B115" s="187"/>
      <c r="C115" s="190">
        <v>2021</v>
      </c>
      <c r="D115" s="186" t="s">
        <v>134</v>
      </c>
      <c r="E115" s="339" t="s">
        <v>2012</v>
      </c>
      <c r="F115" s="164" t="s">
        <v>2013</v>
      </c>
      <c r="G115" s="35" t="s">
        <v>479</v>
      </c>
      <c r="H115" s="35" t="s">
        <v>2014</v>
      </c>
      <c r="I115" s="161" t="s">
        <v>532</v>
      </c>
      <c r="J115" s="181">
        <v>44651</v>
      </c>
      <c r="K115" s="179">
        <v>1</v>
      </c>
      <c r="L115" s="269" t="s">
        <v>26</v>
      </c>
      <c r="M115" s="179" t="s">
        <v>2015</v>
      </c>
      <c r="N115" s="270">
        <v>44651</v>
      </c>
      <c r="O115" s="217" t="s">
        <v>2016</v>
      </c>
    </row>
    <row r="116" spans="1:15" ht="57.6">
      <c r="A116" s="186" t="s">
        <v>419</v>
      </c>
      <c r="B116" s="187"/>
      <c r="C116" s="190">
        <v>2021</v>
      </c>
      <c r="D116" s="186" t="s">
        <v>134</v>
      </c>
      <c r="E116" s="339" t="s">
        <v>512</v>
      </c>
      <c r="F116" s="164" t="s">
        <v>513</v>
      </c>
      <c r="G116" s="35" t="s">
        <v>514</v>
      </c>
      <c r="H116" s="35" t="s">
        <v>491</v>
      </c>
      <c r="I116" s="161" t="s">
        <v>499</v>
      </c>
      <c r="J116" s="181">
        <v>44926</v>
      </c>
      <c r="K116" s="179">
        <v>1</v>
      </c>
      <c r="L116" s="269" t="s">
        <v>26</v>
      </c>
      <c r="M116" s="179" t="s">
        <v>515</v>
      </c>
      <c r="N116" s="270"/>
      <c r="O116" s="217" t="s">
        <v>516</v>
      </c>
    </row>
    <row r="117" spans="1:15" ht="72">
      <c r="A117" s="186" t="s">
        <v>419</v>
      </c>
      <c r="B117" s="187"/>
      <c r="C117" s="190">
        <v>2022</v>
      </c>
      <c r="D117" s="186" t="s">
        <v>134</v>
      </c>
      <c r="E117" s="339" t="s">
        <v>517</v>
      </c>
      <c r="F117" s="164" t="s">
        <v>518</v>
      </c>
      <c r="G117" s="35" t="s">
        <v>519</v>
      </c>
      <c r="H117" s="35" t="s">
        <v>520</v>
      </c>
      <c r="I117" s="161" t="s">
        <v>521</v>
      </c>
      <c r="J117" s="181">
        <v>44926</v>
      </c>
      <c r="K117" s="179">
        <v>1</v>
      </c>
      <c r="L117" s="269" t="s">
        <v>26</v>
      </c>
      <c r="M117" s="179" t="s">
        <v>522</v>
      </c>
      <c r="N117" s="270"/>
      <c r="O117" s="217"/>
    </row>
    <row r="118" spans="1:15" ht="57.6">
      <c r="A118" s="186" t="s">
        <v>419</v>
      </c>
      <c r="B118" s="187"/>
      <c r="C118" s="190">
        <v>2022</v>
      </c>
      <c r="D118" s="186" t="s">
        <v>134</v>
      </c>
      <c r="E118" s="339" t="s">
        <v>517</v>
      </c>
      <c r="F118" s="164" t="s">
        <v>523</v>
      </c>
      <c r="G118" s="35" t="s">
        <v>524</v>
      </c>
      <c r="H118" s="35" t="s">
        <v>525</v>
      </c>
      <c r="I118" s="161" t="s">
        <v>458</v>
      </c>
      <c r="J118" s="181">
        <v>44742</v>
      </c>
      <c r="K118" s="179">
        <v>1</v>
      </c>
      <c r="L118" s="269" t="s">
        <v>26</v>
      </c>
      <c r="M118" s="179" t="s">
        <v>527</v>
      </c>
      <c r="N118" s="270"/>
      <c r="O118" s="217"/>
    </row>
    <row r="119" spans="1:15" ht="72">
      <c r="A119" s="186" t="s">
        <v>419</v>
      </c>
      <c r="B119" s="187"/>
      <c r="C119" s="190">
        <v>44650</v>
      </c>
      <c r="D119" s="186" t="s">
        <v>29</v>
      </c>
      <c r="E119" s="339" t="s">
        <v>528</v>
      </c>
      <c r="F119" s="164" t="s">
        <v>529</v>
      </c>
      <c r="G119" s="35" t="s">
        <v>530</v>
      </c>
      <c r="H119" s="35" t="s">
        <v>531</v>
      </c>
      <c r="I119" s="161" t="s">
        <v>532</v>
      </c>
      <c r="J119" s="181">
        <v>44926</v>
      </c>
      <c r="K119" s="179">
        <v>1</v>
      </c>
      <c r="L119" s="269" t="s">
        <v>26</v>
      </c>
      <c r="M119" s="179" t="s">
        <v>533</v>
      </c>
      <c r="N119" s="270"/>
      <c r="O119" s="217"/>
    </row>
    <row r="120" spans="1:15" ht="28.9">
      <c r="A120" s="186" t="s">
        <v>419</v>
      </c>
      <c r="B120" s="187"/>
      <c r="C120" s="190">
        <v>44650</v>
      </c>
      <c r="D120" s="186" t="s">
        <v>29</v>
      </c>
      <c r="E120" s="339" t="s">
        <v>2017</v>
      </c>
      <c r="F120" s="164" t="s">
        <v>2018</v>
      </c>
      <c r="G120" s="35" t="s">
        <v>2019</v>
      </c>
      <c r="H120" s="35" t="s">
        <v>2020</v>
      </c>
      <c r="I120" s="161" t="s">
        <v>2021</v>
      </c>
      <c r="J120" s="181">
        <v>44679</v>
      </c>
      <c r="K120" s="179">
        <v>1</v>
      </c>
      <c r="L120" s="269" t="s">
        <v>26</v>
      </c>
      <c r="M120" s="179" t="s">
        <v>1022</v>
      </c>
      <c r="N120" s="270">
        <v>44650</v>
      </c>
      <c r="O120" s="217"/>
    </row>
    <row r="121" spans="1:15" ht="57.6">
      <c r="A121" s="186" t="s">
        <v>419</v>
      </c>
      <c r="B121" s="187"/>
      <c r="C121" s="190">
        <v>44650</v>
      </c>
      <c r="D121" s="186" t="s">
        <v>29</v>
      </c>
      <c r="E121" s="339" t="s">
        <v>2022</v>
      </c>
      <c r="F121" s="164" t="s">
        <v>2023</v>
      </c>
      <c r="G121" s="35" t="s">
        <v>2024</v>
      </c>
      <c r="H121" s="35" t="s">
        <v>2025</v>
      </c>
      <c r="I121" s="161" t="s">
        <v>2026</v>
      </c>
      <c r="J121" s="181" t="s">
        <v>707</v>
      </c>
      <c r="K121" s="179">
        <v>1</v>
      </c>
      <c r="L121" s="269" t="s">
        <v>26</v>
      </c>
      <c r="M121" s="179" t="s">
        <v>2027</v>
      </c>
      <c r="N121" s="270">
        <v>44650</v>
      </c>
      <c r="O121" s="217"/>
    </row>
    <row r="122" spans="1:15" ht="230.45">
      <c r="A122" s="186" t="s">
        <v>419</v>
      </c>
      <c r="B122" s="187"/>
      <c r="C122" s="190">
        <v>44715</v>
      </c>
      <c r="D122" s="186" t="s">
        <v>432</v>
      </c>
      <c r="E122" s="339" t="s">
        <v>2028</v>
      </c>
      <c r="F122" s="164" t="s">
        <v>2029</v>
      </c>
      <c r="G122" s="35" t="s">
        <v>2030</v>
      </c>
      <c r="H122" s="35" t="s">
        <v>2031</v>
      </c>
      <c r="I122" s="161" t="s">
        <v>2032</v>
      </c>
      <c r="J122" s="181">
        <v>45473</v>
      </c>
      <c r="K122" s="179">
        <v>1</v>
      </c>
      <c r="L122" s="269" t="s">
        <v>26</v>
      </c>
      <c r="M122" s="179"/>
      <c r="N122" s="270"/>
      <c r="O122" s="217" t="s">
        <v>2033</v>
      </c>
    </row>
    <row r="123" spans="1:15" ht="57.6">
      <c r="A123" s="186" t="s">
        <v>419</v>
      </c>
      <c r="B123" s="187"/>
      <c r="C123" s="190">
        <v>44724</v>
      </c>
      <c r="D123" s="186" t="s">
        <v>1716</v>
      </c>
      <c r="E123" s="339" t="s">
        <v>2034</v>
      </c>
      <c r="F123" s="164" t="s">
        <v>2035</v>
      </c>
      <c r="G123" s="35"/>
      <c r="H123" s="35" t="s">
        <v>2036</v>
      </c>
      <c r="I123" s="161" t="s">
        <v>499</v>
      </c>
      <c r="J123" s="181">
        <v>45657</v>
      </c>
      <c r="K123" s="179">
        <v>1</v>
      </c>
      <c r="L123" s="269" t="s">
        <v>26</v>
      </c>
      <c r="M123" s="179"/>
      <c r="N123" s="270"/>
      <c r="O123" s="217" t="s">
        <v>2037</v>
      </c>
    </row>
    <row r="124" spans="1:15" ht="158.44999999999999">
      <c r="A124" s="186" t="s">
        <v>419</v>
      </c>
      <c r="B124" s="187"/>
      <c r="C124" s="190">
        <v>44725</v>
      </c>
      <c r="D124" s="186" t="s">
        <v>1716</v>
      </c>
      <c r="E124" s="339" t="s">
        <v>2038</v>
      </c>
      <c r="F124" s="164" t="s">
        <v>2039</v>
      </c>
      <c r="G124" s="35" t="s">
        <v>2040</v>
      </c>
      <c r="H124" s="35" t="s">
        <v>2041</v>
      </c>
      <c r="I124" s="161" t="s">
        <v>2042</v>
      </c>
      <c r="J124" s="181">
        <v>45291</v>
      </c>
      <c r="K124" s="179">
        <v>1</v>
      </c>
      <c r="L124" s="269" t="s">
        <v>26</v>
      </c>
      <c r="M124" s="179"/>
      <c r="N124" s="270"/>
      <c r="O124" s="217" t="s">
        <v>2043</v>
      </c>
    </row>
    <row r="125" spans="1:15" ht="72">
      <c r="A125" s="186" t="s">
        <v>534</v>
      </c>
      <c r="B125" s="187"/>
      <c r="C125" s="190">
        <v>44075</v>
      </c>
      <c r="D125" s="186" t="s">
        <v>20</v>
      </c>
      <c r="E125" s="339" t="s">
        <v>2044</v>
      </c>
      <c r="F125" s="164" t="s">
        <v>2045</v>
      </c>
      <c r="G125" s="35" t="s">
        <v>3870</v>
      </c>
      <c r="H125" s="35" t="s">
        <v>538</v>
      </c>
      <c r="I125" s="161" t="s">
        <v>539</v>
      </c>
      <c r="J125" s="181">
        <v>45291</v>
      </c>
      <c r="K125" s="179">
        <v>1</v>
      </c>
      <c r="L125" s="269" t="s">
        <v>26</v>
      </c>
      <c r="M125" s="179"/>
      <c r="N125" s="270"/>
      <c r="O125" s="217" t="s">
        <v>2046</v>
      </c>
    </row>
    <row r="126" spans="1:15" ht="129.6">
      <c r="A126" s="186" t="s">
        <v>534</v>
      </c>
      <c r="B126" s="187"/>
      <c r="C126" s="190">
        <v>44166</v>
      </c>
      <c r="D126" s="186" t="s">
        <v>381</v>
      </c>
      <c r="E126" s="339" t="s">
        <v>2047</v>
      </c>
      <c r="F126" s="164" t="s">
        <v>2048</v>
      </c>
      <c r="G126" s="35" t="s">
        <v>3871</v>
      </c>
      <c r="H126" s="35" t="s">
        <v>2050</v>
      </c>
      <c r="I126" s="161" t="s">
        <v>2051</v>
      </c>
      <c r="J126" s="181">
        <v>44926</v>
      </c>
      <c r="K126" s="179">
        <v>1</v>
      </c>
      <c r="L126" s="269" t="s">
        <v>26</v>
      </c>
      <c r="M126" s="179"/>
      <c r="N126" s="270"/>
      <c r="O126" s="217" t="s">
        <v>2052</v>
      </c>
    </row>
    <row r="127" spans="1:15" ht="100.9">
      <c r="A127" s="186" t="s">
        <v>534</v>
      </c>
      <c r="B127" s="187"/>
      <c r="C127" s="190">
        <v>44166</v>
      </c>
      <c r="D127" s="186" t="s">
        <v>381</v>
      </c>
      <c r="E127" s="339" t="s">
        <v>2053</v>
      </c>
      <c r="F127" s="164" t="s">
        <v>2054</v>
      </c>
      <c r="G127" s="35" t="s">
        <v>3872</v>
      </c>
      <c r="H127" s="35" t="s">
        <v>616</v>
      </c>
      <c r="I127" s="161" t="s">
        <v>2056</v>
      </c>
      <c r="J127" s="181">
        <v>45273</v>
      </c>
      <c r="K127" s="179">
        <v>1</v>
      </c>
      <c r="L127" s="269" t="s">
        <v>26</v>
      </c>
      <c r="M127" s="179"/>
      <c r="N127" s="270"/>
      <c r="O127" s="217" t="s">
        <v>2057</v>
      </c>
    </row>
    <row r="128" spans="1:15" ht="100.9">
      <c r="A128" s="186" t="s">
        <v>534</v>
      </c>
      <c r="B128" s="187"/>
      <c r="C128" s="190">
        <v>44166</v>
      </c>
      <c r="D128" s="186" t="s">
        <v>381</v>
      </c>
      <c r="E128" s="339" t="s">
        <v>2058</v>
      </c>
      <c r="F128" s="164" t="s">
        <v>620</v>
      </c>
      <c r="G128" s="35" t="s">
        <v>621</v>
      </c>
      <c r="H128" s="35" t="s">
        <v>2060</v>
      </c>
      <c r="I128" s="161" t="s">
        <v>2061</v>
      </c>
      <c r="J128" s="181">
        <v>45291</v>
      </c>
      <c r="K128" s="179">
        <v>1</v>
      </c>
      <c r="L128" s="269" t="s">
        <v>26</v>
      </c>
      <c r="M128" s="179"/>
      <c r="N128" s="270"/>
      <c r="O128" s="217" t="s">
        <v>2062</v>
      </c>
    </row>
    <row r="129" spans="1:15" ht="72">
      <c r="A129" s="186" t="s">
        <v>534</v>
      </c>
      <c r="B129" s="187"/>
      <c r="C129" s="190">
        <v>44501</v>
      </c>
      <c r="D129" s="186" t="s">
        <v>624</v>
      </c>
      <c r="E129" s="339" t="s">
        <v>2063</v>
      </c>
      <c r="F129" s="164" t="s">
        <v>626</v>
      </c>
      <c r="G129" s="35" t="s">
        <v>627</v>
      </c>
      <c r="H129" s="35" t="s">
        <v>2065</v>
      </c>
      <c r="I129" s="161" t="s">
        <v>557</v>
      </c>
      <c r="J129" s="181">
        <v>44926</v>
      </c>
      <c r="K129" s="179">
        <v>1</v>
      </c>
      <c r="L129" s="269" t="s">
        <v>26</v>
      </c>
      <c r="M129" s="179"/>
      <c r="N129" s="270"/>
      <c r="O129" s="217" t="s">
        <v>2066</v>
      </c>
    </row>
    <row r="130" spans="1:15" ht="43.15">
      <c r="A130" s="186" t="s">
        <v>534</v>
      </c>
      <c r="B130" s="187"/>
      <c r="C130" s="190">
        <v>44501</v>
      </c>
      <c r="D130" s="186" t="s">
        <v>112</v>
      </c>
      <c r="E130" s="339" t="s">
        <v>629</v>
      </c>
      <c r="F130" s="164" t="s">
        <v>630</v>
      </c>
      <c r="G130" s="35" t="s">
        <v>631</v>
      </c>
      <c r="H130" s="35" t="s">
        <v>632</v>
      </c>
      <c r="I130" s="161" t="s">
        <v>557</v>
      </c>
      <c r="J130" s="181">
        <v>44926</v>
      </c>
      <c r="K130" s="179">
        <v>1</v>
      </c>
      <c r="L130" s="269" t="s">
        <v>26</v>
      </c>
      <c r="M130" s="179"/>
      <c r="N130" s="270"/>
      <c r="O130" s="217" t="s">
        <v>2068</v>
      </c>
    </row>
    <row r="131" spans="1:15" ht="57.6">
      <c r="A131" s="186" t="s">
        <v>534</v>
      </c>
      <c r="B131" s="187"/>
      <c r="C131" s="190">
        <v>44501</v>
      </c>
      <c r="D131" s="186" t="s">
        <v>112</v>
      </c>
      <c r="E131" s="339" t="s">
        <v>633</v>
      </c>
      <c r="F131" s="164" t="s">
        <v>2069</v>
      </c>
      <c r="G131" s="35" t="s">
        <v>635</v>
      </c>
      <c r="H131" s="35" t="s">
        <v>636</v>
      </c>
      <c r="I131" s="161" t="s">
        <v>2071</v>
      </c>
      <c r="J131" s="181">
        <v>45657</v>
      </c>
      <c r="K131" s="179">
        <v>1</v>
      </c>
      <c r="L131" s="269" t="s">
        <v>26</v>
      </c>
      <c r="M131" s="179"/>
      <c r="N131" s="270"/>
      <c r="O131" s="217" t="s">
        <v>2072</v>
      </c>
    </row>
    <row r="132" spans="1:15" ht="158.44999999999999">
      <c r="A132" s="186" t="s">
        <v>534</v>
      </c>
      <c r="B132" s="187"/>
      <c r="C132" s="190">
        <v>44682</v>
      </c>
      <c r="D132" s="186" t="s">
        <v>381</v>
      </c>
      <c r="E132" s="339" t="s">
        <v>2073</v>
      </c>
      <c r="F132" s="164"/>
      <c r="G132" s="35" t="s">
        <v>3873</v>
      </c>
      <c r="H132" s="35" t="s">
        <v>2075</v>
      </c>
      <c r="I132" s="161" t="s">
        <v>2061</v>
      </c>
      <c r="J132" s="181">
        <v>44926</v>
      </c>
      <c r="K132" s="179">
        <v>1</v>
      </c>
      <c r="L132" s="269" t="s">
        <v>26</v>
      </c>
      <c r="M132" s="179"/>
      <c r="N132" s="270"/>
      <c r="O132" s="217" t="s">
        <v>2076</v>
      </c>
    </row>
    <row r="133" spans="1:15" ht="28.9">
      <c r="A133" s="186" t="s">
        <v>534</v>
      </c>
      <c r="B133" s="187"/>
      <c r="C133" s="190">
        <v>44682</v>
      </c>
      <c r="D133" s="186" t="s">
        <v>381</v>
      </c>
      <c r="E133" s="339" t="s">
        <v>2077</v>
      </c>
      <c r="F133" s="164" t="s">
        <v>2078</v>
      </c>
      <c r="G133" s="35" t="s">
        <v>2079</v>
      </c>
      <c r="H133" s="35" t="s">
        <v>605</v>
      </c>
      <c r="I133" s="161" t="s">
        <v>557</v>
      </c>
      <c r="J133" s="181">
        <v>44875</v>
      </c>
      <c r="K133" s="179">
        <v>1</v>
      </c>
      <c r="L133" s="269" t="s">
        <v>26</v>
      </c>
      <c r="M133" s="179" t="s">
        <v>2080</v>
      </c>
      <c r="N133" s="270">
        <v>44691</v>
      </c>
      <c r="O133" s="217"/>
    </row>
    <row r="134" spans="1:15" ht="72">
      <c r="A134" s="186" t="s">
        <v>534</v>
      </c>
      <c r="B134" s="187"/>
      <c r="C134" s="190">
        <v>44682</v>
      </c>
      <c r="D134" s="186" t="s">
        <v>381</v>
      </c>
      <c r="E134" s="339" t="s">
        <v>2081</v>
      </c>
      <c r="F134" s="164" t="s">
        <v>2082</v>
      </c>
      <c r="G134" s="35" t="s">
        <v>3874</v>
      </c>
      <c r="H134" s="35" t="s">
        <v>2084</v>
      </c>
      <c r="I134" s="161" t="s">
        <v>557</v>
      </c>
      <c r="J134" s="181">
        <v>44691</v>
      </c>
      <c r="K134" s="179">
        <v>1</v>
      </c>
      <c r="L134" s="269" t="s">
        <v>26</v>
      </c>
      <c r="M134" s="179" t="s">
        <v>2085</v>
      </c>
      <c r="N134" s="270">
        <v>44691</v>
      </c>
      <c r="O134" s="217" t="s">
        <v>2086</v>
      </c>
    </row>
    <row r="135" spans="1:15" ht="43.15">
      <c r="A135" s="186" t="s">
        <v>534</v>
      </c>
      <c r="B135" s="187"/>
      <c r="C135" s="190">
        <v>44593</v>
      </c>
      <c r="D135" s="186" t="s">
        <v>643</v>
      </c>
      <c r="E135" s="339" t="s">
        <v>644</v>
      </c>
      <c r="F135" s="164" t="s">
        <v>645</v>
      </c>
      <c r="G135" s="35" t="s">
        <v>646</v>
      </c>
      <c r="H135" s="35" t="s">
        <v>647</v>
      </c>
      <c r="I135" s="161" t="s">
        <v>2061</v>
      </c>
      <c r="J135" s="181">
        <v>44926</v>
      </c>
      <c r="K135" s="179">
        <v>1</v>
      </c>
      <c r="L135" s="269" t="s">
        <v>26</v>
      </c>
      <c r="M135" s="179"/>
      <c r="N135" s="270"/>
      <c r="O135" s="217" t="s">
        <v>2088</v>
      </c>
    </row>
    <row r="136" spans="1:15" ht="28.9">
      <c r="A136" s="186" t="s">
        <v>654</v>
      </c>
      <c r="B136" s="187"/>
      <c r="C136" s="190">
        <v>44454</v>
      </c>
      <c r="D136" s="186" t="s">
        <v>20</v>
      </c>
      <c r="E136" s="339" t="s">
        <v>2089</v>
      </c>
      <c r="F136" s="164" t="s">
        <v>2090</v>
      </c>
      <c r="G136" s="35" t="s">
        <v>1883</v>
      </c>
      <c r="H136" s="35" t="s">
        <v>605</v>
      </c>
      <c r="I136" s="161" t="s">
        <v>673</v>
      </c>
      <c r="J136" s="181">
        <v>43830</v>
      </c>
      <c r="K136" s="179">
        <v>1</v>
      </c>
      <c r="L136" s="269" t="s">
        <v>26</v>
      </c>
      <c r="M136" s="179" t="s">
        <v>2091</v>
      </c>
      <c r="N136" s="270">
        <v>44316</v>
      </c>
      <c r="O136" s="217" t="s">
        <v>2092</v>
      </c>
    </row>
    <row r="137" spans="1:15" ht="28.9">
      <c r="A137" s="186" t="s">
        <v>654</v>
      </c>
      <c r="B137" s="187"/>
      <c r="C137" s="190">
        <v>44454</v>
      </c>
      <c r="D137" s="186" t="s">
        <v>20</v>
      </c>
      <c r="E137" s="339" t="s">
        <v>2093</v>
      </c>
      <c r="F137" s="164" t="s">
        <v>2094</v>
      </c>
      <c r="G137" s="35" t="s">
        <v>2095</v>
      </c>
      <c r="H137" s="35" t="s">
        <v>2096</v>
      </c>
      <c r="I137" s="161" t="s">
        <v>659</v>
      </c>
      <c r="J137" s="181">
        <v>43830</v>
      </c>
      <c r="K137" s="179">
        <v>1</v>
      </c>
      <c r="L137" s="269" t="s">
        <v>26</v>
      </c>
      <c r="M137" s="179" t="s">
        <v>2097</v>
      </c>
      <c r="N137" s="270">
        <v>44316</v>
      </c>
      <c r="O137" s="217" t="s">
        <v>2098</v>
      </c>
    </row>
    <row r="138" spans="1:15" ht="28.9">
      <c r="A138" s="186" t="s">
        <v>654</v>
      </c>
      <c r="B138" s="187"/>
      <c r="C138" s="190">
        <v>44454</v>
      </c>
      <c r="D138" s="186" t="s">
        <v>20</v>
      </c>
      <c r="E138" s="339" t="s">
        <v>2099</v>
      </c>
      <c r="F138" s="164" t="s">
        <v>2100</v>
      </c>
      <c r="G138" s="35" t="s">
        <v>66</v>
      </c>
      <c r="H138" s="35" t="s">
        <v>2101</v>
      </c>
      <c r="I138" s="161" t="s">
        <v>673</v>
      </c>
      <c r="J138" s="181">
        <v>43830</v>
      </c>
      <c r="K138" s="179">
        <v>1</v>
      </c>
      <c r="L138" s="269" t="s">
        <v>26</v>
      </c>
      <c r="M138" s="179" t="s">
        <v>2091</v>
      </c>
      <c r="N138" s="270">
        <v>44316</v>
      </c>
      <c r="O138" s="217"/>
    </row>
    <row r="139" spans="1:15" ht="28.9">
      <c r="A139" s="186" t="s">
        <v>654</v>
      </c>
      <c r="B139" s="187"/>
      <c r="C139" s="190">
        <v>44454</v>
      </c>
      <c r="D139" s="186" t="s">
        <v>20</v>
      </c>
      <c r="E139" s="339" t="s">
        <v>2102</v>
      </c>
      <c r="F139" s="164" t="s">
        <v>2103</v>
      </c>
      <c r="G139" s="35" t="s">
        <v>2104</v>
      </c>
      <c r="H139" s="35" t="s">
        <v>2105</v>
      </c>
      <c r="I139" s="161" t="s">
        <v>673</v>
      </c>
      <c r="J139" s="181">
        <v>43555</v>
      </c>
      <c r="K139" s="179">
        <v>1</v>
      </c>
      <c r="L139" s="269" t="s">
        <v>26</v>
      </c>
      <c r="M139" s="179" t="s">
        <v>2106</v>
      </c>
      <c r="N139" s="270">
        <v>44316</v>
      </c>
      <c r="O139" s="217"/>
    </row>
    <row r="140" spans="1:15" ht="28.9">
      <c r="A140" s="186" t="s">
        <v>654</v>
      </c>
      <c r="B140" s="187"/>
      <c r="C140" s="190">
        <v>44454</v>
      </c>
      <c r="D140" s="186" t="s">
        <v>20</v>
      </c>
      <c r="E140" s="339" t="s">
        <v>2107</v>
      </c>
      <c r="F140" s="164" t="s">
        <v>2108</v>
      </c>
      <c r="G140" s="35" t="s">
        <v>2109</v>
      </c>
      <c r="H140" s="35" t="s">
        <v>2110</v>
      </c>
      <c r="I140" s="161" t="s">
        <v>193</v>
      </c>
      <c r="J140" s="181">
        <v>43766</v>
      </c>
      <c r="K140" s="179">
        <v>1</v>
      </c>
      <c r="L140" s="269" t="s">
        <v>26</v>
      </c>
      <c r="M140" s="179" t="s">
        <v>2111</v>
      </c>
      <c r="N140" s="270">
        <v>44316</v>
      </c>
      <c r="O140" s="217"/>
    </row>
    <row r="141" spans="1:15" ht="28.9">
      <c r="A141" s="186" t="s">
        <v>654</v>
      </c>
      <c r="B141" s="187"/>
      <c r="C141" s="190">
        <v>44454</v>
      </c>
      <c r="D141" s="186" t="s">
        <v>20</v>
      </c>
      <c r="E141" s="339" t="s">
        <v>2112</v>
      </c>
      <c r="F141" s="164" t="s">
        <v>2113</v>
      </c>
      <c r="G141" s="35" t="s">
        <v>2114</v>
      </c>
      <c r="H141" s="35" t="s">
        <v>2110</v>
      </c>
      <c r="I141" s="161" t="s">
        <v>673</v>
      </c>
      <c r="J141" s="181">
        <v>43799</v>
      </c>
      <c r="K141" s="179">
        <v>1</v>
      </c>
      <c r="L141" s="269" t="s">
        <v>26</v>
      </c>
      <c r="M141" s="179" t="s">
        <v>2115</v>
      </c>
      <c r="N141" s="270">
        <v>44316</v>
      </c>
      <c r="O141" s="217" t="s">
        <v>2116</v>
      </c>
    </row>
    <row r="142" spans="1:15" ht="28.9">
      <c r="A142" s="186" t="s">
        <v>654</v>
      </c>
      <c r="B142" s="187"/>
      <c r="C142" s="190">
        <v>44454</v>
      </c>
      <c r="D142" s="186" t="s">
        <v>20</v>
      </c>
      <c r="E142" s="339" t="s">
        <v>2117</v>
      </c>
      <c r="F142" s="164" t="s">
        <v>2118</v>
      </c>
      <c r="G142" s="35" t="s">
        <v>270</v>
      </c>
      <c r="H142" s="35" t="s">
        <v>2119</v>
      </c>
      <c r="I142" s="161" t="s">
        <v>2120</v>
      </c>
      <c r="J142" s="181">
        <v>44164</v>
      </c>
      <c r="K142" s="179">
        <v>1</v>
      </c>
      <c r="L142" s="269" t="s">
        <v>26</v>
      </c>
      <c r="M142" s="179" t="s">
        <v>223</v>
      </c>
      <c r="N142" s="270">
        <v>44316</v>
      </c>
      <c r="O142" s="217"/>
    </row>
    <row r="143" spans="1:15" ht="72">
      <c r="A143" s="186" t="s">
        <v>654</v>
      </c>
      <c r="B143" s="187"/>
      <c r="C143" s="190">
        <v>44454</v>
      </c>
      <c r="D143" s="186" t="s">
        <v>20</v>
      </c>
      <c r="E143" s="339" t="s">
        <v>440</v>
      </c>
      <c r="F143" s="164" t="s">
        <v>2121</v>
      </c>
      <c r="G143" s="35" t="s">
        <v>2122</v>
      </c>
      <c r="H143" s="35" t="s">
        <v>2123</v>
      </c>
      <c r="I143" s="161" t="s">
        <v>659</v>
      </c>
      <c r="J143" s="181">
        <v>43600</v>
      </c>
      <c r="K143" s="179">
        <v>1</v>
      </c>
      <c r="L143" s="269" t="s">
        <v>26</v>
      </c>
      <c r="M143" s="179" t="s">
        <v>2124</v>
      </c>
      <c r="N143" s="270">
        <v>44316</v>
      </c>
      <c r="O143" s="217"/>
    </row>
    <row r="144" spans="1:15" ht="72">
      <c r="A144" s="186" t="s">
        <v>654</v>
      </c>
      <c r="B144" s="187"/>
      <c r="C144" s="190">
        <v>44562</v>
      </c>
      <c r="D144" s="186" t="s">
        <v>674</v>
      </c>
      <c r="E144" s="339" t="s">
        <v>675</v>
      </c>
      <c r="F144" s="164" t="s">
        <v>676</v>
      </c>
      <c r="G144" s="35" t="s">
        <v>677</v>
      </c>
      <c r="H144" s="35" t="s">
        <v>678</v>
      </c>
      <c r="I144" s="161" t="s">
        <v>177</v>
      </c>
      <c r="J144" s="181">
        <v>45291</v>
      </c>
      <c r="K144" s="179">
        <v>1</v>
      </c>
      <c r="L144" s="269" t="s">
        <v>26</v>
      </c>
      <c r="M144" s="179"/>
      <c r="N144" s="270"/>
      <c r="O144" s="217" t="s">
        <v>2125</v>
      </c>
    </row>
    <row r="145" spans="1:15" ht="43.15">
      <c r="A145" s="186" t="s">
        <v>654</v>
      </c>
      <c r="B145" s="187"/>
      <c r="C145" s="190">
        <v>44561</v>
      </c>
      <c r="D145" s="186" t="s">
        <v>112</v>
      </c>
      <c r="E145" s="339" t="s">
        <v>2126</v>
      </c>
      <c r="F145" s="164" t="s">
        <v>2127</v>
      </c>
      <c r="G145" s="35" t="s">
        <v>2128</v>
      </c>
      <c r="H145" s="35" t="s">
        <v>2129</v>
      </c>
      <c r="I145" s="161" t="s">
        <v>673</v>
      </c>
      <c r="J145" s="181" t="s">
        <v>707</v>
      </c>
      <c r="K145" s="179">
        <v>1</v>
      </c>
      <c r="L145" s="269" t="s">
        <v>26</v>
      </c>
      <c r="M145" s="179" t="s">
        <v>2130</v>
      </c>
      <c r="N145" s="270">
        <v>44712</v>
      </c>
      <c r="O145" s="217"/>
    </row>
    <row r="146" spans="1:15" ht="28.9">
      <c r="A146" s="186" t="s">
        <v>654</v>
      </c>
      <c r="B146" s="187"/>
      <c r="C146" s="190">
        <v>44561</v>
      </c>
      <c r="D146" s="186" t="s">
        <v>112</v>
      </c>
      <c r="E146" s="339" t="s">
        <v>2131</v>
      </c>
      <c r="F146" s="164" t="s">
        <v>2132</v>
      </c>
      <c r="G146" s="35" t="s">
        <v>2133</v>
      </c>
      <c r="H146" s="35" t="s">
        <v>2134</v>
      </c>
      <c r="I146" s="161" t="s">
        <v>673</v>
      </c>
      <c r="J146" s="181">
        <v>44592</v>
      </c>
      <c r="K146" s="179">
        <v>1</v>
      </c>
      <c r="L146" s="269" t="s">
        <v>26</v>
      </c>
      <c r="M146" s="179" t="s">
        <v>2135</v>
      </c>
      <c r="N146" s="270">
        <v>44712</v>
      </c>
      <c r="O146" s="217"/>
    </row>
    <row r="147" spans="1:15" ht="28.9">
      <c r="A147" s="186" t="s">
        <v>654</v>
      </c>
      <c r="B147" s="187"/>
      <c r="C147" s="190">
        <v>44561</v>
      </c>
      <c r="D147" s="186" t="s">
        <v>112</v>
      </c>
      <c r="E147" s="339" t="s">
        <v>2136</v>
      </c>
      <c r="F147" s="164" t="s">
        <v>2137</v>
      </c>
      <c r="G147" s="35" t="s">
        <v>2138</v>
      </c>
      <c r="H147" s="35" t="s">
        <v>2139</v>
      </c>
      <c r="I147" s="161" t="s">
        <v>177</v>
      </c>
      <c r="J147" s="181" t="s">
        <v>707</v>
      </c>
      <c r="K147" s="179">
        <v>1</v>
      </c>
      <c r="L147" s="269" t="s">
        <v>26</v>
      </c>
      <c r="M147" s="179" t="s">
        <v>2140</v>
      </c>
      <c r="N147" s="270">
        <v>44712</v>
      </c>
      <c r="O147" s="217"/>
    </row>
    <row r="148" spans="1:15" ht="43.15">
      <c r="A148" s="186" t="s">
        <v>916</v>
      </c>
      <c r="B148" s="187"/>
      <c r="C148" s="190">
        <v>44561</v>
      </c>
      <c r="D148" s="186" t="s">
        <v>112</v>
      </c>
      <c r="E148" s="339" t="s">
        <v>2141</v>
      </c>
      <c r="F148" s="164" t="s">
        <v>686</v>
      </c>
      <c r="G148" s="35"/>
      <c r="H148" s="35"/>
      <c r="I148" s="161" t="s">
        <v>2142</v>
      </c>
      <c r="J148" s="181">
        <v>45291</v>
      </c>
      <c r="K148" s="179">
        <v>1</v>
      </c>
      <c r="L148" s="269" t="s">
        <v>26</v>
      </c>
      <c r="M148" s="179"/>
      <c r="N148" s="270"/>
      <c r="O148" s="217" t="s">
        <v>2143</v>
      </c>
    </row>
    <row r="149" spans="1:15" ht="43.15">
      <c r="A149" s="186" t="s">
        <v>654</v>
      </c>
      <c r="B149" s="187"/>
      <c r="C149" s="190">
        <v>44561</v>
      </c>
      <c r="D149" s="186" t="s">
        <v>674</v>
      </c>
      <c r="E149" s="339" t="s">
        <v>687</v>
      </c>
      <c r="F149" s="164" t="s">
        <v>688</v>
      </c>
      <c r="G149" s="35" t="s">
        <v>689</v>
      </c>
      <c r="H149" s="35" t="s">
        <v>690</v>
      </c>
      <c r="I149" s="161" t="s">
        <v>673</v>
      </c>
      <c r="J149" s="181">
        <v>44834</v>
      </c>
      <c r="K149" s="179">
        <v>1</v>
      </c>
      <c r="L149" s="269" t="s">
        <v>26</v>
      </c>
      <c r="M149" s="179"/>
      <c r="N149" s="270"/>
      <c r="O149" s="217"/>
    </row>
    <row r="150" spans="1:15" ht="43.15">
      <c r="A150" s="186" t="s">
        <v>654</v>
      </c>
      <c r="B150" s="187"/>
      <c r="C150" s="190">
        <v>44561</v>
      </c>
      <c r="D150" s="186" t="s">
        <v>112</v>
      </c>
      <c r="E150" s="339" t="s">
        <v>2144</v>
      </c>
      <c r="F150" s="164" t="s">
        <v>2145</v>
      </c>
      <c r="G150" s="35" t="s">
        <v>2146</v>
      </c>
      <c r="H150" s="35" t="s">
        <v>2147</v>
      </c>
      <c r="I150" s="161" t="s">
        <v>177</v>
      </c>
      <c r="J150" s="181">
        <v>44651</v>
      </c>
      <c r="K150" s="179">
        <v>1</v>
      </c>
      <c r="L150" s="269" t="s">
        <v>26</v>
      </c>
      <c r="M150" s="179" t="s">
        <v>2148</v>
      </c>
      <c r="N150" s="270">
        <v>44712</v>
      </c>
      <c r="O150" s="217"/>
    </row>
    <row r="151" spans="1:15" ht="28.9">
      <c r="A151" s="186" t="s">
        <v>654</v>
      </c>
      <c r="B151" s="187"/>
      <c r="C151" s="190">
        <v>44561</v>
      </c>
      <c r="D151" s="186" t="s">
        <v>112</v>
      </c>
      <c r="E151" s="339" t="s">
        <v>2149</v>
      </c>
      <c r="F151" s="164" t="s">
        <v>2150</v>
      </c>
      <c r="G151" s="35" t="s">
        <v>2151</v>
      </c>
      <c r="H151" s="35" t="s">
        <v>2152</v>
      </c>
      <c r="I151" s="161" t="s">
        <v>673</v>
      </c>
      <c r="J151" s="181">
        <v>44592</v>
      </c>
      <c r="K151" s="179">
        <v>1</v>
      </c>
      <c r="L151" s="269" t="s">
        <v>26</v>
      </c>
      <c r="M151" s="179" t="s">
        <v>2135</v>
      </c>
      <c r="N151" s="270">
        <v>44712</v>
      </c>
      <c r="O151" s="217"/>
    </row>
    <row r="152" spans="1:15" ht="72">
      <c r="A152" s="186" t="s">
        <v>654</v>
      </c>
      <c r="B152" s="187"/>
      <c r="C152" s="190">
        <v>44317</v>
      </c>
      <c r="D152" s="186" t="s">
        <v>72</v>
      </c>
      <c r="E152" s="339" t="s">
        <v>3875</v>
      </c>
      <c r="F152" s="164" t="s">
        <v>2154</v>
      </c>
      <c r="G152" s="35" t="s">
        <v>66</v>
      </c>
      <c r="H152" s="35" t="s">
        <v>2155</v>
      </c>
      <c r="I152" s="161" t="s">
        <v>673</v>
      </c>
      <c r="J152" s="181">
        <v>44500</v>
      </c>
      <c r="K152" s="179">
        <v>1</v>
      </c>
      <c r="L152" s="269" t="s">
        <v>26</v>
      </c>
      <c r="M152" s="179" t="s">
        <v>2156</v>
      </c>
      <c r="N152" s="270">
        <v>44712</v>
      </c>
      <c r="O152" s="217"/>
    </row>
    <row r="153" spans="1:15" ht="144">
      <c r="A153" s="186" t="s">
        <v>654</v>
      </c>
      <c r="B153" s="187"/>
      <c r="C153" s="190">
        <v>44317</v>
      </c>
      <c r="D153" s="186" t="s">
        <v>72</v>
      </c>
      <c r="E153" s="339" t="s">
        <v>3876</v>
      </c>
      <c r="F153" s="164" t="s">
        <v>2158</v>
      </c>
      <c r="G153" s="35" t="s">
        <v>2159</v>
      </c>
      <c r="H153" s="35" t="s">
        <v>2155</v>
      </c>
      <c r="I153" s="161" t="s">
        <v>673</v>
      </c>
      <c r="J153" s="181">
        <v>44698</v>
      </c>
      <c r="K153" s="179">
        <v>1</v>
      </c>
      <c r="L153" s="269" t="s">
        <v>26</v>
      </c>
      <c r="M153" s="179" t="s">
        <v>306</v>
      </c>
      <c r="N153" s="270">
        <v>44712</v>
      </c>
      <c r="O153" s="217"/>
    </row>
    <row r="154" spans="1:15" ht="100.9">
      <c r="A154" s="186" t="s">
        <v>654</v>
      </c>
      <c r="B154" s="187"/>
      <c r="C154" s="190">
        <v>44317</v>
      </c>
      <c r="D154" s="186" t="s">
        <v>72</v>
      </c>
      <c r="E154" s="339" t="s">
        <v>3877</v>
      </c>
      <c r="F154" s="164" t="s">
        <v>692</v>
      </c>
      <c r="G154" s="35" t="s">
        <v>693</v>
      </c>
      <c r="H154" s="35" t="s">
        <v>694</v>
      </c>
      <c r="I154" s="161" t="s">
        <v>177</v>
      </c>
      <c r="J154" s="181">
        <v>44742</v>
      </c>
      <c r="K154" s="179">
        <v>1</v>
      </c>
      <c r="L154" s="269" t="s">
        <v>26</v>
      </c>
      <c r="M154" s="179"/>
      <c r="N154" s="270"/>
      <c r="O154" s="217"/>
    </row>
    <row r="155" spans="1:15" ht="86.45">
      <c r="A155" s="186" t="s">
        <v>654</v>
      </c>
      <c r="B155" s="187"/>
      <c r="C155" s="190">
        <v>44317</v>
      </c>
      <c r="D155" s="186" t="s">
        <v>72</v>
      </c>
      <c r="E155" s="339" t="s">
        <v>3878</v>
      </c>
      <c r="F155" s="164" t="s">
        <v>2162</v>
      </c>
      <c r="G155" s="35" t="s">
        <v>2122</v>
      </c>
      <c r="H155" s="35" t="s">
        <v>2123</v>
      </c>
      <c r="I155" s="161" t="s">
        <v>201</v>
      </c>
      <c r="J155" s="181">
        <v>44561</v>
      </c>
      <c r="K155" s="179">
        <v>1</v>
      </c>
      <c r="L155" s="269" t="s">
        <v>26</v>
      </c>
      <c r="M155" s="179" t="s">
        <v>203</v>
      </c>
      <c r="N155" s="270">
        <v>44712</v>
      </c>
      <c r="O155" s="217"/>
    </row>
    <row r="156" spans="1:15" ht="28.9">
      <c r="A156" s="186" t="s">
        <v>654</v>
      </c>
      <c r="B156" s="187"/>
      <c r="C156" s="190">
        <v>44317</v>
      </c>
      <c r="D156" s="186" t="s">
        <v>134</v>
      </c>
      <c r="E156" s="339" t="s">
        <v>695</v>
      </c>
      <c r="F156" s="164" t="s">
        <v>696</v>
      </c>
      <c r="G156" s="35" t="s">
        <v>697</v>
      </c>
      <c r="H156" s="35" t="s">
        <v>698</v>
      </c>
      <c r="I156" s="161" t="s">
        <v>673</v>
      </c>
      <c r="J156" s="181">
        <v>44926</v>
      </c>
      <c r="K156" s="179">
        <v>1</v>
      </c>
      <c r="L156" s="269" t="s">
        <v>26</v>
      </c>
      <c r="M156" s="179"/>
      <c r="N156" s="270"/>
      <c r="O156" s="217"/>
    </row>
    <row r="157" spans="1:15">
      <c r="A157" s="186" t="s">
        <v>654</v>
      </c>
      <c r="B157" s="187"/>
      <c r="C157" s="190">
        <v>44562</v>
      </c>
      <c r="D157" s="186" t="s">
        <v>20</v>
      </c>
      <c r="E157" s="339" t="s">
        <v>699</v>
      </c>
      <c r="F157" s="164" t="s">
        <v>700</v>
      </c>
      <c r="G157" s="35" t="s">
        <v>701</v>
      </c>
      <c r="H157" s="35" t="s">
        <v>702</v>
      </c>
      <c r="I157" s="161" t="s">
        <v>673</v>
      </c>
      <c r="J157" s="181">
        <v>44773</v>
      </c>
      <c r="K157" s="179">
        <v>1</v>
      </c>
      <c r="L157" s="269" t="s">
        <v>26</v>
      </c>
      <c r="M157" s="179"/>
      <c r="N157" s="270"/>
      <c r="O157" s="217"/>
    </row>
    <row r="158" spans="1:15">
      <c r="A158" s="186" t="s">
        <v>654</v>
      </c>
      <c r="B158" s="187"/>
      <c r="C158" s="190">
        <v>44562</v>
      </c>
      <c r="D158" s="186" t="s">
        <v>20</v>
      </c>
      <c r="E158" s="339" t="s">
        <v>699</v>
      </c>
      <c r="F158" s="164" t="s">
        <v>703</v>
      </c>
      <c r="G158" s="35" t="s">
        <v>701</v>
      </c>
      <c r="H158" s="35" t="s">
        <v>702</v>
      </c>
      <c r="I158" s="161" t="s">
        <v>673</v>
      </c>
      <c r="J158" s="181">
        <v>44773</v>
      </c>
      <c r="K158" s="179">
        <v>1</v>
      </c>
      <c r="L158" s="269" t="s">
        <v>26</v>
      </c>
      <c r="M158" s="179"/>
      <c r="N158" s="270"/>
      <c r="O158" s="217"/>
    </row>
    <row r="159" spans="1:15">
      <c r="A159" s="186" t="s">
        <v>654</v>
      </c>
      <c r="B159" s="187"/>
      <c r="C159" s="190">
        <v>44562</v>
      </c>
      <c r="D159" s="186" t="s">
        <v>20</v>
      </c>
      <c r="E159" s="339" t="s">
        <v>699</v>
      </c>
      <c r="F159" s="164" t="s">
        <v>704</v>
      </c>
      <c r="G159" s="35" t="s">
        <v>705</v>
      </c>
      <c r="H159" s="35" t="s">
        <v>706</v>
      </c>
      <c r="I159" s="161" t="s">
        <v>673</v>
      </c>
      <c r="J159" s="181" t="s">
        <v>707</v>
      </c>
      <c r="K159" s="179">
        <v>1</v>
      </c>
      <c r="L159" s="269" t="s">
        <v>26</v>
      </c>
      <c r="M159" s="179"/>
      <c r="N159" s="270"/>
      <c r="O159" s="217"/>
    </row>
    <row r="160" spans="1:15">
      <c r="A160" s="186" t="s">
        <v>654</v>
      </c>
      <c r="B160" s="187"/>
      <c r="C160" s="190">
        <v>44562</v>
      </c>
      <c r="D160" s="186" t="s">
        <v>20</v>
      </c>
      <c r="E160" s="339" t="s">
        <v>699</v>
      </c>
      <c r="F160" s="164" t="s">
        <v>708</v>
      </c>
      <c r="G160" s="35" t="s">
        <v>709</v>
      </c>
      <c r="H160" s="35" t="s">
        <v>710</v>
      </c>
      <c r="I160" s="161" t="s">
        <v>673</v>
      </c>
      <c r="J160" s="181">
        <v>44926</v>
      </c>
      <c r="K160" s="179">
        <v>1</v>
      </c>
      <c r="L160" s="269" t="s">
        <v>26</v>
      </c>
      <c r="M160" s="179"/>
      <c r="N160" s="270"/>
      <c r="O160" s="217"/>
    </row>
    <row r="161" spans="1:15">
      <c r="A161" s="186" t="s">
        <v>654</v>
      </c>
      <c r="B161" s="187"/>
      <c r="C161" s="190">
        <v>44562</v>
      </c>
      <c r="D161" s="186" t="s">
        <v>20</v>
      </c>
      <c r="E161" s="339" t="s">
        <v>699</v>
      </c>
      <c r="F161" s="164" t="s">
        <v>711</v>
      </c>
      <c r="G161" s="35" t="s">
        <v>709</v>
      </c>
      <c r="H161" s="35" t="s">
        <v>710</v>
      </c>
      <c r="I161" s="161" t="s">
        <v>673</v>
      </c>
      <c r="J161" s="181">
        <v>44926</v>
      </c>
      <c r="K161" s="179">
        <v>1</v>
      </c>
      <c r="L161" s="269" t="s">
        <v>26</v>
      </c>
      <c r="M161" s="179"/>
      <c r="N161" s="270"/>
      <c r="O161" s="217"/>
    </row>
    <row r="162" spans="1:15">
      <c r="A162" s="186" t="s">
        <v>654</v>
      </c>
      <c r="B162" s="187"/>
      <c r="C162" s="190">
        <v>44562</v>
      </c>
      <c r="D162" s="186" t="s">
        <v>20</v>
      </c>
      <c r="E162" s="339" t="s">
        <v>699</v>
      </c>
      <c r="F162" s="164" t="s">
        <v>712</v>
      </c>
      <c r="G162" s="35" t="s">
        <v>709</v>
      </c>
      <c r="H162" s="35" t="s">
        <v>710</v>
      </c>
      <c r="I162" s="161" t="s">
        <v>673</v>
      </c>
      <c r="J162" s="181">
        <v>44926</v>
      </c>
      <c r="K162" s="179">
        <v>1</v>
      </c>
      <c r="L162" s="269" t="s">
        <v>26</v>
      </c>
      <c r="M162" s="179"/>
      <c r="N162" s="270"/>
      <c r="O162" s="217"/>
    </row>
    <row r="163" spans="1:15">
      <c r="A163" s="186" t="s">
        <v>654</v>
      </c>
      <c r="B163" s="187"/>
      <c r="C163" s="190">
        <v>44562</v>
      </c>
      <c r="D163" s="186" t="s">
        <v>20</v>
      </c>
      <c r="E163" s="339" t="s">
        <v>699</v>
      </c>
      <c r="F163" s="164" t="s">
        <v>713</v>
      </c>
      <c r="G163" s="35" t="s">
        <v>709</v>
      </c>
      <c r="H163" s="35" t="s">
        <v>710</v>
      </c>
      <c r="I163" s="161" t="s">
        <v>673</v>
      </c>
      <c r="J163" s="181">
        <v>44926</v>
      </c>
      <c r="K163" s="179">
        <v>1</v>
      </c>
      <c r="L163" s="269" t="s">
        <v>26</v>
      </c>
      <c r="M163" s="179"/>
      <c r="N163" s="270"/>
      <c r="O163" s="217"/>
    </row>
    <row r="164" spans="1:15">
      <c r="A164" s="186" t="s">
        <v>654</v>
      </c>
      <c r="B164" s="187"/>
      <c r="C164" s="190">
        <v>44562</v>
      </c>
      <c r="D164" s="186" t="s">
        <v>20</v>
      </c>
      <c r="E164" s="339" t="s">
        <v>699</v>
      </c>
      <c r="F164" s="164" t="s">
        <v>714</v>
      </c>
      <c r="G164" s="35" t="s">
        <v>715</v>
      </c>
      <c r="H164" s="35" t="s">
        <v>716</v>
      </c>
      <c r="I164" s="161" t="s">
        <v>177</v>
      </c>
      <c r="J164" s="181">
        <v>44926</v>
      </c>
      <c r="K164" s="179">
        <v>1</v>
      </c>
      <c r="L164" s="269" t="s">
        <v>26</v>
      </c>
      <c r="M164" s="179"/>
      <c r="N164" s="270"/>
      <c r="O164" s="217"/>
    </row>
    <row r="165" spans="1:15" ht="28.9">
      <c r="A165" s="186" t="s">
        <v>654</v>
      </c>
      <c r="B165" s="187"/>
      <c r="C165" s="190">
        <v>44562</v>
      </c>
      <c r="D165" s="186" t="s">
        <v>20</v>
      </c>
      <c r="E165" s="339" t="s">
        <v>699</v>
      </c>
      <c r="F165" s="164" t="s">
        <v>717</v>
      </c>
      <c r="G165" s="35" t="s">
        <v>718</v>
      </c>
      <c r="H165" s="35" t="s">
        <v>719</v>
      </c>
      <c r="I165" s="161" t="s">
        <v>673</v>
      </c>
      <c r="J165" s="181">
        <v>44926</v>
      </c>
      <c r="K165" s="179">
        <v>1</v>
      </c>
      <c r="L165" s="269" t="s">
        <v>26</v>
      </c>
      <c r="M165" s="179"/>
      <c r="N165" s="270"/>
      <c r="O165" s="217"/>
    </row>
    <row r="166" spans="1:15" ht="28.9">
      <c r="A166" s="186" t="s">
        <v>654</v>
      </c>
      <c r="B166" s="187"/>
      <c r="C166" s="190">
        <v>44562</v>
      </c>
      <c r="D166" s="186" t="s">
        <v>20</v>
      </c>
      <c r="E166" s="339" t="s">
        <v>699</v>
      </c>
      <c r="F166" s="164" t="s">
        <v>720</v>
      </c>
      <c r="G166" s="35" t="s">
        <v>721</v>
      </c>
      <c r="H166" s="35" t="s">
        <v>710</v>
      </c>
      <c r="I166" s="161" t="s">
        <v>673</v>
      </c>
      <c r="J166" s="181">
        <v>45046</v>
      </c>
      <c r="K166" s="179">
        <v>1</v>
      </c>
      <c r="L166" s="269" t="s">
        <v>26</v>
      </c>
      <c r="M166" s="179"/>
      <c r="N166" s="270"/>
      <c r="O166" s="217"/>
    </row>
    <row r="167" spans="1:15" ht="28.9">
      <c r="A167" s="186" t="s">
        <v>654</v>
      </c>
      <c r="B167" s="187"/>
      <c r="C167" s="190">
        <v>44562</v>
      </c>
      <c r="D167" s="186" t="s">
        <v>20</v>
      </c>
      <c r="E167" s="339" t="s">
        <v>699</v>
      </c>
      <c r="F167" s="164" t="s">
        <v>2163</v>
      </c>
      <c r="G167" s="35" t="s">
        <v>2164</v>
      </c>
      <c r="H167" s="35" t="s">
        <v>2165</v>
      </c>
      <c r="I167" s="161" t="s">
        <v>2142</v>
      </c>
      <c r="J167" s="181">
        <v>44561</v>
      </c>
      <c r="K167" s="179">
        <v>1</v>
      </c>
      <c r="L167" s="269" t="s">
        <v>26</v>
      </c>
      <c r="M167" s="179" t="s">
        <v>2166</v>
      </c>
      <c r="N167" s="270">
        <v>44712</v>
      </c>
      <c r="O167" s="217"/>
    </row>
    <row r="168" spans="1:15">
      <c r="A168" s="186" t="s">
        <v>654</v>
      </c>
      <c r="B168" s="187"/>
      <c r="C168" s="190">
        <v>44562</v>
      </c>
      <c r="D168" s="186" t="s">
        <v>20</v>
      </c>
      <c r="E168" s="339" t="s">
        <v>699</v>
      </c>
      <c r="F168" s="164" t="s">
        <v>2167</v>
      </c>
      <c r="G168" s="35" t="s">
        <v>2168</v>
      </c>
      <c r="H168" s="35" t="s">
        <v>2169</v>
      </c>
      <c r="I168" s="161" t="s">
        <v>673</v>
      </c>
      <c r="J168" s="181">
        <v>44926</v>
      </c>
      <c r="K168" s="179">
        <v>1</v>
      </c>
      <c r="L168" s="269" t="s">
        <v>26</v>
      </c>
      <c r="M168" s="179" t="s">
        <v>2170</v>
      </c>
      <c r="N168" s="270">
        <v>44712</v>
      </c>
      <c r="O168" s="217"/>
    </row>
    <row r="169" spans="1:15">
      <c r="A169" s="186" t="s">
        <v>654</v>
      </c>
      <c r="B169" s="187"/>
      <c r="C169" s="190">
        <v>44562</v>
      </c>
      <c r="D169" s="186" t="s">
        <v>20</v>
      </c>
      <c r="E169" s="339" t="s">
        <v>699</v>
      </c>
      <c r="F169" s="164" t="s">
        <v>2171</v>
      </c>
      <c r="G169" s="35" t="s">
        <v>2172</v>
      </c>
      <c r="H169" s="35" t="s">
        <v>2173</v>
      </c>
      <c r="I169" s="161" t="s">
        <v>673</v>
      </c>
      <c r="J169" s="181">
        <v>44650</v>
      </c>
      <c r="K169" s="179">
        <v>1</v>
      </c>
      <c r="L169" s="269" t="s">
        <v>26</v>
      </c>
      <c r="M169" s="179" t="s">
        <v>2174</v>
      </c>
      <c r="N169" s="270">
        <v>44712</v>
      </c>
      <c r="O169" s="217"/>
    </row>
    <row r="170" spans="1:15" ht="72">
      <c r="A170" s="186" t="s">
        <v>654</v>
      </c>
      <c r="B170" s="187"/>
      <c r="C170" s="190">
        <v>44562</v>
      </c>
      <c r="D170" s="186" t="s">
        <v>20</v>
      </c>
      <c r="E170" s="339" t="s">
        <v>699</v>
      </c>
      <c r="F170" s="164" t="s">
        <v>722</v>
      </c>
      <c r="G170" s="35" t="s">
        <v>3879</v>
      </c>
      <c r="H170" s="35" t="s">
        <v>3880</v>
      </c>
      <c r="I170" s="161" t="s">
        <v>673</v>
      </c>
      <c r="J170" s="181">
        <v>46022</v>
      </c>
      <c r="K170" s="179">
        <v>0.25</v>
      </c>
      <c r="L170" s="269" t="s">
        <v>70</v>
      </c>
      <c r="M170" s="179"/>
      <c r="N170" s="270"/>
      <c r="O170" s="217" t="s">
        <v>3881</v>
      </c>
    </row>
    <row r="171" spans="1:15" ht="28.9">
      <c r="A171" s="186" t="s">
        <v>654</v>
      </c>
      <c r="B171" s="187"/>
      <c r="C171" s="190">
        <v>44562</v>
      </c>
      <c r="D171" s="186" t="s">
        <v>20</v>
      </c>
      <c r="E171" s="339" t="s">
        <v>699</v>
      </c>
      <c r="F171" s="164" t="s">
        <v>725</v>
      </c>
      <c r="G171" s="35" t="s">
        <v>183</v>
      </c>
      <c r="H171" s="35" t="s">
        <v>726</v>
      </c>
      <c r="I171" s="161" t="s">
        <v>177</v>
      </c>
      <c r="J171" s="181" t="s">
        <v>707</v>
      </c>
      <c r="K171" s="179">
        <v>1</v>
      </c>
      <c r="L171" s="269" t="s">
        <v>26</v>
      </c>
      <c r="M171" s="179"/>
      <c r="N171" s="270"/>
      <c r="O171" s="217"/>
    </row>
    <row r="172" spans="1:15">
      <c r="A172" s="186" t="s">
        <v>654</v>
      </c>
      <c r="B172" s="187"/>
      <c r="C172" s="190">
        <v>44562</v>
      </c>
      <c r="D172" s="186" t="s">
        <v>20</v>
      </c>
      <c r="E172" s="339" t="s">
        <v>727</v>
      </c>
      <c r="F172" s="164" t="s">
        <v>2176</v>
      </c>
      <c r="G172" s="35" t="s">
        <v>729</v>
      </c>
      <c r="H172" s="35" t="s">
        <v>730</v>
      </c>
      <c r="I172" s="161" t="s">
        <v>177</v>
      </c>
      <c r="J172" s="181">
        <v>44926</v>
      </c>
      <c r="K172" s="179">
        <v>1</v>
      </c>
      <c r="L172" s="269" t="s">
        <v>26</v>
      </c>
      <c r="M172" s="179"/>
      <c r="N172" s="270"/>
      <c r="O172" s="217" t="s">
        <v>2177</v>
      </c>
    </row>
    <row r="173" spans="1:15" ht="28.9">
      <c r="A173" s="186" t="s">
        <v>654</v>
      </c>
      <c r="B173" s="187"/>
      <c r="C173" s="190">
        <v>44562</v>
      </c>
      <c r="D173" s="186" t="s">
        <v>20</v>
      </c>
      <c r="E173" s="339" t="s">
        <v>731</v>
      </c>
      <c r="F173" s="164" t="s">
        <v>732</v>
      </c>
      <c r="G173" s="35" t="s">
        <v>733</v>
      </c>
      <c r="H173" s="35" t="s">
        <v>734</v>
      </c>
      <c r="I173" s="161" t="s">
        <v>177</v>
      </c>
      <c r="J173" s="181">
        <v>45291</v>
      </c>
      <c r="K173" s="179">
        <v>1</v>
      </c>
      <c r="L173" s="269" t="s">
        <v>26</v>
      </c>
      <c r="M173" s="179"/>
      <c r="N173" s="270"/>
      <c r="O173" s="217"/>
    </row>
    <row r="174" spans="1:15" ht="28.9">
      <c r="A174" s="186" t="s">
        <v>654</v>
      </c>
      <c r="B174" s="187"/>
      <c r="C174" s="190">
        <v>44562</v>
      </c>
      <c r="D174" s="186" t="s">
        <v>20</v>
      </c>
      <c r="E174" s="339" t="s">
        <v>731</v>
      </c>
      <c r="F174" s="164" t="s">
        <v>2178</v>
      </c>
      <c r="G174" s="35" t="s">
        <v>733</v>
      </c>
      <c r="H174" s="35" t="s">
        <v>734</v>
      </c>
      <c r="I174" s="161" t="s">
        <v>659</v>
      </c>
      <c r="J174" s="181">
        <v>44681</v>
      </c>
      <c r="K174" s="179">
        <v>1</v>
      </c>
      <c r="L174" s="269" t="s">
        <v>26</v>
      </c>
      <c r="M174" s="179" t="s">
        <v>2179</v>
      </c>
      <c r="N174" s="270">
        <v>44712</v>
      </c>
      <c r="O174" s="217"/>
    </row>
    <row r="175" spans="1:15" ht="57.6">
      <c r="A175" s="186" t="s">
        <v>654</v>
      </c>
      <c r="B175" s="187"/>
      <c r="C175" s="190">
        <v>44657</v>
      </c>
      <c r="D175" s="186" t="s">
        <v>29</v>
      </c>
      <c r="E175" s="339" t="s">
        <v>2180</v>
      </c>
      <c r="F175" s="164" t="s">
        <v>1984</v>
      </c>
      <c r="G175" s="35" t="s">
        <v>1985</v>
      </c>
      <c r="H175" s="35" t="s">
        <v>1986</v>
      </c>
      <c r="I175" s="161" t="s">
        <v>177</v>
      </c>
      <c r="J175" s="181">
        <v>44926</v>
      </c>
      <c r="K175" s="179">
        <v>1</v>
      </c>
      <c r="L175" s="269" t="s">
        <v>26</v>
      </c>
      <c r="M175" s="179" t="s">
        <v>2181</v>
      </c>
      <c r="N175" s="270">
        <v>45137</v>
      </c>
      <c r="O175" s="217" t="s">
        <v>2182</v>
      </c>
    </row>
    <row r="176" spans="1:15" ht="158.44999999999999">
      <c r="A176" s="186" t="s">
        <v>654</v>
      </c>
      <c r="B176" s="187"/>
      <c r="C176" s="190">
        <v>44693</v>
      </c>
      <c r="D176" s="186" t="s">
        <v>338</v>
      </c>
      <c r="E176" s="339" t="s">
        <v>2183</v>
      </c>
      <c r="F176" s="164" t="s">
        <v>2184</v>
      </c>
      <c r="G176" s="35" t="s">
        <v>2185</v>
      </c>
      <c r="H176" s="35" t="s">
        <v>2186</v>
      </c>
      <c r="I176" s="161" t="s">
        <v>2187</v>
      </c>
      <c r="J176" s="181">
        <v>45488</v>
      </c>
      <c r="K176" s="179">
        <v>1</v>
      </c>
      <c r="L176" s="269" t="s">
        <v>26</v>
      </c>
      <c r="M176" s="179"/>
      <c r="N176" s="270"/>
      <c r="O176" s="217" t="s">
        <v>2188</v>
      </c>
    </row>
    <row r="177" spans="1:15" ht="28.9">
      <c r="A177" s="186" t="s">
        <v>654</v>
      </c>
      <c r="B177" s="187"/>
      <c r="C177" s="190">
        <v>44694</v>
      </c>
      <c r="D177" s="186" t="s">
        <v>338</v>
      </c>
      <c r="E177" s="339" t="s">
        <v>2189</v>
      </c>
      <c r="F177" s="164" t="s">
        <v>2190</v>
      </c>
      <c r="G177" s="35" t="s">
        <v>1953</v>
      </c>
      <c r="H177" s="35" t="s">
        <v>1954</v>
      </c>
      <c r="I177" s="161" t="s">
        <v>659</v>
      </c>
      <c r="J177" s="181">
        <v>44926</v>
      </c>
      <c r="K177" s="179">
        <v>1</v>
      </c>
      <c r="L177" s="269" t="s">
        <v>26</v>
      </c>
      <c r="M177" s="179"/>
      <c r="N177" s="270"/>
      <c r="O177" s="217"/>
    </row>
    <row r="178" spans="1:15" ht="158.44999999999999">
      <c r="A178" s="186" t="s">
        <v>654</v>
      </c>
      <c r="B178" s="187"/>
      <c r="C178" s="190">
        <v>44724</v>
      </c>
      <c r="D178" s="186" t="s">
        <v>1716</v>
      </c>
      <c r="E178" s="339" t="s">
        <v>2191</v>
      </c>
      <c r="F178" s="164" t="s">
        <v>2192</v>
      </c>
      <c r="G178" s="35" t="s">
        <v>2193</v>
      </c>
      <c r="H178" s="35" t="s">
        <v>2194</v>
      </c>
      <c r="I178" s="161" t="s">
        <v>673</v>
      </c>
      <c r="J178" s="181">
        <v>45471</v>
      </c>
      <c r="K178" s="179">
        <v>1</v>
      </c>
      <c r="L178" s="269" t="s">
        <v>26</v>
      </c>
      <c r="M178" s="179"/>
      <c r="N178" s="270"/>
      <c r="O178" s="217"/>
    </row>
    <row r="179" spans="1:15" ht="158.44999999999999">
      <c r="A179" s="186" t="s">
        <v>654</v>
      </c>
      <c r="B179" s="187"/>
      <c r="C179" s="190">
        <v>44725</v>
      </c>
      <c r="D179" s="186" t="s">
        <v>1716</v>
      </c>
      <c r="E179" s="339" t="s">
        <v>2195</v>
      </c>
      <c r="F179" s="164" t="s">
        <v>2196</v>
      </c>
      <c r="G179" s="35" t="s">
        <v>2197</v>
      </c>
      <c r="H179" s="35" t="s">
        <v>2198</v>
      </c>
      <c r="I179" s="161" t="s">
        <v>673</v>
      </c>
      <c r="J179" s="181">
        <v>45322</v>
      </c>
      <c r="K179" s="179">
        <v>1</v>
      </c>
      <c r="L179" s="269" t="s">
        <v>26</v>
      </c>
      <c r="M179" s="179"/>
      <c r="N179" s="270"/>
      <c r="O179" s="217" t="s">
        <v>2199</v>
      </c>
    </row>
    <row r="180" spans="1:15" ht="57.6">
      <c r="A180" s="186" t="s">
        <v>654</v>
      </c>
      <c r="B180" s="187"/>
      <c r="C180" s="190">
        <v>44726</v>
      </c>
      <c r="D180" s="186" t="s">
        <v>1716</v>
      </c>
      <c r="E180" s="339" t="s">
        <v>2200</v>
      </c>
      <c r="F180" s="164" t="s">
        <v>2201</v>
      </c>
      <c r="G180" s="35" t="s">
        <v>2202</v>
      </c>
      <c r="H180" s="35" t="s">
        <v>2203</v>
      </c>
      <c r="I180" s="161" t="s">
        <v>673</v>
      </c>
      <c r="J180" s="181">
        <v>45657</v>
      </c>
      <c r="K180" s="179"/>
      <c r="L180" s="269" t="s">
        <v>1644</v>
      </c>
      <c r="M180" s="179"/>
      <c r="N180" s="270"/>
      <c r="O180" s="217" t="s">
        <v>3882</v>
      </c>
    </row>
    <row r="181" spans="1:15" ht="57.6">
      <c r="A181" s="186" t="s">
        <v>735</v>
      </c>
      <c r="B181" s="187"/>
      <c r="C181" s="190">
        <v>2021</v>
      </c>
      <c r="D181" s="186" t="s">
        <v>20</v>
      </c>
      <c r="E181" s="339" t="s">
        <v>842</v>
      </c>
      <c r="F181" s="164" t="s">
        <v>843</v>
      </c>
      <c r="G181" s="35" t="s">
        <v>844</v>
      </c>
      <c r="H181" s="35" t="s">
        <v>845</v>
      </c>
      <c r="I181" s="161" t="s">
        <v>757</v>
      </c>
      <c r="J181" s="181">
        <v>44742</v>
      </c>
      <c r="K181" s="179">
        <v>1</v>
      </c>
      <c r="L181" s="269" t="s">
        <v>26</v>
      </c>
      <c r="M181" s="179" t="s">
        <v>2205</v>
      </c>
      <c r="N181" s="270"/>
      <c r="O181" s="217" t="s">
        <v>2206</v>
      </c>
    </row>
    <row r="182" spans="1:15" ht="57.6">
      <c r="A182" s="186" t="s">
        <v>735</v>
      </c>
      <c r="B182" s="187"/>
      <c r="C182" s="190">
        <v>2021</v>
      </c>
      <c r="D182" s="186" t="s">
        <v>134</v>
      </c>
      <c r="E182" s="339" t="s">
        <v>848</v>
      </c>
      <c r="F182" s="164" t="s">
        <v>849</v>
      </c>
      <c r="G182" s="35" t="s">
        <v>2207</v>
      </c>
      <c r="H182" s="35" t="s">
        <v>2208</v>
      </c>
      <c r="I182" s="161" t="s">
        <v>757</v>
      </c>
      <c r="J182" s="181">
        <v>44742</v>
      </c>
      <c r="K182" s="179">
        <v>1</v>
      </c>
      <c r="L182" s="269" t="s">
        <v>26</v>
      </c>
      <c r="M182" s="179" t="s">
        <v>852</v>
      </c>
      <c r="N182" s="270"/>
      <c r="O182" s="217" t="s">
        <v>847</v>
      </c>
    </row>
    <row r="183" spans="1:15" ht="86.45">
      <c r="A183" s="186" t="s">
        <v>735</v>
      </c>
      <c r="B183" s="187"/>
      <c r="C183" s="190">
        <v>2022</v>
      </c>
      <c r="D183" s="186"/>
      <c r="E183" s="339" t="s">
        <v>853</v>
      </c>
      <c r="F183" s="164" t="s">
        <v>854</v>
      </c>
      <c r="G183" s="35" t="s">
        <v>855</v>
      </c>
      <c r="H183" s="35" t="s">
        <v>856</v>
      </c>
      <c r="I183" s="161" t="s">
        <v>816</v>
      </c>
      <c r="J183" s="181">
        <v>44926</v>
      </c>
      <c r="K183" s="179">
        <v>1</v>
      </c>
      <c r="L183" s="269" t="s">
        <v>26</v>
      </c>
      <c r="M183" s="179" t="s">
        <v>857</v>
      </c>
      <c r="N183" s="270"/>
      <c r="O183" s="217" t="s">
        <v>847</v>
      </c>
    </row>
    <row r="184" spans="1:15" ht="115.15">
      <c r="A184" s="186" t="s">
        <v>735</v>
      </c>
      <c r="B184" s="187"/>
      <c r="C184" s="190">
        <v>2022</v>
      </c>
      <c r="D184" s="186" t="s">
        <v>66</v>
      </c>
      <c r="E184" s="339" t="s">
        <v>858</v>
      </c>
      <c r="F184" s="164" t="s">
        <v>859</v>
      </c>
      <c r="G184" s="35" t="s">
        <v>860</v>
      </c>
      <c r="H184" s="35" t="s">
        <v>861</v>
      </c>
      <c r="I184" s="161" t="s">
        <v>757</v>
      </c>
      <c r="J184" s="181">
        <v>45473</v>
      </c>
      <c r="K184" s="179">
        <v>1</v>
      </c>
      <c r="L184" s="269" t="s">
        <v>26</v>
      </c>
      <c r="M184" s="179" t="s">
        <v>2209</v>
      </c>
      <c r="N184" s="270"/>
      <c r="O184" s="217" t="s">
        <v>2210</v>
      </c>
    </row>
    <row r="185" spans="1:15" ht="115.15">
      <c r="A185" s="186" t="s">
        <v>735</v>
      </c>
      <c r="B185" s="187"/>
      <c r="C185" s="190">
        <v>2022</v>
      </c>
      <c r="D185" s="186" t="s">
        <v>835</v>
      </c>
      <c r="E185" s="339" t="s">
        <v>863</v>
      </c>
      <c r="F185" s="164" t="s">
        <v>864</v>
      </c>
      <c r="G185" s="35" t="s">
        <v>2211</v>
      </c>
      <c r="H185" s="35" t="s">
        <v>2212</v>
      </c>
      <c r="I185" s="161" t="s">
        <v>757</v>
      </c>
      <c r="J185" s="181">
        <v>44834</v>
      </c>
      <c r="K185" s="179">
        <v>1</v>
      </c>
      <c r="L185" s="269" t="s">
        <v>26</v>
      </c>
      <c r="M185" s="179" t="s">
        <v>866</v>
      </c>
      <c r="N185" s="270"/>
      <c r="O185" s="217" t="s">
        <v>847</v>
      </c>
    </row>
    <row r="186" spans="1:15" ht="57.6">
      <c r="A186" s="186" t="s">
        <v>735</v>
      </c>
      <c r="B186" s="187"/>
      <c r="C186" s="190">
        <v>2021</v>
      </c>
      <c r="D186" s="186" t="s">
        <v>134</v>
      </c>
      <c r="E186" s="339" t="s">
        <v>867</v>
      </c>
      <c r="F186" s="164" t="s">
        <v>868</v>
      </c>
      <c r="G186" s="35" t="s">
        <v>869</v>
      </c>
      <c r="H186" s="35" t="s">
        <v>870</v>
      </c>
      <c r="I186" s="161" t="s">
        <v>757</v>
      </c>
      <c r="J186" s="181">
        <v>44926</v>
      </c>
      <c r="K186" s="179">
        <v>1</v>
      </c>
      <c r="L186" s="269" t="s">
        <v>26</v>
      </c>
      <c r="M186" s="179" t="s">
        <v>871</v>
      </c>
      <c r="N186" s="270"/>
      <c r="O186" s="217" t="s">
        <v>847</v>
      </c>
    </row>
    <row r="187" spans="1:15" ht="43.15">
      <c r="A187" s="186" t="s">
        <v>735</v>
      </c>
      <c r="B187" s="187"/>
      <c r="C187" s="190">
        <v>2022</v>
      </c>
      <c r="D187" s="186" t="s">
        <v>134</v>
      </c>
      <c r="E187" s="339" t="s">
        <v>872</v>
      </c>
      <c r="F187" s="164" t="s">
        <v>2213</v>
      </c>
      <c r="G187" s="35" t="s">
        <v>2214</v>
      </c>
      <c r="H187" s="35" t="s">
        <v>847</v>
      </c>
      <c r="I187" s="161" t="s">
        <v>757</v>
      </c>
      <c r="J187" s="181">
        <v>44926</v>
      </c>
      <c r="K187" s="179">
        <v>1</v>
      </c>
      <c r="L187" s="269" t="s">
        <v>26</v>
      </c>
      <c r="M187" s="179" t="s">
        <v>875</v>
      </c>
      <c r="N187" s="270"/>
      <c r="O187" s="217" t="s">
        <v>847</v>
      </c>
    </row>
    <row r="188" spans="1:15" ht="86.45">
      <c r="A188" s="186" t="s">
        <v>735</v>
      </c>
      <c r="B188" s="187"/>
      <c r="C188" s="190">
        <v>44583</v>
      </c>
      <c r="D188" s="186" t="s">
        <v>1668</v>
      </c>
      <c r="E188" s="339" t="s">
        <v>2215</v>
      </c>
      <c r="F188" s="164" t="s">
        <v>2216</v>
      </c>
      <c r="G188" s="35" t="s">
        <v>2217</v>
      </c>
      <c r="H188" s="35" t="s">
        <v>2218</v>
      </c>
      <c r="I188" s="161" t="s">
        <v>802</v>
      </c>
      <c r="J188" s="181">
        <v>44651</v>
      </c>
      <c r="K188" s="179">
        <v>1</v>
      </c>
      <c r="L188" s="269" t="s">
        <v>26</v>
      </c>
      <c r="M188" s="179" t="s">
        <v>2219</v>
      </c>
      <c r="N188" s="270" t="s">
        <v>841</v>
      </c>
      <c r="O188" s="217"/>
    </row>
    <row r="189" spans="1:15" ht="100.9">
      <c r="A189" s="186" t="s">
        <v>735</v>
      </c>
      <c r="B189" s="187"/>
      <c r="C189" s="190">
        <v>2021</v>
      </c>
      <c r="D189" s="186" t="s">
        <v>112</v>
      </c>
      <c r="E189" s="339" t="s">
        <v>2220</v>
      </c>
      <c r="F189" s="164" t="s">
        <v>2221</v>
      </c>
      <c r="G189" s="35" t="s">
        <v>2222</v>
      </c>
      <c r="H189" s="35" t="s">
        <v>2223</v>
      </c>
      <c r="I189" s="161" t="s">
        <v>802</v>
      </c>
      <c r="J189" s="181" t="s">
        <v>707</v>
      </c>
      <c r="K189" s="179">
        <v>1</v>
      </c>
      <c r="L189" s="269" t="s">
        <v>26</v>
      </c>
      <c r="M189" s="179" t="s">
        <v>2224</v>
      </c>
      <c r="N189" s="270" t="s">
        <v>829</v>
      </c>
      <c r="O189" s="217"/>
    </row>
    <row r="190" spans="1:15" ht="100.9">
      <c r="A190" s="186" t="s">
        <v>735</v>
      </c>
      <c r="B190" s="187"/>
      <c r="C190" s="190">
        <v>2022</v>
      </c>
      <c r="D190" s="186" t="s">
        <v>112</v>
      </c>
      <c r="E190" s="339" t="s">
        <v>2225</v>
      </c>
      <c r="F190" s="164" t="s">
        <v>2226</v>
      </c>
      <c r="G190" s="35" t="s">
        <v>2227</v>
      </c>
      <c r="H190" s="35" t="s">
        <v>2228</v>
      </c>
      <c r="I190" s="161" t="s">
        <v>757</v>
      </c>
      <c r="J190" s="181">
        <v>44681</v>
      </c>
      <c r="K190" s="179">
        <v>1</v>
      </c>
      <c r="L190" s="269" t="s">
        <v>26</v>
      </c>
      <c r="M190" s="179" t="s">
        <v>2229</v>
      </c>
      <c r="N190" s="270">
        <v>2022</v>
      </c>
      <c r="O190" s="217"/>
    </row>
    <row r="191" spans="1:15" ht="28.9">
      <c r="A191" s="186" t="s">
        <v>735</v>
      </c>
      <c r="B191" s="187"/>
      <c r="C191" s="190">
        <v>2022</v>
      </c>
      <c r="D191" s="186" t="s">
        <v>20</v>
      </c>
      <c r="E191" s="339" t="s">
        <v>2230</v>
      </c>
      <c r="F191" s="164" t="s">
        <v>2226</v>
      </c>
      <c r="G191" s="35"/>
      <c r="H191" s="35"/>
      <c r="I191" s="161" t="s">
        <v>757</v>
      </c>
      <c r="J191" s="181">
        <v>44681</v>
      </c>
      <c r="K191" s="179">
        <v>1</v>
      </c>
      <c r="L191" s="269" t="s">
        <v>26</v>
      </c>
      <c r="M191" s="179" t="s">
        <v>86</v>
      </c>
      <c r="N191" s="270">
        <v>44712</v>
      </c>
      <c r="O191" s="217"/>
    </row>
    <row r="192" spans="1:15" ht="57.6">
      <c r="A192" s="186" t="s">
        <v>735</v>
      </c>
      <c r="B192" s="187"/>
      <c r="C192" s="190">
        <v>2022</v>
      </c>
      <c r="D192" s="186" t="s">
        <v>1668</v>
      </c>
      <c r="E192" s="339" t="s">
        <v>2231</v>
      </c>
      <c r="F192" s="164" t="s">
        <v>2232</v>
      </c>
      <c r="G192" s="35" t="s">
        <v>2233</v>
      </c>
      <c r="H192" s="35" t="s">
        <v>2234</v>
      </c>
      <c r="I192" s="161" t="s">
        <v>757</v>
      </c>
      <c r="J192" s="181">
        <v>44685</v>
      </c>
      <c r="K192" s="179">
        <v>1</v>
      </c>
      <c r="L192" s="269" t="s">
        <v>26</v>
      </c>
      <c r="M192" s="179" t="s">
        <v>2235</v>
      </c>
      <c r="N192" s="270">
        <v>2022</v>
      </c>
      <c r="O192" s="217"/>
    </row>
    <row r="193" spans="1:15" ht="57.6">
      <c r="A193" s="186" t="s">
        <v>735</v>
      </c>
      <c r="B193" s="187"/>
      <c r="C193" s="190">
        <v>2022</v>
      </c>
      <c r="D193" s="186" t="s">
        <v>1668</v>
      </c>
      <c r="E193" s="339" t="s">
        <v>2236</v>
      </c>
      <c r="F193" s="164" t="s">
        <v>2237</v>
      </c>
      <c r="G193" s="35" t="s">
        <v>2238</v>
      </c>
      <c r="H193" s="35" t="s">
        <v>2239</v>
      </c>
      <c r="I193" s="161" t="s">
        <v>757</v>
      </c>
      <c r="J193" s="181">
        <v>44652</v>
      </c>
      <c r="K193" s="179">
        <v>1</v>
      </c>
      <c r="L193" s="269" t="s">
        <v>26</v>
      </c>
      <c r="M193" s="179" t="s">
        <v>2240</v>
      </c>
      <c r="N193" s="270">
        <v>2022</v>
      </c>
      <c r="O193" s="217"/>
    </row>
    <row r="194" spans="1:15" ht="43.15">
      <c r="A194" s="186" t="s">
        <v>735</v>
      </c>
      <c r="B194" s="187"/>
      <c r="C194" s="190">
        <v>2022</v>
      </c>
      <c r="D194" s="186" t="s">
        <v>835</v>
      </c>
      <c r="E194" s="339" t="s">
        <v>2241</v>
      </c>
      <c r="F194" s="164" t="s">
        <v>2242</v>
      </c>
      <c r="G194" s="35" t="s">
        <v>2243</v>
      </c>
      <c r="H194" s="35" t="s">
        <v>2244</v>
      </c>
      <c r="I194" s="161" t="s">
        <v>757</v>
      </c>
      <c r="J194" s="181">
        <v>44651</v>
      </c>
      <c r="K194" s="179">
        <v>1</v>
      </c>
      <c r="L194" s="269" t="s">
        <v>26</v>
      </c>
      <c r="M194" s="179" t="s">
        <v>2245</v>
      </c>
      <c r="N194" s="270">
        <v>2022</v>
      </c>
      <c r="O194" s="217"/>
    </row>
    <row r="195" spans="1:15" ht="115.15">
      <c r="A195" s="186" t="s">
        <v>735</v>
      </c>
      <c r="B195" s="187"/>
      <c r="C195" s="190">
        <v>2022</v>
      </c>
      <c r="D195" s="186" t="s">
        <v>835</v>
      </c>
      <c r="E195" s="339" t="s">
        <v>863</v>
      </c>
      <c r="F195" s="164" t="s">
        <v>864</v>
      </c>
      <c r="G195" s="35" t="s">
        <v>865</v>
      </c>
      <c r="H195" s="35" t="s">
        <v>847</v>
      </c>
      <c r="I195" s="161" t="s">
        <v>757</v>
      </c>
      <c r="J195" s="181">
        <v>44834</v>
      </c>
      <c r="K195" s="179">
        <v>1</v>
      </c>
      <c r="L195" s="269" t="s">
        <v>26</v>
      </c>
      <c r="M195" s="179" t="s">
        <v>866</v>
      </c>
      <c r="N195" s="270"/>
      <c r="O195" s="217"/>
    </row>
    <row r="196" spans="1:15" ht="57.6">
      <c r="A196" s="186" t="s">
        <v>735</v>
      </c>
      <c r="B196" s="187"/>
      <c r="C196" s="190">
        <v>2021</v>
      </c>
      <c r="D196" s="186" t="s">
        <v>134</v>
      </c>
      <c r="E196" s="339" t="s">
        <v>867</v>
      </c>
      <c r="F196" s="164" t="s">
        <v>868</v>
      </c>
      <c r="G196" s="35" t="s">
        <v>869</v>
      </c>
      <c r="H196" s="35" t="s">
        <v>870</v>
      </c>
      <c r="I196" s="161" t="s">
        <v>757</v>
      </c>
      <c r="J196" s="181">
        <v>44926</v>
      </c>
      <c r="K196" s="179">
        <v>1</v>
      </c>
      <c r="L196" s="269" t="s">
        <v>26</v>
      </c>
      <c r="M196" s="179" t="s">
        <v>871</v>
      </c>
      <c r="N196" s="270"/>
      <c r="O196" s="217"/>
    </row>
    <row r="197" spans="1:15" ht="57.6">
      <c r="A197" s="186" t="s">
        <v>735</v>
      </c>
      <c r="B197" s="187"/>
      <c r="C197" s="190">
        <v>2022</v>
      </c>
      <c r="D197" s="186" t="s">
        <v>29</v>
      </c>
      <c r="E197" s="339" t="s">
        <v>2246</v>
      </c>
      <c r="F197" s="164" t="s">
        <v>2247</v>
      </c>
      <c r="G197" s="35" t="s">
        <v>2248</v>
      </c>
      <c r="H197" s="35" t="s">
        <v>2249</v>
      </c>
      <c r="I197" s="161" t="s">
        <v>757</v>
      </c>
      <c r="J197" s="181">
        <v>44655</v>
      </c>
      <c r="K197" s="179">
        <v>1</v>
      </c>
      <c r="L197" s="269" t="s">
        <v>26</v>
      </c>
      <c r="M197" s="179" t="s">
        <v>2250</v>
      </c>
      <c r="N197" s="270">
        <v>2022</v>
      </c>
      <c r="O197" s="217"/>
    </row>
    <row r="198" spans="1:15" ht="57.6">
      <c r="A198" s="186" t="s">
        <v>876</v>
      </c>
      <c r="B198" s="187"/>
      <c r="C198" s="190">
        <v>44562</v>
      </c>
      <c r="D198" s="186" t="s">
        <v>112</v>
      </c>
      <c r="E198" s="339" t="s">
        <v>902</v>
      </c>
      <c r="F198" s="164" t="s">
        <v>903</v>
      </c>
      <c r="G198" s="35" t="s">
        <v>904</v>
      </c>
      <c r="H198" s="35" t="s">
        <v>905</v>
      </c>
      <c r="I198" s="161" t="s">
        <v>881</v>
      </c>
      <c r="J198" s="181">
        <v>44926</v>
      </c>
      <c r="K198" s="179">
        <v>1</v>
      </c>
      <c r="L198" s="269" t="s">
        <v>26</v>
      </c>
      <c r="M198" s="179"/>
      <c r="N198" s="270"/>
      <c r="O198" s="217"/>
    </row>
    <row r="199" spans="1:15" ht="43.15">
      <c r="A199" s="186" t="s">
        <v>876</v>
      </c>
      <c r="B199" s="187"/>
      <c r="C199" s="190">
        <v>44246</v>
      </c>
      <c r="D199" s="186" t="s">
        <v>134</v>
      </c>
      <c r="E199" s="339" t="s">
        <v>2251</v>
      </c>
      <c r="F199" s="164" t="s">
        <v>2252</v>
      </c>
      <c r="G199" s="35" t="s">
        <v>2253</v>
      </c>
      <c r="H199" s="35" t="s">
        <v>2254</v>
      </c>
      <c r="I199" s="161" t="s">
        <v>881</v>
      </c>
      <c r="J199" s="181" t="s">
        <v>707</v>
      </c>
      <c r="K199" s="179">
        <v>1</v>
      </c>
      <c r="L199" s="269" t="s">
        <v>26</v>
      </c>
      <c r="M199" s="179" t="s">
        <v>86</v>
      </c>
      <c r="N199" s="270">
        <v>44712</v>
      </c>
      <c r="O199" s="217"/>
    </row>
    <row r="200" spans="1:15" ht="43.15">
      <c r="A200" s="186" t="s">
        <v>876</v>
      </c>
      <c r="B200" s="187"/>
      <c r="C200" s="190">
        <v>44246</v>
      </c>
      <c r="D200" s="186" t="s">
        <v>134</v>
      </c>
      <c r="E200" s="339" t="s">
        <v>906</v>
      </c>
      <c r="F200" s="164" t="s">
        <v>907</v>
      </c>
      <c r="G200" s="35" t="s">
        <v>908</v>
      </c>
      <c r="H200" s="35" t="s">
        <v>909</v>
      </c>
      <c r="I200" s="161" t="s">
        <v>881</v>
      </c>
      <c r="J200" s="181">
        <v>45291</v>
      </c>
      <c r="K200" s="179">
        <v>1</v>
      </c>
      <c r="L200" s="269" t="s">
        <v>26</v>
      </c>
      <c r="M200" s="179"/>
      <c r="N200" s="270"/>
      <c r="O200" s="217" t="s">
        <v>2255</v>
      </c>
    </row>
    <row r="201" spans="1:15" ht="28.9">
      <c r="A201" s="186" t="s">
        <v>876</v>
      </c>
      <c r="B201" s="187"/>
      <c r="C201" s="190">
        <v>44246</v>
      </c>
      <c r="D201" s="186" t="s">
        <v>134</v>
      </c>
      <c r="E201" s="339" t="s">
        <v>2256</v>
      </c>
      <c r="F201" s="164" t="s">
        <v>2257</v>
      </c>
      <c r="G201" s="35" t="s">
        <v>2258</v>
      </c>
      <c r="H201" s="35" t="s">
        <v>2259</v>
      </c>
      <c r="I201" s="161" t="s">
        <v>881</v>
      </c>
      <c r="J201" s="181">
        <v>44742</v>
      </c>
      <c r="K201" s="179">
        <v>1</v>
      </c>
      <c r="L201" s="269" t="s">
        <v>26</v>
      </c>
      <c r="M201" s="179" t="s">
        <v>86</v>
      </c>
      <c r="N201" s="270">
        <v>44712</v>
      </c>
      <c r="O201" s="217"/>
    </row>
    <row r="202" spans="1:15" ht="28.9">
      <c r="A202" s="186" t="s">
        <v>876</v>
      </c>
      <c r="B202" s="187"/>
      <c r="C202" s="190">
        <v>44250</v>
      </c>
      <c r="D202" s="186" t="s">
        <v>338</v>
      </c>
      <c r="E202" s="339" t="s">
        <v>2260</v>
      </c>
      <c r="F202" s="164" t="s">
        <v>2261</v>
      </c>
      <c r="G202" s="35" t="s">
        <v>2262</v>
      </c>
      <c r="H202" s="35" t="s">
        <v>2263</v>
      </c>
      <c r="I202" s="161" t="s">
        <v>881</v>
      </c>
      <c r="J202" s="181">
        <v>44652</v>
      </c>
      <c r="K202" s="179">
        <v>1</v>
      </c>
      <c r="L202" s="269" t="s">
        <v>26</v>
      </c>
      <c r="M202" s="179" t="s">
        <v>86</v>
      </c>
      <c r="N202" s="270">
        <v>44712</v>
      </c>
      <c r="O202" s="217"/>
    </row>
    <row r="203" spans="1:15" ht="28.9">
      <c r="A203" s="186" t="s">
        <v>876</v>
      </c>
      <c r="B203" s="187"/>
      <c r="C203" s="190">
        <v>44250</v>
      </c>
      <c r="D203" s="186" t="s">
        <v>338</v>
      </c>
      <c r="E203" s="339" t="s">
        <v>2264</v>
      </c>
      <c r="F203" s="164" t="s">
        <v>2265</v>
      </c>
      <c r="G203" s="35" t="s">
        <v>2266</v>
      </c>
      <c r="H203" s="35" t="s">
        <v>2263</v>
      </c>
      <c r="I203" s="161" t="s">
        <v>881</v>
      </c>
      <c r="J203" s="181">
        <v>44287</v>
      </c>
      <c r="K203" s="179">
        <v>1</v>
      </c>
      <c r="L203" s="269" t="s">
        <v>26</v>
      </c>
      <c r="M203" s="179" t="s">
        <v>86</v>
      </c>
      <c r="N203" s="270">
        <v>44712</v>
      </c>
      <c r="O203" s="217"/>
    </row>
    <row r="204" spans="1:15" ht="28.9">
      <c r="A204" s="186" t="s">
        <v>876</v>
      </c>
      <c r="B204" s="187"/>
      <c r="C204" s="190">
        <v>44250</v>
      </c>
      <c r="D204" s="186" t="s">
        <v>338</v>
      </c>
      <c r="E204" s="339" t="s">
        <v>2267</v>
      </c>
      <c r="F204" s="164" t="s">
        <v>2268</v>
      </c>
      <c r="G204" s="35" t="s">
        <v>2269</v>
      </c>
      <c r="H204" s="35" t="s">
        <v>2270</v>
      </c>
      <c r="I204" s="161" t="s">
        <v>881</v>
      </c>
      <c r="J204" s="181">
        <v>44742</v>
      </c>
      <c r="K204" s="179">
        <v>1</v>
      </c>
      <c r="L204" s="269" t="s">
        <v>26</v>
      </c>
      <c r="M204" s="179" t="s">
        <v>86</v>
      </c>
      <c r="N204" s="270">
        <v>44712</v>
      </c>
      <c r="O204" s="217"/>
    </row>
    <row r="205" spans="1:15" ht="28.9">
      <c r="A205" s="186" t="s">
        <v>876</v>
      </c>
      <c r="B205" s="187"/>
      <c r="C205" s="190">
        <v>44652</v>
      </c>
      <c r="D205" s="186" t="s">
        <v>1668</v>
      </c>
      <c r="E205" s="339" t="s">
        <v>2271</v>
      </c>
      <c r="F205" s="164" t="s">
        <v>2272</v>
      </c>
      <c r="G205" s="35" t="s">
        <v>2273</v>
      </c>
      <c r="H205" s="35" t="s">
        <v>2263</v>
      </c>
      <c r="I205" s="161" t="s">
        <v>881</v>
      </c>
      <c r="J205" s="181">
        <v>44621</v>
      </c>
      <c r="K205" s="179">
        <v>1</v>
      </c>
      <c r="L205" s="269" t="s">
        <v>26</v>
      </c>
      <c r="M205" s="179" t="s">
        <v>86</v>
      </c>
      <c r="N205" s="270">
        <v>44712</v>
      </c>
      <c r="O205" s="217"/>
    </row>
    <row r="206" spans="1:15" ht="43.15">
      <c r="A206" s="186" t="s">
        <v>876</v>
      </c>
      <c r="B206" s="187"/>
      <c r="C206" s="190">
        <v>44531</v>
      </c>
      <c r="D206" s="186" t="s">
        <v>29</v>
      </c>
      <c r="E206" s="339" t="s">
        <v>2274</v>
      </c>
      <c r="F206" s="164" t="s">
        <v>2275</v>
      </c>
      <c r="G206" s="35" t="s">
        <v>2276</v>
      </c>
      <c r="H206" s="35" t="s">
        <v>2277</v>
      </c>
      <c r="I206" s="161" t="s">
        <v>881</v>
      </c>
      <c r="J206" s="181">
        <v>44561</v>
      </c>
      <c r="K206" s="179">
        <v>1</v>
      </c>
      <c r="L206" s="269" t="s">
        <v>26</v>
      </c>
      <c r="M206" s="179" t="s">
        <v>86</v>
      </c>
      <c r="N206" s="270" t="s">
        <v>179</v>
      </c>
      <c r="O206" s="217" t="s">
        <v>2278</v>
      </c>
    </row>
    <row r="207" spans="1:15" ht="57.6">
      <c r="A207" s="186" t="s">
        <v>876</v>
      </c>
      <c r="B207" s="187"/>
      <c r="C207" s="190">
        <v>44531</v>
      </c>
      <c r="D207" s="186" t="s">
        <v>29</v>
      </c>
      <c r="E207" s="339" t="s">
        <v>2279</v>
      </c>
      <c r="F207" s="164" t="s">
        <v>2280</v>
      </c>
      <c r="G207" s="35" t="s">
        <v>2281</v>
      </c>
      <c r="H207" s="35" t="s">
        <v>1420</v>
      </c>
      <c r="I207" s="161" t="s">
        <v>881</v>
      </c>
      <c r="J207" s="181">
        <v>44742</v>
      </c>
      <c r="K207" s="179">
        <v>1</v>
      </c>
      <c r="L207" s="269" t="s">
        <v>26</v>
      </c>
      <c r="M207" s="179" t="s">
        <v>86</v>
      </c>
      <c r="N207" s="270">
        <v>44712</v>
      </c>
      <c r="O207" s="217" t="s">
        <v>2282</v>
      </c>
    </row>
    <row r="208" spans="1:15" ht="57.6">
      <c r="A208" s="186" t="s">
        <v>876</v>
      </c>
      <c r="B208" s="187"/>
      <c r="C208" s="190">
        <v>44531</v>
      </c>
      <c r="D208" s="186" t="s">
        <v>29</v>
      </c>
      <c r="E208" s="339" t="s">
        <v>2283</v>
      </c>
      <c r="F208" s="164" t="s">
        <v>2284</v>
      </c>
      <c r="G208" s="35" t="s">
        <v>2285</v>
      </c>
      <c r="H208" s="35" t="s">
        <v>2286</v>
      </c>
      <c r="I208" s="161" t="s">
        <v>881</v>
      </c>
      <c r="J208" s="181">
        <v>44773</v>
      </c>
      <c r="K208" s="179">
        <v>1</v>
      </c>
      <c r="L208" s="269" t="s">
        <v>26</v>
      </c>
      <c r="M208" s="179" t="s">
        <v>86</v>
      </c>
      <c r="N208" s="270">
        <v>44712</v>
      </c>
      <c r="O208" s="217" t="s">
        <v>2287</v>
      </c>
    </row>
    <row r="209" spans="1:15" ht="86.45">
      <c r="A209" s="186" t="s">
        <v>876</v>
      </c>
      <c r="B209" s="187"/>
      <c r="C209" s="190">
        <v>44531</v>
      </c>
      <c r="D209" s="186" t="s">
        <v>29</v>
      </c>
      <c r="E209" s="339" t="s">
        <v>910</v>
      </c>
      <c r="F209" s="164" t="s">
        <v>2288</v>
      </c>
      <c r="G209" s="35" t="s">
        <v>912</v>
      </c>
      <c r="H209" s="35" t="s">
        <v>2289</v>
      </c>
      <c r="I209" s="161" t="s">
        <v>914</v>
      </c>
      <c r="J209" s="181">
        <v>46022</v>
      </c>
      <c r="K209" s="179">
        <v>0.75</v>
      </c>
      <c r="L209" s="269" t="s">
        <v>76</v>
      </c>
      <c r="M209" s="179"/>
      <c r="N209" s="270"/>
      <c r="O209" s="217" t="s">
        <v>2290</v>
      </c>
    </row>
    <row r="210" spans="1:15" ht="57.6">
      <c r="A210" s="186" t="s">
        <v>876</v>
      </c>
      <c r="B210" s="187"/>
      <c r="C210" s="190">
        <v>44562</v>
      </c>
      <c r="D210" s="186" t="s">
        <v>112</v>
      </c>
      <c r="E210" s="339" t="s">
        <v>902</v>
      </c>
      <c r="F210" s="164" t="s">
        <v>903</v>
      </c>
      <c r="G210" s="35" t="s">
        <v>904</v>
      </c>
      <c r="H210" s="35" t="s">
        <v>905</v>
      </c>
      <c r="I210" s="161" t="s">
        <v>881</v>
      </c>
      <c r="J210" s="181">
        <v>44926</v>
      </c>
      <c r="K210" s="179">
        <v>1</v>
      </c>
      <c r="L210" s="269" t="s">
        <v>26</v>
      </c>
      <c r="M210" s="179"/>
      <c r="N210" s="270"/>
      <c r="O210" s="217" t="s">
        <v>2291</v>
      </c>
    </row>
    <row r="211" spans="1:15" ht="57.6">
      <c r="A211" s="186" t="s">
        <v>419</v>
      </c>
      <c r="B211" s="187"/>
      <c r="C211" s="190">
        <v>44562</v>
      </c>
      <c r="D211" s="186" t="s">
        <v>29</v>
      </c>
      <c r="E211" s="339" t="s">
        <v>2292</v>
      </c>
      <c r="F211" s="164" t="s">
        <v>2293</v>
      </c>
      <c r="G211" s="35" t="s">
        <v>2294</v>
      </c>
      <c r="H211" s="35" t="s">
        <v>2295</v>
      </c>
      <c r="I211" s="161" t="s">
        <v>881</v>
      </c>
      <c r="J211" s="181">
        <v>45657</v>
      </c>
      <c r="K211" s="179">
        <v>1</v>
      </c>
      <c r="L211" s="269" t="s">
        <v>26</v>
      </c>
      <c r="M211" s="179"/>
      <c r="N211" s="270"/>
      <c r="O211" s="217" t="s">
        <v>2296</v>
      </c>
    </row>
    <row r="212" spans="1:15" ht="28.9">
      <c r="A212" s="186" t="s">
        <v>876</v>
      </c>
      <c r="B212" s="187"/>
      <c r="C212" s="190">
        <v>44652</v>
      </c>
      <c r="D212" s="186" t="s">
        <v>1668</v>
      </c>
      <c r="E212" s="339" t="s">
        <v>2271</v>
      </c>
      <c r="F212" s="164" t="s">
        <v>2272</v>
      </c>
      <c r="G212" s="35" t="s">
        <v>2273</v>
      </c>
      <c r="H212" s="35" t="s">
        <v>2263</v>
      </c>
      <c r="I212" s="161" t="s">
        <v>881</v>
      </c>
      <c r="J212" s="181">
        <v>44621</v>
      </c>
      <c r="K212" s="179">
        <v>1</v>
      </c>
      <c r="L212" s="269" t="s">
        <v>26</v>
      </c>
      <c r="M212" s="179" t="s">
        <v>86</v>
      </c>
      <c r="N212" s="270">
        <v>44712</v>
      </c>
      <c r="O212" s="217"/>
    </row>
    <row r="213" spans="1:15" ht="28.9">
      <c r="A213" s="186" t="s">
        <v>876</v>
      </c>
      <c r="B213" s="187"/>
      <c r="C213" s="190">
        <v>44896</v>
      </c>
      <c r="D213" s="186" t="s">
        <v>66</v>
      </c>
      <c r="E213" s="339" t="s">
        <v>2297</v>
      </c>
      <c r="F213" s="164" t="s">
        <v>2298</v>
      </c>
      <c r="G213" s="35" t="s">
        <v>2299</v>
      </c>
      <c r="H213" s="35"/>
      <c r="I213" s="161" t="s">
        <v>881</v>
      </c>
      <c r="J213" s="181">
        <v>44926</v>
      </c>
      <c r="K213" s="179">
        <v>1</v>
      </c>
      <c r="L213" s="269" t="s">
        <v>26</v>
      </c>
      <c r="M213" s="179" t="s">
        <v>86</v>
      </c>
      <c r="N213" s="270">
        <v>44926</v>
      </c>
      <c r="O213" s="217"/>
    </row>
    <row r="214" spans="1:15">
      <c r="A214" s="186" t="s">
        <v>876</v>
      </c>
      <c r="B214" s="187"/>
      <c r="C214" s="190" t="s">
        <v>2300</v>
      </c>
      <c r="D214" s="186"/>
      <c r="E214" s="339" t="s">
        <v>2301</v>
      </c>
      <c r="F214" s="164" t="s">
        <v>2302</v>
      </c>
      <c r="G214" s="35" t="s">
        <v>2303</v>
      </c>
      <c r="H214" s="35"/>
      <c r="I214" s="161" t="s">
        <v>881</v>
      </c>
      <c r="J214" s="181">
        <v>45016</v>
      </c>
      <c r="K214" s="179">
        <v>1</v>
      </c>
      <c r="L214" s="269" t="s">
        <v>26</v>
      </c>
      <c r="M214" s="179"/>
      <c r="N214" s="270"/>
      <c r="O214" s="217"/>
    </row>
    <row r="215" spans="1:15" ht="72">
      <c r="A215" s="186" t="s">
        <v>876</v>
      </c>
      <c r="B215" s="187"/>
      <c r="C215" s="190" t="s">
        <v>2300</v>
      </c>
      <c r="D215" s="186" t="s">
        <v>112</v>
      </c>
      <c r="E215" s="339" t="s">
        <v>2304</v>
      </c>
      <c r="F215" s="164" t="s">
        <v>903</v>
      </c>
      <c r="G215" s="35" t="s">
        <v>904</v>
      </c>
      <c r="H215" s="35" t="s">
        <v>2305</v>
      </c>
      <c r="I215" s="161" t="s">
        <v>881</v>
      </c>
      <c r="J215" s="181">
        <v>45291</v>
      </c>
      <c r="K215" s="179">
        <v>1</v>
      </c>
      <c r="L215" s="269" t="s">
        <v>26</v>
      </c>
      <c r="M215" s="179"/>
      <c r="N215" s="270"/>
      <c r="O215" s="217" t="s">
        <v>2306</v>
      </c>
    </row>
    <row r="216" spans="1:15" ht="72">
      <c r="A216" s="186" t="s">
        <v>916</v>
      </c>
      <c r="B216" s="187"/>
      <c r="C216" s="190">
        <v>43862</v>
      </c>
      <c r="D216" s="186" t="s">
        <v>381</v>
      </c>
      <c r="E216" s="339" t="s">
        <v>942</v>
      </c>
      <c r="F216" s="164" t="s">
        <v>943</v>
      </c>
      <c r="G216" s="35" t="s">
        <v>919</v>
      </c>
      <c r="H216" s="35" t="s">
        <v>944</v>
      </c>
      <c r="I216" s="161" t="s">
        <v>921</v>
      </c>
      <c r="J216" s="181">
        <v>44742</v>
      </c>
      <c r="K216" s="179">
        <v>1</v>
      </c>
      <c r="L216" s="269" t="s">
        <v>26</v>
      </c>
      <c r="M216" s="179"/>
      <c r="N216" s="270"/>
      <c r="O216" s="217"/>
    </row>
    <row r="217" spans="1:15" ht="43.15">
      <c r="A217" s="186" t="s">
        <v>916</v>
      </c>
      <c r="B217" s="187"/>
      <c r="C217" s="190">
        <v>44317</v>
      </c>
      <c r="D217" s="186" t="s">
        <v>350</v>
      </c>
      <c r="E217" s="339" t="s">
        <v>2307</v>
      </c>
      <c r="F217" s="164" t="s">
        <v>2308</v>
      </c>
      <c r="G217" s="35" t="s">
        <v>919</v>
      </c>
      <c r="H217" s="35" t="s">
        <v>2309</v>
      </c>
      <c r="I217" s="161" t="s">
        <v>921</v>
      </c>
      <c r="J217" s="181" t="s">
        <v>2310</v>
      </c>
      <c r="K217" s="179">
        <v>1</v>
      </c>
      <c r="L217" s="269" t="s">
        <v>26</v>
      </c>
      <c r="M217" s="179" t="s">
        <v>2311</v>
      </c>
      <c r="N217" s="270">
        <v>44617</v>
      </c>
      <c r="O217" s="217"/>
    </row>
    <row r="218" spans="1:15" ht="28.9">
      <c r="A218" s="186" t="s">
        <v>916</v>
      </c>
      <c r="B218" s="187"/>
      <c r="C218" s="190">
        <v>44440</v>
      </c>
      <c r="D218" s="186" t="s">
        <v>66</v>
      </c>
      <c r="E218" s="339" t="s">
        <v>2312</v>
      </c>
      <c r="F218" s="164" t="s">
        <v>2313</v>
      </c>
      <c r="G218" s="35" t="s">
        <v>919</v>
      </c>
      <c r="H218" s="35" t="s">
        <v>931</v>
      </c>
      <c r="I218" s="161" t="s">
        <v>921</v>
      </c>
      <c r="J218" s="181">
        <v>44650</v>
      </c>
      <c r="K218" s="179">
        <v>1</v>
      </c>
      <c r="L218" s="269" t="s">
        <v>26</v>
      </c>
      <c r="M218" s="179" t="s">
        <v>86</v>
      </c>
      <c r="N218" s="270">
        <v>44712</v>
      </c>
      <c r="O218" s="217"/>
    </row>
    <row r="219" spans="1:15" ht="72">
      <c r="A219" s="186" t="s">
        <v>916</v>
      </c>
      <c r="B219" s="187"/>
      <c r="C219" s="190">
        <v>44719</v>
      </c>
      <c r="D219" s="186" t="s">
        <v>66</v>
      </c>
      <c r="E219" s="339" t="s">
        <v>2314</v>
      </c>
      <c r="F219" s="164" t="s">
        <v>2315</v>
      </c>
      <c r="G219" s="35" t="s">
        <v>2316</v>
      </c>
      <c r="H219" s="35" t="s">
        <v>2317</v>
      </c>
      <c r="I219" s="161" t="s">
        <v>2142</v>
      </c>
      <c r="J219" s="181">
        <v>45626</v>
      </c>
      <c r="K219" s="179">
        <v>1</v>
      </c>
      <c r="L219" s="269" t="s">
        <v>26</v>
      </c>
      <c r="M219" s="179"/>
      <c r="N219" s="270"/>
      <c r="O219" s="217" t="s">
        <v>2318</v>
      </c>
    </row>
    <row r="220" spans="1:15" ht="57.6">
      <c r="A220" s="186" t="s">
        <v>916</v>
      </c>
      <c r="B220" s="187"/>
      <c r="C220" s="190">
        <v>44440</v>
      </c>
      <c r="D220" s="186" t="s">
        <v>134</v>
      </c>
      <c r="E220" s="339" t="s">
        <v>2319</v>
      </c>
      <c r="F220" s="164" t="s">
        <v>2320</v>
      </c>
      <c r="G220" s="35" t="s">
        <v>919</v>
      </c>
      <c r="H220" s="35" t="s">
        <v>2321</v>
      </c>
      <c r="I220" s="161" t="s">
        <v>2322</v>
      </c>
      <c r="J220" s="181" t="s">
        <v>2310</v>
      </c>
      <c r="K220" s="179">
        <v>1</v>
      </c>
      <c r="L220" s="269" t="s">
        <v>26</v>
      </c>
      <c r="M220" s="179" t="s">
        <v>2323</v>
      </c>
      <c r="N220" s="270">
        <v>44617</v>
      </c>
      <c r="O220" s="217"/>
    </row>
    <row r="221" spans="1:15" ht="28.9">
      <c r="A221" s="186" t="s">
        <v>916</v>
      </c>
      <c r="B221" s="187"/>
      <c r="C221" s="190">
        <v>44593</v>
      </c>
      <c r="D221" s="186" t="s">
        <v>112</v>
      </c>
      <c r="E221" s="339" t="s">
        <v>2324</v>
      </c>
      <c r="F221" s="164" t="s">
        <v>2325</v>
      </c>
      <c r="G221" s="35" t="s">
        <v>919</v>
      </c>
      <c r="H221" s="35" t="s">
        <v>2326</v>
      </c>
      <c r="I221" s="161" t="s">
        <v>2327</v>
      </c>
      <c r="J221" s="181" t="s">
        <v>2310</v>
      </c>
      <c r="K221" s="179">
        <v>1</v>
      </c>
      <c r="L221" s="269" t="s">
        <v>26</v>
      </c>
      <c r="M221" s="179" t="s">
        <v>937</v>
      </c>
      <c r="N221" s="270">
        <v>44617</v>
      </c>
      <c r="O221" s="217"/>
    </row>
    <row r="222" spans="1:15" ht="28.9">
      <c r="A222" s="186" t="s">
        <v>916</v>
      </c>
      <c r="B222" s="187"/>
      <c r="C222" s="190">
        <v>44593</v>
      </c>
      <c r="D222" s="186" t="s">
        <v>112</v>
      </c>
      <c r="E222" s="339" t="s">
        <v>2328</v>
      </c>
      <c r="F222" s="164" t="s">
        <v>2325</v>
      </c>
      <c r="G222" s="35" t="s">
        <v>919</v>
      </c>
      <c r="H222" s="35" t="s">
        <v>2329</v>
      </c>
      <c r="I222" s="161" t="s">
        <v>921</v>
      </c>
      <c r="J222" s="181" t="s">
        <v>2310</v>
      </c>
      <c r="K222" s="179">
        <v>1</v>
      </c>
      <c r="L222" s="269" t="s">
        <v>26</v>
      </c>
      <c r="M222" s="179" t="s">
        <v>937</v>
      </c>
      <c r="N222" s="270">
        <v>44617</v>
      </c>
      <c r="O222" s="217"/>
    </row>
    <row r="223" spans="1:15" ht="72">
      <c r="A223" s="186" t="s">
        <v>916</v>
      </c>
      <c r="B223" s="187"/>
      <c r="C223" s="190">
        <v>44593</v>
      </c>
      <c r="D223" s="186" t="s">
        <v>112</v>
      </c>
      <c r="E223" s="339" t="s">
        <v>2330</v>
      </c>
      <c r="F223" s="164" t="s">
        <v>2325</v>
      </c>
      <c r="G223" s="35" t="s">
        <v>919</v>
      </c>
      <c r="H223" s="35" t="s">
        <v>2331</v>
      </c>
      <c r="I223" s="161" t="s">
        <v>921</v>
      </c>
      <c r="J223" s="181" t="s">
        <v>2310</v>
      </c>
      <c r="K223" s="179">
        <v>1</v>
      </c>
      <c r="L223" s="269" t="s">
        <v>26</v>
      </c>
      <c r="M223" s="179" t="s">
        <v>937</v>
      </c>
      <c r="N223" s="270">
        <v>44617</v>
      </c>
      <c r="O223" s="217"/>
    </row>
    <row r="224" spans="1:15" ht="28.9">
      <c r="A224" s="186" t="s">
        <v>916</v>
      </c>
      <c r="B224" s="187"/>
      <c r="C224" s="190">
        <v>44658</v>
      </c>
      <c r="D224" s="186" t="s">
        <v>29</v>
      </c>
      <c r="E224" s="339" t="s">
        <v>2332</v>
      </c>
      <c r="F224" s="164" t="s">
        <v>2333</v>
      </c>
      <c r="G224" s="35" t="s">
        <v>2334</v>
      </c>
      <c r="H224" s="35"/>
      <c r="I224" s="161" t="s">
        <v>2142</v>
      </c>
      <c r="J224" s="181">
        <v>44865</v>
      </c>
      <c r="K224" s="179">
        <v>1</v>
      </c>
      <c r="L224" s="269" t="s">
        <v>26</v>
      </c>
      <c r="M224" s="179"/>
      <c r="N224" s="270"/>
      <c r="O224" s="217"/>
    </row>
    <row r="225" spans="1:15" ht="129.6">
      <c r="A225" s="186" t="s">
        <v>916</v>
      </c>
      <c r="B225" s="187"/>
      <c r="C225" s="190">
        <v>44658</v>
      </c>
      <c r="D225" s="186" t="s">
        <v>29</v>
      </c>
      <c r="E225" s="339" t="s">
        <v>2335</v>
      </c>
      <c r="F225" s="164" t="s">
        <v>2336</v>
      </c>
      <c r="G225" s="35" t="s">
        <v>2334</v>
      </c>
      <c r="H225" s="35"/>
      <c r="I225" s="161" t="s">
        <v>2142</v>
      </c>
      <c r="J225" s="181">
        <v>44712</v>
      </c>
      <c r="K225" s="179">
        <v>1</v>
      </c>
      <c r="L225" s="269" t="s">
        <v>26</v>
      </c>
      <c r="M225" s="179" t="s">
        <v>1101</v>
      </c>
      <c r="N225" s="270"/>
      <c r="O225" s="217"/>
    </row>
    <row r="226" spans="1:15" ht="43.15">
      <c r="A226" s="186" t="s">
        <v>916</v>
      </c>
      <c r="B226" s="187"/>
      <c r="C226" s="190">
        <v>44722</v>
      </c>
      <c r="D226" s="186" t="s">
        <v>1716</v>
      </c>
      <c r="E226" s="339" t="s">
        <v>2337</v>
      </c>
      <c r="F226" s="164" t="s">
        <v>2338</v>
      </c>
      <c r="G226" s="35" t="s">
        <v>2334</v>
      </c>
      <c r="H226" s="35"/>
      <c r="I226" s="161" t="s">
        <v>2142</v>
      </c>
      <c r="J226" s="181">
        <v>45138</v>
      </c>
      <c r="K226" s="179">
        <v>1</v>
      </c>
      <c r="L226" s="269" t="s">
        <v>26</v>
      </c>
      <c r="M226" s="179" t="s">
        <v>2339</v>
      </c>
      <c r="N226" s="270"/>
      <c r="O226" s="217"/>
    </row>
    <row r="227" spans="1:15" ht="43.15">
      <c r="A227" s="186" t="s">
        <v>945</v>
      </c>
      <c r="B227" s="187"/>
      <c r="C227" s="190">
        <v>44691</v>
      </c>
      <c r="D227" s="186" t="s">
        <v>134</v>
      </c>
      <c r="E227" s="339" t="s">
        <v>2340</v>
      </c>
      <c r="F227" s="164" t="s">
        <v>2341</v>
      </c>
      <c r="G227" s="35" t="s">
        <v>32</v>
      </c>
      <c r="H227" s="35" t="s">
        <v>32</v>
      </c>
      <c r="I227" s="161" t="s">
        <v>2342</v>
      </c>
      <c r="J227" s="181">
        <v>44196</v>
      </c>
      <c r="K227" s="179">
        <v>1</v>
      </c>
      <c r="L227" s="269" t="s">
        <v>26</v>
      </c>
      <c r="M227" s="179" t="s">
        <v>86</v>
      </c>
      <c r="N227" s="270">
        <v>44712</v>
      </c>
      <c r="O227" s="217"/>
    </row>
    <row r="228" spans="1:15" ht="158.44999999999999">
      <c r="A228" s="186" t="s">
        <v>945</v>
      </c>
      <c r="B228" s="187"/>
      <c r="C228" s="190">
        <v>43800</v>
      </c>
      <c r="D228" s="186" t="s">
        <v>20</v>
      </c>
      <c r="E228" s="339" t="s">
        <v>2343</v>
      </c>
      <c r="F228" s="164" t="s">
        <v>2344</v>
      </c>
      <c r="G228" s="35" t="s">
        <v>2345</v>
      </c>
      <c r="H228" s="35" t="s">
        <v>2346</v>
      </c>
      <c r="I228" s="161" t="s">
        <v>2347</v>
      </c>
      <c r="J228" s="181">
        <v>46022</v>
      </c>
      <c r="K228" s="179">
        <v>0.5</v>
      </c>
      <c r="L228" s="269" t="s">
        <v>70</v>
      </c>
      <c r="M228" s="179"/>
      <c r="N228" s="270"/>
      <c r="O228" s="217" t="s">
        <v>3883</v>
      </c>
    </row>
    <row r="229" spans="1:15" ht="57.6">
      <c r="A229" s="186" t="s">
        <v>945</v>
      </c>
      <c r="B229" s="187"/>
      <c r="C229" s="190">
        <v>2020</v>
      </c>
      <c r="D229" s="186" t="s">
        <v>20</v>
      </c>
      <c r="E229" s="339" t="s">
        <v>962</v>
      </c>
      <c r="F229" s="164" t="s">
        <v>554</v>
      </c>
      <c r="G229" s="35" t="s">
        <v>2349</v>
      </c>
      <c r="H229" s="35" t="s">
        <v>963</v>
      </c>
      <c r="I229" s="161" t="s">
        <v>950</v>
      </c>
      <c r="J229" s="181">
        <v>44196</v>
      </c>
      <c r="K229" s="179">
        <v>1</v>
      </c>
      <c r="L229" s="269" t="s">
        <v>26</v>
      </c>
      <c r="M229" s="179" t="s">
        <v>964</v>
      </c>
      <c r="N229" s="270"/>
      <c r="O229" s="217"/>
    </row>
    <row r="230" spans="1:15" ht="144">
      <c r="A230" s="186" t="s">
        <v>945</v>
      </c>
      <c r="B230" s="187"/>
      <c r="C230" s="190">
        <v>44166</v>
      </c>
      <c r="D230" s="186" t="s">
        <v>29</v>
      </c>
      <c r="E230" s="339" t="s">
        <v>965</v>
      </c>
      <c r="F230" s="164" t="s">
        <v>2350</v>
      </c>
      <c r="G230" s="35"/>
      <c r="H230" s="35" t="s">
        <v>967</v>
      </c>
      <c r="I230" s="161" t="s">
        <v>2347</v>
      </c>
      <c r="J230" s="181">
        <v>45291</v>
      </c>
      <c r="K230" s="179">
        <v>1</v>
      </c>
      <c r="L230" s="269" t="s">
        <v>26</v>
      </c>
      <c r="M230" s="179" t="s">
        <v>2351</v>
      </c>
      <c r="N230" s="270"/>
      <c r="O230" s="217" t="s">
        <v>2352</v>
      </c>
    </row>
    <row r="231" spans="1:15" ht="28.9">
      <c r="A231" s="186" t="s">
        <v>945</v>
      </c>
      <c r="B231" s="187"/>
      <c r="C231" s="190">
        <v>44691</v>
      </c>
      <c r="D231" s="186" t="s">
        <v>134</v>
      </c>
      <c r="E231" s="339" t="s">
        <v>2353</v>
      </c>
      <c r="F231" s="164" t="s">
        <v>2354</v>
      </c>
      <c r="G231" s="35" t="s">
        <v>32</v>
      </c>
      <c r="H231" s="35" t="s">
        <v>2355</v>
      </c>
      <c r="I231" s="161" t="s">
        <v>950</v>
      </c>
      <c r="J231" s="181">
        <v>44926</v>
      </c>
      <c r="K231" s="179">
        <v>1</v>
      </c>
      <c r="L231" s="269" t="s">
        <v>26</v>
      </c>
      <c r="M231" s="179" t="s">
        <v>86</v>
      </c>
      <c r="N231" s="270">
        <v>44712</v>
      </c>
      <c r="O231" s="217"/>
    </row>
    <row r="232" spans="1:15" ht="57.6">
      <c r="A232" s="186" t="s">
        <v>945</v>
      </c>
      <c r="B232" s="187"/>
      <c r="C232" s="190">
        <v>44691</v>
      </c>
      <c r="D232" s="186" t="s">
        <v>134</v>
      </c>
      <c r="E232" s="339" t="s">
        <v>2356</v>
      </c>
      <c r="F232" s="164" t="s">
        <v>2357</v>
      </c>
      <c r="G232" s="35" t="s">
        <v>2358</v>
      </c>
      <c r="H232" s="35" t="s">
        <v>967</v>
      </c>
      <c r="I232" s="161" t="s">
        <v>2359</v>
      </c>
      <c r="J232" s="181">
        <v>45292</v>
      </c>
      <c r="K232" s="179">
        <v>1</v>
      </c>
      <c r="L232" s="269" t="s">
        <v>26</v>
      </c>
      <c r="M232" s="179"/>
      <c r="N232" s="270"/>
      <c r="O232" s="217" t="s">
        <v>2360</v>
      </c>
    </row>
    <row r="233" spans="1:15" ht="43.15">
      <c r="A233" s="186" t="s">
        <v>945</v>
      </c>
      <c r="B233" s="187"/>
      <c r="C233" s="190">
        <v>44691</v>
      </c>
      <c r="D233" s="186" t="s">
        <v>134</v>
      </c>
      <c r="E233" s="339" t="s">
        <v>2361</v>
      </c>
      <c r="F233" s="164" t="s">
        <v>2362</v>
      </c>
      <c r="G233" s="35"/>
      <c r="H233" s="35" t="s">
        <v>967</v>
      </c>
      <c r="I233" s="161" t="s">
        <v>2347</v>
      </c>
      <c r="J233" s="181">
        <v>46022</v>
      </c>
      <c r="K233" s="179">
        <v>0</v>
      </c>
      <c r="L233" s="269" t="s">
        <v>70</v>
      </c>
      <c r="M233" s="179"/>
      <c r="N233" s="270"/>
      <c r="O233" s="217" t="s">
        <v>2363</v>
      </c>
    </row>
    <row r="234" spans="1:15" ht="28.9">
      <c r="A234" s="186" t="s">
        <v>945</v>
      </c>
      <c r="B234" s="187"/>
      <c r="C234" s="190">
        <v>44691</v>
      </c>
      <c r="D234" s="186" t="s">
        <v>134</v>
      </c>
      <c r="E234" s="339" t="s">
        <v>980</v>
      </c>
      <c r="F234" s="164" t="s">
        <v>981</v>
      </c>
      <c r="G234" s="35"/>
      <c r="H234" s="35" t="s">
        <v>967</v>
      </c>
      <c r="I234" s="161" t="s">
        <v>2347</v>
      </c>
      <c r="J234" s="181">
        <v>45291</v>
      </c>
      <c r="K234" s="179">
        <v>1</v>
      </c>
      <c r="L234" s="269" t="s">
        <v>26</v>
      </c>
      <c r="M234" s="179"/>
      <c r="N234" s="270"/>
      <c r="O234" s="217" t="s">
        <v>2364</v>
      </c>
    </row>
    <row r="235" spans="1:15" ht="28.9">
      <c r="A235" s="186" t="s">
        <v>945</v>
      </c>
      <c r="B235" s="187"/>
      <c r="C235" s="190">
        <v>44691</v>
      </c>
      <c r="D235" s="186" t="s">
        <v>2365</v>
      </c>
      <c r="E235" s="339" t="s">
        <v>2366</v>
      </c>
      <c r="F235" s="164" t="s">
        <v>2367</v>
      </c>
      <c r="G235" s="35" t="s">
        <v>32</v>
      </c>
      <c r="H235" s="35" t="s">
        <v>2368</v>
      </c>
      <c r="I235" s="161" t="s">
        <v>2369</v>
      </c>
      <c r="J235" s="181">
        <v>44603</v>
      </c>
      <c r="K235" s="179">
        <v>1</v>
      </c>
      <c r="L235" s="269" t="s">
        <v>26</v>
      </c>
      <c r="M235" s="179" t="s">
        <v>86</v>
      </c>
      <c r="N235" s="270">
        <v>44712</v>
      </c>
      <c r="O235" s="217"/>
    </row>
    <row r="236" spans="1:15" ht="43.15">
      <c r="A236" s="186" t="s">
        <v>945</v>
      </c>
      <c r="B236" s="187"/>
      <c r="C236" s="190">
        <v>44691</v>
      </c>
      <c r="D236" s="186" t="s">
        <v>134</v>
      </c>
      <c r="E236" s="339" t="s">
        <v>982</v>
      </c>
      <c r="F236" s="164" t="s">
        <v>983</v>
      </c>
      <c r="G236" s="35" t="s">
        <v>984</v>
      </c>
      <c r="H236" s="35" t="s">
        <v>985</v>
      </c>
      <c r="I236" s="161" t="s">
        <v>950</v>
      </c>
      <c r="J236" s="181" t="s">
        <v>707</v>
      </c>
      <c r="K236" s="179">
        <v>1</v>
      </c>
      <c r="L236" s="269" t="s">
        <v>26</v>
      </c>
      <c r="M236" s="179" t="s">
        <v>986</v>
      </c>
      <c r="N236" s="270"/>
      <c r="O236" s="217" t="s">
        <v>2370</v>
      </c>
    </row>
    <row r="237" spans="1:15" ht="28.9">
      <c r="A237" s="186" t="s">
        <v>945</v>
      </c>
      <c r="B237" s="187"/>
      <c r="C237" s="190">
        <v>44561</v>
      </c>
      <c r="D237" s="186" t="s">
        <v>112</v>
      </c>
      <c r="E237" s="339" t="s">
        <v>2371</v>
      </c>
      <c r="F237" s="164" t="s">
        <v>2371</v>
      </c>
      <c r="G237" s="35" t="s">
        <v>2372</v>
      </c>
      <c r="H237" s="35" t="s">
        <v>2373</v>
      </c>
      <c r="I237" s="161"/>
      <c r="J237" s="181" t="s">
        <v>707</v>
      </c>
      <c r="K237" s="179">
        <v>1</v>
      </c>
      <c r="L237" s="269" t="s">
        <v>26</v>
      </c>
      <c r="M237" s="179" t="s">
        <v>86</v>
      </c>
      <c r="N237" s="270">
        <v>44712</v>
      </c>
      <c r="O237" s="217"/>
    </row>
    <row r="238" spans="1:15" ht="43.15">
      <c r="A238" s="186" t="s">
        <v>945</v>
      </c>
      <c r="B238" s="187"/>
      <c r="C238" s="190">
        <v>44240</v>
      </c>
      <c r="D238" s="186" t="s">
        <v>338</v>
      </c>
      <c r="E238" s="339" t="s">
        <v>2374</v>
      </c>
      <c r="F238" s="164" t="s">
        <v>2375</v>
      </c>
      <c r="G238" s="35" t="s">
        <v>32</v>
      </c>
      <c r="H238" s="35" t="s">
        <v>2376</v>
      </c>
      <c r="I238" s="161" t="s">
        <v>950</v>
      </c>
      <c r="J238" s="181">
        <v>44377</v>
      </c>
      <c r="K238" s="179">
        <v>1</v>
      </c>
      <c r="L238" s="269" t="s">
        <v>26</v>
      </c>
      <c r="M238" s="179" t="s">
        <v>2377</v>
      </c>
      <c r="N238" s="270" t="s">
        <v>179</v>
      </c>
      <c r="O238" s="217"/>
    </row>
    <row r="239" spans="1:15" ht="72">
      <c r="A239" s="186" t="s">
        <v>945</v>
      </c>
      <c r="B239" s="187"/>
      <c r="C239" s="190">
        <v>44197</v>
      </c>
      <c r="D239" s="186" t="s">
        <v>338</v>
      </c>
      <c r="E239" s="339" t="s">
        <v>987</v>
      </c>
      <c r="F239" s="164" t="s">
        <v>2378</v>
      </c>
      <c r="G239" s="35"/>
      <c r="H239" s="35" t="s">
        <v>989</v>
      </c>
      <c r="I239" s="161" t="s">
        <v>2347</v>
      </c>
      <c r="J239" s="181">
        <v>45291</v>
      </c>
      <c r="K239" s="179">
        <v>1</v>
      </c>
      <c r="L239" s="269" t="s">
        <v>26</v>
      </c>
      <c r="M239" s="179" t="s">
        <v>2379</v>
      </c>
      <c r="N239" s="270"/>
      <c r="O239" s="217" t="s">
        <v>2380</v>
      </c>
    </row>
    <row r="240" spans="1:15" ht="57.6">
      <c r="A240" s="186" t="s">
        <v>945</v>
      </c>
      <c r="B240" s="187"/>
      <c r="C240" s="190">
        <v>44656</v>
      </c>
      <c r="D240" s="186" t="s">
        <v>29</v>
      </c>
      <c r="E240" s="339" t="s">
        <v>3884</v>
      </c>
      <c r="F240" s="164" t="s">
        <v>2382</v>
      </c>
      <c r="G240" s="35" t="s">
        <v>32</v>
      </c>
      <c r="H240" s="35" t="s">
        <v>2383</v>
      </c>
      <c r="I240" s="161" t="s">
        <v>2384</v>
      </c>
      <c r="J240" s="181">
        <v>44681</v>
      </c>
      <c r="K240" s="179">
        <v>1</v>
      </c>
      <c r="L240" s="269" t="s">
        <v>26</v>
      </c>
      <c r="M240" s="179" t="s">
        <v>1101</v>
      </c>
      <c r="N240" s="270">
        <v>44681</v>
      </c>
      <c r="O240" s="217"/>
    </row>
    <row r="241" spans="1:15" ht="72">
      <c r="A241" s="186" t="s">
        <v>945</v>
      </c>
      <c r="B241" s="187"/>
      <c r="C241" s="190">
        <v>44656</v>
      </c>
      <c r="D241" s="186" t="s">
        <v>29</v>
      </c>
      <c r="E241" s="339" t="s">
        <v>3885</v>
      </c>
      <c r="F241" s="164" t="s">
        <v>2386</v>
      </c>
      <c r="G241" s="35" t="s">
        <v>32</v>
      </c>
      <c r="H241" s="35" t="s">
        <v>2387</v>
      </c>
      <c r="I241" s="161" t="s">
        <v>2384</v>
      </c>
      <c r="J241" s="181">
        <v>44681</v>
      </c>
      <c r="K241" s="179">
        <v>1</v>
      </c>
      <c r="L241" s="269" t="s">
        <v>26</v>
      </c>
      <c r="M241" s="179" t="s">
        <v>1101</v>
      </c>
      <c r="N241" s="270">
        <v>44681</v>
      </c>
      <c r="O241" s="217"/>
    </row>
    <row r="242" spans="1:15" ht="28.9">
      <c r="A242" s="186" t="s">
        <v>945</v>
      </c>
      <c r="B242" s="187"/>
      <c r="C242" s="190">
        <v>44696</v>
      </c>
      <c r="D242" s="186" t="s">
        <v>797</v>
      </c>
      <c r="E242" s="339" t="s">
        <v>2388</v>
      </c>
      <c r="F242" s="164" t="s">
        <v>2389</v>
      </c>
      <c r="G242" s="35" t="s">
        <v>32</v>
      </c>
      <c r="H242" s="35" t="s">
        <v>2390</v>
      </c>
      <c r="I242" s="161" t="s">
        <v>2391</v>
      </c>
      <c r="J242" s="181">
        <v>44926</v>
      </c>
      <c r="K242" s="179">
        <v>1</v>
      </c>
      <c r="L242" s="269" t="s">
        <v>26</v>
      </c>
      <c r="M242" s="179"/>
      <c r="N242" s="270"/>
      <c r="O242" s="217"/>
    </row>
    <row r="243" spans="1:15" ht="100.9">
      <c r="A243" s="186" t="s">
        <v>990</v>
      </c>
      <c r="B243" s="187"/>
      <c r="C243" s="190">
        <v>2021</v>
      </c>
      <c r="D243" s="186" t="s">
        <v>20</v>
      </c>
      <c r="E243" s="339" t="s">
        <v>2392</v>
      </c>
      <c r="F243" s="164" t="s">
        <v>2393</v>
      </c>
      <c r="G243" s="35" t="s">
        <v>32</v>
      </c>
      <c r="H243" s="35" t="s">
        <v>32</v>
      </c>
      <c r="I243" s="161" t="s">
        <v>64</v>
      </c>
      <c r="J243" s="181">
        <v>44347</v>
      </c>
      <c r="K243" s="179">
        <v>1</v>
      </c>
      <c r="L243" s="269" t="s">
        <v>26</v>
      </c>
      <c r="M243" s="179" t="s">
        <v>2394</v>
      </c>
      <c r="N243" s="270" t="s">
        <v>179</v>
      </c>
      <c r="O243" s="217"/>
    </row>
    <row r="244" spans="1:15" ht="28.9">
      <c r="A244" s="186" t="s">
        <v>990</v>
      </c>
      <c r="B244" s="187"/>
      <c r="C244" s="190">
        <v>2021</v>
      </c>
      <c r="D244" s="186" t="s">
        <v>20</v>
      </c>
      <c r="E244" s="339" t="s">
        <v>2395</v>
      </c>
      <c r="F244" s="164" t="s">
        <v>2396</v>
      </c>
      <c r="G244" s="35" t="s">
        <v>32</v>
      </c>
      <c r="H244" s="35" t="s">
        <v>32</v>
      </c>
      <c r="I244" s="161" t="s">
        <v>64</v>
      </c>
      <c r="J244" s="181" t="s">
        <v>707</v>
      </c>
      <c r="K244" s="179">
        <v>1</v>
      </c>
      <c r="L244" s="269" t="s">
        <v>26</v>
      </c>
      <c r="M244" s="179" t="s">
        <v>3886</v>
      </c>
      <c r="N244" s="270" t="s">
        <v>179</v>
      </c>
      <c r="O244" s="217"/>
    </row>
    <row r="245" spans="1:15">
      <c r="A245" s="186" t="s">
        <v>990</v>
      </c>
      <c r="B245" s="187"/>
      <c r="C245" s="190">
        <v>2021</v>
      </c>
      <c r="D245" s="186" t="s">
        <v>20</v>
      </c>
      <c r="E245" s="339" t="s">
        <v>2398</v>
      </c>
      <c r="F245" s="164" t="s">
        <v>2399</v>
      </c>
      <c r="G245" s="35" t="s">
        <v>32</v>
      </c>
      <c r="H245" s="35" t="s">
        <v>32</v>
      </c>
      <c r="I245" s="161" t="s">
        <v>64</v>
      </c>
      <c r="J245" s="181" t="s">
        <v>707</v>
      </c>
      <c r="K245" s="179">
        <v>1</v>
      </c>
      <c r="L245" s="269" t="s">
        <v>26</v>
      </c>
      <c r="M245" s="179" t="s">
        <v>86</v>
      </c>
      <c r="N245" s="270" t="s">
        <v>179</v>
      </c>
      <c r="O245" s="217"/>
    </row>
    <row r="246" spans="1:15" ht="43.15">
      <c r="A246" s="186" t="s">
        <v>990</v>
      </c>
      <c r="B246" s="187"/>
      <c r="C246" s="190">
        <v>44197</v>
      </c>
      <c r="D246" s="186" t="s">
        <v>338</v>
      </c>
      <c r="E246" s="339" t="s">
        <v>3887</v>
      </c>
      <c r="F246" s="164" t="s">
        <v>2401</v>
      </c>
      <c r="G246" s="35" t="s">
        <v>32</v>
      </c>
      <c r="H246" s="35" t="s">
        <v>32</v>
      </c>
      <c r="I246" s="161" t="s">
        <v>2402</v>
      </c>
      <c r="J246" s="181">
        <v>44561</v>
      </c>
      <c r="K246" s="179">
        <v>1</v>
      </c>
      <c r="L246" s="269" t="s">
        <v>26</v>
      </c>
      <c r="M246" s="179" t="s">
        <v>86</v>
      </c>
      <c r="N246" s="270">
        <v>44712</v>
      </c>
      <c r="O246" s="217" t="s">
        <v>1031</v>
      </c>
    </row>
    <row r="247" spans="1:15" ht="43.15">
      <c r="A247" s="186" t="s">
        <v>990</v>
      </c>
      <c r="B247" s="187"/>
      <c r="C247" s="190">
        <v>44562</v>
      </c>
      <c r="D247" s="186" t="s">
        <v>112</v>
      </c>
      <c r="E247" s="339" t="s">
        <v>2403</v>
      </c>
      <c r="F247" s="164" t="s">
        <v>2404</v>
      </c>
      <c r="G247" s="35" t="s">
        <v>32</v>
      </c>
      <c r="H247" s="35" t="s">
        <v>32</v>
      </c>
      <c r="I247" s="161" t="s">
        <v>64</v>
      </c>
      <c r="J247" s="181" t="s">
        <v>707</v>
      </c>
      <c r="K247" s="179">
        <v>1</v>
      </c>
      <c r="L247" s="269" t="s">
        <v>26</v>
      </c>
      <c r="M247" s="179" t="s">
        <v>86</v>
      </c>
      <c r="N247" s="270">
        <v>44712</v>
      </c>
      <c r="O247" s="217"/>
    </row>
    <row r="248" spans="1:15" ht="86.45">
      <c r="A248" s="186" t="s">
        <v>990</v>
      </c>
      <c r="B248" s="187"/>
      <c r="C248" s="190">
        <v>44317</v>
      </c>
      <c r="D248" s="186" t="s">
        <v>72</v>
      </c>
      <c r="E248" s="339" t="s">
        <v>3888</v>
      </c>
      <c r="F248" s="164" t="s">
        <v>2406</v>
      </c>
      <c r="G248" s="35" t="s">
        <v>2407</v>
      </c>
      <c r="H248" s="35" t="s">
        <v>2408</v>
      </c>
      <c r="I248" s="161" t="s">
        <v>64</v>
      </c>
      <c r="J248" s="181" t="s">
        <v>707</v>
      </c>
      <c r="K248" s="179">
        <v>1</v>
      </c>
      <c r="L248" s="269" t="s">
        <v>26</v>
      </c>
      <c r="M248" s="179" t="s">
        <v>1026</v>
      </c>
      <c r="N248" s="270" t="s">
        <v>179</v>
      </c>
      <c r="O248" s="217"/>
    </row>
    <row r="249" spans="1:15" ht="28.9">
      <c r="A249" s="186" t="s">
        <v>990</v>
      </c>
      <c r="B249" s="187"/>
      <c r="C249" s="190">
        <v>44469</v>
      </c>
      <c r="D249" s="186" t="s">
        <v>66</v>
      </c>
      <c r="E249" s="339" t="s">
        <v>2409</v>
      </c>
      <c r="F249" s="164" t="s">
        <v>2410</v>
      </c>
      <c r="G249" s="35" t="s">
        <v>2411</v>
      </c>
      <c r="H249" s="35" t="s">
        <v>2412</v>
      </c>
      <c r="I249" s="161" t="s">
        <v>64</v>
      </c>
      <c r="J249" s="181" t="s">
        <v>707</v>
      </c>
      <c r="K249" s="179">
        <v>1</v>
      </c>
      <c r="L249" s="269" t="s">
        <v>26</v>
      </c>
      <c r="M249" s="179" t="s">
        <v>86</v>
      </c>
      <c r="N249" s="270">
        <v>44712</v>
      </c>
      <c r="O249" s="217"/>
    </row>
    <row r="250" spans="1:15" ht="28.9">
      <c r="A250" s="186" t="s">
        <v>990</v>
      </c>
      <c r="B250" s="187"/>
      <c r="C250" s="190">
        <v>44469</v>
      </c>
      <c r="D250" s="186" t="s">
        <v>66</v>
      </c>
      <c r="E250" s="339" t="s">
        <v>2413</v>
      </c>
      <c r="F250" s="164" t="s">
        <v>2414</v>
      </c>
      <c r="G250" s="35" t="s">
        <v>2411</v>
      </c>
      <c r="H250" s="35"/>
      <c r="I250" s="161" t="s">
        <v>64</v>
      </c>
      <c r="J250" s="181" t="s">
        <v>707</v>
      </c>
      <c r="K250" s="179">
        <v>1</v>
      </c>
      <c r="L250" s="269" t="s">
        <v>26</v>
      </c>
      <c r="M250" s="179" t="s">
        <v>86</v>
      </c>
      <c r="N250" s="270">
        <v>44712</v>
      </c>
      <c r="O250" s="217"/>
    </row>
    <row r="251" spans="1:15" ht="57.6">
      <c r="A251" s="186" t="s">
        <v>990</v>
      </c>
      <c r="B251" s="187"/>
      <c r="C251" s="190">
        <v>44621</v>
      </c>
      <c r="D251" s="186" t="s">
        <v>29</v>
      </c>
      <c r="E251" s="339" t="s">
        <v>2415</v>
      </c>
      <c r="F251" s="164" t="s">
        <v>2416</v>
      </c>
      <c r="G251" s="35" t="s">
        <v>2417</v>
      </c>
      <c r="H251" s="35" t="s">
        <v>2418</v>
      </c>
      <c r="I251" s="161" t="s">
        <v>2419</v>
      </c>
      <c r="J251" s="181">
        <v>45291</v>
      </c>
      <c r="K251" s="179">
        <v>1</v>
      </c>
      <c r="L251" s="269" t="s">
        <v>26</v>
      </c>
      <c r="M251" s="179" t="s">
        <v>2420</v>
      </c>
      <c r="N251" s="270">
        <v>45291</v>
      </c>
      <c r="O251" s="217" t="s">
        <v>2421</v>
      </c>
    </row>
    <row r="252" spans="1:15" ht="43.15">
      <c r="A252" s="186" t="s">
        <v>990</v>
      </c>
      <c r="B252" s="187"/>
      <c r="C252" s="190">
        <v>44621</v>
      </c>
      <c r="D252" s="186" t="s">
        <v>29</v>
      </c>
      <c r="E252" s="339" t="s">
        <v>2422</v>
      </c>
      <c r="F252" s="164" t="s">
        <v>2423</v>
      </c>
      <c r="G252" s="35"/>
      <c r="H252" s="35" t="s">
        <v>2424</v>
      </c>
      <c r="I252" s="161" t="s">
        <v>2425</v>
      </c>
      <c r="J252" s="181">
        <v>44742</v>
      </c>
      <c r="K252" s="179">
        <v>1</v>
      </c>
      <c r="L252" s="269" t="s">
        <v>26</v>
      </c>
      <c r="M252" s="179" t="s">
        <v>1101</v>
      </c>
      <c r="N252" s="270">
        <v>44742</v>
      </c>
      <c r="O252" s="217"/>
    </row>
    <row r="253" spans="1:15" ht="57.6">
      <c r="A253" s="186" t="s">
        <v>990</v>
      </c>
      <c r="B253" s="187"/>
      <c r="C253" s="190">
        <v>44621</v>
      </c>
      <c r="D253" s="186" t="s">
        <v>29</v>
      </c>
      <c r="E253" s="339" t="s">
        <v>2426</v>
      </c>
      <c r="F253" s="164" t="s">
        <v>2427</v>
      </c>
      <c r="G253" s="35" t="s">
        <v>2428</v>
      </c>
      <c r="H253" s="35" t="s">
        <v>2429</v>
      </c>
      <c r="I253" s="161" t="s">
        <v>2430</v>
      </c>
      <c r="J253" s="181">
        <v>45337</v>
      </c>
      <c r="K253" s="179">
        <v>1</v>
      </c>
      <c r="L253" s="269" t="s">
        <v>26</v>
      </c>
      <c r="M253" s="179" t="s">
        <v>2431</v>
      </c>
      <c r="N253" s="270"/>
      <c r="O253" s="217" t="s">
        <v>2432</v>
      </c>
    </row>
    <row r="254" spans="1:15" ht="43.15">
      <c r="A254" s="186" t="s">
        <v>990</v>
      </c>
      <c r="B254" s="187"/>
      <c r="C254" s="190">
        <v>44621</v>
      </c>
      <c r="D254" s="186" t="s">
        <v>29</v>
      </c>
      <c r="E254" s="339" t="s">
        <v>3889</v>
      </c>
      <c r="F254" s="164" t="s">
        <v>2434</v>
      </c>
      <c r="G254" s="35"/>
      <c r="H254" s="35" t="s">
        <v>2435</v>
      </c>
      <c r="I254" s="161" t="s">
        <v>2436</v>
      </c>
      <c r="J254" s="181">
        <v>44926</v>
      </c>
      <c r="K254" s="179">
        <v>1</v>
      </c>
      <c r="L254" s="269" t="s">
        <v>26</v>
      </c>
      <c r="M254" s="179" t="s">
        <v>1101</v>
      </c>
      <c r="N254" s="270">
        <v>44742</v>
      </c>
      <c r="O254" s="217"/>
    </row>
    <row r="255" spans="1:15" ht="43.15">
      <c r="A255" s="186" t="s">
        <v>990</v>
      </c>
      <c r="B255" s="187"/>
      <c r="C255" s="190">
        <v>44621</v>
      </c>
      <c r="D255" s="186" t="s">
        <v>29</v>
      </c>
      <c r="E255" s="339" t="s">
        <v>3890</v>
      </c>
      <c r="F255" s="164" t="s">
        <v>2438</v>
      </c>
      <c r="G255" s="35" t="s">
        <v>2439</v>
      </c>
      <c r="H255" s="35" t="s">
        <v>2440</v>
      </c>
      <c r="I255" s="161" t="s">
        <v>2441</v>
      </c>
      <c r="J255" s="181">
        <v>46022</v>
      </c>
      <c r="K255" s="179">
        <v>0</v>
      </c>
      <c r="L255" s="269" t="s">
        <v>250</v>
      </c>
      <c r="M255" s="179"/>
      <c r="N255" s="270"/>
      <c r="O255" s="217" t="s">
        <v>2442</v>
      </c>
    </row>
    <row r="256" spans="1:15" ht="28.9">
      <c r="A256" s="186" t="s">
        <v>990</v>
      </c>
      <c r="B256" s="187"/>
      <c r="C256" s="190">
        <v>44682</v>
      </c>
      <c r="D256" s="186" t="s">
        <v>2443</v>
      </c>
      <c r="E256" s="339" t="s">
        <v>2444</v>
      </c>
      <c r="F256" s="164" t="s">
        <v>2445</v>
      </c>
      <c r="G256" s="35" t="s">
        <v>2446</v>
      </c>
      <c r="H256" s="35" t="s">
        <v>2447</v>
      </c>
      <c r="I256" s="161" t="s">
        <v>2448</v>
      </c>
      <c r="J256" s="181">
        <v>44742</v>
      </c>
      <c r="K256" s="179">
        <v>1</v>
      </c>
      <c r="L256" s="269" t="s">
        <v>26</v>
      </c>
      <c r="M256" s="179" t="s">
        <v>1101</v>
      </c>
      <c r="N256" s="270">
        <v>44742</v>
      </c>
      <c r="O256" s="217"/>
    </row>
    <row r="257" spans="1:15" ht="100.9">
      <c r="A257" s="186" t="s">
        <v>990</v>
      </c>
      <c r="B257" s="187"/>
      <c r="C257" s="190">
        <v>44682</v>
      </c>
      <c r="D257" s="186" t="s">
        <v>2443</v>
      </c>
      <c r="E257" s="339" t="s">
        <v>2449</v>
      </c>
      <c r="F257" s="164" t="s">
        <v>2450</v>
      </c>
      <c r="G257" s="35" t="s">
        <v>2451</v>
      </c>
      <c r="H257" s="35" t="s">
        <v>2452</v>
      </c>
      <c r="I257" s="161" t="s">
        <v>2436</v>
      </c>
      <c r="J257" s="181">
        <v>44926</v>
      </c>
      <c r="K257" s="179">
        <v>1</v>
      </c>
      <c r="L257" s="269" t="s">
        <v>26</v>
      </c>
      <c r="M257" s="179" t="s">
        <v>1101</v>
      </c>
      <c r="N257" s="270">
        <v>45291</v>
      </c>
      <c r="O257" s="217"/>
    </row>
    <row r="258" spans="1:15" ht="43.15">
      <c r="A258" s="186" t="s">
        <v>990</v>
      </c>
      <c r="B258" s="187"/>
      <c r="C258" s="190">
        <v>44682</v>
      </c>
      <c r="D258" s="186" t="s">
        <v>2443</v>
      </c>
      <c r="E258" s="339" t="s">
        <v>2453</v>
      </c>
      <c r="F258" s="164" t="s">
        <v>2454</v>
      </c>
      <c r="G258" s="35"/>
      <c r="H258" s="35" t="s">
        <v>2455</v>
      </c>
      <c r="I258" s="161" t="s">
        <v>64</v>
      </c>
      <c r="J258" s="181">
        <v>44926</v>
      </c>
      <c r="K258" s="179">
        <v>1</v>
      </c>
      <c r="L258" s="269" t="s">
        <v>2456</v>
      </c>
      <c r="M258" s="179" t="s">
        <v>1101</v>
      </c>
      <c r="N258" s="270">
        <v>45077</v>
      </c>
      <c r="O258" s="217" t="s">
        <v>2457</v>
      </c>
    </row>
    <row r="259" spans="1:15" ht="57.6">
      <c r="A259" s="186" t="s">
        <v>990</v>
      </c>
      <c r="B259" s="187"/>
      <c r="C259" s="190">
        <v>44682</v>
      </c>
      <c r="D259" s="186" t="s">
        <v>2443</v>
      </c>
      <c r="E259" s="339" t="s">
        <v>2458</v>
      </c>
      <c r="F259" s="164" t="s">
        <v>2459</v>
      </c>
      <c r="G259" s="35" t="s">
        <v>2151</v>
      </c>
      <c r="H259" s="35" t="s">
        <v>2460</v>
      </c>
      <c r="I259" s="161" t="s">
        <v>2430</v>
      </c>
      <c r="J259" s="181">
        <v>45350</v>
      </c>
      <c r="K259" s="179">
        <v>1</v>
      </c>
      <c r="L259" s="269" t="s">
        <v>26</v>
      </c>
      <c r="M259" s="179"/>
      <c r="N259" s="270"/>
      <c r="O259" s="217" t="s">
        <v>2461</v>
      </c>
    </row>
    <row r="260" spans="1:15" ht="28.9">
      <c r="A260" s="186" t="s">
        <v>990</v>
      </c>
      <c r="B260" s="187"/>
      <c r="C260" s="190">
        <v>44713</v>
      </c>
      <c r="D260" s="186" t="s">
        <v>2462</v>
      </c>
      <c r="E260" s="339" t="s">
        <v>2463</v>
      </c>
      <c r="F260" s="164" t="s">
        <v>2464</v>
      </c>
      <c r="G260" s="35" t="s">
        <v>32</v>
      </c>
      <c r="H260" s="35" t="s">
        <v>2465</v>
      </c>
      <c r="I260" s="161" t="s">
        <v>64</v>
      </c>
      <c r="J260" s="181">
        <v>44864</v>
      </c>
      <c r="K260" s="179">
        <v>1</v>
      </c>
      <c r="L260" s="269" t="s">
        <v>26</v>
      </c>
      <c r="M260" s="179" t="s">
        <v>1101</v>
      </c>
      <c r="N260" s="270">
        <v>45076</v>
      </c>
      <c r="O260" s="217"/>
    </row>
    <row r="261" spans="1:15" ht="100.9">
      <c r="A261" s="186" t="s">
        <v>990</v>
      </c>
      <c r="B261" s="187"/>
      <c r="C261" s="190">
        <v>44713</v>
      </c>
      <c r="D261" s="186" t="s">
        <v>2462</v>
      </c>
      <c r="E261" s="339" t="s">
        <v>2466</v>
      </c>
      <c r="F261" s="164" t="s">
        <v>2467</v>
      </c>
      <c r="G261" s="35" t="s">
        <v>2468</v>
      </c>
      <c r="H261" s="35" t="s">
        <v>2469</v>
      </c>
      <c r="I261" s="161" t="s">
        <v>2470</v>
      </c>
      <c r="J261" s="181">
        <v>45291</v>
      </c>
      <c r="K261" s="179">
        <v>1</v>
      </c>
      <c r="L261" s="269" t="s">
        <v>26</v>
      </c>
      <c r="M261" s="179"/>
      <c r="N261" s="270"/>
      <c r="O261" s="217" t="s">
        <v>2471</v>
      </c>
    </row>
    <row r="262" spans="1:15" ht="43.15">
      <c r="A262" s="186" t="s">
        <v>916</v>
      </c>
      <c r="B262" s="187"/>
      <c r="C262" s="190">
        <v>45261</v>
      </c>
      <c r="D262" s="186" t="s">
        <v>66</v>
      </c>
      <c r="E262" s="339" t="s">
        <v>2472</v>
      </c>
      <c r="F262" s="164" t="s">
        <v>2473</v>
      </c>
      <c r="G262" s="35"/>
      <c r="H262" s="35"/>
      <c r="I262" s="161" t="s">
        <v>2142</v>
      </c>
      <c r="J262" s="181">
        <v>45723</v>
      </c>
      <c r="K262" s="179">
        <v>1</v>
      </c>
      <c r="L262" s="269" t="s">
        <v>26</v>
      </c>
      <c r="M262" s="179"/>
      <c r="N262" s="270"/>
      <c r="O262" s="217" t="s">
        <v>2474</v>
      </c>
    </row>
    <row r="263" spans="1:15" ht="57.6">
      <c r="A263" s="186" t="s">
        <v>990</v>
      </c>
      <c r="B263" s="187"/>
      <c r="C263" s="190">
        <v>45261</v>
      </c>
      <c r="D263" s="186" t="s">
        <v>66</v>
      </c>
      <c r="E263" s="339" t="s">
        <v>2475</v>
      </c>
      <c r="F263" s="164" t="s">
        <v>2476</v>
      </c>
      <c r="G263" s="35"/>
      <c r="H263" s="35"/>
      <c r="I263" s="161" t="s">
        <v>2477</v>
      </c>
      <c r="J263" s="181">
        <v>46022</v>
      </c>
      <c r="K263" s="179">
        <v>0</v>
      </c>
      <c r="L263" s="269" t="s">
        <v>250</v>
      </c>
      <c r="M263" s="179"/>
      <c r="N263" s="270"/>
      <c r="O263" s="217" t="s">
        <v>3891</v>
      </c>
    </row>
    <row r="264" spans="1:15" ht="129.6">
      <c r="A264" s="186" t="s">
        <v>1037</v>
      </c>
      <c r="B264" s="187"/>
      <c r="C264" s="190">
        <v>44322</v>
      </c>
      <c r="D264" s="186" t="s">
        <v>72</v>
      </c>
      <c r="E264" s="339" t="s">
        <v>3892</v>
      </c>
      <c r="F264" s="164" t="s">
        <v>2480</v>
      </c>
      <c r="G264" s="35" t="s">
        <v>2481</v>
      </c>
      <c r="H264" s="35" t="s">
        <v>2482</v>
      </c>
      <c r="I264" s="161" t="s">
        <v>201</v>
      </c>
      <c r="J264" s="181">
        <v>44561</v>
      </c>
      <c r="K264" s="179">
        <v>1</v>
      </c>
      <c r="L264" s="269" t="s">
        <v>26</v>
      </c>
      <c r="M264" s="179" t="s">
        <v>86</v>
      </c>
      <c r="N264" s="270">
        <v>44712</v>
      </c>
      <c r="O264" s="217"/>
    </row>
    <row r="265" spans="1:15" ht="100.9">
      <c r="A265" s="186" t="s">
        <v>1037</v>
      </c>
      <c r="B265" s="187"/>
      <c r="C265" s="190">
        <v>44322</v>
      </c>
      <c r="D265" s="186" t="s">
        <v>72</v>
      </c>
      <c r="E265" s="339" t="s">
        <v>3893</v>
      </c>
      <c r="F265" s="164" t="s">
        <v>2484</v>
      </c>
      <c r="G265" s="35" t="s">
        <v>1045</v>
      </c>
      <c r="H265" s="35" t="s">
        <v>1046</v>
      </c>
      <c r="I265" s="161" t="s">
        <v>201</v>
      </c>
      <c r="J265" s="181">
        <v>44562</v>
      </c>
      <c r="K265" s="179">
        <v>1</v>
      </c>
      <c r="L265" s="269" t="s">
        <v>26</v>
      </c>
      <c r="M265" s="179" t="s">
        <v>86</v>
      </c>
      <c r="N265" s="270">
        <v>44712</v>
      </c>
      <c r="O265" s="217"/>
    </row>
    <row r="266" spans="1:15" ht="158.44999999999999">
      <c r="A266" s="186" t="s">
        <v>1037</v>
      </c>
      <c r="B266" s="187"/>
      <c r="C266" s="190">
        <v>44322</v>
      </c>
      <c r="D266" s="186" t="s">
        <v>72</v>
      </c>
      <c r="E266" s="339" t="s">
        <v>3894</v>
      </c>
      <c r="F266" s="164" t="s">
        <v>2486</v>
      </c>
      <c r="G266" s="35" t="s">
        <v>2487</v>
      </c>
      <c r="H266" s="35" t="s">
        <v>2488</v>
      </c>
      <c r="I266" s="161" t="s">
        <v>201</v>
      </c>
      <c r="J266" s="181">
        <v>44563</v>
      </c>
      <c r="K266" s="179">
        <v>1</v>
      </c>
      <c r="L266" s="269" t="s">
        <v>26</v>
      </c>
      <c r="M266" s="179" t="s">
        <v>86</v>
      </c>
      <c r="N266" s="270">
        <v>44712</v>
      </c>
      <c r="O266" s="217"/>
    </row>
    <row r="267" spans="1:15" ht="100.9">
      <c r="A267" s="186" t="s">
        <v>1037</v>
      </c>
      <c r="B267" s="187"/>
      <c r="C267" s="190">
        <v>44322</v>
      </c>
      <c r="D267" s="186" t="s">
        <v>72</v>
      </c>
      <c r="E267" s="339" t="s">
        <v>3895</v>
      </c>
      <c r="F267" s="164" t="s">
        <v>2490</v>
      </c>
      <c r="G267" s="35" t="s">
        <v>1917</v>
      </c>
      <c r="H267" s="35" t="s">
        <v>2491</v>
      </c>
      <c r="I267" s="161" t="s">
        <v>170</v>
      </c>
      <c r="J267" s="181">
        <v>44697</v>
      </c>
      <c r="K267" s="179">
        <v>1</v>
      </c>
      <c r="L267" s="269" t="s">
        <v>26</v>
      </c>
      <c r="M267" s="179" t="s">
        <v>86</v>
      </c>
      <c r="N267" s="270">
        <v>44712</v>
      </c>
      <c r="O267" s="217"/>
    </row>
    <row r="268" spans="1:15" ht="28.9">
      <c r="A268" s="186" t="s">
        <v>1037</v>
      </c>
      <c r="B268" s="187"/>
      <c r="C268" s="190">
        <v>44197</v>
      </c>
      <c r="D268" s="186" t="s">
        <v>338</v>
      </c>
      <c r="E268" s="339" t="s">
        <v>1064</v>
      </c>
      <c r="F268" s="164" t="s">
        <v>2492</v>
      </c>
      <c r="G268" s="35" t="s">
        <v>2481</v>
      </c>
      <c r="H268" s="35"/>
      <c r="I268" s="161" t="s">
        <v>201</v>
      </c>
      <c r="J268" s="181">
        <v>44469</v>
      </c>
      <c r="K268" s="179">
        <v>1</v>
      </c>
      <c r="L268" s="269" t="s">
        <v>26</v>
      </c>
      <c r="M268" s="179" t="s">
        <v>86</v>
      </c>
      <c r="N268" s="270">
        <v>44712</v>
      </c>
      <c r="O268" s="217"/>
    </row>
    <row r="269" spans="1:15">
      <c r="A269" s="186" t="s">
        <v>1037</v>
      </c>
      <c r="B269" s="187"/>
      <c r="C269" s="190">
        <v>44197</v>
      </c>
      <c r="D269" s="186" t="s">
        <v>338</v>
      </c>
      <c r="E269" s="339" t="s">
        <v>1064</v>
      </c>
      <c r="F269" s="164" t="s">
        <v>1065</v>
      </c>
      <c r="G269" s="35"/>
      <c r="H269" s="35"/>
      <c r="I269" s="161" t="s">
        <v>201</v>
      </c>
      <c r="J269" s="181"/>
      <c r="K269" s="179"/>
      <c r="L269" s="269" t="s">
        <v>1940</v>
      </c>
      <c r="M269" s="179"/>
      <c r="N269" s="270"/>
      <c r="O269" s="217"/>
    </row>
    <row r="270" spans="1:15" ht="28.9">
      <c r="A270" s="186" t="s">
        <v>1037</v>
      </c>
      <c r="B270" s="187"/>
      <c r="C270" s="190">
        <v>44652</v>
      </c>
      <c r="D270" s="186" t="s">
        <v>20</v>
      </c>
      <c r="E270" s="339"/>
      <c r="F270" s="164" t="s">
        <v>2493</v>
      </c>
      <c r="G270" s="35" t="s">
        <v>32</v>
      </c>
      <c r="H270" s="35" t="s">
        <v>32</v>
      </c>
      <c r="I270" s="161" t="s">
        <v>201</v>
      </c>
      <c r="J270" s="181">
        <v>44711</v>
      </c>
      <c r="K270" s="179">
        <v>1</v>
      </c>
      <c r="L270" s="269" t="s">
        <v>26</v>
      </c>
      <c r="M270" s="179" t="s">
        <v>86</v>
      </c>
      <c r="N270" s="270">
        <v>44712</v>
      </c>
      <c r="O270" s="217"/>
    </row>
    <row r="271" spans="1:15" ht="28.9">
      <c r="A271" s="186" t="s">
        <v>1037</v>
      </c>
      <c r="B271" s="187"/>
      <c r="C271" s="190">
        <v>44317</v>
      </c>
      <c r="D271" s="186" t="s">
        <v>350</v>
      </c>
      <c r="E271" s="339" t="s">
        <v>2494</v>
      </c>
      <c r="F271" s="164" t="s">
        <v>2495</v>
      </c>
      <c r="G271" s="35" t="s">
        <v>66</v>
      </c>
      <c r="H271" s="35" t="s">
        <v>2101</v>
      </c>
      <c r="I271" s="161" t="s">
        <v>673</v>
      </c>
      <c r="J271" s="181">
        <v>44561</v>
      </c>
      <c r="K271" s="179">
        <v>1</v>
      </c>
      <c r="L271" s="269" t="s">
        <v>26</v>
      </c>
      <c r="M271" s="179" t="s">
        <v>86</v>
      </c>
      <c r="N271" s="270">
        <v>44712</v>
      </c>
      <c r="O271" s="217"/>
    </row>
    <row r="272" spans="1:15" ht="57.6">
      <c r="A272" s="186" t="s">
        <v>1037</v>
      </c>
      <c r="B272" s="187"/>
      <c r="C272" s="190">
        <v>44711</v>
      </c>
      <c r="D272" s="186" t="s">
        <v>494</v>
      </c>
      <c r="E272" s="339" t="s">
        <v>1067</v>
      </c>
      <c r="F272" s="164" t="s">
        <v>1068</v>
      </c>
      <c r="G272" s="35"/>
      <c r="H272" s="35"/>
      <c r="I272" s="161" t="s">
        <v>201</v>
      </c>
      <c r="J272" s="181">
        <v>46022</v>
      </c>
      <c r="K272" s="179">
        <v>0.75</v>
      </c>
      <c r="L272" s="269" t="s">
        <v>76</v>
      </c>
      <c r="M272" s="179"/>
      <c r="N272" s="270"/>
      <c r="O272" s="217"/>
    </row>
    <row r="273" spans="1:15" ht="28.9">
      <c r="A273" s="186" t="s">
        <v>1069</v>
      </c>
      <c r="B273" s="187"/>
      <c r="C273" s="190">
        <v>2021</v>
      </c>
      <c r="D273" s="186" t="s">
        <v>20</v>
      </c>
      <c r="E273" s="339" t="s">
        <v>1093</v>
      </c>
      <c r="F273" s="164" t="s">
        <v>1094</v>
      </c>
      <c r="G273" s="35" t="s">
        <v>1084</v>
      </c>
      <c r="H273" s="35" t="s">
        <v>1095</v>
      </c>
      <c r="I273" s="161" t="s">
        <v>1074</v>
      </c>
      <c r="J273" s="181">
        <v>45291</v>
      </c>
      <c r="K273" s="179">
        <v>1</v>
      </c>
      <c r="L273" s="269" t="s">
        <v>26</v>
      </c>
      <c r="M273" s="179"/>
      <c r="N273" s="270"/>
      <c r="O273" s="217" t="s">
        <v>2496</v>
      </c>
    </row>
    <row r="274" spans="1:15" ht="57.6">
      <c r="A274" s="186" t="s">
        <v>1069</v>
      </c>
      <c r="B274" s="187"/>
      <c r="C274" s="190">
        <v>43586</v>
      </c>
      <c r="D274" s="186" t="s">
        <v>432</v>
      </c>
      <c r="E274" s="339" t="s">
        <v>1118</v>
      </c>
      <c r="F274" s="164" t="s">
        <v>2497</v>
      </c>
      <c r="G274" s="35" t="s">
        <v>3896</v>
      </c>
      <c r="H274" s="35" t="s">
        <v>2499</v>
      </c>
      <c r="I274" s="161" t="s">
        <v>1122</v>
      </c>
      <c r="J274" s="181">
        <v>45382</v>
      </c>
      <c r="K274" s="179">
        <v>1</v>
      </c>
      <c r="L274" s="269" t="s">
        <v>26</v>
      </c>
      <c r="M274" s="179"/>
      <c r="N274" s="270"/>
      <c r="O274" s="217" t="s">
        <v>2500</v>
      </c>
    </row>
    <row r="275" spans="1:15" ht="57.6">
      <c r="A275" s="186" t="s">
        <v>1069</v>
      </c>
      <c r="B275" s="187"/>
      <c r="C275" s="190">
        <v>43586</v>
      </c>
      <c r="D275" s="186" t="s">
        <v>432</v>
      </c>
      <c r="E275" s="339" t="s">
        <v>1156</v>
      </c>
      <c r="F275" s="164" t="s">
        <v>2501</v>
      </c>
      <c r="G275" s="35" t="s">
        <v>1158</v>
      </c>
      <c r="H275" s="35" t="s">
        <v>2502</v>
      </c>
      <c r="I275" s="161" t="s">
        <v>1160</v>
      </c>
      <c r="J275" s="181">
        <v>45412</v>
      </c>
      <c r="K275" s="179">
        <v>1</v>
      </c>
      <c r="L275" s="269" t="s">
        <v>26</v>
      </c>
      <c r="M275" s="179"/>
      <c r="N275" s="270"/>
      <c r="O275" s="217" t="s">
        <v>2503</v>
      </c>
    </row>
    <row r="276" spans="1:15" ht="57.6">
      <c r="A276" s="186" t="s">
        <v>1069</v>
      </c>
      <c r="B276" s="187"/>
      <c r="C276" s="190">
        <v>2021</v>
      </c>
      <c r="D276" s="186" t="s">
        <v>20</v>
      </c>
      <c r="E276" s="339" t="s">
        <v>3897</v>
      </c>
      <c r="F276" s="164" t="s">
        <v>1163</v>
      </c>
      <c r="G276" s="35" t="s">
        <v>1158</v>
      </c>
      <c r="H276" s="35" t="s">
        <v>1164</v>
      </c>
      <c r="I276" s="161" t="s">
        <v>1165</v>
      </c>
      <c r="J276" s="181">
        <v>44926</v>
      </c>
      <c r="K276" s="179">
        <v>1</v>
      </c>
      <c r="L276" s="269" t="s">
        <v>26</v>
      </c>
      <c r="M276" s="179"/>
      <c r="N276" s="270"/>
      <c r="O276" s="217" t="s">
        <v>2504</v>
      </c>
    </row>
    <row r="277" spans="1:15" ht="43.15">
      <c r="A277" s="186" t="s">
        <v>1069</v>
      </c>
      <c r="B277" s="187"/>
      <c r="C277" s="190">
        <v>44652</v>
      </c>
      <c r="D277" s="186" t="s">
        <v>20</v>
      </c>
      <c r="E277" s="339" t="s">
        <v>2505</v>
      </c>
      <c r="F277" s="164" t="s">
        <v>899</v>
      </c>
      <c r="G277" s="35" t="s">
        <v>2506</v>
      </c>
      <c r="H277" s="35" t="s">
        <v>2507</v>
      </c>
      <c r="I277" s="161" t="s">
        <v>2508</v>
      </c>
      <c r="J277" s="181">
        <v>44926</v>
      </c>
      <c r="K277" s="179">
        <v>1</v>
      </c>
      <c r="L277" s="269" t="s">
        <v>26</v>
      </c>
      <c r="M277" s="179" t="s">
        <v>2509</v>
      </c>
      <c r="N277" s="270">
        <v>44957</v>
      </c>
      <c r="O277" s="217" t="s">
        <v>2510</v>
      </c>
    </row>
    <row r="278" spans="1:15" ht="28.9">
      <c r="A278" s="186" t="s">
        <v>1069</v>
      </c>
      <c r="B278" s="187"/>
      <c r="C278" s="190">
        <v>44197</v>
      </c>
      <c r="D278" s="186" t="s">
        <v>338</v>
      </c>
      <c r="E278" s="339" t="s">
        <v>2511</v>
      </c>
      <c r="F278" s="164" t="s">
        <v>2512</v>
      </c>
      <c r="G278" s="35" t="s">
        <v>1823</v>
      </c>
      <c r="H278" s="35" t="s">
        <v>2513</v>
      </c>
      <c r="I278" s="161" t="s">
        <v>1080</v>
      </c>
      <c r="J278" s="181">
        <v>44197</v>
      </c>
      <c r="K278" s="179">
        <v>1</v>
      </c>
      <c r="L278" s="269" t="s">
        <v>26</v>
      </c>
      <c r="M278" s="179" t="s">
        <v>1907</v>
      </c>
      <c r="N278" s="270">
        <v>44712</v>
      </c>
      <c r="O278" s="217"/>
    </row>
    <row r="279" spans="1:15" ht="28.9">
      <c r="A279" s="186" t="s">
        <v>1069</v>
      </c>
      <c r="B279" s="187"/>
      <c r="C279" s="190">
        <v>44562</v>
      </c>
      <c r="D279" s="186" t="s">
        <v>112</v>
      </c>
      <c r="E279" s="339" t="s">
        <v>1236</v>
      </c>
      <c r="F279" s="164" t="s">
        <v>1237</v>
      </c>
      <c r="G279" s="35" t="s">
        <v>2514</v>
      </c>
      <c r="H279" s="35" t="s">
        <v>2515</v>
      </c>
      <c r="I279" s="161" t="s">
        <v>85</v>
      </c>
      <c r="J279" s="181">
        <v>45138</v>
      </c>
      <c r="K279" s="179">
        <v>1</v>
      </c>
      <c r="L279" s="269" t="s">
        <v>26</v>
      </c>
      <c r="M279" s="179"/>
      <c r="N279" s="270"/>
      <c r="O279" s="217" t="s">
        <v>2516</v>
      </c>
    </row>
    <row r="280" spans="1:15" ht="57.6">
      <c r="A280" s="186" t="s">
        <v>1069</v>
      </c>
      <c r="B280" s="187"/>
      <c r="C280" s="190">
        <v>44562</v>
      </c>
      <c r="D280" s="186" t="s">
        <v>112</v>
      </c>
      <c r="E280" s="339" t="s">
        <v>1239</v>
      </c>
      <c r="F280" s="164" t="s">
        <v>1240</v>
      </c>
      <c r="G280" s="35" t="s">
        <v>2517</v>
      </c>
      <c r="H280" s="35" t="s">
        <v>2518</v>
      </c>
      <c r="I280" s="161" t="s">
        <v>1241</v>
      </c>
      <c r="J280" s="181">
        <v>45138</v>
      </c>
      <c r="K280" s="179">
        <v>1</v>
      </c>
      <c r="L280" s="269" t="s">
        <v>26</v>
      </c>
      <c r="M280" s="179" t="s">
        <v>2519</v>
      </c>
      <c r="N280" s="270">
        <v>45114</v>
      </c>
      <c r="O280" s="217"/>
    </row>
    <row r="281" spans="1:15" ht="244.9">
      <c r="A281" s="186" t="s">
        <v>1069</v>
      </c>
      <c r="B281" s="187"/>
      <c r="C281" s="190">
        <v>44317</v>
      </c>
      <c r="D281" s="186" t="s">
        <v>72</v>
      </c>
      <c r="E281" s="339" t="s">
        <v>3898</v>
      </c>
      <c r="F281" s="164" t="s">
        <v>1243</v>
      </c>
      <c r="G281" s="35" t="s">
        <v>2521</v>
      </c>
      <c r="H281" s="35" t="s">
        <v>2522</v>
      </c>
      <c r="I281" s="161" t="s">
        <v>1244</v>
      </c>
      <c r="J281" s="181">
        <v>44635</v>
      </c>
      <c r="K281" s="179">
        <v>1</v>
      </c>
      <c r="L281" s="269" t="s">
        <v>26</v>
      </c>
      <c r="M281" s="179" t="s">
        <v>2523</v>
      </c>
      <c r="N281" s="270">
        <v>44742</v>
      </c>
      <c r="O281" s="217"/>
    </row>
    <row r="282" spans="1:15" ht="57.6">
      <c r="A282" s="186" t="s">
        <v>1069</v>
      </c>
      <c r="B282" s="187"/>
      <c r="C282" s="190">
        <v>2021</v>
      </c>
      <c r="D282" s="186" t="s">
        <v>494</v>
      </c>
      <c r="E282" s="339" t="s">
        <v>2524</v>
      </c>
      <c r="F282" s="164" t="s">
        <v>2525</v>
      </c>
      <c r="G282" s="35" t="s">
        <v>2526</v>
      </c>
      <c r="H282" s="35" t="s">
        <v>2527</v>
      </c>
      <c r="I282" s="161" t="s">
        <v>1080</v>
      </c>
      <c r="J282" s="181">
        <v>44712</v>
      </c>
      <c r="K282" s="179">
        <v>1</v>
      </c>
      <c r="L282" s="269" t="s">
        <v>26</v>
      </c>
      <c r="M282" s="179" t="s">
        <v>2528</v>
      </c>
      <c r="N282" s="270">
        <v>44712</v>
      </c>
      <c r="O282" s="217" t="s">
        <v>2529</v>
      </c>
    </row>
    <row r="283" spans="1:15" ht="57.6">
      <c r="A283" s="186" t="s">
        <v>1069</v>
      </c>
      <c r="B283" s="187"/>
      <c r="C283" s="190">
        <v>2020</v>
      </c>
      <c r="D283" s="186" t="s">
        <v>20</v>
      </c>
      <c r="E283" s="339" t="s">
        <v>1627</v>
      </c>
      <c r="F283" s="164" t="s">
        <v>3899</v>
      </c>
      <c r="G283" s="35" t="s">
        <v>3900</v>
      </c>
      <c r="H283" s="35" t="s">
        <v>2532</v>
      </c>
      <c r="I283" s="161" t="s">
        <v>1629</v>
      </c>
      <c r="J283" s="181">
        <v>45077</v>
      </c>
      <c r="K283" s="179">
        <v>1</v>
      </c>
      <c r="L283" s="269" t="s">
        <v>26</v>
      </c>
      <c r="M283" s="179" t="s">
        <v>2533</v>
      </c>
      <c r="N283" s="270"/>
      <c r="O283" s="217"/>
    </row>
    <row r="284" spans="1:15" ht="86.45">
      <c r="A284" s="186" t="s">
        <v>1069</v>
      </c>
      <c r="B284" s="187"/>
      <c r="C284" s="190">
        <v>44654</v>
      </c>
      <c r="D284" s="186" t="s">
        <v>29</v>
      </c>
      <c r="E284" s="339" t="s">
        <v>2534</v>
      </c>
      <c r="F284" s="164" t="s">
        <v>2535</v>
      </c>
      <c r="G284" s="35" t="s">
        <v>32</v>
      </c>
      <c r="H284" s="35" t="s">
        <v>32</v>
      </c>
      <c r="I284" s="161" t="s">
        <v>1122</v>
      </c>
      <c r="J284" s="181">
        <v>44681</v>
      </c>
      <c r="K284" s="179">
        <v>1</v>
      </c>
      <c r="L284" s="269" t="s">
        <v>26</v>
      </c>
      <c r="M284" s="179" t="s">
        <v>2536</v>
      </c>
      <c r="N284" s="270" t="s">
        <v>179</v>
      </c>
      <c r="O284" s="217"/>
    </row>
    <row r="285" spans="1:15" ht="43.15">
      <c r="A285" s="186" t="s">
        <v>1069</v>
      </c>
      <c r="B285" s="187"/>
      <c r="C285" s="190">
        <v>44654</v>
      </c>
      <c r="D285" s="186" t="s">
        <v>29</v>
      </c>
      <c r="E285" s="339" t="s">
        <v>2537</v>
      </c>
      <c r="F285" s="164" t="s">
        <v>2538</v>
      </c>
      <c r="G285" s="35" t="s">
        <v>32</v>
      </c>
      <c r="H285" s="35" t="s">
        <v>32</v>
      </c>
      <c r="I285" s="161" t="s">
        <v>1144</v>
      </c>
      <c r="J285" s="181">
        <v>44712</v>
      </c>
      <c r="K285" s="179">
        <v>1</v>
      </c>
      <c r="L285" s="269" t="s">
        <v>26</v>
      </c>
      <c r="M285" s="179" t="s">
        <v>2539</v>
      </c>
      <c r="N285" s="270" t="s">
        <v>2540</v>
      </c>
      <c r="O285" s="217"/>
    </row>
    <row r="286" spans="1:15" ht="72">
      <c r="A286" s="186" t="s">
        <v>1069</v>
      </c>
      <c r="B286" s="187"/>
      <c r="C286" s="190">
        <v>44654</v>
      </c>
      <c r="D286" s="186" t="s">
        <v>29</v>
      </c>
      <c r="E286" s="339" t="s">
        <v>2541</v>
      </c>
      <c r="F286" s="164" t="s">
        <v>1632</v>
      </c>
      <c r="G286" s="35"/>
      <c r="H286" s="35"/>
      <c r="I286" s="161" t="s">
        <v>1633</v>
      </c>
      <c r="J286" s="181">
        <v>45291</v>
      </c>
      <c r="K286" s="179">
        <v>1</v>
      </c>
      <c r="L286" s="269" t="s">
        <v>26</v>
      </c>
      <c r="M286" s="179"/>
      <c r="N286" s="270"/>
      <c r="O286" s="217" t="s">
        <v>2542</v>
      </c>
    </row>
    <row r="287" spans="1:15" ht="86.45">
      <c r="A287" s="186" t="s">
        <v>1069</v>
      </c>
      <c r="B287" s="187"/>
      <c r="C287" s="190">
        <v>44722</v>
      </c>
      <c r="D287" s="186" t="s">
        <v>1716</v>
      </c>
      <c r="E287" s="339" t="s">
        <v>2543</v>
      </c>
      <c r="F287" s="164" t="s">
        <v>2544</v>
      </c>
      <c r="G287" s="35" t="s">
        <v>2545</v>
      </c>
      <c r="H287" s="35" t="s">
        <v>2546</v>
      </c>
      <c r="I287" s="161" t="s">
        <v>2547</v>
      </c>
      <c r="J287" s="181">
        <v>45291</v>
      </c>
      <c r="K287" s="179">
        <v>1</v>
      </c>
      <c r="L287" s="269" t="s">
        <v>26</v>
      </c>
      <c r="M287" s="179"/>
      <c r="N287" s="270"/>
      <c r="O287" s="217" t="s">
        <v>2548</v>
      </c>
    </row>
    <row r="288" spans="1:15" ht="57.6">
      <c r="A288" s="186" t="s">
        <v>1069</v>
      </c>
      <c r="B288" s="187"/>
      <c r="C288" s="190">
        <v>44722</v>
      </c>
      <c r="D288" s="186" t="s">
        <v>1716</v>
      </c>
      <c r="E288" s="339" t="s">
        <v>2549</v>
      </c>
      <c r="F288" s="164" t="s">
        <v>2550</v>
      </c>
      <c r="G288" s="35" t="s">
        <v>2551</v>
      </c>
      <c r="H288" s="35" t="s">
        <v>2552</v>
      </c>
      <c r="I288" s="161" t="s">
        <v>2553</v>
      </c>
      <c r="J288" s="181">
        <v>44926</v>
      </c>
      <c r="K288" s="179">
        <v>1</v>
      </c>
      <c r="L288" s="269" t="s">
        <v>26</v>
      </c>
      <c r="M288" s="179" t="s">
        <v>1022</v>
      </c>
      <c r="N288" s="270"/>
      <c r="O288" s="217" t="s">
        <v>2554</v>
      </c>
    </row>
    <row r="289" spans="1:15" ht="57.6">
      <c r="A289" s="186" t="s">
        <v>1069</v>
      </c>
      <c r="B289" s="187"/>
      <c r="C289" s="190">
        <v>44722</v>
      </c>
      <c r="D289" s="186" t="s">
        <v>1716</v>
      </c>
      <c r="E289" s="339" t="s">
        <v>2555</v>
      </c>
      <c r="F289" s="164" t="s">
        <v>2556</v>
      </c>
      <c r="G289" s="35" t="s">
        <v>2557</v>
      </c>
      <c r="H289" s="35" t="s">
        <v>2558</v>
      </c>
      <c r="I289" s="161" t="s">
        <v>2559</v>
      </c>
      <c r="J289" s="181">
        <v>44926</v>
      </c>
      <c r="K289" s="179">
        <v>1</v>
      </c>
      <c r="L289" s="269" t="s">
        <v>26</v>
      </c>
      <c r="M289" s="179" t="s">
        <v>2560</v>
      </c>
      <c r="N289" s="270">
        <v>45114</v>
      </c>
      <c r="O289" s="217"/>
    </row>
    <row r="290" spans="1:15" ht="43.15">
      <c r="A290" s="186" t="s">
        <v>1069</v>
      </c>
      <c r="B290" s="187"/>
      <c r="C290" s="190">
        <v>45261</v>
      </c>
      <c r="D290" s="186" t="s">
        <v>66</v>
      </c>
      <c r="E290" s="339" t="s">
        <v>2561</v>
      </c>
      <c r="F290" s="164" t="s">
        <v>2562</v>
      </c>
      <c r="G290" s="35"/>
      <c r="H290" s="35"/>
      <c r="I290" s="161" t="s">
        <v>2563</v>
      </c>
      <c r="J290" s="181">
        <v>46022</v>
      </c>
      <c r="K290" s="179">
        <v>0</v>
      </c>
      <c r="L290" s="269" t="s">
        <v>250</v>
      </c>
      <c r="M290" s="179"/>
      <c r="N290" s="270"/>
      <c r="O290" s="217"/>
    </row>
    <row r="291" spans="1:15" ht="28.9">
      <c r="A291" s="186" t="s">
        <v>1246</v>
      </c>
      <c r="B291" s="187"/>
      <c r="C291" s="190">
        <v>2021</v>
      </c>
      <c r="D291" s="186" t="s">
        <v>432</v>
      </c>
      <c r="E291" s="339" t="s">
        <v>2564</v>
      </c>
      <c r="F291" s="164" t="s">
        <v>2565</v>
      </c>
      <c r="G291" s="35" t="s">
        <v>32</v>
      </c>
      <c r="H291" s="35" t="s">
        <v>32</v>
      </c>
      <c r="I291" s="161" t="s">
        <v>2566</v>
      </c>
      <c r="J291" s="181">
        <v>43830</v>
      </c>
      <c r="K291" s="179">
        <v>1</v>
      </c>
      <c r="L291" s="269" t="s">
        <v>26</v>
      </c>
      <c r="M291" s="179" t="s">
        <v>86</v>
      </c>
      <c r="N291" s="270">
        <v>44316</v>
      </c>
      <c r="O291" s="217" t="s">
        <v>1101</v>
      </c>
    </row>
    <row r="292" spans="1:15" ht="28.9">
      <c r="A292" s="186" t="s">
        <v>1246</v>
      </c>
      <c r="B292" s="187"/>
      <c r="C292" s="190">
        <v>2021</v>
      </c>
      <c r="D292" s="186" t="s">
        <v>20</v>
      </c>
      <c r="E292" s="339" t="s">
        <v>1247</v>
      </c>
      <c r="F292" s="164" t="s">
        <v>1248</v>
      </c>
      <c r="G292" s="35"/>
      <c r="H292" s="35"/>
      <c r="I292" s="161" t="s">
        <v>1249</v>
      </c>
      <c r="J292" s="181">
        <v>44377</v>
      </c>
      <c r="K292" s="179">
        <v>1</v>
      </c>
      <c r="L292" s="269" t="s">
        <v>26</v>
      </c>
      <c r="M292" s="179"/>
      <c r="N292" s="270"/>
      <c r="O292" s="217"/>
    </row>
    <row r="293" spans="1:15" ht="28.9">
      <c r="A293" s="186" t="s">
        <v>1246</v>
      </c>
      <c r="B293" s="187"/>
      <c r="C293" s="190">
        <v>2021</v>
      </c>
      <c r="D293" s="186" t="s">
        <v>20</v>
      </c>
      <c r="E293" s="339" t="s">
        <v>2567</v>
      </c>
      <c r="F293" s="164" t="s">
        <v>2568</v>
      </c>
      <c r="G293" s="35" t="s">
        <v>32</v>
      </c>
      <c r="H293" s="35" t="s">
        <v>32</v>
      </c>
      <c r="I293" s="161" t="s">
        <v>741</v>
      </c>
      <c r="J293" s="181">
        <v>43524</v>
      </c>
      <c r="K293" s="179">
        <v>1</v>
      </c>
      <c r="L293" s="269" t="s">
        <v>26</v>
      </c>
      <c r="M293" s="179" t="s">
        <v>86</v>
      </c>
      <c r="N293" s="270">
        <v>44712</v>
      </c>
      <c r="O293" s="217"/>
    </row>
    <row r="294" spans="1:15" ht="28.9">
      <c r="A294" s="186" t="s">
        <v>1246</v>
      </c>
      <c r="B294" s="187"/>
      <c r="C294" s="190">
        <v>2021</v>
      </c>
      <c r="D294" s="186" t="s">
        <v>20</v>
      </c>
      <c r="E294" s="339" t="s">
        <v>2567</v>
      </c>
      <c r="F294" s="164" t="s">
        <v>2569</v>
      </c>
      <c r="G294" s="35" t="s">
        <v>32</v>
      </c>
      <c r="H294" s="35" t="s">
        <v>32</v>
      </c>
      <c r="I294" s="161" t="s">
        <v>193</v>
      </c>
      <c r="J294" s="181">
        <v>43646</v>
      </c>
      <c r="K294" s="179">
        <v>1</v>
      </c>
      <c r="L294" s="269" t="s">
        <v>26</v>
      </c>
      <c r="M294" s="179" t="s">
        <v>86</v>
      </c>
      <c r="N294" s="270">
        <v>44712</v>
      </c>
      <c r="O294" s="217"/>
    </row>
    <row r="295" spans="1:15" ht="28.9">
      <c r="A295" s="186" t="s">
        <v>1246</v>
      </c>
      <c r="B295" s="187"/>
      <c r="C295" s="190">
        <v>44561</v>
      </c>
      <c r="D295" s="186" t="s">
        <v>112</v>
      </c>
      <c r="E295" s="339" t="s">
        <v>2570</v>
      </c>
      <c r="F295" s="164" t="s">
        <v>2571</v>
      </c>
      <c r="G295" s="35" t="s">
        <v>2572</v>
      </c>
      <c r="H295" s="35" t="s">
        <v>2573</v>
      </c>
      <c r="I295" s="161" t="s">
        <v>2574</v>
      </c>
      <c r="J295" s="181" t="s">
        <v>707</v>
      </c>
      <c r="K295" s="179">
        <v>1</v>
      </c>
      <c r="L295" s="269" t="s">
        <v>26</v>
      </c>
      <c r="M295" s="179" t="s">
        <v>86</v>
      </c>
      <c r="N295" s="270">
        <v>44712</v>
      </c>
      <c r="O295" s="217"/>
    </row>
    <row r="296" spans="1:15" ht="28.9">
      <c r="A296" s="186" t="s">
        <v>1246</v>
      </c>
      <c r="B296" s="187"/>
      <c r="C296" s="190">
        <v>44561</v>
      </c>
      <c r="D296" s="186" t="s">
        <v>112</v>
      </c>
      <c r="E296" s="339" t="s">
        <v>2570</v>
      </c>
      <c r="F296" s="164" t="s">
        <v>2575</v>
      </c>
      <c r="G296" s="35" t="s">
        <v>2576</v>
      </c>
      <c r="H296" s="35" t="s">
        <v>2577</v>
      </c>
      <c r="I296" s="161" t="s">
        <v>2578</v>
      </c>
      <c r="J296" s="181" t="s">
        <v>707</v>
      </c>
      <c r="K296" s="179">
        <v>1</v>
      </c>
      <c r="L296" s="269" t="s">
        <v>26</v>
      </c>
      <c r="M296" s="179" t="s">
        <v>86</v>
      </c>
      <c r="N296" s="270">
        <v>44712</v>
      </c>
      <c r="O296" s="217"/>
    </row>
    <row r="297" spans="1:15">
      <c r="A297" s="186" t="s">
        <v>1246</v>
      </c>
      <c r="B297" s="187"/>
      <c r="C297" s="190">
        <v>44561</v>
      </c>
      <c r="D297" s="186" t="s">
        <v>112</v>
      </c>
      <c r="E297" s="339" t="s">
        <v>2570</v>
      </c>
      <c r="F297" s="164" t="s">
        <v>2579</v>
      </c>
      <c r="G297" s="35" t="s">
        <v>2580</v>
      </c>
      <c r="H297" s="35" t="s">
        <v>2581</v>
      </c>
      <c r="I297" s="161" t="s">
        <v>2574</v>
      </c>
      <c r="J297" s="181" t="s">
        <v>707</v>
      </c>
      <c r="K297" s="179">
        <v>1</v>
      </c>
      <c r="L297" s="269" t="s">
        <v>26</v>
      </c>
      <c r="M297" s="179" t="s">
        <v>86</v>
      </c>
      <c r="N297" s="270">
        <v>44712</v>
      </c>
      <c r="O297" s="217"/>
    </row>
    <row r="298" spans="1:15">
      <c r="A298" s="186" t="s">
        <v>1246</v>
      </c>
      <c r="B298" s="187"/>
      <c r="C298" s="190">
        <v>44561</v>
      </c>
      <c r="D298" s="186" t="s">
        <v>112</v>
      </c>
      <c r="E298" s="339" t="s">
        <v>1239</v>
      </c>
      <c r="F298" s="164" t="s">
        <v>2582</v>
      </c>
      <c r="G298" s="35" t="s">
        <v>2583</v>
      </c>
      <c r="H298" s="35" t="s">
        <v>2584</v>
      </c>
      <c r="I298" s="161" t="s">
        <v>177</v>
      </c>
      <c r="J298" s="181" t="s">
        <v>2585</v>
      </c>
      <c r="K298" s="179">
        <v>1</v>
      </c>
      <c r="L298" s="269" t="s">
        <v>26</v>
      </c>
      <c r="M298" s="179" t="s">
        <v>86</v>
      </c>
      <c r="N298" s="270">
        <v>44712</v>
      </c>
      <c r="O298" s="217"/>
    </row>
    <row r="299" spans="1:15" ht="28.9">
      <c r="A299" s="186" t="s">
        <v>1246</v>
      </c>
      <c r="B299" s="187"/>
      <c r="C299" s="190">
        <v>44657</v>
      </c>
      <c r="D299" s="186" t="s">
        <v>29</v>
      </c>
      <c r="E299" s="339" t="s">
        <v>2586</v>
      </c>
      <c r="F299" s="164" t="s">
        <v>2587</v>
      </c>
      <c r="G299" s="35" t="s">
        <v>2588</v>
      </c>
      <c r="H299" s="35" t="s">
        <v>2589</v>
      </c>
      <c r="I299" s="161" t="s">
        <v>2590</v>
      </c>
      <c r="J299" s="181">
        <v>44596</v>
      </c>
      <c r="K299" s="179">
        <v>1</v>
      </c>
      <c r="L299" s="269" t="s">
        <v>26</v>
      </c>
      <c r="M299" s="179" t="s">
        <v>86</v>
      </c>
      <c r="N299" s="270">
        <v>44596</v>
      </c>
      <c r="O299" s="217"/>
    </row>
    <row r="300" spans="1:15" ht="72">
      <c r="A300" s="186" t="s">
        <v>1246</v>
      </c>
      <c r="B300" s="187"/>
      <c r="C300" s="190">
        <v>44657</v>
      </c>
      <c r="D300" s="186" t="s">
        <v>29</v>
      </c>
      <c r="E300" s="339" t="s">
        <v>2591</v>
      </c>
      <c r="F300" s="164" t="s">
        <v>2592</v>
      </c>
      <c r="G300" s="35" t="s">
        <v>2588</v>
      </c>
      <c r="H300" s="35" t="s">
        <v>2593</v>
      </c>
      <c r="I300" s="161" t="s">
        <v>2574</v>
      </c>
      <c r="J300" s="181">
        <v>44715</v>
      </c>
      <c r="K300" s="179">
        <v>1</v>
      </c>
      <c r="L300" s="269" t="s">
        <v>26</v>
      </c>
      <c r="M300" s="179" t="s">
        <v>86</v>
      </c>
      <c r="N300" s="270">
        <v>44715</v>
      </c>
      <c r="O300" s="217"/>
    </row>
    <row r="301" spans="1:15" ht="28.9">
      <c r="A301" s="186" t="s">
        <v>1246</v>
      </c>
      <c r="B301" s="187"/>
      <c r="C301" s="190">
        <v>44720</v>
      </c>
      <c r="D301" s="186" t="s">
        <v>432</v>
      </c>
      <c r="E301" s="339" t="s">
        <v>2594</v>
      </c>
      <c r="F301" s="164" t="s">
        <v>2595</v>
      </c>
      <c r="G301" s="35" t="s">
        <v>2588</v>
      </c>
      <c r="H301" s="35" t="s">
        <v>2596</v>
      </c>
      <c r="I301" s="161" t="s">
        <v>2597</v>
      </c>
      <c r="J301" s="181">
        <v>45565</v>
      </c>
      <c r="K301" s="179">
        <v>1</v>
      </c>
      <c r="L301" s="269" t="s">
        <v>26</v>
      </c>
      <c r="M301" s="179"/>
      <c r="N301" s="270"/>
      <c r="O301" s="217" t="s">
        <v>2598</v>
      </c>
    </row>
    <row r="302" spans="1:15" ht="72">
      <c r="A302" s="186" t="s">
        <v>1246</v>
      </c>
      <c r="B302" s="187"/>
      <c r="C302" s="190">
        <v>44720</v>
      </c>
      <c r="D302" s="186" t="s">
        <v>432</v>
      </c>
      <c r="E302" s="339" t="s">
        <v>2599</v>
      </c>
      <c r="F302" s="164" t="s">
        <v>2600</v>
      </c>
      <c r="G302" s="35" t="s">
        <v>2588</v>
      </c>
      <c r="H302" s="35" t="s">
        <v>2596</v>
      </c>
      <c r="I302" s="161" t="s">
        <v>2597</v>
      </c>
      <c r="J302" s="181">
        <v>45169</v>
      </c>
      <c r="K302" s="179">
        <v>1</v>
      </c>
      <c r="L302" s="269" t="s">
        <v>26</v>
      </c>
      <c r="M302" s="179"/>
      <c r="N302" s="270"/>
      <c r="O302" s="217" t="s">
        <v>2601</v>
      </c>
    </row>
    <row r="303" spans="1:15" ht="28.9">
      <c r="A303" s="186" t="s">
        <v>1246</v>
      </c>
      <c r="B303" s="187"/>
      <c r="C303" s="190">
        <v>44720</v>
      </c>
      <c r="D303" s="186" t="s">
        <v>432</v>
      </c>
      <c r="E303" s="339" t="s">
        <v>2602</v>
      </c>
      <c r="F303" s="164" t="s">
        <v>2603</v>
      </c>
      <c r="G303" s="35" t="s">
        <v>2588</v>
      </c>
      <c r="H303" s="35" t="s">
        <v>2596</v>
      </c>
      <c r="I303" s="161" t="s">
        <v>2604</v>
      </c>
      <c r="J303" s="181">
        <v>44742</v>
      </c>
      <c r="K303" s="179">
        <v>1</v>
      </c>
      <c r="L303" s="269" t="s">
        <v>26</v>
      </c>
      <c r="M303" s="179" t="s">
        <v>86</v>
      </c>
      <c r="N303" s="270">
        <v>44742</v>
      </c>
      <c r="O303" s="217"/>
    </row>
    <row r="304" spans="1:15" ht="43.15">
      <c r="A304" s="186" t="s">
        <v>1246</v>
      </c>
      <c r="B304" s="187"/>
      <c r="C304" s="190">
        <v>44657</v>
      </c>
      <c r="D304" s="186" t="s">
        <v>29</v>
      </c>
      <c r="E304" s="339" t="s">
        <v>2605</v>
      </c>
      <c r="F304" s="164" t="s">
        <v>2606</v>
      </c>
      <c r="G304" s="35" t="s">
        <v>2588</v>
      </c>
      <c r="H304" s="35" t="s">
        <v>2607</v>
      </c>
      <c r="I304" s="161" t="s">
        <v>2574</v>
      </c>
      <c r="J304" s="181">
        <v>44546</v>
      </c>
      <c r="K304" s="179">
        <v>1</v>
      </c>
      <c r="L304" s="269" t="s">
        <v>26</v>
      </c>
      <c r="M304" s="179" t="s">
        <v>86</v>
      </c>
      <c r="N304" s="270">
        <v>44712</v>
      </c>
      <c r="O304" s="217"/>
    </row>
    <row r="305" spans="1:15" ht="28.9">
      <c r="A305" s="186" t="s">
        <v>1246</v>
      </c>
      <c r="B305" s="187"/>
      <c r="C305" s="190">
        <v>44470</v>
      </c>
      <c r="D305" s="186" t="s">
        <v>1668</v>
      </c>
      <c r="E305" s="339" t="s">
        <v>2608</v>
      </c>
      <c r="F305" s="164" t="s">
        <v>2609</v>
      </c>
      <c r="G305" s="35" t="s">
        <v>2610</v>
      </c>
      <c r="H305" s="35" t="s">
        <v>2611</v>
      </c>
      <c r="I305" s="161" t="s">
        <v>2612</v>
      </c>
      <c r="J305" s="181">
        <v>44546</v>
      </c>
      <c r="K305" s="179">
        <v>1</v>
      </c>
      <c r="L305" s="269" t="s">
        <v>26</v>
      </c>
      <c r="M305" s="179" t="s">
        <v>86</v>
      </c>
      <c r="N305" s="270">
        <v>44712</v>
      </c>
      <c r="O305" s="217"/>
    </row>
    <row r="306" spans="1:15" ht="28.9">
      <c r="A306" s="186" t="s">
        <v>1246</v>
      </c>
      <c r="B306" s="187"/>
      <c r="C306" s="190">
        <v>44470</v>
      </c>
      <c r="D306" s="186" t="s">
        <v>1668</v>
      </c>
      <c r="E306" s="339" t="s">
        <v>2613</v>
      </c>
      <c r="F306" s="164" t="s">
        <v>2614</v>
      </c>
      <c r="G306" s="35" t="s">
        <v>2615</v>
      </c>
      <c r="H306" s="35" t="s">
        <v>2616</v>
      </c>
      <c r="I306" s="161" t="s">
        <v>201</v>
      </c>
      <c r="J306" s="181">
        <v>44500</v>
      </c>
      <c r="K306" s="179">
        <v>1</v>
      </c>
      <c r="L306" s="269" t="s">
        <v>26</v>
      </c>
      <c r="M306" s="179" t="s">
        <v>86</v>
      </c>
      <c r="N306" s="270">
        <v>44546</v>
      </c>
      <c r="O306" s="217"/>
    </row>
    <row r="307" spans="1:15" ht="28.9">
      <c r="A307" s="186" t="s">
        <v>2617</v>
      </c>
      <c r="B307" s="187"/>
      <c r="C307" s="190">
        <v>2019</v>
      </c>
      <c r="D307" s="186" t="s">
        <v>20</v>
      </c>
      <c r="E307" s="339" t="s">
        <v>1273</v>
      </c>
      <c r="F307" s="164" t="s">
        <v>2618</v>
      </c>
      <c r="G307" s="35" t="s">
        <v>2619</v>
      </c>
      <c r="H307" s="35" t="s">
        <v>2620</v>
      </c>
      <c r="I307" s="161" t="s">
        <v>1030</v>
      </c>
      <c r="J307" s="181">
        <v>45291</v>
      </c>
      <c r="K307" s="179">
        <v>1</v>
      </c>
      <c r="L307" s="269" t="s">
        <v>26</v>
      </c>
      <c r="M307" s="179"/>
      <c r="N307" s="270"/>
      <c r="O307" s="217" t="s">
        <v>2621</v>
      </c>
    </row>
    <row r="308" spans="1:15" ht="100.9">
      <c r="A308" s="186" t="s">
        <v>2617</v>
      </c>
      <c r="B308" s="187"/>
      <c r="C308" s="190">
        <v>43862</v>
      </c>
      <c r="D308" s="186" t="s">
        <v>29</v>
      </c>
      <c r="E308" s="339" t="s">
        <v>1282</v>
      </c>
      <c r="F308" s="164" t="s">
        <v>1283</v>
      </c>
      <c r="G308" s="35" t="s">
        <v>1279</v>
      </c>
      <c r="H308" s="35" t="s">
        <v>1284</v>
      </c>
      <c r="I308" s="161" t="s">
        <v>1030</v>
      </c>
      <c r="J308" s="181">
        <v>45138</v>
      </c>
      <c r="K308" s="179">
        <v>1</v>
      </c>
      <c r="L308" s="269" t="s">
        <v>26</v>
      </c>
      <c r="M308" s="179"/>
      <c r="N308" s="270"/>
      <c r="O308" s="217"/>
    </row>
    <row r="309" spans="1:15" ht="115.15">
      <c r="A309" s="186" t="s">
        <v>2617</v>
      </c>
      <c r="B309" s="187"/>
      <c r="C309" s="190">
        <v>44166</v>
      </c>
      <c r="D309" s="186" t="s">
        <v>29</v>
      </c>
      <c r="E309" s="339" t="s">
        <v>1285</v>
      </c>
      <c r="F309" s="164" t="s">
        <v>2622</v>
      </c>
      <c r="G309" s="35" t="s">
        <v>1279</v>
      </c>
      <c r="H309" s="35" t="s">
        <v>1287</v>
      </c>
      <c r="I309" s="161" t="s">
        <v>1030</v>
      </c>
      <c r="J309" s="181">
        <v>45138</v>
      </c>
      <c r="K309" s="179">
        <v>1</v>
      </c>
      <c r="L309" s="269" t="s">
        <v>26</v>
      </c>
      <c r="M309" s="179"/>
      <c r="N309" s="270"/>
      <c r="O309" s="217"/>
    </row>
    <row r="310" spans="1:15" ht="86.45">
      <c r="A310" s="186" t="s">
        <v>2617</v>
      </c>
      <c r="B310" s="187"/>
      <c r="C310" s="190">
        <v>44166</v>
      </c>
      <c r="D310" s="186" t="s">
        <v>29</v>
      </c>
      <c r="E310" s="339" t="s">
        <v>1297</v>
      </c>
      <c r="F310" s="164" t="s">
        <v>1298</v>
      </c>
      <c r="G310" s="35" t="s">
        <v>1299</v>
      </c>
      <c r="H310" s="35" t="s">
        <v>1300</v>
      </c>
      <c r="I310" s="161" t="s">
        <v>1030</v>
      </c>
      <c r="J310" s="181">
        <v>45382</v>
      </c>
      <c r="K310" s="179">
        <v>1</v>
      </c>
      <c r="L310" s="269" t="s">
        <v>26</v>
      </c>
      <c r="M310" s="179" t="s">
        <v>2623</v>
      </c>
      <c r="N310" s="270">
        <v>45097</v>
      </c>
      <c r="O310" s="217"/>
    </row>
    <row r="311" spans="1:15" ht="201.6">
      <c r="A311" s="186" t="s">
        <v>2617</v>
      </c>
      <c r="B311" s="187"/>
      <c r="C311" s="190">
        <v>44317</v>
      </c>
      <c r="D311" s="186" t="s">
        <v>1301</v>
      </c>
      <c r="E311" s="339" t="s">
        <v>1302</v>
      </c>
      <c r="F311" s="164" t="s">
        <v>2624</v>
      </c>
      <c r="G311" s="35" t="s">
        <v>2625</v>
      </c>
      <c r="H311" s="35" t="s">
        <v>2626</v>
      </c>
      <c r="I311" s="161" t="s">
        <v>2627</v>
      </c>
      <c r="J311" s="181">
        <v>45229</v>
      </c>
      <c r="K311" s="179">
        <v>1</v>
      </c>
      <c r="L311" s="269" t="s">
        <v>26</v>
      </c>
      <c r="M311" s="179"/>
      <c r="N311" s="270"/>
      <c r="O311" s="217" t="s">
        <v>2628</v>
      </c>
    </row>
    <row r="312" spans="1:15" ht="86.45">
      <c r="A312" s="186" t="s">
        <v>2617</v>
      </c>
      <c r="B312" s="187"/>
      <c r="C312" s="190">
        <v>44317</v>
      </c>
      <c r="D312" s="186" t="s">
        <v>1301</v>
      </c>
      <c r="E312" s="339" t="s">
        <v>1306</v>
      </c>
      <c r="F312" s="164" t="s">
        <v>1307</v>
      </c>
      <c r="G312" s="35" t="s">
        <v>1279</v>
      </c>
      <c r="H312" s="35" t="s">
        <v>1308</v>
      </c>
      <c r="I312" s="161" t="s">
        <v>1030</v>
      </c>
      <c r="J312" s="181">
        <v>44742</v>
      </c>
      <c r="K312" s="179">
        <v>1</v>
      </c>
      <c r="L312" s="269" t="s">
        <v>26</v>
      </c>
      <c r="M312" s="179" t="s">
        <v>2629</v>
      </c>
      <c r="N312" s="270">
        <v>44875</v>
      </c>
      <c r="O312" s="217"/>
    </row>
    <row r="313" spans="1:15" ht="43.15">
      <c r="A313" s="186" t="s">
        <v>2617</v>
      </c>
      <c r="B313" s="187"/>
      <c r="C313" s="190">
        <v>44317</v>
      </c>
      <c r="D313" s="186" t="s">
        <v>350</v>
      </c>
      <c r="E313" s="339" t="s">
        <v>1309</v>
      </c>
      <c r="F313" s="164" t="s">
        <v>1310</v>
      </c>
      <c r="G313" s="35" t="s">
        <v>1311</v>
      </c>
      <c r="H313" s="35" t="s">
        <v>1312</v>
      </c>
      <c r="I313" s="161" t="s">
        <v>1313</v>
      </c>
      <c r="J313" s="181">
        <v>45535</v>
      </c>
      <c r="K313" s="179">
        <v>1</v>
      </c>
      <c r="L313" s="269" t="s">
        <v>26</v>
      </c>
      <c r="M313" s="179"/>
      <c r="N313" s="270"/>
      <c r="O313" s="217"/>
    </row>
    <row r="314" spans="1:15" ht="43.15">
      <c r="A314" s="186" t="s">
        <v>2617</v>
      </c>
      <c r="B314" s="187"/>
      <c r="C314" s="190">
        <v>44317</v>
      </c>
      <c r="D314" s="186" t="s">
        <v>350</v>
      </c>
      <c r="E314" s="339" t="s">
        <v>1314</v>
      </c>
      <c r="F314" s="164" t="s">
        <v>1315</v>
      </c>
      <c r="G314" s="35" t="s">
        <v>319</v>
      </c>
      <c r="H314" s="35" t="s">
        <v>1316</v>
      </c>
      <c r="I314" s="161" t="s">
        <v>1030</v>
      </c>
      <c r="J314" s="181">
        <v>45138</v>
      </c>
      <c r="K314" s="179">
        <v>1</v>
      </c>
      <c r="L314" s="269" t="s">
        <v>26</v>
      </c>
      <c r="M314" s="179" t="s">
        <v>1317</v>
      </c>
      <c r="N314" s="270"/>
      <c r="O314" s="217"/>
    </row>
    <row r="315" spans="1:15" ht="57.6">
      <c r="A315" s="186" t="s">
        <v>2617</v>
      </c>
      <c r="B315" s="187"/>
      <c r="C315" s="190">
        <v>44317</v>
      </c>
      <c r="D315" s="186" t="s">
        <v>350</v>
      </c>
      <c r="E315" s="339" t="s">
        <v>2630</v>
      </c>
      <c r="F315" s="164" t="s">
        <v>2631</v>
      </c>
      <c r="G315" s="35" t="s">
        <v>319</v>
      </c>
      <c r="H315" s="35" t="s">
        <v>2632</v>
      </c>
      <c r="I315" s="161" t="s">
        <v>1030</v>
      </c>
      <c r="J315" s="181">
        <v>44712</v>
      </c>
      <c r="K315" s="179">
        <v>1</v>
      </c>
      <c r="L315" s="269" t="s">
        <v>26</v>
      </c>
      <c r="M315" s="179" t="s">
        <v>2633</v>
      </c>
      <c r="N315" s="270">
        <v>44712</v>
      </c>
      <c r="O315" s="217"/>
    </row>
    <row r="316" spans="1:15" ht="57.6">
      <c r="A316" s="186" t="s">
        <v>2617</v>
      </c>
      <c r="B316" s="187"/>
      <c r="C316" s="190">
        <v>44317</v>
      </c>
      <c r="D316" s="186" t="s">
        <v>350</v>
      </c>
      <c r="E316" s="339" t="s">
        <v>1318</v>
      </c>
      <c r="F316" s="164" t="s">
        <v>1319</v>
      </c>
      <c r="G316" s="35" t="s">
        <v>1320</v>
      </c>
      <c r="H316" s="35" t="s">
        <v>1321</v>
      </c>
      <c r="I316" s="161" t="s">
        <v>1030</v>
      </c>
      <c r="J316" s="181">
        <v>45138</v>
      </c>
      <c r="K316" s="179">
        <v>1</v>
      </c>
      <c r="L316" s="269" t="s">
        <v>26</v>
      </c>
      <c r="M316" s="179"/>
      <c r="N316" s="270"/>
      <c r="O316" s="217"/>
    </row>
    <row r="317" spans="1:15" ht="28.9">
      <c r="A317" s="186" t="s">
        <v>2617</v>
      </c>
      <c r="B317" s="187"/>
      <c r="C317" s="190">
        <v>44317</v>
      </c>
      <c r="D317" s="186" t="s">
        <v>350</v>
      </c>
      <c r="E317" s="339" t="s">
        <v>2634</v>
      </c>
      <c r="F317" s="164" t="s">
        <v>2635</v>
      </c>
      <c r="G317" s="35" t="s">
        <v>319</v>
      </c>
      <c r="H317" s="35" t="s">
        <v>2636</v>
      </c>
      <c r="I317" s="161" t="s">
        <v>1030</v>
      </c>
      <c r="J317" s="181">
        <v>44742</v>
      </c>
      <c r="K317" s="179">
        <v>1</v>
      </c>
      <c r="L317" s="269" t="s">
        <v>26</v>
      </c>
      <c r="M317" s="179" t="s">
        <v>2637</v>
      </c>
      <c r="N317" s="270">
        <v>44712</v>
      </c>
      <c r="O317" s="217"/>
    </row>
    <row r="318" spans="1:15" ht="43.15">
      <c r="A318" s="186" t="s">
        <v>2617</v>
      </c>
      <c r="B318" s="187"/>
      <c r="C318" s="190">
        <v>44317</v>
      </c>
      <c r="D318" s="186" t="s">
        <v>350</v>
      </c>
      <c r="E318" s="339" t="s">
        <v>2638</v>
      </c>
      <c r="F318" s="164" t="s">
        <v>2639</v>
      </c>
      <c r="G318" s="35" t="s">
        <v>319</v>
      </c>
      <c r="H318" s="35" t="s">
        <v>2636</v>
      </c>
      <c r="I318" s="161" t="s">
        <v>1030</v>
      </c>
      <c r="J318" s="181">
        <v>44742</v>
      </c>
      <c r="K318" s="179">
        <v>1</v>
      </c>
      <c r="L318" s="269" t="s">
        <v>26</v>
      </c>
      <c r="M318" s="179" t="s">
        <v>2637</v>
      </c>
      <c r="N318" s="270">
        <v>44712</v>
      </c>
      <c r="O318" s="217"/>
    </row>
    <row r="319" spans="1:15" ht="28.9">
      <c r="A319" s="186" t="s">
        <v>2617</v>
      </c>
      <c r="B319" s="187"/>
      <c r="C319" s="190">
        <v>44317</v>
      </c>
      <c r="D319" s="186" t="s">
        <v>350</v>
      </c>
      <c r="E319" s="339" t="s">
        <v>2640</v>
      </c>
      <c r="F319" s="164" t="s">
        <v>2641</v>
      </c>
      <c r="G319" s="35" t="s">
        <v>319</v>
      </c>
      <c r="H319" s="35" t="s">
        <v>1324</v>
      </c>
      <c r="I319" s="161" t="s">
        <v>1030</v>
      </c>
      <c r="J319" s="181">
        <v>44926</v>
      </c>
      <c r="K319" s="179">
        <v>1</v>
      </c>
      <c r="L319" s="269" t="s">
        <v>26</v>
      </c>
      <c r="M319" s="179" t="s">
        <v>2637</v>
      </c>
      <c r="N319" s="270">
        <v>44712</v>
      </c>
      <c r="O319" s="217"/>
    </row>
    <row r="320" spans="1:15" ht="115.15">
      <c r="A320" s="186" t="s">
        <v>2617</v>
      </c>
      <c r="B320" s="187"/>
      <c r="C320" s="190">
        <v>44317</v>
      </c>
      <c r="D320" s="186" t="s">
        <v>350</v>
      </c>
      <c r="E320" s="339" t="s">
        <v>1322</v>
      </c>
      <c r="F320" s="164" t="s">
        <v>1323</v>
      </c>
      <c r="G320" s="35" t="s">
        <v>319</v>
      </c>
      <c r="H320" s="35" t="s">
        <v>1324</v>
      </c>
      <c r="I320" s="161" t="s">
        <v>1030</v>
      </c>
      <c r="J320" s="181">
        <v>44926</v>
      </c>
      <c r="K320" s="179">
        <v>1</v>
      </c>
      <c r="L320" s="269" t="s">
        <v>26</v>
      </c>
      <c r="M320" s="179" t="s">
        <v>2642</v>
      </c>
      <c r="N320" s="270">
        <v>44875</v>
      </c>
      <c r="O320" s="217"/>
    </row>
    <row r="321" spans="1:15" ht="86.45">
      <c r="A321" s="186" t="s">
        <v>2617</v>
      </c>
      <c r="B321" s="187"/>
      <c r="C321" s="190">
        <v>44317</v>
      </c>
      <c r="D321" s="186" t="s">
        <v>350</v>
      </c>
      <c r="E321" s="339" t="s">
        <v>2643</v>
      </c>
      <c r="F321" s="164" t="s">
        <v>2644</v>
      </c>
      <c r="G321" s="35" t="s">
        <v>319</v>
      </c>
      <c r="H321" s="35" t="s">
        <v>1324</v>
      </c>
      <c r="I321" s="161" t="s">
        <v>1030</v>
      </c>
      <c r="J321" s="181">
        <v>44742</v>
      </c>
      <c r="K321" s="179">
        <v>1</v>
      </c>
      <c r="L321" s="269" t="s">
        <v>26</v>
      </c>
      <c r="M321" s="179" t="s">
        <v>2637</v>
      </c>
      <c r="N321" s="270">
        <v>44712</v>
      </c>
      <c r="O321" s="217"/>
    </row>
    <row r="322" spans="1:15" ht="57.6">
      <c r="A322" s="186" t="s">
        <v>2617</v>
      </c>
      <c r="B322" s="187"/>
      <c r="C322" s="190">
        <v>44469</v>
      </c>
      <c r="D322" s="186" t="s">
        <v>1325</v>
      </c>
      <c r="E322" s="339" t="s">
        <v>1326</v>
      </c>
      <c r="F322" s="164" t="s">
        <v>1327</v>
      </c>
      <c r="G322" s="35" t="s">
        <v>1328</v>
      </c>
      <c r="H322" s="35" t="s">
        <v>1329</v>
      </c>
      <c r="I322" s="161" t="s">
        <v>1030</v>
      </c>
      <c r="J322" s="181">
        <v>44742</v>
      </c>
      <c r="K322" s="179">
        <v>1</v>
      </c>
      <c r="L322" s="269" t="s">
        <v>26</v>
      </c>
      <c r="M322" s="179" t="s">
        <v>2645</v>
      </c>
      <c r="N322" s="270">
        <v>44875</v>
      </c>
      <c r="O322" s="217"/>
    </row>
    <row r="323" spans="1:15" ht="172.9">
      <c r="A323" s="186" t="s">
        <v>2617</v>
      </c>
      <c r="B323" s="187"/>
      <c r="C323" s="190">
        <v>44469</v>
      </c>
      <c r="D323" s="186" t="s">
        <v>66</v>
      </c>
      <c r="E323" s="339" t="s">
        <v>2646</v>
      </c>
      <c r="F323" s="164" t="s">
        <v>2647</v>
      </c>
      <c r="G323" s="35" t="s">
        <v>2648</v>
      </c>
      <c r="H323" s="35" t="s">
        <v>2649</v>
      </c>
      <c r="I323" s="161" t="s">
        <v>1030</v>
      </c>
      <c r="J323" s="181">
        <v>44742</v>
      </c>
      <c r="K323" s="179">
        <v>1</v>
      </c>
      <c r="L323" s="269" t="s">
        <v>26</v>
      </c>
      <c r="M323" s="179" t="s">
        <v>2650</v>
      </c>
      <c r="N323" s="270">
        <v>44712</v>
      </c>
      <c r="O323" s="217"/>
    </row>
    <row r="324" spans="1:15" ht="129.6">
      <c r="A324" s="186" t="s">
        <v>2617</v>
      </c>
      <c r="B324" s="187"/>
      <c r="C324" s="190">
        <v>44469</v>
      </c>
      <c r="D324" s="186" t="s">
        <v>66</v>
      </c>
      <c r="E324" s="339" t="s">
        <v>1330</v>
      </c>
      <c r="F324" s="164" t="s">
        <v>1331</v>
      </c>
      <c r="G324" s="35" t="s">
        <v>1332</v>
      </c>
      <c r="H324" s="35" t="s">
        <v>1333</v>
      </c>
      <c r="I324" s="161" t="s">
        <v>1030</v>
      </c>
      <c r="J324" s="181">
        <v>44926</v>
      </c>
      <c r="K324" s="179">
        <v>1</v>
      </c>
      <c r="L324" s="269" t="s">
        <v>26</v>
      </c>
      <c r="M324" s="179" t="s">
        <v>2651</v>
      </c>
      <c r="N324" s="270">
        <v>44875</v>
      </c>
      <c r="O324" s="217"/>
    </row>
    <row r="325" spans="1:15" ht="115.15">
      <c r="A325" s="186" t="s">
        <v>2617</v>
      </c>
      <c r="B325" s="187"/>
      <c r="C325" s="190">
        <v>2021</v>
      </c>
      <c r="D325" s="186" t="s">
        <v>1334</v>
      </c>
      <c r="E325" s="339" t="s">
        <v>1335</v>
      </c>
      <c r="F325" s="164" t="s">
        <v>1336</v>
      </c>
      <c r="G325" s="35" t="s">
        <v>1337</v>
      </c>
      <c r="H325" s="35" t="s">
        <v>1338</v>
      </c>
      <c r="I325" s="161" t="s">
        <v>1030</v>
      </c>
      <c r="J325" s="181">
        <v>44926</v>
      </c>
      <c r="K325" s="179">
        <v>1</v>
      </c>
      <c r="L325" s="269" t="s">
        <v>26</v>
      </c>
      <c r="M325" s="179" t="s">
        <v>2652</v>
      </c>
      <c r="N325" s="270"/>
      <c r="O325" s="217"/>
    </row>
    <row r="326" spans="1:15" ht="57.6">
      <c r="A326" s="186" t="s">
        <v>2617</v>
      </c>
      <c r="B326" s="187"/>
      <c r="C326" s="190">
        <v>2021</v>
      </c>
      <c r="D326" s="186" t="s">
        <v>1325</v>
      </c>
      <c r="E326" s="339" t="s">
        <v>2653</v>
      </c>
      <c r="F326" s="164" t="s">
        <v>2654</v>
      </c>
      <c r="G326" s="35" t="s">
        <v>2655</v>
      </c>
      <c r="H326" s="35" t="s">
        <v>2656</v>
      </c>
      <c r="I326" s="161" t="s">
        <v>1030</v>
      </c>
      <c r="J326" s="181">
        <v>44561</v>
      </c>
      <c r="K326" s="179">
        <v>1</v>
      </c>
      <c r="L326" s="269" t="s">
        <v>26</v>
      </c>
      <c r="M326" s="179" t="s">
        <v>2657</v>
      </c>
      <c r="N326" s="270" t="s">
        <v>179</v>
      </c>
      <c r="O326" s="217"/>
    </row>
    <row r="327" spans="1:15" ht="43.15">
      <c r="A327" s="186" t="s">
        <v>2617</v>
      </c>
      <c r="B327" s="187"/>
      <c r="C327" s="190">
        <v>2021</v>
      </c>
      <c r="D327" s="186" t="s">
        <v>134</v>
      </c>
      <c r="E327" s="339" t="s">
        <v>1339</v>
      </c>
      <c r="F327" s="164" t="s">
        <v>1340</v>
      </c>
      <c r="G327" s="35" t="s">
        <v>1341</v>
      </c>
      <c r="H327" s="35" t="s">
        <v>1342</v>
      </c>
      <c r="I327" s="161" t="s">
        <v>1030</v>
      </c>
      <c r="J327" s="181">
        <v>44804</v>
      </c>
      <c r="K327" s="179">
        <v>1</v>
      </c>
      <c r="L327" s="269" t="s">
        <v>26</v>
      </c>
      <c r="M327" s="179" t="s">
        <v>2658</v>
      </c>
      <c r="N327" s="270">
        <v>44875</v>
      </c>
      <c r="O327" s="217"/>
    </row>
    <row r="328" spans="1:15" ht="43.15">
      <c r="A328" s="186" t="s">
        <v>2617</v>
      </c>
      <c r="B328" s="187"/>
      <c r="C328" s="190">
        <v>44688</v>
      </c>
      <c r="D328" s="186" t="s">
        <v>1325</v>
      </c>
      <c r="E328" s="339" t="s">
        <v>1343</v>
      </c>
      <c r="F328" s="164" t="s">
        <v>1344</v>
      </c>
      <c r="G328" s="35" t="s">
        <v>1345</v>
      </c>
      <c r="H328" s="35" t="s">
        <v>1346</v>
      </c>
      <c r="I328" s="161" t="s">
        <v>1030</v>
      </c>
      <c r="J328" s="181">
        <v>44926</v>
      </c>
      <c r="K328" s="179">
        <v>1</v>
      </c>
      <c r="L328" s="269" t="s">
        <v>26</v>
      </c>
      <c r="M328" s="179" t="s">
        <v>2659</v>
      </c>
      <c r="N328" s="270">
        <v>44875</v>
      </c>
      <c r="O328" s="217" t="s">
        <v>2660</v>
      </c>
    </row>
    <row r="329" spans="1:15" ht="28.9">
      <c r="A329" s="186" t="s">
        <v>2617</v>
      </c>
      <c r="B329" s="187"/>
      <c r="C329" s="190">
        <v>44688</v>
      </c>
      <c r="D329" s="186" t="s">
        <v>1325</v>
      </c>
      <c r="E329" s="339" t="s">
        <v>1343</v>
      </c>
      <c r="F329" s="164" t="s">
        <v>1347</v>
      </c>
      <c r="G329" s="35" t="s">
        <v>319</v>
      </c>
      <c r="H329" s="35" t="s">
        <v>1348</v>
      </c>
      <c r="I329" s="161" t="s">
        <v>1030</v>
      </c>
      <c r="J329" s="181">
        <v>44926</v>
      </c>
      <c r="K329" s="179">
        <v>1</v>
      </c>
      <c r="L329" s="269" t="s">
        <v>26</v>
      </c>
      <c r="M329" s="179" t="s">
        <v>2661</v>
      </c>
      <c r="N329" s="270">
        <v>44875</v>
      </c>
      <c r="O329" s="217" t="s">
        <v>2660</v>
      </c>
    </row>
    <row r="330" spans="1:15" ht="43.15">
      <c r="A330" s="186" t="s">
        <v>2617</v>
      </c>
      <c r="B330" s="187"/>
      <c r="C330" s="190">
        <v>44688</v>
      </c>
      <c r="D330" s="186" t="s">
        <v>1325</v>
      </c>
      <c r="E330" s="339" t="s">
        <v>1343</v>
      </c>
      <c r="F330" s="164" t="s">
        <v>1349</v>
      </c>
      <c r="G330" s="35" t="s">
        <v>319</v>
      </c>
      <c r="H330" s="35" t="s">
        <v>1350</v>
      </c>
      <c r="I330" s="161" t="s">
        <v>1030</v>
      </c>
      <c r="J330" s="181">
        <v>44925</v>
      </c>
      <c r="K330" s="179">
        <v>1</v>
      </c>
      <c r="L330" s="269" t="s">
        <v>26</v>
      </c>
      <c r="M330" s="179" t="s">
        <v>2662</v>
      </c>
      <c r="N330" s="270">
        <v>44875</v>
      </c>
      <c r="O330" s="217" t="s">
        <v>2660</v>
      </c>
    </row>
    <row r="331" spans="1:15" ht="43.15">
      <c r="A331" s="186" t="s">
        <v>2617</v>
      </c>
      <c r="B331" s="187"/>
      <c r="C331" s="190">
        <v>44686</v>
      </c>
      <c r="D331" s="186" t="s">
        <v>1301</v>
      </c>
      <c r="E331" s="339" t="s">
        <v>1351</v>
      </c>
      <c r="F331" s="164" t="s">
        <v>1352</v>
      </c>
      <c r="G331" s="35" t="s">
        <v>319</v>
      </c>
      <c r="H331" s="35" t="s">
        <v>1353</v>
      </c>
      <c r="I331" s="161" t="s">
        <v>1030</v>
      </c>
      <c r="J331" s="181">
        <v>45016</v>
      </c>
      <c r="K331" s="179">
        <v>1</v>
      </c>
      <c r="L331" s="269" t="s">
        <v>26</v>
      </c>
      <c r="M331" s="179" t="s">
        <v>2663</v>
      </c>
      <c r="N331" s="270"/>
      <c r="O331" s="217"/>
    </row>
    <row r="332" spans="1:15" ht="28.9">
      <c r="A332" s="186" t="s">
        <v>2617</v>
      </c>
      <c r="B332" s="187"/>
      <c r="C332" s="190">
        <v>44693</v>
      </c>
      <c r="D332" s="186" t="s">
        <v>338</v>
      </c>
      <c r="E332" s="339" t="s">
        <v>1354</v>
      </c>
      <c r="F332" s="164" t="s">
        <v>1355</v>
      </c>
      <c r="G332" s="35" t="s">
        <v>319</v>
      </c>
      <c r="H332" s="35" t="s">
        <v>1356</v>
      </c>
      <c r="I332" s="161" t="s">
        <v>1030</v>
      </c>
      <c r="J332" s="181">
        <v>44926</v>
      </c>
      <c r="K332" s="179">
        <v>1</v>
      </c>
      <c r="L332" s="269" t="s">
        <v>26</v>
      </c>
      <c r="M332" s="179" t="s">
        <v>2664</v>
      </c>
      <c r="N332" s="270"/>
      <c r="O332" s="217"/>
    </row>
    <row r="333" spans="1:15" ht="43.15">
      <c r="A333" s="186" t="s">
        <v>2617</v>
      </c>
      <c r="B333" s="187"/>
      <c r="C333" s="190">
        <v>44686</v>
      </c>
      <c r="D333" s="186" t="s">
        <v>2665</v>
      </c>
      <c r="E333" s="339" t="s">
        <v>2666</v>
      </c>
      <c r="F333" s="164" t="s">
        <v>2667</v>
      </c>
      <c r="G333" s="35" t="s">
        <v>2668</v>
      </c>
      <c r="H333" s="35" t="s">
        <v>1342</v>
      </c>
      <c r="I333" s="161" t="s">
        <v>1030</v>
      </c>
      <c r="J333" s="181">
        <v>44926</v>
      </c>
      <c r="K333" s="179">
        <v>1</v>
      </c>
      <c r="L333" s="269" t="s">
        <v>26</v>
      </c>
      <c r="M333" s="179"/>
      <c r="N333" s="270"/>
      <c r="O333" s="217"/>
    </row>
    <row r="334" spans="1:15" ht="72">
      <c r="A334" s="186" t="s">
        <v>2617</v>
      </c>
      <c r="B334" s="187"/>
      <c r="C334" s="190">
        <v>45078</v>
      </c>
      <c r="D334" s="186" t="s">
        <v>338</v>
      </c>
      <c r="E334" s="339" t="s">
        <v>2669</v>
      </c>
      <c r="F334" s="164" t="s">
        <v>2670</v>
      </c>
      <c r="G334" s="35" t="s">
        <v>2671</v>
      </c>
      <c r="H334" s="35" t="s">
        <v>2672</v>
      </c>
      <c r="I334" s="161" t="s">
        <v>1030</v>
      </c>
      <c r="J334" s="181">
        <v>46387</v>
      </c>
      <c r="K334" s="179">
        <v>0.25</v>
      </c>
      <c r="L334" s="269" t="s">
        <v>70</v>
      </c>
      <c r="M334" s="179"/>
      <c r="N334" s="270"/>
      <c r="O334" s="217" t="s">
        <v>2673</v>
      </c>
    </row>
    <row r="335" spans="1:15" ht="43.15">
      <c r="A335" s="186" t="s">
        <v>2617</v>
      </c>
      <c r="B335" s="187"/>
      <c r="C335" s="190">
        <v>45261</v>
      </c>
      <c r="D335" s="186" t="s">
        <v>66</v>
      </c>
      <c r="E335" s="339" t="s">
        <v>2674</v>
      </c>
      <c r="F335" s="164" t="s">
        <v>2675</v>
      </c>
      <c r="G335" s="35" t="s">
        <v>2671</v>
      </c>
      <c r="H335" s="35" t="s">
        <v>2676</v>
      </c>
      <c r="I335" s="161" t="s">
        <v>1030</v>
      </c>
      <c r="J335" s="181">
        <v>46387</v>
      </c>
      <c r="K335" s="179">
        <v>0.5</v>
      </c>
      <c r="L335" s="269" t="s">
        <v>70</v>
      </c>
      <c r="M335" s="179"/>
      <c r="N335" s="270"/>
      <c r="O335" s="217" t="s">
        <v>2677</v>
      </c>
    </row>
    <row r="336" spans="1:15" ht="43.15">
      <c r="A336" s="186" t="s">
        <v>1357</v>
      </c>
      <c r="B336" s="187"/>
      <c r="C336" s="190">
        <v>44166</v>
      </c>
      <c r="D336" s="186" t="s">
        <v>29</v>
      </c>
      <c r="E336" s="339" t="s">
        <v>1407</v>
      </c>
      <c r="F336" s="164" t="s">
        <v>1408</v>
      </c>
      <c r="G336" s="35" t="s">
        <v>1360</v>
      </c>
      <c r="H336" s="35" t="s">
        <v>1386</v>
      </c>
      <c r="I336" s="161" t="s">
        <v>1362</v>
      </c>
      <c r="J336" s="181">
        <v>45291</v>
      </c>
      <c r="K336" s="179">
        <v>1</v>
      </c>
      <c r="L336" s="269" t="s">
        <v>26</v>
      </c>
      <c r="M336" s="179"/>
      <c r="N336" s="270"/>
      <c r="O336" s="217"/>
    </row>
    <row r="337" spans="1:15" ht="43.15">
      <c r="A337" s="186" t="s">
        <v>1357</v>
      </c>
      <c r="B337" s="187"/>
      <c r="C337" s="190">
        <v>44166</v>
      </c>
      <c r="D337" s="186" t="s">
        <v>29</v>
      </c>
      <c r="E337" s="339" t="s">
        <v>1409</v>
      </c>
      <c r="F337" s="164" t="s">
        <v>1410</v>
      </c>
      <c r="G337" s="35" t="s">
        <v>1411</v>
      </c>
      <c r="H337" s="35" t="s">
        <v>1412</v>
      </c>
      <c r="I337" s="161" t="s">
        <v>1362</v>
      </c>
      <c r="J337" s="181">
        <v>45291</v>
      </c>
      <c r="K337" s="179">
        <v>1</v>
      </c>
      <c r="L337" s="269" t="s">
        <v>26</v>
      </c>
      <c r="M337" s="179"/>
      <c r="N337" s="270"/>
      <c r="O337" s="217"/>
    </row>
    <row r="338" spans="1:15" ht="72">
      <c r="A338" s="186" t="s">
        <v>1357</v>
      </c>
      <c r="B338" s="187"/>
      <c r="C338" s="190">
        <v>44166</v>
      </c>
      <c r="D338" s="186" t="s">
        <v>29</v>
      </c>
      <c r="E338" s="339" t="s">
        <v>1413</v>
      </c>
      <c r="F338" s="164" t="s">
        <v>1414</v>
      </c>
      <c r="G338" s="35" t="s">
        <v>1415</v>
      </c>
      <c r="H338" s="35" t="s">
        <v>1416</v>
      </c>
      <c r="I338" s="161" t="s">
        <v>1362</v>
      </c>
      <c r="J338" s="181">
        <v>44834</v>
      </c>
      <c r="K338" s="179">
        <v>1</v>
      </c>
      <c r="L338" s="269" t="s">
        <v>26</v>
      </c>
      <c r="M338" s="179"/>
      <c r="N338" s="270"/>
      <c r="O338" s="217"/>
    </row>
    <row r="339" spans="1:15" ht="43.15">
      <c r="A339" s="186" t="s">
        <v>1357</v>
      </c>
      <c r="B339" s="187"/>
      <c r="C339" s="190">
        <v>44197</v>
      </c>
      <c r="D339" s="186" t="s">
        <v>1325</v>
      </c>
      <c r="E339" s="339" t="s">
        <v>2678</v>
      </c>
      <c r="F339" s="164" t="s">
        <v>2679</v>
      </c>
      <c r="G339" s="35" t="s">
        <v>2680</v>
      </c>
      <c r="H339" s="35" t="s">
        <v>2681</v>
      </c>
      <c r="I339" s="161" t="s">
        <v>1362</v>
      </c>
      <c r="J339" s="181">
        <v>44560</v>
      </c>
      <c r="K339" s="179">
        <v>1</v>
      </c>
      <c r="L339" s="269" t="s">
        <v>26</v>
      </c>
      <c r="M339" s="179" t="s">
        <v>86</v>
      </c>
      <c r="N339" s="270">
        <v>44494</v>
      </c>
      <c r="O339" s="217"/>
    </row>
    <row r="340" spans="1:15" ht="28.9">
      <c r="A340" s="186" t="s">
        <v>1357</v>
      </c>
      <c r="B340" s="187"/>
      <c r="C340" s="190">
        <v>44197</v>
      </c>
      <c r="D340" s="186" t="s">
        <v>1417</v>
      </c>
      <c r="E340" s="339" t="s">
        <v>1418</v>
      </c>
      <c r="F340" s="164" t="s">
        <v>1419</v>
      </c>
      <c r="G340" s="35" t="s">
        <v>1360</v>
      </c>
      <c r="H340" s="35" t="s">
        <v>1420</v>
      </c>
      <c r="I340" s="161" t="s">
        <v>1362</v>
      </c>
      <c r="J340" s="181">
        <v>44925</v>
      </c>
      <c r="K340" s="179">
        <v>1</v>
      </c>
      <c r="L340" s="269" t="s">
        <v>26</v>
      </c>
      <c r="M340" s="179"/>
      <c r="N340" s="270"/>
      <c r="O340" s="217"/>
    </row>
    <row r="341" spans="1:15" ht="28.9">
      <c r="A341" s="186" t="s">
        <v>1357</v>
      </c>
      <c r="B341" s="187"/>
      <c r="C341" s="190">
        <v>44228</v>
      </c>
      <c r="D341" s="186" t="s">
        <v>338</v>
      </c>
      <c r="E341" s="339" t="s">
        <v>1421</v>
      </c>
      <c r="F341" s="164" t="s">
        <v>1422</v>
      </c>
      <c r="G341" s="35" t="s">
        <v>1423</v>
      </c>
      <c r="H341" s="35" t="s">
        <v>1424</v>
      </c>
      <c r="I341" s="161" t="s">
        <v>1362</v>
      </c>
      <c r="J341" s="181">
        <v>45306</v>
      </c>
      <c r="K341" s="179">
        <v>1</v>
      </c>
      <c r="L341" s="269" t="s">
        <v>26</v>
      </c>
      <c r="M341" s="179"/>
      <c r="N341" s="270"/>
      <c r="O341" s="217"/>
    </row>
    <row r="342" spans="1:15" ht="28.9">
      <c r="A342" s="186" t="s">
        <v>1357</v>
      </c>
      <c r="B342" s="187"/>
      <c r="C342" s="190">
        <v>44228</v>
      </c>
      <c r="D342" s="186" t="s">
        <v>134</v>
      </c>
      <c r="E342" s="339" t="s">
        <v>2682</v>
      </c>
      <c r="F342" s="164" t="s">
        <v>2683</v>
      </c>
      <c r="G342" s="35" t="s">
        <v>2684</v>
      </c>
      <c r="H342" s="35" t="s">
        <v>2685</v>
      </c>
      <c r="I342" s="161" t="s">
        <v>1362</v>
      </c>
      <c r="J342" s="181">
        <v>44377</v>
      </c>
      <c r="K342" s="179">
        <v>1</v>
      </c>
      <c r="L342" s="269" t="s">
        <v>26</v>
      </c>
      <c r="M342" s="179" t="s">
        <v>2686</v>
      </c>
      <c r="N342" s="270">
        <v>44484</v>
      </c>
      <c r="O342" s="217" t="s">
        <v>2687</v>
      </c>
    </row>
    <row r="343" spans="1:15" ht="43.15">
      <c r="A343" s="186" t="s">
        <v>1357</v>
      </c>
      <c r="B343" s="187"/>
      <c r="C343" s="190">
        <v>44228</v>
      </c>
      <c r="D343" s="186" t="s">
        <v>134</v>
      </c>
      <c r="E343" s="339" t="s">
        <v>2688</v>
      </c>
      <c r="F343" s="164" t="s">
        <v>2689</v>
      </c>
      <c r="G343" s="35" t="s">
        <v>1360</v>
      </c>
      <c r="H343" s="35" t="s">
        <v>2690</v>
      </c>
      <c r="I343" s="161" t="s">
        <v>2691</v>
      </c>
      <c r="J343" s="181">
        <v>44316</v>
      </c>
      <c r="K343" s="179">
        <v>1</v>
      </c>
      <c r="L343" s="269" t="s">
        <v>26</v>
      </c>
      <c r="M343" s="179" t="s">
        <v>86</v>
      </c>
      <c r="N343" s="270">
        <v>44364</v>
      </c>
      <c r="O343" s="217"/>
    </row>
    <row r="344" spans="1:15" ht="28.9">
      <c r="A344" s="186" t="s">
        <v>1357</v>
      </c>
      <c r="B344" s="187"/>
      <c r="C344" s="190">
        <v>44228</v>
      </c>
      <c r="D344" s="186" t="s">
        <v>134</v>
      </c>
      <c r="E344" s="339" t="s">
        <v>2692</v>
      </c>
      <c r="F344" s="164" t="s">
        <v>2693</v>
      </c>
      <c r="G344" s="35" t="s">
        <v>1360</v>
      </c>
      <c r="H344" s="35" t="s">
        <v>2694</v>
      </c>
      <c r="I344" s="161" t="s">
        <v>1362</v>
      </c>
      <c r="J344" s="181">
        <v>44560</v>
      </c>
      <c r="K344" s="179">
        <v>1</v>
      </c>
      <c r="L344" s="269" t="s">
        <v>26</v>
      </c>
      <c r="M344" s="179" t="s">
        <v>86</v>
      </c>
      <c r="N344" s="270">
        <v>44712</v>
      </c>
      <c r="O344" s="217"/>
    </row>
    <row r="345" spans="1:15" ht="28.9">
      <c r="A345" s="186" t="s">
        <v>1357</v>
      </c>
      <c r="B345" s="187"/>
      <c r="C345" s="190">
        <v>44531</v>
      </c>
      <c r="D345" s="186" t="s">
        <v>112</v>
      </c>
      <c r="E345" s="339" t="s">
        <v>1425</v>
      </c>
      <c r="F345" s="164" t="s">
        <v>1426</v>
      </c>
      <c r="G345" s="35" t="s">
        <v>1360</v>
      </c>
      <c r="H345" s="35" t="s">
        <v>1427</v>
      </c>
      <c r="I345" s="161" t="s">
        <v>1362</v>
      </c>
      <c r="J345" s="181">
        <v>44834</v>
      </c>
      <c r="K345" s="179">
        <v>1</v>
      </c>
      <c r="L345" s="269" t="s">
        <v>26</v>
      </c>
      <c r="M345" s="179"/>
      <c r="N345" s="270"/>
      <c r="O345" s="217"/>
    </row>
    <row r="346" spans="1:15" ht="28.9">
      <c r="A346" s="186" t="s">
        <v>1357</v>
      </c>
      <c r="B346" s="187"/>
      <c r="C346" s="190">
        <v>44531</v>
      </c>
      <c r="D346" s="186" t="s">
        <v>112</v>
      </c>
      <c r="E346" s="339" t="s">
        <v>1428</v>
      </c>
      <c r="F346" s="164" t="s">
        <v>1429</v>
      </c>
      <c r="G346" s="35" t="s">
        <v>1360</v>
      </c>
      <c r="H346" s="35" t="s">
        <v>1430</v>
      </c>
      <c r="I346" s="161" t="s">
        <v>1362</v>
      </c>
      <c r="J346" s="181">
        <v>44834</v>
      </c>
      <c r="K346" s="179">
        <v>1</v>
      </c>
      <c r="L346" s="269" t="s">
        <v>26</v>
      </c>
      <c r="M346" s="179"/>
      <c r="N346" s="270"/>
      <c r="O346" s="217"/>
    </row>
    <row r="347" spans="1:15" ht="28.9">
      <c r="A347" s="186" t="s">
        <v>1357</v>
      </c>
      <c r="B347" s="187"/>
      <c r="C347" s="190">
        <v>44630</v>
      </c>
      <c r="D347" s="186" t="s">
        <v>20</v>
      </c>
      <c r="E347" s="339" t="s">
        <v>1431</v>
      </c>
      <c r="F347" s="164" t="s">
        <v>1432</v>
      </c>
      <c r="G347" s="35" t="s">
        <v>1360</v>
      </c>
      <c r="H347" s="35" t="s">
        <v>1433</v>
      </c>
      <c r="I347" s="161" t="s">
        <v>1362</v>
      </c>
      <c r="J347" s="181">
        <v>44742</v>
      </c>
      <c r="K347" s="179">
        <v>1</v>
      </c>
      <c r="L347" s="269" t="s">
        <v>26</v>
      </c>
      <c r="M347" s="179"/>
      <c r="N347" s="270"/>
      <c r="O347" s="217"/>
    </row>
    <row r="348" spans="1:15" ht="28.9">
      <c r="A348" s="186" t="s">
        <v>1357</v>
      </c>
      <c r="B348" s="187"/>
      <c r="C348" s="190">
        <v>44630</v>
      </c>
      <c r="D348" s="186" t="s">
        <v>20</v>
      </c>
      <c r="E348" s="339" t="s">
        <v>1431</v>
      </c>
      <c r="F348" s="164" t="s">
        <v>1434</v>
      </c>
      <c r="G348" s="35" t="s">
        <v>1360</v>
      </c>
      <c r="H348" s="35" t="s">
        <v>1433</v>
      </c>
      <c r="I348" s="161" t="s">
        <v>1362</v>
      </c>
      <c r="J348" s="181">
        <v>44774</v>
      </c>
      <c r="K348" s="179">
        <v>1</v>
      </c>
      <c r="L348" s="269" t="s">
        <v>26</v>
      </c>
      <c r="M348" s="179"/>
      <c r="N348" s="270"/>
      <c r="O348" s="217"/>
    </row>
    <row r="349" spans="1:15" ht="72">
      <c r="A349" s="186" t="s">
        <v>1357</v>
      </c>
      <c r="B349" s="187"/>
      <c r="C349" s="190">
        <v>44656</v>
      </c>
      <c r="D349" s="186" t="s">
        <v>29</v>
      </c>
      <c r="E349" s="339" t="s">
        <v>2695</v>
      </c>
      <c r="F349" s="164" t="s">
        <v>2696</v>
      </c>
      <c r="G349" s="35"/>
      <c r="H349" s="35"/>
      <c r="I349" s="161" t="s">
        <v>1362</v>
      </c>
      <c r="J349" s="181">
        <v>44742</v>
      </c>
      <c r="K349" s="179">
        <v>1</v>
      </c>
      <c r="L349" s="269" t="s">
        <v>26</v>
      </c>
      <c r="M349" s="179"/>
      <c r="N349" s="270"/>
      <c r="O349" s="217"/>
    </row>
    <row r="350" spans="1:15" ht="100.9">
      <c r="A350" s="186" t="s">
        <v>1357</v>
      </c>
      <c r="B350" s="187"/>
      <c r="C350" s="190">
        <v>44713</v>
      </c>
      <c r="D350" s="186" t="s">
        <v>2697</v>
      </c>
      <c r="E350" s="339" t="s">
        <v>2698</v>
      </c>
      <c r="F350" s="164" t="s">
        <v>2699</v>
      </c>
      <c r="G350" s="35" t="s">
        <v>1360</v>
      </c>
      <c r="H350" s="35" t="s">
        <v>2700</v>
      </c>
      <c r="I350" s="161" t="s">
        <v>1362</v>
      </c>
      <c r="J350" s="181">
        <v>44895</v>
      </c>
      <c r="K350" s="179">
        <v>1</v>
      </c>
      <c r="L350" s="269" t="s">
        <v>26</v>
      </c>
      <c r="M350" s="179"/>
      <c r="N350" s="270"/>
      <c r="O350" s="217"/>
    </row>
    <row r="351" spans="1:15" ht="72">
      <c r="A351" s="186" t="s">
        <v>1435</v>
      </c>
      <c r="B351" s="187"/>
      <c r="C351" s="190">
        <v>43466</v>
      </c>
      <c r="D351" s="186" t="s">
        <v>2701</v>
      </c>
      <c r="E351" s="339" t="s">
        <v>1436</v>
      </c>
      <c r="F351" s="164" t="s">
        <v>1437</v>
      </c>
      <c r="G351" s="35" t="s">
        <v>1438</v>
      </c>
      <c r="H351" s="35" t="s">
        <v>1439</v>
      </c>
      <c r="I351" s="161" t="s">
        <v>1440</v>
      </c>
      <c r="J351" s="181">
        <v>43600</v>
      </c>
      <c r="K351" s="179">
        <v>1</v>
      </c>
      <c r="L351" s="269" t="s">
        <v>26</v>
      </c>
      <c r="M351" s="179" t="s">
        <v>1441</v>
      </c>
      <c r="N351" s="270">
        <v>44308</v>
      </c>
      <c r="O351" s="217" t="s">
        <v>1442</v>
      </c>
    </row>
    <row r="352" spans="1:15" ht="57.6">
      <c r="A352" s="186" t="s">
        <v>1435</v>
      </c>
      <c r="B352" s="187"/>
      <c r="C352" s="190">
        <v>43466</v>
      </c>
      <c r="D352" s="186" t="s">
        <v>2701</v>
      </c>
      <c r="E352" s="339" t="s">
        <v>1443</v>
      </c>
      <c r="F352" s="164" t="s">
        <v>1444</v>
      </c>
      <c r="G352" s="35" t="s">
        <v>1445</v>
      </c>
      <c r="H352" s="35" t="s">
        <v>1446</v>
      </c>
      <c r="I352" s="161" t="s">
        <v>1440</v>
      </c>
      <c r="J352" s="181">
        <v>43799</v>
      </c>
      <c r="K352" s="179">
        <v>1</v>
      </c>
      <c r="L352" s="269" t="s">
        <v>26</v>
      </c>
      <c r="M352" s="179" t="s">
        <v>1447</v>
      </c>
      <c r="N352" s="270">
        <v>43799</v>
      </c>
      <c r="O352" s="217" t="s">
        <v>1448</v>
      </c>
    </row>
    <row r="353" spans="1:15" ht="57.6">
      <c r="A353" s="186" t="s">
        <v>1435</v>
      </c>
      <c r="B353" s="187"/>
      <c r="C353" s="190">
        <v>43466</v>
      </c>
      <c r="D353" s="186" t="s">
        <v>2701</v>
      </c>
      <c r="E353" s="339" t="s">
        <v>1449</v>
      </c>
      <c r="F353" s="164" t="s">
        <v>1450</v>
      </c>
      <c r="G353" s="35"/>
      <c r="H353" s="35"/>
      <c r="I353" s="161" t="s">
        <v>1440</v>
      </c>
      <c r="J353" s="181">
        <v>44134</v>
      </c>
      <c r="K353" s="179">
        <v>1</v>
      </c>
      <c r="L353" s="269" t="s">
        <v>26</v>
      </c>
      <c r="M353" s="179" t="s">
        <v>1451</v>
      </c>
      <c r="N353" s="270">
        <v>44134</v>
      </c>
      <c r="O353" s="217" t="s">
        <v>1452</v>
      </c>
    </row>
    <row r="354" spans="1:15" ht="43.15">
      <c r="A354" s="186" t="s">
        <v>1435</v>
      </c>
      <c r="B354" s="187"/>
      <c r="C354" s="190">
        <v>43466</v>
      </c>
      <c r="D354" s="186" t="s">
        <v>2701</v>
      </c>
      <c r="E354" s="339" t="s">
        <v>1453</v>
      </c>
      <c r="F354" s="164" t="s">
        <v>1454</v>
      </c>
      <c r="G354" s="35" t="s">
        <v>1455</v>
      </c>
      <c r="H354" s="35"/>
      <c r="I354" s="161" t="s">
        <v>193</v>
      </c>
      <c r="J354" s="181">
        <v>43454</v>
      </c>
      <c r="K354" s="179">
        <v>1</v>
      </c>
      <c r="L354" s="269" t="s">
        <v>26</v>
      </c>
      <c r="M354" s="179" t="s">
        <v>1456</v>
      </c>
      <c r="N354" s="270">
        <v>44250</v>
      </c>
      <c r="O354" s="217"/>
    </row>
    <row r="355" spans="1:15" ht="57.6">
      <c r="A355" s="186" t="s">
        <v>1435</v>
      </c>
      <c r="B355" s="187"/>
      <c r="C355" s="190">
        <v>43466</v>
      </c>
      <c r="D355" s="186" t="s">
        <v>2701</v>
      </c>
      <c r="E355" s="339" t="s">
        <v>1457</v>
      </c>
      <c r="F355" s="164" t="s">
        <v>1458</v>
      </c>
      <c r="G355" s="35" t="s">
        <v>1438</v>
      </c>
      <c r="H355" s="35" t="s">
        <v>1439</v>
      </c>
      <c r="I355" s="161" t="s">
        <v>1440</v>
      </c>
      <c r="J355" s="181">
        <v>43593</v>
      </c>
      <c r="K355" s="179">
        <v>1</v>
      </c>
      <c r="L355" s="269" t="s">
        <v>26</v>
      </c>
      <c r="M355" s="179" t="s">
        <v>1459</v>
      </c>
      <c r="N355" s="270">
        <v>44308</v>
      </c>
      <c r="O355" s="217"/>
    </row>
    <row r="356" spans="1:15" ht="57.6">
      <c r="A356" s="186" t="s">
        <v>1435</v>
      </c>
      <c r="B356" s="187"/>
      <c r="C356" s="190">
        <v>43466</v>
      </c>
      <c r="D356" s="186" t="s">
        <v>2701</v>
      </c>
      <c r="E356" s="339" t="s">
        <v>1460</v>
      </c>
      <c r="F356" s="164" t="s">
        <v>1461</v>
      </c>
      <c r="G356" s="35" t="s">
        <v>1462</v>
      </c>
      <c r="H356" s="35" t="s">
        <v>1463</v>
      </c>
      <c r="I356" s="161" t="s">
        <v>1440</v>
      </c>
      <c r="J356" s="181">
        <v>43646</v>
      </c>
      <c r="K356" s="179">
        <v>1</v>
      </c>
      <c r="L356" s="269" t="s">
        <v>26</v>
      </c>
      <c r="M356" s="179" t="s">
        <v>1464</v>
      </c>
      <c r="N356" s="270">
        <v>44288</v>
      </c>
      <c r="O356" s="217"/>
    </row>
    <row r="357" spans="1:15" ht="72">
      <c r="A357" s="186" t="s">
        <v>1435</v>
      </c>
      <c r="B357" s="187"/>
      <c r="C357" s="190">
        <v>43862</v>
      </c>
      <c r="D357" s="186" t="s">
        <v>2702</v>
      </c>
      <c r="E357" s="339" t="s">
        <v>1465</v>
      </c>
      <c r="F357" s="164" t="s">
        <v>1466</v>
      </c>
      <c r="G357" s="35" t="s">
        <v>1467</v>
      </c>
      <c r="H357" s="35" t="s">
        <v>1468</v>
      </c>
      <c r="I357" s="161" t="s">
        <v>1440</v>
      </c>
      <c r="J357" s="181">
        <v>43646</v>
      </c>
      <c r="K357" s="179">
        <v>1</v>
      </c>
      <c r="L357" s="269" t="s">
        <v>26</v>
      </c>
      <c r="M357" s="179" t="s">
        <v>1469</v>
      </c>
      <c r="N357" s="270">
        <v>44280</v>
      </c>
      <c r="O357" s="217" t="s">
        <v>1470</v>
      </c>
    </row>
    <row r="358" spans="1:15" ht="57.6">
      <c r="A358" s="186" t="s">
        <v>1435</v>
      </c>
      <c r="B358" s="187"/>
      <c r="C358" s="190">
        <v>43862</v>
      </c>
      <c r="D358" s="186" t="s">
        <v>2702</v>
      </c>
      <c r="E358" s="339" t="s">
        <v>1471</v>
      </c>
      <c r="F358" s="164" t="s">
        <v>1472</v>
      </c>
      <c r="G358" s="35" t="s">
        <v>1473</v>
      </c>
      <c r="H358" s="35" t="s">
        <v>1474</v>
      </c>
      <c r="I358" s="161" t="s">
        <v>1440</v>
      </c>
      <c r="J358" s="181">
        <v>44012</v>
      </c>
      <c r="K358" s="179">
        <v>1</v>
      </c>
      <c r="L358" s="269" t="s">
        <v>26</v>
      </c>
      <c r="M358" s="179" t="s">
        <v>1475</v>
      </c>
      <c r="N358" s="270">
        <v>44250</v>
      </c>
      <c r="O358" s="217" t="s">
        <v>1476</v>
      </c>
    </row>
    <row r="359" spans="1:15" ht="57.6">
      <c r="A359" s="186" t="s">
        <v>1435</v>
      </c>
      <c r="B359" s="187"/>
      <c r="C359" s="190">
        <v>43862</v>
      </c>
      <c r="D359" s="186" t="s">
        <v>2702</v>
      </c>
      <c r="E359" s="339" t="s">
        <v>1477</v>
      </c>
      <c r="F359" s="164" t="s">
        <v>1478</v>
      </c>
      <c r="G359" s="35" t="s">
        <v>1479</v>
      </c>
      <c r="H359" s="35" t="s">
        <v>1480</v>
      </c>
      <c r="I359" s="161" t="s">
        <v>1440</v>
      </c>
      <c r="J359" s="181">
        <v>44196</v>
      </c>
      <c r="K359" s="179">
        <v>1</v>
      </c>
      <c r="L359" s="269" t="s">
        <v>26</v>
      </c>
      <c r="M359" s="179" t="s">
        <v>1481</v>
      </c>
      <c r="N359" s="270">
        <v>44255</v>
      </c>
      <c r="O359" s="217" t="s">
        <v>1482</v>
      </c>
    </row>
    <row r="360" spans="1:15" ht="57.6">
      <c r="A360" s="186" t="s">
        <v>1435</v>
      </c>
      <c r="B360" s="187"/>
      <c r="C360" s="190">
        <v>43862</v>
      </c>
      <c r="D360" s="186" t="s">
        <v>2702</v>
      </c>
      <c r="E360" s="339" t="s">
        <v>1483</v>
      </c>
      <c r="F360" s="164" t="s">
        <v>1484</v>
      </c>
      <c r="G360" s="35" t="s">
        <v>1485</v>
      </c>
      <c r="H360" s="35"/>
      <c r="I360" s="161" t="s">
        <v>1440</v>
      </c>
      <c r="J360" s="181">
        <v>44012</v>
      </c>
      <c r="K360" s="179">
        <v>1</v>
      </c>
      <c r="L360" s="269" t="s">
        <v>26</v>
      </c>
      <c r="M360" s="179" t="s">
        <v>1486</v>
      </c>
      <c r="N360" s="270">
        <v>44308</v>
      </c>
      <c r="O360" s="217" t="s">
        <v>1487</v>
      </c>
    </row>
    <row r="361" spans="1:15" ht="43.15">
      <c r="A361" s="186" t="s">
        <v>1435</v>
      </c>
      <c r="B361" s="187"/>
      <c r="C361" s="190">
        <v>43862</v>
      </c>
      <c r="D361" s="186" t="s">
        <v>2702</v>
      </c>
      <c r="E361" s="339" t="s">
        <v>1488</v>
      </c>
      <c r="F361" s="164" t="s">
        <v>1489</v>
      </c>
      <c r="G361" s="35" t="s">
        <v>1490</v>
      </c>
      <c r="H361" s="35" t="s">
        <v>1491</v>
      </c>
      <c r="I361" s="161" t="s">
        <v>1440</v>
      </c>
      <c r="J361" s="181">
        <v>44012</v>
      </c>
      <c r="K361" s="179">
        <v>1</v>
      </c>
      <c r="L361" s="269" t="s">
        <v>26</v>
      </c>
      <c r="M361" s="179" t="s">
        <v>1492</v>
      </c>
      <c r="N361" s="270">
        <v>44310</v>
      </c>
      <c r="O361" s="217" t="s">
        <v>1493</v>
      </c>
    </row>
    <row r="362" spans="1:15" ht="28.9">
      <c r="A362" s="186" t="s">
        <v>1435</v>
      </c>
      <c r="B362" s="187"/>
      <c r="C362" s="190">
        <v>43862</v>
      </c>
      <c r="D362" s="186" t="s">
        <v>2702</v>
      </c>
      <c r="E362" s="339" t="s">
        <v>1494</v>
      </c>
      <c r="F362" s="164" t="s">
        <v>1495</v>
      </c>
      <c r="G362" s="35" t="s">
        <v>270</v>
      </c>
      <c r="H362" s="35" t="s">
        <v>1496</v>
      </c>
      <c r="I362" s="161" t="s">
        <v>1440</v>
      </c>
      <c r="J362" s="181">
        <v>44164</v>
      </c>
      <c r="K362" s="179">
        <v>1</v>
      </c>
      <c r="L362" s="269" t="s">
        <v>26</v>
      </c>
      <c r="M362" s="179" t="s">
        <v>1497</v>
      </c>
      <c r="N362" s="270">
        <v>44308</v>
      </c>
      <c r="O362" s="217" t="s">
        <v>1498</v>
      </c>
    </row>
    <row r="363" spans="1:15" ht="144">
      <c r="A363" s="186" t="s">
        <v>1435</v>
      </c>
      <c r="B363" s="187"/>
      <c r="C363" s="190">
        <v>44166</v>
      </c>
      <c r="D363" s="186" t="s">
        <v>2702</v>
      </c>
      <c r="E363" s="339" t="s">
        <v>1499</v>
      </c>
      <c r="F363" s="164" t="s">
        <v>1500</v>
      </c>
      <c r="G363" s="35" t="s">
        <v>1501</v>
      </c>
      <c r="H363" s="35" t="s">
        <v>1502</v>
      </c>
      <c r="I363" s="161" t="s">
        <v>1440</v>
      </c>
      <c r="J363" s="181">
        <v>44197</v>
      </c>
      <c r="K363" s="179">
        <v>1</v>
      </c>
      <c r="L363" s="269" t="s">
        <v>26</v>
      </c>
      <c r="M363" s="179" t="s">
        <v>1503</v>
      </c>
      <c r="N363" s="270">
        <v>44250</v>
      </c>
      <c r="O363" s="217" t="s">
        <v>1504</v>
      </c>
    </row>
    <row r="364" spans="1:15" ht="129.6">
      <c r="A364" s="186" t="s">
        <v>1435</v>
      </c>
      <c r="B364" s="187"/>
      <c r="C364" s="190">
        <v>44166</v>
      </c>
      <c r="D364" s="186" t="s">
        <v>2702</v>
      </c>
      <c r="E364" s="339" t="s">
        <v>1505</v>
      </c>
      <c r="F364" s="164" t="s">
        <v>1506</v>
      </c>
      <c r="G364" s="35" t="s">
        <v>1507</v>
      </c>
      <c r="H364" s="35"/>
      <c r="I364" s="161" t="s">
        <v>1440</v>
      </c>
      <c r="J364" s="181">
        <v>44317</v>
      </c>
      <c r="K364" s="179">
        <v>1</v>
      </c>
      <c r="L364" s="269" t="s">
        <v>26</v>
      </c>
      <c r="M364" s="179" t="s">
        <v>1508</v>
      </c>
      <c r="N364" s="270">
        <v>44308</v>
      </c>
      <c r="O364" s="217"/>
    </row>
    <row r="365" spans="1:15" ht="172.9">
      <c r="A365" s="186" t="s">
        <v>1435</v>
      </c>
      <c r="B365" s="187"/>
      <c r="C365" s="190">
        <v>44326</v>
      </c>
      <c r="D365" s="186" t="s">
        <v>1301</v>
      </c>
      <c r="E365" s="339" t="s">
        <v>3901</v>
      </c>
      <c r="F365" s="164" t="s">
        <v>2704</v>
      </c>
      <c r="G365" s="35" t="s">
        <v>2705</v>
      </c>
      <c r="H365" s="35" t="s">
        <v>2706</v>
      </c>
      <c r="I365" s="161" t="s">
        <v>1440</v>
      </c>
      <c r="J365" s="181">
        <v>44317</v>
      </c>
      <c r="K365" s="179">
        <v>1</v>
      </c>
      <c r="L365" s="269" t="s">
        <v>26</v>
      </c>
      <c r="M365" s="179" t="s">
        <v>2707</v>
      </c>
      <c r="N365" s="270">
        <v>44378</v>
      </c>
      <c r="O365" s="217"/>
    </row>
    <row r="366" spans="1:15" ht="28.9">
      <c r="A366" s="186" t="s">
        <v>1435</v>
      </c>
      <c r="B366" s="187"/>
      <c r="C366" s="190">
        <v>44326</v>
      </c>
      <c r="D366" s="186" t="s">
        <v>350</v>
      </c>
      <c r="E366" s="339" t="s">
        <v>2708</v>
      </c>
      <c r="F366" s="164" t="s">
        <v>2704</v>
      </c>
      <c r="G366" s="35" t="s">
        <v>1610</v>
      </c>
      <c r="H366" s="35" t="s">
        <v>2706</v>
      </c>
      <c r="I366" s="161" t="s">
        <v>1440</v>
      </c>
      <c r="J366" s="181">
        <v>44317</v>
      </c>
      <c r="K366" s="179">
        <v>1</v>
      </c>
      <c r="L366" s="269" t="s">
        <v>26</v>
      </c>
      <c r="M366" s="179"/>
      <c r="N366" s="270">
        <v>44378</v>
      </c>
      <c r="O366" s="217"/>
    </row>
    <row r="367" spans="1:15" ht="100.9">
      <c r="A367" s="186" t="s">
        <v>1435</v>
      </c>
      <c r="B367" s="187"/>
      <c r="C367" s="190">
        <v>44167</v>
      </c>
      <c r="D367" s="186" t="s">
        <v>2709</v>
      </c>
      <c r="E367" s="339" t="s">
        <v>1510</v>
      </c>
      <c r="F367" s="164" t="s">
        <v>1511</v>
      </c>
      <c r="G367" s="35" t="s">
        <v>1512</v>
      </c>
      <c r="H367" s="35" t="s">
        <v>1513</v>
      </c>
      <c r="I367" s="161" t="s">
        <v>1440</v>
      </c>
      <c r="J367" s="181">
        <v>44503</v>
      </c>
      <c r="K367" s="179">
        <v>1</v>
      </c>
      <c r="L367" s="269" t="s">
        <v>26</v>
      </c>
      <c r="M367" s="179" t="s">
        <v>1514</v>
      </c>
      <c r="N367" s="270">
        <v>44504</v>
      </c>
      <c r="O367" s="217" t="s">
        <v>1515</v>
      </c>
    </row>
    <row r="368" spans="1:15" ht="72">
      <c r="A368" s="186" t="s">
        <v>1435</v>
      </c>
      <c r="B368" s="187"/>
      <c r="C368" s="190">
        <v>44166</v>
      </c>
      <c r="D368" s="186" t="s">
        <v>2710</v>
      </c>
      <c r="E368" s="339" t="s">
        <v>2711</v>
      </c>
      <c r="F368" s="164" t="s">
        <v>1517</v>
      </c>
      <c r="G368" s="35" t="s">
        <v>1518</v>
      </c>
      <c r="H368" s="35" t="s">
        <v>1519</v>
      </c>
      <c r="I368" s="161" t="s">
        <v>1440</v>
      </c>
      <c r="J368" s="181">
        <v>44175</v>
      </c>
      <c r="K368" s="179">
        <v>1</v>
      </c>
      <c r="L368" s="269" t="s">
        <v>26</v>
      </c>
      <c r="M368" s="179" t="s">
        <v>1520</v>
      </c>
      <c r="N368" s="270"/>
      <c r="O368" s="217" t="s">
        <v>1521</v>
      </c>
    </row>
    <row r="369" spans="1:15" ht="72">
      <c r="A369" s="186" t="s">
        <v>1435</v>
      </c>
      <c r="B369" s="187"/>
      <c r="C369" s="190">
        <v>44228</v>
      </c>
      <c r="D369" s="186" t="s">
        <v>2710</v>
      </c>
      <c r="E369" s="339" t="s">
        <v>2711</v>
      </c>
      <c r="F369" s="164" t="s">
        <v>1517</v>
      </c>
      <c r="G369" s="35" t="s">
        <v>1518</v>
      </c>
      <c r="H369" s="35" t="s">
        <v>1519</v>
      </c>
      <c r="I369" s="161" t="s">
        <v>1440</v>
      </c>
      <c r="J369" s="181">
        <v>44237</v>
      </c>
      <c r="K369" s="179">
        <v>1</v>
      </c>
      <c r="L369" s="269" t="s">
        <v>26</v>
      </c>
      <c r="M369" s="179" t="s">
        <v>1520</v>
      </c>
      <c r="N369" s="270">
        <v>44333</v>
      </c>
      <c r="O369" s="217" t="s">
        <v>2712</v>
      </c>
    </row>
    <row r="370" spans="1:15" ht="72">
      <c r="A370" s="186" t="s">
        <v>1435</v>
      </c>
      <c r="B370" s="187"/>
      <c r="C370" s="190">
        <v>44317</v>
      </c>
      <c r="D370" s="186" t="s">
        <v>2713</v>
      </c>
      <c r="E370" s="339" t="s">
        <v>2711</v>
      </c>
      <c r="F370" s="164" t="s">
        <v>1517</v>
      </c>
      <c r="G370" s="35" t="s">
        <v>1518</v>
      </c>
      <c r="H370" s="35" t="s">
        <v>1519</v>
      </c>
      <c r="I370" s="161" t="s">
        <v>1440</v>
      </c>
      <c r="J370" s="181">
        <v>44326</v>
      </c>
      <c r="K370" s="179">
        <v>1</v>
      </c>
      <c r="L370" s="269" t="s">
        <v>26</v>
      </c>
      <c r="M370" s="179" t="s">
        <v>1520</v>
      </c>
      <c r="N370" s="270">
        <v>44334</v>
      </c>
      <c r="O370" s="217" t="s">
        <v>2714</v>
      </c>
    </row>
    <row r="371" spans="1:15" ht="72">
      <c r="A371" s="186" t="s">
        <v>1435</v>
      </c>
      <c r="B371" s="187"/>
      <c r="C371" s="190">
        <v>44409</v>
      </c>
      <c r="D371" s="186" t="s">
        <v>2710</v>
      </c>
      <c r="E371" s="339" t="s">
        <v>2711</v>
      </c>
      <c r="F371" s="164" t="s">
        <v>1517</v>
      </c>
      <c r="G371" s="35" t="s">
        <v>1518</v>
      </c>
      <c r="H371" s="35" t="s">
        <v>1519</v>
      </c>
      <c r="I371" s="161" t="s">
        <v>1440</v>
      </c>
      <c r="J371" s="181">
        <v>44418</v>
      </c>
      <c r="K371" s="179">
        <v>1</v>
      </c>
      <c r="L371" s="269" t="s">
        <v>26</v>
      </c>
      <c r="M371" s="179" t="s">
        <v>1520</v>
      </c>
      <c r="N371" s="270">
        <v>44427</v>
      </c>
      <c r="O371" s="217" t="s">
        <v>2715</v>
      </c>
    </row>
    <row r="372" spans="1:15" ht="72">
      <c r="A372" s="186" t="s">
        <v>1435</v>
      </c>
      <c r="B372" s="187"/>
      <c r="C372" s="190">
        <v>44501</v>
      </c>
      <c r="D372" s="186" t="s">
        <v>2710</v>
      </c>
      <c r="E372" s="339" t="s">
        <v>2711</v>
      </c>
      <c r="F372" s="164" t="s">
        <v>1517</v>
      </c>
      <c r="G372" s="35" t="s">
        <v>1518</v>
      </c>
      <c r="H372" s="35" t="s">
        <v>1519</v>
      </c>
      <c r="I372" s="161" t="s">
        <v>1440</v>
      </c>
      <c r="J372" s="181">
        <v>44510</v>
      </c>
      <c r="K372" s="179">
        <v>1</v>
      </c>
      <c r="L372" s="269" t="s">
        <v>26</v>
      </c>
      <c r="M372" s="179" t="s">
        <v>1520</v>
      </c>
      <c r="N372" s="270">
        <v>44523</v>
      </c>
      <c r="O372" s="217" t="s">
        <v>2716</v>
      </c>
    </row>
    <row r="373" spans="1:15" ht="57.6">
      <c r="A373" s="186" t="s">
        <v>1435</v>
      </c>
      <c r="B373" s="187"/>
      <c r="C373" s="190">
        <v>44502</v>
      </c>
      <c r="D373" s="186" t="s">
        <v>2717</v>
      </c>
      <c r="E373" s="339" t="s">
        <v>2718</v>
      </c>
      <c r="F373" s="164" t="s">
        <v>2719</v>
      </c>
      <c r="G373" s="35" t="s">
        <v>2720</v>
      </c>
      <c r="H373" s="35" t="s">
        <v>1502</v>
      </c>
      <c r="I373" s="161" t="s">
        <v>1440</v>
      </c>
      <c r="J373" s="181" t="s">
        <v>2721</v>
      </c>
      <c r="K373" s="179">
        <v>1</v>
      </c>
      <c r="L373" s="269" t="s">
        <v>26</v>
      </c>
      <c r="M373" s="179" t="s">
        <v>2722</v>
      </c>
      <c r="N373" s="270">
        <v>44526</v>
      </c>
      <c r="O373" s="217" t="s">
        <v>2723</v>
      </c>
    </row>
    <row r="374" spans="1:15" ht="72">
      <c r="A374" s="186" t="s">
        <v>1435</v>
      </c>
      <c r="B374" s="187"/>
      <c r="C374" s="190">
        <v>44593</v>
      </c>
      <c r="D374" s="186" t="s">
        <v>2710</v>
      </c>
      <c r="E374" s="339" t="s">
        <v>2711</v>
      </c>
      <c r="F374" s="164" t="s">
        <v>1517</v>
      </c>
      <c r="G374" s="35" t="s">
        <v>1518</v>
      </c>
      <c r="H374" s="35" t="s">
        <v>1519</v>
      </c>
      <c r="I374" s="161" t="s">
        <v>1440</v>
      </c>
      <c r="J374" s="181">
        <v>44602</v>
      </c>
      <c r="K374" s="179">
        <v>1</v>
      </c>
      <c r="L374" s="269" t="s">
        <v>26</v>
      </c>
      <c r="M374" s="179" t="s">
        <v>1520</v>
      </c>
      <c r="N374" s="270">
        <v>44615</v>
      </c>
      <c r="O374" s="217" t="s">
        <v>2714</v>
      </c>
    </row>
    <row r="375" spans="1:15" ht="86.45">
      <c r="A375" s="186" t="s">
        <v>1435</v>
      </c>
      <c r="B375" s="187"/>
      <c r="C375" s="190">
        <v>44556</v>
      </c>
      <c r="D375" s="186" t="s">
        <v>2724</v>
      </c>
      <c r="E375" s="339" t="s">
        <v>1522</v>
      </c>
      <c r="F375" s="164" t="s">
        <v>1523</v>
      </c>
      <c r="G375" s="35" t="s">
        <v>1524</v>
      </c>
      <c r="H375" s="35" t="s">
        <v>1525</v>
      </c>
      <c r="I375" s="161" t="s">
        <v>1440</v>
      </c>
      <c r="J375" s="181">
        <v>44896</v>
      </c>
      <c r="K375" s="179">
        <v>1</v>
      </c>
      <c r="L375" s="269" t="s">
        <v>26</v>
      </c>
      <c r="M375" s="179" t="s">
        <v>2725</v>
      </c>
      <c r="N375" s="270"/>
      <c r="O375" s="217" t="s">
        <v>2726</v>
      </c>
    </row>
    <row r="376" spans="1:15" ht="28.9">
      <c r="A376" s="186" t="s">
        <v>1435</v>
      </c>
      <c r="B376" s="187"/>
      <c r="C376" s="190">
        <v>44556</v>
      </c>
      <c r="D376" s="186" t="s">
        <v>2724</v>
      </c>
      <c r="E376" s="339" t="s">
        <v>2727</v>
      </c>
      <c r="F376" s="164" t="s">
        <v>2728</v>
      </c>
      <c r="G376" s="35" t="s">
        <v>2729</v>
      </c>
      <c r="H376" s="35" t="s">
        <v>2730</v>
      </c>
      <c r="I376" s="161" t="s">
        <v>1440</v>
      </c>
      <c r="J376" s="181">
        <v>44593</v>
      </c>
      <c r="K376" s="179">
        <v>1</v>
      </c>
      <c r="L376" s="269" t="s">
        <v>26</v>
      </c>
      <c r="M376" s="179" t="s">
        <v>2731</v>
      </c>
      <c r="N376" s="270">
        <v>44620</v>
      </c>
      <c r="O376" s="217" t="s">
        <v>2732</v>
      </c>
    </row>
    <row r="377" spans="1:15" ht="43.15">
      <c r="A377" s="186" t="s">
        <v>1435</v>
      </c>
      <c r="B377" s="187"/>
      <c r="C377" s="190">
        <v>44711</v>
      </c>
      <c r="D377" s="186" t="s">
        <v>2733</v>
      </c>
      <c r="E377" s="339" t="s">
        <v>2734</v>
      </c>
      <c r="F377" s="164" t="s">
        <v>2735</v>
      </c>
      <c r="G377" s="35" t="s">
        <v>2736</v>
      </c>
      <c r="H377" s="35" t="s">
        <v>2737</v>
      </c>
      <c r="I377" s="161" t="s">
        <v>1440</v>
      </c>
      <c r="J377" s="181">
        <v>44788</v>
      </c>
      <c r="K377" s="179">
        <v>1</v>
      </c>
      <c r="L377" s="269" t="s">
        <v>26</v>
      </c>
      <c r="M377" s="179" t="s">
        <v>2738</v>
      </c>
      <c r="N377" s="270">
        <v>44858</v>
      </c>
      <c r="O377" s="217" t="s">
        <v>2739</v>
      </c>
    </row>
    <row r="378" spans="1:15" ht="72">
      <c r="A378" s="186" t="s">
        <v>1435</v>
      </c>
      <c r="B378" s="187"/>
      <c r="C378" s="190">
        <v>44658</v>
      </c>
      <c r="D378" s="186" t="s">
        <v>2740</v>
      </c>
      <c r="E378" s="339" t="s">
        <v>2741</v>
      </c>
      <c r="F378" s="164" t="s">
        <v>2742</v>
      </c>
      <c r="G378" s="35" t="s">
        <v>2743</v>
      </c>
      <c r="H378" s="35" t="s">
        <v>2744</v>
      </c>
      <c r="I378" s="161" t="s">
        <v>1440</v>
      </c>
      <c r="J378" s="181">
        <v>44743</v>
      </c>
      <c r="K378" s="179">
        <v>1</v>
      </c>
      <c r="L378" s="269" t="s">
        <v>26</v>
      </c>
      <c r="M378" s="179" t="s">
        <v>2745</v>
      </c>
      <c r="N378" s="270">
        <v>44753</v>
      </c>
      <c r="O378" s="217" t="s">
        <v>2746</v>
      </c>
    </row>
    <row r="379" spans="1:15" ht="57.6">
      <c r="A379" s="186" t="s">
        <v>1435</v>
      </c>
      <c r="B379" s="187"/>
      <c r="C379" s="190">
        <v>44658</v>
      </c>
      <c r="D379" s="186" t="s">
        <v>2740</v>
      </c>
      <c r="E379" s="339" t="s">
        <v>2747</v>
      </c>
      <c r="F379" s="164" t="s">
        <v>2748</v>
      </c>
      <c r="G379" s="35" t="s">
        <v>2749</v>
      </c>
      <c r="H379" s="35" t="s">
        <v>2750</v>
      </c>
      <c r="I379" s="161" t="s">
        <v>1440</v>
      </c>
      <c r="J379" s="181">
        <v>44743</v>
      </c>
      <c r="K379" s="179">
        <v>1</v>
      </c>
      <c r="L379" s="269" t="s">
        <v>26</v>
      </c>
      <c r="M379" s="179" t="s">
        <v>2751</v>
      </c>
      <c r="N379" s="270">
        <v>44742</v>
      </c>
      <c r="O379" s="217" t="s">
        <v>2746</v>
      </c>
    </row>
    <row r="380" spans="1:15" ht="28.9">
      <c r="A380" s="186" t="s">
        <v>1435</v>
      </c>
      <c r="B380" s="187"/>
      <c r="C380" s="190">
        <v>44658</v>
      </c>
      <c r="D380" s="186" t="s">
        <v>2740</v>
      </c>
      <c r="E380" s="339" t="s">
        <v>2752</v>
      </c>
      <c r="F380" s="164" t="s">
        <v>2753</v>
      </c>
      <c r="G380" s="35" t="s">
        <v>2754</v>
      </c>
      <c r="H380" s="35" t="s">
        <v>2755</v>
      </c>
      <c r="I380" s="161" t="s">
        <v>1440</v>
      </c>
      <c r="J380" s="181">
        <v>44743</v>
      </c>
      <c r="K380" s="179">
        <v>1</v>
      </c>
      <c r="L380" s="269" t="s">
        <v>26</v>
      </c>
      <c r="M380" s="179" t="s">
        <v>2756</v>
      </c>
      <c r="N380" s="270">
        <v>44742</v>
      </c>
      <c r="O380" s="217" t="s">
        <v>2746</v>
      </c>
    </row>
    <row r="381" spans="1:15" ht="86.45">
      <c r="A381" s="186" t="s">
        <v>2757</v>
      </c>
      <c r="B381" s="187"/>
      <c r="C381" s="190">
        <v>44722</v>
      </c>
      <c r="D381" s="186" t="s">
        <v>2758</v>
      </c>
      <c r="E381" s="339" t="s">
        <v>2759</v>
      </c>
      <c r="F381" s="164" t="s">
        <v>2760</v>
      </c>
      <c r="G381" s="35" t="s">
        <v>2761</v>
      </c>
      <c r="H381" s="35" t="s">
        <v>2762</v>
      </c>
      <c r="I381" s="161" t="s">
        <v>1440</v>
      </c>
      <c r="J381" s="181">
        <v>44834</v>
      </c>
      <c r="K381" s="179">
        <v>1</v>
      </c>
      <c r="L381" s="269" t="s">
        <v>26</v>
      </c>
      <c r="M381" s="179" t="s">
        <v>2763</v>
      </c>
      <c r="N381" s="270">
        <v>44834</v>
      </c>
      <c r="O381" s="217" t="s">
        <v>2764</v>
      </c>
    </row>
    <row r="382" spans="1:15" ht="43.15">
      <c r="A382" s="186" t="s">
        <v>1435</v>
      </c>
      <c r="B382" s="187"/>
      <c r="C382" s="190">
        <v>44774</v>
      </c>
      <c r="D382" s="186" t="s">
        <v>2765</v>
      </c>
      <c r="E382" s="339" t="s">
        <v>2766</v>
      </c>
      <c r="F382" s="164" t="s">
        <v>2767</v>
      </c>
      <c r="G382" s="35" t="s">
        <v>2768</v>
      </c>
      <c r="H382" s="35" t="s">
        <v>2769</v>
      </c>
      <c r="I382" s="161" t="s">
        <v>1440</v>
      </c>
      <c r="J382" s="181">
        <v>44834</v>
      </c>
      <c r="K382" s="179">
        <v>1</v>
      </c>
      <c r="L382" s="269" t="s">
        <v>26</v>
      </c>
      <c r="M382" s="179" t="s">
        <v>2770</v>
      </c>
      <c r="N382" s="270">
        <v>44848</v>
      </c>
      <c r="O382" s="217" t="s">
        <v>2771</v>
      </c>
    </row>
    <row r="383" spans="1:15" ht="28.9">
      <c r="A383" s="186" t="s">
        <v>1435</v>
      </c>
      <c r="B383" s="187"/>
      <c r="C383" s="190">
        <v>45261</v>
      </c>
      <c r="D383" s="186" t="s">
        <v>66</v>
      </c>
      <c r="E383" s="339" t="s">
        <v>2772</v>
      </c>
      <c r="F383" s="164" t="s">
        <v>2773</v>
      </c>
      <c r="G383" s="35" t="s">
        <v>2774</v>
      </c>
      <c r="H383" s="35" t="s">
        <v>2775</v>
      </c>
      <c r="I383" s="161" t="s">
        <v>2776</v>
      </c>
      <c r="J383" s="181">
        <v>45657</v>
      </c>
      <c r="K383" s="179">
        <v>1</v>
      </c>
      <c r="L383" s="269" t="s">
        <v>26</v>
      </c>
      <c r="M383" s="179"/>
      <c r="N383" s="270"/>
      <c r="O383" s="217" t="s">
        <v>2777</v>
      </c>
    </row>
    <row r="384" spans="1:15" ht="43.15">
      <c r="A384" s="186" t="s">
        <v>1069</v>
      </c>
      <c r="B384" s="187"/>
      <c r="C384" s="190">
        <v>45261</v>
      </c>
      <c r="D384" s="186" t="s">
        <v>66</v>
      </c>
      <c r="E384" s="339" t="s">
        <v>2778</v>
      </c>
      <c r="F384" s="164" t="s">
        <v>2779</v>
      </c>
      <c r="G384" s="35" t="s">
        <v>2780</v>
      </c>
      <c r="H384" s="35"/>
      <c r="I384" s="161"/>
      <c r="J384" s="181">
        <v>45657</v>
      </c>
      <c r="K384" s="179">
        <v>1</v>
      </c>
      <c r="L384" s="269" t="s">
        <v>26</v>
      </c>
      <c r="M384" s="179"/>
      <c r="N384" s="270"/>
      <c r="O384" s="217" t="s">
        <v>2781</v>
      </c>
    </row>
    <row r="385" spans="1:15" ht="129.6">
      <c r="A385" s="186" t="s">
        <v>1527</v>
      </c>
      <c r="B385" s="187"/>
      <c r="C385" s="190">
        <v>2021</v>
      </c>
      <c r="D385" s="186" t="s">
        <v>338</v>
      </c>
      <c r="E385" s="339" t="s">
        <v>2782</v>
      </c>
      <c r="F385" s="164" t="s">
        <v>2783</v>
      </c>
      <c r="G385" s="35" t="s">
        <v>2784</v>
      </c>
      <c r="H385" s="35" t="s">
        <v>2785</v>
      </c>
      <c r="I385" s="161" t="s">
        <v>349</v>
      </c>
      <c r="J385" s="181">
        <v>44285</v>
      </c>
      <c r="K385" s="179">
        <v>1</v>
      </c>
      <c r="L385" s="269" t="s">
        <v>26</v>
      </c>
      <c r="M385" s="179" t="s">
        <v>2785</v>
      </c>
      <c r="N385" s="270">
        <v>44285</v>
      </c>
      <c r="O385" s="217" t="s">
        <v>2786</v>
      </c>
    </row>
    <row r="386" spans="1:15" ht="57.6">
      <c r="A386" s="186" t="s">
        <v>1527</v>
      </c>
      <c r="B386" s="187"/>
      <c r="C386" s="190">
        <v>2021</v>
      </c>
      <c r="D386" s="186" t="s">
        <v>338</v>
      </c>
      <c r="E386" s="339" t="s">
        <v>2787</v>
      </c>
      <c r="F386" s="164" t="s">
        <v>2788</v>
      </c>
      <c r="G386" s="35" t="s">
        <v>2789</v>
      </c>
      <c r="H386" s="35" t="s">
        <v>2790</v>
      </c>
      <c r="I386" s="161" t="s">
        <v>349</v>
      </c>
      <c r="J386" s="181">
        <v>44286</v>
      </c>
      <c r="K386" s="179">
        <v>1</v>
      </c>
      <c r="L386" s="269" t="s">
        <v>26</v>
      </c>
      <c r="M386" s="179" t="s">
        <v>2791</v>
      </c>
      <c r="N386" s="270">
        <v>44256</v>
      </c>
      <c r="O386" s="217" t="s">
        <v>2792</v>
      </c>
    </row>
    <row r="387" spans="1:15" ht="28.9">
      <c r="A387" s="186" t="s">
        <v>1527</v>
      </c>
      <c r="B387" s="187"/>
      <c r="C387" s="190">
        <v>2022</v>
      </c>
      <c r="D387" s="186" t="s">
        <v>338</v>
      </c>
      <c r="E387" s="339" t="s">
        <v>2793</v>
      </c>
      <c r="F387" s="164" t="s">
        <v>2794</v>
      </c>
      <c r="G387" s="35" t="s">
        <v>2795</v>
      </c>
      <c r="H387" s="35"/>
      <c r="I387" s="161" t="s">
        <v>2796</v>
      </c>
      <c r="J387" s="181">
        <v>44228</v>
      </c>
      <c r="K387" s="179">
        <v>1</v>
      </c>
      <c r="L387" s="269" t="s">
        <v>26</v>
      </c>
      <c r="M387" s="179" t="s">
        <v>2785</v>
      </c>
      <c r="N387" s="270">
        <v>44617</v>
      </c>
      <c r="O387" s="217"/>
    </row>
    <row r="388" spans="1:15" ht="28.9">
      <c r="A388" s="186" t="s">
        <v>1527</v>
      </c>
      <c r="B388" s="187"/>
      <c r="C388" s="190">
        <v>2021</v>
      </c>
      <c r="D388" s="186" t="s">
        <v>381</v>
      </c>
      <c r="E388" s="339" t="s">
        <v>2797</v>
      </c>
      <c r="F388" s="164" t="s">
        <v>2798</v>
      </c>
      <c r="G388" s="35" t="s">
        <v>2799</v>
      </c>
      <c r="H388" s="35" t="s">
        <v>2785</v>
      </c>
      <c r="I388" s="161" t="s">
        <v>349</v>
      </c>
      <c r="J388" s="181">
        <v>44285</v>
      </c>
      <c r="K388" s="179">
        <v>1</v>
      </c>
      <c r="L388" s="269" t="s">
        <v>26</v>
      </c>
      <c r="M388" s="179" t="s">
        <v>2785</v>
      </c>
      <c r="N388" s="270">
        <v>44287</v>
      </c>
      <c r="O388" s="217"/>
    </row>
    <row r="389" spans="1:15" ht="28.9">
      <c r="A389" s="186" t="s">
        <v>1527</v>
      </c>
      <c r="B389" s="187"/>
      <c r="C389" s="190">
        <v>2021</v>
      </c>
      <c r="D389" s="186" t="s">
        <v>381</v>
      </c>
      <c r="E389" s="339" t="s">
        <v>2800</v>
      </c>
      <c r="F389" s="164" t="s">
        <v>2801</v>
      </c>
      <c r="G389" s="35" t="s">
        <v>2802</v>
      </c>
      <c r="H389" s="35" t="s">
        <v>2803</v>
      </c>
      <c r="I389" s="161" t="s">
        <v>170</v>
      </c>
      <c r="J389" s="181">
        <v>44285</v>
      </c>
      <c r="K389" s="179">
        <v>1</v>
      </c>
      <c r="L389" s="269" t="s">
        <v>26</v>
      </c>
      <c r="M389" s="179" t="s">
        <v>2804</v>
      </c>
      <c r="N389" s="270">
        <v>44287</v>
      </c>
      <c r="O389" s="217" t="s">
        <v>2805</v>
      </c>
    </row>
    <row r="390" spans="1:15" ht="28.9">
      <c r="A390" s="186" t="s">
        <v>1527</v>
      </c>
      <c r="B390" s="187"/>
      <c r="C390" s="190">
        <v>2021</v>
      </c>
      <c r="D390" s="186" t="s">
        <v>381</v>
      </c>
      <c r="E390" s="339" t="s">
        <v>2806</v>
      </c>
      <c r="F390" s="164" t="s">
        <v>2807</v>
      </c>
      <c r="G390" s="35" t="s">
        <v>2808</v>
      </c>
      <c r="H390" s="35" t="s">
        <v>2785</v>
      </c>
      <c r="I390" s="161" t="s">
        <v>349</v>
      </c>
      <c r="J390" s="181">
        <v>44285</v>
      </c>
      <c r="K390" s="179">
        <v>1</v>
      </c>
      <c r="L390" s="269" t="s">
        <v>26</v>
      </c>
      <c r="M390" s="179" t="s">
        <v>2785</v>
      </c>
      <c r="N390" s="270">
        <v>44287</v>
      </c>
      <c r="O390" s="217"/>
    </row>
    <row r="391" spans="1:15" ht="43.15">
      <c r="A391" s="186" t="s">
        <v>1527</v>
      </c>
      <c r="B391" s="187"/>
      <c r="C391" s="190">
        <v>2021</v>
      </c>
      <c r="D391" s="186" t="s">
        <v>381</v>
      </c>
      <c r="E391" s="339" t="s">
        <v>2809</v>
      </c>
      <c r="F391" s="164" t="s">
        <v>2810</v>
      </c>
      <c r="G391" s="35" t="s">
        <v>2811</v>
      </c>
      <c r="H391" s="35" t="s">
        <v>170</v>
      </c>
      <c r="I391" s="161" t="s">
        <v>2812</v>
      </c>
      <c r="J391" s="181">
        <v>44285</v>
      </c>
      <c r="K391" s="179">
        <v>1</v>
      </c>
      <c r="L391" s="269" t="s">
        <v>26</v>
      </c>
      <c r="M391" s="179" t="s">
        <v>2813</v>
      </c>
      <c r="N391" s="270">
        <v>44287</v>
      </c>
      <c r="O391" s="217" t="s">
        <v>2814</v>
      </c>
    </row>
    <row r="392" spans="1:15" ht="57.6">
      <c r="A392" s="186" t="s">
        <v>1527</v>
      </c>
      <c r="B392" s="187"/>
      <c r="C392" s="190">
        <v>2021</v>
      </c>
      <c r="D392" s="186" t="s">
        <v>381</v>
      </c>
      <c r="E392" s="339" t="s">
        <v>2815</v>
      </c>
      <c r="F392" s="164" t="s">
        <v>2816</v>
      </c>
      <c r="G392" s="35" t="s">
        <v>2817</v>
      </c>
      <c r="H392" s="35" t="s">
        <v>2818</v>
      </c>
      <c r="I392" s="161" t="s">
        <v>349</v>
      </c>
      <c r="J392" s="181">
        <v>44285</v>
      </c>
      <c r="K392" s="179">
        <v>1</v>
      </c>
      <c r="L392" s="269" t="s">
        <v>26</v>
      </c>
      <c r="M392" s="179" t="s">
        <v>2819</v>
      </c>
      <c r="N392" s="270">
        <v>44287</v>
      </c>
      <c r="O392" s="217"/>
    </row>
    <row r="393" spans="1:15" ht="57.6">
      <c r="A393" s="186" t="s">
        <v>1527</v>
      </c>
      <c r="B393" s="187"/>
      <c r="C393" s="190">
        <v>2021</v>
      </c>
      <c r="D393" s="186" t="s">
        <v>381</v>
      </c>
      <c r="E393" s="339" t="s">
        <v>2820</v>
      </c>
      <c r="F393" s="164" t="s">
        <v>2821</v>
      </c>
      <c r="G393" s="35" t="s">
        <v>2822</v>
      </c>
      <c r="H393" s="35" t="s">
        <v>2785</v>
      </c>
      <c r="I393" s="161" t="s">
        <v>349</v>
      </c>
      <c r="J393" s="181">
        <v>44285</v>
      </c>
      <c r="K393" s="179">
        <v>1</v>
      </c>
      <c r="L393" s="269" t="s">
        <v>26</v>
      </c>
      <c r="M393" s="179" t="s">
        <v>2785</v>
      </c>
      <c r="N393" s="270">
        <v>44287</v>
      </c>
      <c r="O393" s="217"/>
    </row>
    <row r="394" spans="1:15" ht="43.15">
      <c r="A394" s="186" t="s">
        <v>1527</v>
      </c>
      <c r="B394" s="187"/>
      <c r="C394" s="190">
        <v>2021</v>
      </c>
      <c r="D394" s="186" t="s">
        <v>381</v>
      </c>
      <c r="E394" s="339" t="s">
        <v>2823</v>
      </c>
      <c r="F394" s="164" t="s">
        <v>2824</v>
      </c>
      <c r="G394" s="35" t="s">
        <v>2825</v>
      </c>
      <c r="H394" s="35" t="s">
        <v>2826</v>
      </c>
      <c r="I394" s="161" t="s">
        <v>2812</v>
      </c>
      <c r="J394" s="181">
        <v>44285</v>
      </c>
      <c r="K394" s="179">
        <v>1</v>
      </c>
      <c r="L394" s="269" t="s">
        <v>26</v>
      </c>
      <c r="M394" s="179" t="s">
        <v>2827</v>
      </c>
      <c r="N394" s="270">
        <v>44287</v>
      </c>
      <c r="O394" s="217"/>
    </row>
    <row r="395" spans="1:15" ht="28.9">
      <c r="A395" s="186" t="s">
        <v>1527</v>
      </c>
      <c r="B395" s="187"/>
      <c r="C395" s="190">
        <v>2021</v>
      </c>
      <c r="D395" s="186" t="s">
        <v>381</v>
      </c>
      <c r="E395" s="339" t="s">
        <v>2828</v>
      </c>
      <c r="F395" s="164" t="s">
        <v>2829</v>
      </c>
      <c r="G395" s="35" t="s">
        <v>2830</v>
      </c>
      <c r="H395" s="35" t="s">
        <v>170</v>
      </c>
      <c r="I395" s="161" t="s">
        <v>2812</v>
      </c>
      <c r="J395" s="181">
        <v>44285</v>
      </c>
      <c r="K395" s="179">
        <v>1</v>
      </c>
      <c r="L395" s="269" t="s">
        <v>26</v>
      </c>
      <c r="M395" s="179" t="s">
        <v>2831</v>
      </c>
      <c r="N395" s="270">
        <v>44287</v>
      </c>
      <c r="O395" s="217"/>
    </row>
    <row r="396" spans="1:15" ht="28.9">
      <c r="A396" s="186" t="s">
        <v>1527</v>
      </c>
      <c r="B396" s="187"/>
      <c r="C396" s="190">
        <v>2021</v>
      </c>
      <c r="D396" s="186" t="s">
        <v>381</v>
      </c>
      <c r="E396" s="339" t="s">
        <v>2832</v>
      </c>
      <c r="F396" s="164" t="s">
        <v>2833</v>
      </c>
      <c r="G396" s="35" t="s">
        <v>2830</v>
      </c>
      <c r="H396" s="35" t="s">
        <v>170</v>
      </c>
      <c r="I396" s="161" t="s">
        <v>2812</v>
      </c>
      <c r="J396" s="181">
        <v>44285</v>
      </c>
      <c r="K396" s="179">
        <v>1</v>
      </c>
      <c r="L396" s="269" t="s">
        <v>26</v>
      </c>
      <c r="M396" s="179" t="s">
        <v>2834</v>
      </c>
      <c r="N396" s="270">
        <v>44287</v>
      </c>
      <c r="O396" s="217"/>
    </row>
    <row r="397" spans="1:15" ht="72">
      <c r="A397" s="186" t="s">
        <v>1527</v>
      </c>
      <c r="B397" s="187"/>
      <c r="C397" s="190">
        <v>2022</v>
      </c>
      <c r="D397" s="186" t="s">
        <v>381</v>
      </c>
      <c r="E397" s="339" t="s">
        <v>2835</v>
      </c>
      <c r="F397" s="164" t="s">
        <v>2836</v>
      </c>
      <c r="G397" s="35" t="s">
        <v>2837</v>
      </c>
      <c r="H397" s="35" t="s">
        <v>2838</v>
      </c>
      <c r="I397" s="161" t="s">
        <v>2839</v>
      </c>
      <c r="J397" s="181">
        <v>45322</v>
      </c>
      <c r="K397" s="179">
        <v>1</v>
      </c>
      <c r="L397" s="269" t="s">
        <v>26</v>
      </c>
      <c r="M397" s="179"/>
      <c r="N397" s="270"/>
      <c r="O397" s="217" t="s">
        <v>2840</v>
      </c>
    </row>
    <row r="398" spans="1:15" ht="129.6">
      <c r="A398" s="186" t="s">
        <v>1527</v>
      </c>
      <c r="B398" s="187"/>
      <c r="C398" s="190">
        <v>2022</v>
      </c>
      <c r="D398" s="186" t="s">
        <v>112</v>
      </c>
      <c r="E398" s="339" t="s">
        <v>1549</v>
      </c>
      <c r="F398" s="164" t="s">
        <v>1550</v>
      </c>
      <c r="G398" s="35" t="s">
        <v>1551</v>
      </c>
      <c r="H398" s="35" t="s">
        <v>1552</v>
      </c>
      <c r="I398" s="161" t="s">
        <v>2841</v>
      </c>
      <c r="J398" s="181">
        <v>45626</v>
      </c>
      <c r="K398" s="179">
        <v>1</v>
      </c>
      <c r="L398" s="269" t="s">
        <v>26</v>
      </c>
      <c r="M398" s="179"/>
      <c r="N398" s="270"/>
      <c r="O398" s="217" t="s">
        <v>2842</v>
      </c>
    </row>
    <row r="399" spans="1:15" ht="57.6">
      <c r="A399" s="186" t="s">
        <v>1527</v>
      </c>
      <c r="B399" s="187"/>
      <c r="C399" s="190">
        <v>2022</v>
      </c>
      <c r="D399" s="186" t="s">
        <v>112</v>
      </c>
      <c r="E399" s="339" t="s">
        <v>1554</v>
      </c>
      <c r="F399" s="164" t="s">
        <v>1555</v>
      </c>
      <c r="G399" s="35" t="s">
        <v>1551</v>
      </c>
      <c r="H399" s="35" t="s">
        <v>1556</v>
      </c>
      <c r="I399" s="161" t="s">
        <v>2841</v>
      </c>
      <c r="J399" s="181">
        <v>45777</v>
      </c>
      <c r="K399" s="179">
        <v>1</v>
      </c>
      <c r="L399" s="269" t="s">
        <v>26</v>
      </c>
      <c r="M399" s="179"/>
      <c r="N399" s="270"/>
      <c r="O399" s="217" t="s">
        <v>2843</v>
      </c>
    </row>
    <row r="400" spans="1:15" ht="28.9">
      <c r="A400" s="186" t="s">
        <v>1527</v>
      </c>
      <c r="B400" s="187"/>
      <c r="C400" s="190">
        <v>2022</v>
      </c>
      <c r="D400" s="186" t="s">
        <v>134</v>
      </c>
      <c r="E400" s="339" t="s">
        <v>1558</v>
      </c>
      <c r="F400" s="164" t="s">
        <v>1559</v>
      </c>
      <c r="G400" s="35" t="s">
        <v>1560</v>
      </c>
      <c r="H400" s="35" t="s">
        <v>1561</v>
      </c>
      <c r="I400" s="161" t="s">
        <v>2841</v>
      </c>
      <c r="J400" s="181">
        <v>44727</v>
      </c>
      <c r="K400" s="179">
        <v>1</v>
      </c>
      <c r="L400" s="269" t="s">
        <v>26</v>
      </c>
      <c r="M400" s="179"/>
      <c r="N400" s="270"/>
      <c r="O400" s="217"/>
    </row>
    <row r="401" spans="1:15">
      <c r="A401" s="186" t="s">
        <v>1527</v>
      </c>
      <c r="B401" s="187"/>
      <c r="C401" s="190">
        <v>2022</v>
      </c>
      <c r="D401" s="186" t="s">
        <v>134</v>
      </c>
      <c r="E401" s="339" t="s">
        <v>1563</v>
      </c>
      <c r="F401" s="164" t="s">
        <v>1564</v>
      </c>
      <c r="G401" s="35" t="s">
        <v>1565</v>
      </c>
      <c r="H401" s="35" t="s">
        <v>1566</v>
      </c>
      <c r="I401" s="161" t="s">
        <v>2841</v>
      </c>
      <c r="J401" s="181">
        <v>44742</v>
      </c>
      <c r="K401" s="179">
        <v>1</v>
      </c>
      <c r="L401" s="269" t="s">
        <v>26</v>
      </c>
      <c r="M401" s="179"/>
      <c r="N401" s="270"/>
      <c r="O401" s="217"/>
    </row>
    <row r="402" spans="1:15" ht="43.15">
      <c r="A402" s="186" t="s">
        <v>1527</v>
      </c>
      <c r="B402" s="187"/>
      <c r="C402" s="190">
        <v>2022</v>
      </c>
      <c r="D402" s="186" t="s">
        <v>112</v>
      </c>
      <c r="E402" s="339" t="s">
        <v>1567</v>
      </c>
      <c r="F402" s="164" t="s">
        <v>1568</v>
      </c>
      <c r="G402" s="35" t="s">
        <v>2844</v>
      </c>
      <c r="H402" s="35" t="s">
        <v>1569</v>
      </c>
      <c r="I402" s="161" t="s">
        <v>2841</v>
      </c>
      <c r="J402" s="181">
        <v>45322</v>
      </c>
      <c r="K402" s="179">
        <v>1</v>
      </c>
      <c r="L402" s="269" t="s">
        <v>26</v>
      </c>
      <c r="M402" s="179"/>
      <c r="N402" s="270"/>
      <c r="O402" s="217" t="s">
        <v>2845</v>
      </c>
    </row>
    <row r="403" spans="1:15" ht="57.6">
      <c r="A403" s="186" t="s">
        <v>1527</v>
      </c>
      <c r="B403" s="187"/>
      <c r="C403" s="190">
        <v>2022</v>
      </c>
      <c r="D403" s="186" t="s">
        <v>112</v>
      </c>
      <c r="E403" s="339" t="s">
        <v>1571</v>
      </c>
      <c r="F403" s="164" t="s">
        <v>1572</v>
      </c>
      <c r="G403" s="35" t="s">
        <v>1573</v>
      </c>
      <c r="H403" s="35" t="s">
        <v>1574</v>
      </c>
      <c r="I403" s="161" t="s">
        <v>349</v>
      </c>
      <c r="J403" s="181">
        <v>45291</v>
      </c>
      <c r="K403" s="179">
        <v>1</v>
      </c>
      <c r="L403" s="269" t="s">
        <v>26</v>
      </c>
      <c r="M403" s="179"/>
      <c r="N403" s="270"/>
      <c r="O403" s="217" t="s">
        <v>2846</v>
      </c>
    </row>
    <row r="404" spans="1:15" ht="28.9">
      <c r="A404" s="186" t="s">
        <v>1527</v>
      </c>
      <c r="B404" s="187"/>
      <c r="C404" s="190">
        <v>2022</v>
      </c>
      <c r="D404" s="186" t="s">
        <v>1576</v>
      </c>
      <c r="E404" s="339" t="s">
        <v>1577</v>
      </c>
      <c r="F404" s="164" t="s">
        <v>1578</v>
      </c>
      <c r="G404" s="35" t="s">
        <v>1579</v>
      </c>
      <c r="H404" s="35" t="s">
        <v>1580</v>
      </c>
      <c r="I404" s="161" t="s">
        <v>349</v>
      </c>
      <c r="J404" s="181">
        <v>44926</v>
      </c>
      <c r="K404" s="179">
        <v>1</v>
      </c>
      <c r="L404" s="269" t="s">
        <v>26</v>
      </c>
      <c r="M404" s="179"/>
      <c r="N404" s="270"/>
      <c r="O404" s="217"/>
    </row>
    <row r="405" spans="1:15" ht="28.9">
      <c r="A405" s="186" t="s">
        <v>1527</v>
      </c>
      <c r="B405" s="187"/>
      <c r="C405" s="190">
        <v>2022</v>
      </c>
      <c r="D405" s="186" t="s">
        <v>134</v>
      </c>
      <c r="E405" s="339" t="s">
        <v>1558</v>
      </c>
      <c r="F405" s="164" t="s">
        <v>1559</v>
      </c>
      <c r="G405" s="35" t="s">
        <v>1560</v>
      </c>
      <c r="H405" s="35" t="s">
        <v>1561</v>
      </c>
      <c r="I405" s="161" t="s">
        <v>2841</v>
      </c>
      <c r="J405" s="181">
        <v>44727</v>
      </c>
      <c r="K405" s="179">
        <v>1</v>
      </c>
      <c r="L405" s="269" t="s">
        <v>26</v>
      </c>
      <c r="M405" s="179"/>
      <c r="N405" s="270"/>
      <c r="O405" s="217" t="s">
        <v>2847</v>
      </c>
    </row>
    <row r="406" spans="1:15">
      <c r="A406" s="186" t="s">
        <v>1527</v>
      </c>
      <c r="B406" s="187"/>
      <c r="C406" s="190">
        <v>2022</v>
      </c>
      <c r="D406" s="186" t="s">
        <v>134</v>
      </c>
      <c r="E406" s="339" t="s">
        <v>1563</v>
      </c>
      <c r="F406" s="164" t="s">
        <v>1564</v>
      </c>
      <c r="G406" s="35" t="s">
        <v>1565</v>
      </c>
      <c r="H406" s="35" t="s">
        <v>1566</v>
      </c>
      <c r="I406" s="161" t="s">
        <v>170</v>
      </c>
      <c r="J406" s="181">
        <v>44742</v>
      </c>
      <c r="K406" s="179">
        <v>1</v>
      </c>
      <c r="L406" s="269" t="s">
        <v>26</v>
      </c>
      <c r="M406" s="179" t="s">
        <v>2848</v>
      </c>
      <c r="N406" s="270">
        <v>44812</v>
      </c>
      <c r="O406" s="217"/>
    </row>
    <row r="407" spans="1:15" ht="100.9">
      <c r="A407" s="186" t="s">
        <v>1527</v>
      </c>
      <c r="B407" s="187"/>
      <c r="C407" s="190">
        <v>2022</v>
      </c>
      <c r="D407" s="186" t="s">
        <v>2849</v>
      </c>
      <c r="E407" s="339" t="s">
        <v>2850</v>
      </c>
      <c r="F407" s="164" t="s">
        <v>2851</v>
      </c>
      <c r="G407" s="35" t="s">
        <v>2852</v>
      </c>
      <c r="H407" s="35" t="s">
        <v>2853</v>
      </c>
      <c r="I407" s="161" t="s">
        <v>2841</v>
      </c>
      <c r="J407" s="181">
        <v>45412</v>
      </c>
      <c r="K407" s="179">
        <v>1</v>
      </c>
      <c r="L407" s="269" t="s">
        <v>26</v>
      </c>
      <c r="M407" s="179"/>
      <c r="N407" s="270"/>
      <c r="O407" s="217" t="s">
        <v>2854</v>
      </c>
    </row>
    <row r="408" spans="1:15" ht="43.15">
      <c r="A408" s="186" t="s">
        <v>1581</v>
      </c>
      <c r="B408" s="187"/>
      <c r="C408" s="190">
        <v>2020</v>
      </c>
      <c r="D408" s="186" t="s">
        <v>20</v>
      </c>
      <c r="E408" s="339" t="s">
        <v>2855</v>
      </c>
      <c r="F408" s="164" t="s">
        <v>1626</v>
      </c>
      <c r="G408" s="35" t="s">
        <v>2856</v>
      </c>
      <c r="H408" s="35" t="s">
        <v>2857</v>
      </c>
      <c r="I408" s="161" t="s">
        <v>2858</v>
      </c>
      <c r="J408" s="181">
        <v>45240</v>
      </c>
      <c r="K408" s="179">
        <v>1</v>
      </c>
      <c r="L408" s="269" t="s">
        <v>26</v>
      </c>
      <c r="M408" s="179"/>
      <c r="N408" s="270"/>
      <c r="O408" s="217" t="s">
        <v>2859</v>
      </c>
    </row>
    <row r="409" spans="1:15" ht="86.45">
      <c r="A409" s="186" t="s">
        <v>1581</v>
      </c>
      <c r="B409" s="187"/>
      <c r="C409" s="190">
        <v>44525</v>
      </c>
      <c r="D409" s="186" t="s">
        <v>112</v>
      </c>
      <c r="E409" s="339" t="s">
        <v>2860</v>
      </c>
      <c r="F409" s="164" t="s">
        <v>2861</v>
      </c>
      <c r="G409" s="35" t="s">
        <v>2862</v>
      </c>
      <c r="H409" s="35" t="s">
        <v>2863</v>
      </c>
      <c r="I409" s="161" t="s">
        <v>741</v>
      </c>
      <c r="J409" s="181">
        <v>44043</v>
      </c>
      <c r="K409" s="179">
        <v>1</v>
      </c>
      <c r="L409" s="269" t="s">
        <v>26</v>
      </c>
      <c r="M409" s="179" t="s">
        <v>86</v>
      </c>
      <c r="N409" s="270">
        <v>44678</v>
      </c>
      <c r="O409" s="217" t="s">
        <v>3902</v>
      </c>
    </row>
    <row r="410" spans="1:15" ht="43.15">
      <c r="A410" s="186" t="s">
        <v>1581</v>
      </c>
      <c r="B410" s="187"/>
      <c r="C410" s="190">
        <v>44525</v>
      </c>
      <c r="D410" s="186" t="s">
        <v>112</v>
      </c>
      <c r="E410" s="339" t="s">
        <v>2865</v>
      </c>
      <c r="F410" s="164" t="s">
        <v>2866</v>
      </c>
      <c r="G410" s="35" t="s">
        <v>2867</v>
      </c>
      <c r="H410" s="35" t="s">
        <v>2863</v>
      </c>
      <c r="I410" s="161" t="s">
        <v>741</v>
      </c>
      <c r="J410" s="181">
        <v>44408</v>
      </c>
      <c r="K410" s="179">
        <v>1</v>
      </c>
      <c r="L410" s="269" t="s">
        <v>26</v>
      </c>
      <c r="M410" s="179" t="s">
        <v>86</v>
      </c>
      <c r="N410" s="270">
        <v>44678</v>
      </c>
      <c r="O410" s="217" t="s">
        <v>2868</v>
      </c>
    </row>
    <row r="411" spans="1:15" ht="28.9">
      <c r="A411" s="186" t="s">
        <v>1581</v>
      </c>
      <c r="B411" s="187"/>
      <c r="C411" s="190">
        <v>44525</v>
      </c>
      <c r="D411" s="186" t="s">
        <v>112</v>
      </c>
      <c r="E411" s="339" t="s">
        <v>1646</v>
      </c>
      <c r="F411" s="164" t="s">
        <v>1647</v>
      </c>
      <c r="G411" s="35" t="s">
        <v>1642</v>
      </c>
      <c r="H411" s="35" t="s">
        <v>1643</v>
      </c>
      <c r="I411" s="161" t="s">
        <v>2869</v>
      </c>
      <c r="J411" s="181">
        <v>45611</v>
      </c>
      <c r="K411" s="179">
        <v>1</v>
      </c>
      <c r="L411" s="269" t="s">
        <v>26</v>
      </c>
      <c r="M411" s="179"/>
      <c r="N411" s="270"/>
      <c r="O411" s="217" t="s">
        <v>2870</v>
      </c>
    </row>
    <row r="412" spans="1:15" ht="57.6">
      <c r="A412" s="186" t="s">
        <v>1581</v>
      </c>
      <c r="B412" s="187"/>
      <c r="C412" s="190">
        <v>44525</v>
      </c>
      <c r="D412" s="186" t="s">
        <v>112</v>
      </c>
      <c r="E412" s="339" t="s">
        <v>1648</v>
      </c>
      <c r="F412" s="164" t="s">
        <v>1649</v>
      </c>
      <c r="G412" s="35" t="s">
        <v>1650</v>
      </c>
      <c r="H412" s="35" t="s">
        <v>1651</v>
      </c>
      <c r="I412" s="161" t="s">
        <v>2869</v>
      </c>
      <c r="J412" s="181">
        <v>44763</v>
      </c>
      <c r="K412" s="179">
        <v>1</v>
      </c>
      <c r="L412" s="269" t="s">
        <v>26</v>
      </c>
      <c r="M412" s="179"/>
      <c r="N412" s="270">
        <v>44763</v>
      </c>
      <c r="O412" s="217" t="s">
        <v>2871</v>
      </c>
    </row>
    <row r="413" spans="1:15" ht="43.15">
      <c r="A413" s="186" t="s">
        <v>1581</v>
      </c>
      <c r="B413" s="187"/>
      <c r="C413" s="190">
        <v>44525</v>
      </c>
      <c r="D413" s="186" t="s">
        <v>112</v>
      </c>
      <c r="E413" s="339" t="s">
        <v>2872</v>
      </c>
      <c r="F413" s="164" t="s">
        <v>2873</v>
      </c>
      <c r="G413" s="35" t="s">
        <v>2874</v>
      </c>
      <c r="H413" s="35" t="s">
        <v>2875</v>
      </c>
      <c r="I413" s="161" t="s">
        <v>741</v>
      </c>
      <c r="J413" s="181">
        <v>44592</v>
      </c>
      <c r="K413" s="179">
        <v>1</v>
      </c>
      <c r="L413" s="269" t="s">
        <v>26</v>
      </c>
      <c r="M413" s="179" t="s">
        <v>2876</v>
      </c>
      <c r="N413" s="270">
        <v>44678</v>
      </c>
      <c r="O413" s="217" t="s">
        <v>2877</v>
      </c>
    </row>
    <row r="414" spans="1:15" ht="57.6">
      <c r="A414" s="186" t="s">
        <v>1581</v>
      </c>
      <c r="B414" s="187"/>
      <c r="C414" s="190">
        <v>44525</v>
      </c>
      <c r="D414" s="186" t="s">
        <v>112</v>
      </c>
      <c r="E414" s="339" t="s">
        <v>1653</v>
      </c>
      <c r="F414" s="164" t="s">
        <v>1654</v>
      </c>
      <c r="G414" s="35" t="s">
        <v>1655</v>
      </c>
      <c r="H414" s="35" t="s">
        <v>1656</v>
      </c>
      <c r="I414" s="161" t="s">
        <v>2878</v>
      </c>
      <c r="J414" s="181">
        <v>45291</v>
      </c>
      <c r="K414" s="179">
        <v>1</v>
      </c>
      <c r="L414" s="269" t="s">
        <v>26</v>
      </c>
      <c r="M414" s="179"/>
      <c r="N414" s="270"/>
      <c r="O414" s="217" t="s">
        <v>2879</v>
      </c>
    </row>
    <row r="415" spans="1:15" ht="100.9">
      <c r="A415" s="186" t="s">
        <v>1581</v>
      </c>
      <c r="B415" s="187"/>
      <c r="C415" s="190">
        <v>44525</v>
      </c>
      <c r="D415" s="186" t="s">
        <v>134</v>
      </c>
      <c r="E415" s="339" t="s">
        <v>2880</v>
      </c>
      <c r="F415" s="164" t="s">
        <v>2881</v>
      </c>
      <c r="G415" s="35" t="s">
        <v>2882</v>
      </c>
      <c r="H415" s="35" t="s">
        <v>2883</v>
      </c>
      <c r="I415" s="161" t="s">
        <v>741</v>
      </c>
      <c r="J415" s="181">
        <v>44408</v>
      </c>
      <c r="K415" s="179">
        <v>1</v>
      </c>
      <c r="L415" s="269" t="s">
        <v>26</v>
      </c>
      <c r="M415" s="179" t="s">
        <v>86</v>
      </c>
      <c r="N415" s="270">
        <v>44678</v>
      </c>
      <c r="O415" s="217" t="s">
        <v>3903</v>
      </c>
    </row>
    <row r="416" spans="1:15" ht="72">
      <c r="A416" s="186" t="s">
        <v>1581</v>
      </c>
      <c r="B416" s="187"/>
      <c r="C416" s="190">
        <v>44525</v>
      </c>
      <c r="D416" s="186" t="s">
        <v>134</v>
      </c>
      <c r="E416" s="339" t="s">
        <v>2885</v>
      </c>
      <c r="F416" s="164" t="s">
        <v>2886</v>
      </c>
      <c r="G416" s="35" t="s">
        <v>2887</v>
      </c>
      <c r="H416" s="35" t="s">
        <v>2888</v>
      </c>
      <c r="I416" s="161" t="s">
        <v>741</v>
      </c>
      <c r="J416" s="181">
        <v>44408</v>
      </c>
      <c r="K416" s="179">
        <v>1</v>
      </c>
      <c r="L416" s="269" t="s">
        <v>26</v>
      </c>
      <c r="M416" s="179" t="s">
        <v>86</v>
      </c>
      <c r="N416" s="270">
        <v>44678</v>
      </c>
      <c r="O416" s="217" t="s">
        <v>2889</v>
      </c>
    </row>
    <row r="417" spans="1:15" ht="158.44999999999999">
      <c r="A417" s="186" t="s">
        <v>1581</v>
      </c>
      <c r="B417" s="187"/>
      <c r="C417" s="190">
        <v>44525</v>
      </c>
      <c r="D417" s="186" t="s">
        <v>112</v>
      </c>
      <c r="E417" s="339" t="s">
        <v>2890</v>
      </c>
      <c r="F417" s="164" t="s">
        <v>1647</v>
      </c>
      <c r="G417" s="35" t="s">
        <v>1642</v>
      </c>
      <c r="H417" s="35" t="s">
        <v>1643</v>
      </c>
      <c r="I417" s="161" t="s">
        <v>2869</v>
      </c>
      <c r="J417" s="181">
        <v>45504</v>
      </c>
      <c r="K417" s="179">
        <v>1</v>
      </c>
      <c r="L417" s="269" t="s">
        <v>26</v>
      </c>
      <c r="M417" s="179"/>
      <c r="N417" s="270"/>
      <c r="O417" s="217" t="s">
        <v>2891</v>
      </c>
    </row>
    <row r="418" spans="1:15" ht="216">
      <c r="A418" s="186" t="s">
        <v>1581</v>
      </c>
      <c r="B418" s="187"/>
      <c r="C418" s="190">
        <v>44525</v>
      </c>
      <c r="D418" s="186" t="s">
        <v>134</v>
      </c>
      <c r="E418" s="339" t="s">
        <v>1657</v>
      </c>
      <c r="F418" s="164" t="s">
        <v>1658</v>
      </c>
      <c r="G418" s="35" t="s">
        <v>1659</v>
      </c>
      <c r="H418" s="35" t="s">
        <v>1660</v>
      </c>
      <c r="I418" s="161" t="s">
        <v>2892</v>
      </c>
      <c r="J418" s="181">
        <v>45322</v>
      </c>
      <c r="K418" s="179">
        <v>1</v>
      </c>
      <c r="L418" s="269" t="s">
        <v>26</v>
      </c>
      <c r="M418" s="179"/>
      <c r="N418" s="270"/>
      <c r="O418" s="217" t="s">
        <v>2893</v>
      </c>
    </row>
    <row r="419" spans="1:15" ht="28.9">
      <c r="A419" s="186" t="s">
        <v>1581</v>
      </c>
      <c r="B419" s="187"/>
      <c r="C419" s="190">
        <v>44525</v>
      </c>
      <c r="D419" s="186" t="s">
        <v>66</v>
      </c>
      <c r="E419" s="339" t="s">
        <v>2894</v>
      </c>
      <c r="F419" s="164" t="s">
        <v>2895</v>
      </c>
      <c r="G419" s="35" t="s">
        <v>2874</v>
      </c>
      <c r="H419" s="35" t="s">
        <v>2875</v>
      </c>
      <c r="I419" s="161" t="s">
        <v>741</v>
      </c>
      <c r="J419" s="181">
        <v>44377</v>
      </c>
      <c r="K419" s="179">
        <v>1</v>
      </c>
      <c r="L419" s="269" t="s">
        <v>26</v>
      </c>
      <c r="M419" s="179" t="s">
        <v>86</v>
      </c>
      <c r="N419" s="270">
        <v>44678</v>
      </c>
      <c r="O419" s="217" t="s">
        <v>2877</v>
      </c>
    </row>
    <row r="420" spans="1:15" ht="144">
      <c r="A420" s="186" t="s">
        <v>1581</v>
      </c>
      <c r="B420" s="187"/>
      <c r="C420" s="190">
        <v>44317</v>
      </c>
      <c r="D420" s="186" t="s">
        <v>72</v>
      </c>
      <c r="E420" s="339" t="s">
        <v>3904</v>
      </c>
      <c r="F420" s="164" t="s">
        <v>2897</v>
      </c>
      <c r="G420" s="35" t="s">
        <v>1823</v>
      </c>
      <c r="H420" s="35" t="s">
        <v>2898</v>
      </c>
      <c r="I420" s="161" t="s">
        <v>741</v>
      </c>
      <c r="J420" s="181">
        <v>44530</v>
      </c>
      <c r="K420" s="179">
        <v>1</v>
      </c>
      <c r="L420" s="269" t="s">
        <v>26</v>
      </c>
      <c r="M420" s="179" t="s">
        <v>86</v>
      </c>
      <c r="N420" s="270">
        <v>44678</v>
      </c>
      <c r="O420" s="217"/>
    </row>
    <row r="421" spans="1:15" ht="43.15">
      <c r="A421" s="186" t="s">
        <v>1581</v>
      </c>
      <c r="B421" s="187"/>
      <c r="C421" s="190">
        <v>44317</v>
      </c>
      <c r="D421" s="186" t="s">
        <v>350</v>
      </c>
      <c r="E421" s="339" t="s">
        <v>2899</v>
      </c>
      <c r="F421" s="164" t="s">
        <v>2900</v>
      </c>
      <c r="G421" s="35" t="s">
        <v>2901</v>
      </c>
      <c r="H421" s="35" t="s">
        <v>2902</v>
      </c>
      <c r="I421" s="161" t="s">
        <v>741</v>
      </c>
      <c r="J421" s="181">
        <v>44438</v>
      </c>
      <c r="K421" s="179">
        <v>1</v>
      </c>
      <c r="L421" s="269" t="s">
        <v>26</v>
      </c>
      <c r="M421" s="179" t="s">
        <v>86</v>
      </c>
      <c r="N421" s="270">
        <v>44678</v>
      </c>
      <c r="O421" s="217"/>
    </row>
    <row r="422" spans="1:15" ht="43.15">
      <c r="A422" s="186" t="s">
        <v>1581</v>
      </c>
      <c r="B422" s="187"/>
      <c r="C422" s="190">
        <v>44317</v>
      </c>
      <c r="D422" s="186" t="s">
        <v>350</v>
      </c>
      <c r="E422" s="339" t="s">
        <v>2903</v>
      </c>
      <c r="F422" s="164" t="s">
        <v>2897</v>
      </c>
      <c r="G422" s="35" t="s">
        <v>1823</v>
      </c>
      <c r="H422" s="35" t="s">
        <v>2898</v>
      </c>
      <c r="I422" s="161" t="s">
        <v>741</v>
      </c>
      <c r="J422" s="181">
        <v>44530</v>
      </c>
      <c r="K422" s="179">
        <v>1</v>
      </c>
      <c r="L422" s="269" t="s">
        <v>26</v>
      </c>
      <c r="M422" s="179" t="s">
        <v>86</v>
      </c>
      <c r="N422" s="270">
        <v>44678</v>
      </c>
      <c r="O422" s="217"/>
    </row>
    <row r="423" spans="1:15" ht="72">
      <c r="A423" s="186" t="s">
        <v>1581</v>
      </c>
      <c r="B423" s="187"/>
      <c r="C423" s="190">
        <v>44651</v>
      </c>
      <c r="D423" s="186" t="s">
        <v>29</v>
      </c>
      <c r="E423" s="339" t="s">
        <v>2904</v>
      </c>
      <c r="F423" s="164" t="s">
        <v>2905</v>
      </c>
      <c r="G423" s="35" t="s">
        <v>2906</v>
      </c>
      <c r="H423" s="35" t="s">
        <v>2907</v>
      </c>
      <c r="I423" s="161" t="s">
        <v>741</v>
      </c>
      <c r="J423" s="181"/>
      <c r="K423" s="179">
        <v>1</v>
      </c>
      <c r="L423" s="269" t="s">
        <v>26</v>
      </c>
      <c r="M423" s="179"/>
      <c r="N423" s="270"/>
      <c r="O423" s="217"/>
    </row>
    <row r="424" spans="1:15" ht="57.6">
      <c r="A424" s="186" t="s">
        <v>1581</v>
      </c>
      <c r="B424" s="187"/>
      <c r="C424" s="190">
        <v>44651</v>
      </c>
      <c r="D424" s="186" t="s">
        <v>29</v>
      </c>
      <c r="E424" s="339" t="s">
        <v>2908</v>
      </c>
      <c r="F424" s="164" t="s">
        <v>2909</v>
      </c>
      <c r="G424" s="35" t="s">
        <v>2910</v>
      </c>
      <c r="H424" s="35" t="s">
        <v>2911</v>
      </c>
      <c r="I424" s="161" t="s">
        <v>741</v>
      </c>
      <c r="J424" s="181"/>
      <c r="K424" s="179">
        <v>1</v>
      </c>
      <c r="L424" s="269" t="s">
        <v>26</v>
      </c>
      <c r="M424" s="179"/>
      <c r="N424" s="270"/>
      <c r="O424" s="217"/>
    </row>
    <row r="425" spans="1:15" ht="129.6">
      <c r="A425" s="186" t="s">
        <v>1581</v>
      </c>
      <c r="B425" s="187"/>
      <c r="C425" s="190">
        <v>44693</v>
      </c>
      <c r="D425" s="186" t="s">
        <v>338</v>
      </c>
      <c r="E425" s="339" t="s">
        <v>1421</v>
      </c>
      <c r="F425" s="164" t="s">
        <v>2912</v>
      </c>
      <c r="G425" s="35" t="s">
        <v>2913</v>
      </c>
      <c r="H425" s="35" t="s">
        <v>2914</v>
      </c>
      <c r="I425" s="161" t="s">
        <v>2869</v>
      </c>
      <c r="J425" s="181">
        <v>45351</v>
      </c>
      <c r="K425" s="179">
        <v>1</v>
      </c>
      <c r="L425" s="269" t="s">
        <v>26</v>
      </c>
      <c r="M425" s="179"/>
      <c r="N425" s="270"/>
      <c r="O425" s="217" t="s">
        <v>2915</v>
      </c>
    </row>
    <row r="426" spans="1:15" ht="28.9">
      <c r="A426" s="186" t="s">
        <v>1581</v>
      </c>
      <c r="B426" s="187"/>
      <c r="C426" s="190">
        <v>44722</v>
      </c>
      <c r="D426" s="186" t="s">
        <v>432</v>
      </c>
      <c r="E426" s="339" t="s">
        <v>2916</v>
      </c>
      <c r="F426" s="164" t="s">
        <v>2917</v>
      </c>
      <c r="G426" s="35" t="s">
        <v>2151</v>
      </c>
      <c r="H426" s="35"/>
      <c r="I426" s="161" t="s">
        <v>2925</v>
      </c>
      <c r="J426" s="181">
        <v>45823</v>
      </c>
      <c r="K426" s="179">
        <v>1</v>
      </c>
      <c r="L426" s="269" t="s">
        <v>1644</v>
      </c>
      <c r="M426" s="179"/>
      <c r="N426" s="270"/>
      <c r="O426" s="217" t="s">
        <v>2918</v>
      </c>
    </row>
    <row r="427" spans="1:15" ht="86.45">
      <c r="A427" s="186" t="s">
        <v>1581</v>
      </c>
      <c r="B427" s="187"/>
      <c r="C427" s="190">
        <v>44722</v>
      </c>
      <c r="D427" s="186" t="s">
        <v>1716</v>
      </c>
      <c r="E427" s="339" t="s">
        <v>2919</v>
      </c>
      <c r="F427" s="164" t="s">
        <v>2920</v>
      </c>
      <c r="G427" s="35"/>
      <c r="H427" s="35"/>
      <c r="I427" s="161" t="s">
        <v>741</v>
      </c>
      <c r="J427" s="181"/>
      <c r="K427" s="179">
        <v>1</v>
      </c>
      <c r="L427" s="269" t="s">
        <v>26</v>
      </c>
      <c r="M427" s="179"/>
      <c r="N427" s="270"/>
      <c r="O427" s="217"/>
    </row>
    <row r="428" spans="1:15" ht="100.9">
      <c r="A428" s="186" t="s">
        <v>1581</v>
      </c>
      <c r="B428" s="187"/>
      <c r="C428" s="190">
        <v>44977</v>
      </c>
      <c r="D428" s="186" t="s">
        <v>432</v>
      </c>
      <c r="E428" s="339" t="s">
        <v>2921</v>
      </c>
      <c r="F428" s="164" t="s">
        <v>2922</v>
      </c>
      <c r="G428" s="35" t="s">
        <v>3905</v>
      </c>
      <c r="H428" s="35" t="s">
        <v>2924</v>
      </c>
      <c r="I428" s="161" t="s">
        <v>2925</v>
      </c>
      <c r="J428" s="181">
        <v>45657</v>
      </c>
      <c r="K428" s="179">
        <v>1</v>
      </c>
      <c r="L428" s="269" t="s">
        <v>26</v>
      </c>
      <c r="M428" s="179"/>
      <c r="N428" s="270"/>
      <c r="O428" s="217" t="s">
        <v>2926</v>
      </c>
    </row>
    <row r="429" spans="1:15" ht="43.15">
      <c r="A429" s="186" t="s">
        <v>1581</v>
      </c>
      <c r="B429" s="187"/>
      <c r="C429" s="190">
        <v>44977</v>
      </c>
      <c r="D429" s="186" t="s">
        <v>432</v>
      </c>
      <c r="E429" s="339" t="s">
        <v>2927</v>
      </c>
      <c r="F429" s="164" t="s">
        <v>2928</v>
      </c>
      <c r="G429" s="35"/>
      <c r="H429" s="35" t="s">
        <v>2924</v>
      </c>
      <c r="I429" s="161" t="s">
        <v>2925</v>
      </c>
      <c r="J429" s="181">
        <v>45230</v>
      </c>
      <c r="K429" s="179">
        <v>1</v>
      </c>
      <c r="L429" s="269" t="s">
        <v>26</v>
      </c>
      <c r="M429" s="179"/>
      <c r="N429" s="270"/>
      <c r="O429" s="217" t="s">
        <v>2929</v>
      </c>
    </row>
    <row r="430" spans="1:15" ht="43.15">
      <c r="A430" s="186" t="s">
        <v>534</v>
      </c>
      <c r="B430" s="187"/>
      <c r="C430" s="190">
        <v>44977</v>
      </c>
      <c r="D430" s="186" t="s">
        <v>432</v>
      </c>
      <c r="E430" s="339" t="s">
        <v>2930</v>
      </c>
      <c r="F430" s="164" t="s">
        <v>2931</v>
      </c>
      <c r="G430" s="35"/>
      <c r="H430" s="35" t="s">
        <v>2932</v>
      </c>
      <c r="I430" s="161" t="s">
        <v>2071</v>
      </c>
      <c r="J430" s="181">
        <v>45230</v>
      </c>
      <c r="K430" s="179">
        <v>1</v>
      </c>
      <c r="L430" s="269" t="s">
        <v>26</v>
      </c>
      <c r="M430" s="179"/>
      <c r="N430" s="270"/>
      <c r="O430" s="217" t="s">
        <v>2933</v>
      </c>
    </row>
    <row r="431" spans="1:15" ht="57.6">
      <c r="A431" s="186" t="s">
        <v>1581</v>
      </c>
      <c r="B431" s="187"/>
      <c r="C431" s="190">
        <v>44977</v>
      </c>
      <c r="D431" s="186" t="s">
        <v>432</v>
      </c>
      <c r="E431" s="339" t="s">
        <v>2934</v>
      </c>
      <c r="F431" s="164" t="s">
        <v>2935</v>
      </c>
      <c r="G431" s="35" t="s">
        <v>2936</v>
      </c>
      <c r="H431" s="35" t="s">
        <v>2937</v>
      </c>
      <c r="I431" s="161" t="s">
        <v>2938</v>
      </c>
      <c r="J431" s="181">
        <v>45596</v>
      </c>
      <c r="K431" s="179"/>
      <c r="L431" s="269" t="s">
        <v>1940</v>
      </c>
      <c r="M431" s="179"/>
      <c r="N431" s="270"/>
      <c r="O431" s="217" t="s">
        <v>3906</v>
      </c>
    </row>
    <row r="432" spans="1:15" ht="84.6" customHeight="1">
      <c r="A432" s="186" t="s">
        <v>534</v>
      </c>
      <c r="B432" s="187"/>
      <c r="C432" s="190">
        <v>44977</v>
      </c>
      <c r="D432" s="186" t="s">
        <v>432</v>
      </c>
      <c r="E432" s="339" t="s">
        <v>2934</v>
      </c>
      <c r="F432" s="164" t="s">
        <v>3907</v>
      </c>
      <c r="G432" s="35" t="s">
        <v>2941</v>
      </c>
      <c r="H432" s="35" t="s">
        <v>2942</v>
      </c>
      <c r="I432" s="161" t="s">
        <v>2943</v>
      </c>
      <c r="J432" s="181">
        <v>45657</v>
      </c>
      <c r="K432" s="179"/>
      <c r="L432" s="269" t="s">
        <v>1940</v>
      </c>
      <c r="M432" s="179"/>
      <c r="N432" s="270"/>
      <c r="O432" s="217" t="s">
        <v>2944</v>
      </c>
    </row>
    <row r="433" spans="1:15" ht="86.45">
      <c r="A433" s="186" t="s">
        <v>419</v>
      </c>
      <c r="B433" s="187"/>
      <c r="C433" s="190">
        <v>44977</v>
      </c>
      <c r="D433" s="186" t="s">
        <v>432</v>
      </c>
      <c r="E433" s="339" t="s">
        <v>2934</v>
      </c>
      <c r="F433" s="164" t="s">
        <v>2945</v>
      </c>
      <c r="G433" s="35" t="s">
        <v>2946</v>
      </c>
      <c r="H433" s="35" t="s">
        <v>2942</v>
      </c>
      <c r="I433" s="161" t="s">
        <v>2947</v>
      </c>
      <c r="J433" s="181">
        <v>45657</v>
      </c>
      <c r="K433" s="179">
        <v>1</v>
      </c>
      <c r="L433" s="269" t="s">
        <v>26</v>
      </c>
      <c r="M433" s="179"/>
      <c r="N433" s="270"/>
      <c r="O433" s="217" t="s">
        <v>2948</v>
      </c>
    </row>
    <row r="434" spans="1:15" ht="409.6">
      <c r="A434" s="186" t="s">
        <v>534</v>
      </c>
      <c r="B434" s="187"/>
      <c r="C434" s="190">
        <v>44977</v>
      </c>
      <c r="D434" s="186" t="s">
        <v>432</v>
      </c>
      <c r="E434" s="339" t="s">
        <v>2949</v>
      </c>
      <c r="F434" s="164" t="s">
        <v>2950</v>
      </c>
      <c r="G434" s="35" t="s">
        <v>2951</v>
      </c>
      <c r="H434" s="35" t="s">
        <v>2942</v>
      </c>
      <c r="I434" s="161" t="s">
        <v>2952</v>
      </c>
      <c r="J434" s="181">
        <v>45657</v>
      </c>
      <c r="K434" s="179">
        <v>1</v>
      </c>
      <c r="L434" s="269" t="s">
        <v>26</v>
      </c>
      <c r="M434" s="179"/>
      <c r="N434" s="270"/>
      <c r="O434" s="217" t="s">
        <v>2953</v>
      </c>
    </row>
    <row r="435" spans="1:15" ht="201.6">
      <c r="A435" s="186" t="s">
        <v>419</v>
      </c>
      <c r="B435" s="187"/>
      <c r="C435" s="190">
        <v>44977</v>
      </c>
      <c r="D435" s="186" t="s">
        <v>432</v>
      </c>
      <c r="E435" s="339" t="s">
        <v>2934</v>
      </c>
      <c r="F435" s="164" t="s">
        <v>2954</v>
      </c>
      <c r="G435" s="35" t="s">
        <v>2955</v>
      </c>
      <c r="H435" s="35" t="s">
        <v>2937</v>
      </c>
      <c r="I435" s="161" t="s">
        <v>2947</v>
      </c>
      <c r="J435" s="181">
        <v>45103</v>
      </c>
      <c r="K435" s="179">
        <v>1</v>
      </c>
      <c r="L435" s="269" t="s">
        <v>26</v>
      </c>
      <c r="M435" s="179"/>
      <c r="N435" s="270"/>
      <c r="O435" s="217" t="s">
        <v>2956</v>
      </c>
    </row>
    <row r="436" spans="1:15" ht="100.9">
      <c r="A436" s="186" t="s">
        <v>419</v>
      </c>
      <c r="B436" s="187"/>
      <c r="C436" s="190">
        <v>44977</v>
      </c>
      <c r="D436" s="186" t="s">
        <v>432</v>
      </c>
      <c r="E436" s="339" t="s">
        <v>2957</v>
      </c>
      <c r="F436" s="164" t="s">
        <v>2958</v>
      </c>
      <c r="G436" s="35" t="s">
        <v>2959</v>
      </c>
      <c r="H436" s="35" t="s">
        <v>2942</v>
      </c>
      <c r="I436" s="161" t="s">
        <v>2947</v>
      </c>
      <c r="J436" s="181">
        <v>45107</v>
      </c>
      <c r="K436" s="179">
        <v>1</v>
      </c>
      <c r="L436" s="269" t="s">
        <v>26</v>
      </c>
      <c r="M436" s="179"/>
      <c r="N436" s="270"/>
      <c r="O436" s="217" t="s">
        <v>2960</v>
      </c>
    </row>
    <row r="437" spans="1:15" ht="28.9">
      <c r="A437" s="186" t="s">
        <v>419</v>
      </c>
      <c r="B437" s="187"/>
      <c r="C437" s="190">
        <v>44977</v>
      </c>
      <c r="D437" s="186" t="s">
        <v>432</v>
      </c>
      <c r="E437" s="339" t="s">
        <v>2934</v>
      </c>
      <c r="F437" s="164" t="s">
        <v>2961</v>
      </c>
      <c r="G437" s="35" t="s">
        <v>2151</v>
      </c>
      <c r="H437" s="35" t="s">
        <v>3908</v>
      </c>
      <c r="I437" s="161" t="s">
        <v>2962</v>
      </c>
      <c r="J437" s="181">
        <v>45838</v>
      </c>
      <c r="K437" s="179">
        <v>0.75</v>
      </c>
      <c r="L437" s="269" t="s">
        <v>76</v>
      </c>
      <c r="M437" s="179"/>
      <c r="N437" s="270"/>
      <c r="O437" s="217" t="s">
        <v>3909</v>
      </c>
    </row>
    <row r="438" spans="1:15" ht="158.44999999999999">
      <c r="A438" s="186" t="s">
        <v>419</v>
      </c>
      <c r="B438" s="187"/>
      <c r="C438" s="190">
        <v>44977</v>
      </c>
      <c r="D438" s="186" t="s">
        <v>432</v>
      </c>
      <c r="E438" s="339" t="s">
        <v>2934</v>
      </c>
      <c r="F438" s="164" t="s">
        <v>2964</v>
      </c>
      <c r="G438" s="35"/>
      <c r="H438" s="35" t="s">
        <v>2937</v>
      </c>
      <c r="I438" s="161" t="s">
        <v>2965</v>
      </c>
      <c r="J438" s="181">
        <v>45291</v>
      </c>
      <c r="K438" s="179">
        <v>1</v>
      </c>
      <c r="L438" s="269" t="s">
        <v>26</v>
      </c>
      <c r="M438" s="179"/>
      <c r="N438" s="270"/>
      <c r="O438" s="217" t="s">
        <v>2966</v>
      </c>
    </row>
    <row r="439" spans="1:15" ht="28.9">
      <c r="A439" s="186" t="s">
        <v>990</v>
      </c>
      <c r="B439" s="187"/>
      <c r="C439" s="190">
        <v>44977</v>
      </c>
      <c r="D439" s="186" t="s">
        <v>432</v>
      </c>
      <c r="E439" s="339" t="s">
        <v>2934</v>
      </c>
      <c r="F439" s="164" t="s">
        <v>2967</v>
      </c>
      <c r="G439" s="35" t="s">
        <v>2968</v>
      </c>
      <c r="H439" s="35" t="s">
        <v>2937</v>
      </c>
      <c r="I439" s="161" t="s">
        <v>2441</v>
      </c>
      <c r="J439" s="181">
        <v>45184</v>
      </c>
      <c r="K439" s="179">
        <v>1</v>
      </c>
      <c r="L439" s="269" t="s">
        <v>26</v>
      </c>
      <c r="M439" s="179"/>
      <c r="N439" s="270"/>
      <c r="O439" s="217" t="s">
        <v>2969</v>
      </c>
    </row>
    <row r="440" spans="1:15" ht="86.45">
      <c r="A440" s="186" t="s">
        <v>1581</v>
      </c>
      <c r="B440" s="187"/>
      <c r="C440" s="190">
        <v>44977</v>
      </c>
      <c r="D440" s="186" t="s">
        <v>432</v>
      </c>
      <c r="E440" s="339" t="s">
        <v>2970</v>
      </c>
      <c r="F440" s="164" t="s">
        <v>2971</v>
      </c>
      <c r="G440" s="35" t="s">
        <v>2972</v>
      </c>
      <c r="H440" s="35" t="s">
        <v>2973</v>
      </c>
      <c r="I440" s="161" t="s">
        <v>2974</v>
      </c>
      <c r="J440" s="181">
        <v>45626</v>
      </c>
      <c r="K440" s="179">
        <v>1</v>
      </c>
      <c r="L440" s="269" t="s">
        <v>26</v>
      </c>
      <c r="M440" s="179"/>
      <c r="N440" s="270"/>
      <c r="O440" s="217" t="s">
        <v>2975</v>
      </c>
    </row>
    <row r="441" spans="1:15" ht="244.9">
      <c r="A441" s="186" t="s">
        <v>1581</v>
      </c>
      <c r="B441" s="187"/>
      <c r="C441" s="190">
        <v>44977</v>
      </c>
      <c r="D441" s="186" t="s">
        <v>432</v>
      </c>
      <c r="E441" s="339" t="s">
        <v>2970</v>
      </c>
      <c r="F441" s="164" t="s">
        <v>2976</v>
      </c>
      <c r="G441" s="35"/>
      <c r="H441" s="35" t="s">
        <v>2973</v>
      </c>
      <c r="I441" s="161" t="s">
        <v>2974</v>
      </c>
      <c r="J441" s="181">
        <v>45412</v>
      </c>
      <c r="K441" s="179">
        <v>1</v>
      </c>
      <c r="L441" s="269" t="s">
        <v>26</v>
      </c>
      <c r="M441" s="179"/>
      <c r="N441" s="270"/>
      <c r="O441" s="217" t="s">
        <v>2977</v>
      </c>
    </row>
    <row r="442" spans="1:15" ht="28.9">
      <c r="A442" s="186" t="s">
        <v>1581</v>
      </c>
      <c r="B442" s="187"/>
      <c r="C442" s="190">
        <v>44977</v>
      </c>
      <c r="D442" s="186" t="s">
        <v>432</v>
      </c>
      <c r="E442" s="339" t="s">
        <v>2970</v>
      </c>
      <c r="F442" s="164" t="s">
        <v>2978</v>
      </c>
      <c r="G442" s="35"/>
      <c r="H442" s="35" t="s">
        <v>2973</v>
      </c>
      <c r="I442" s="161" t="s">
        <v>2938</v>
      </c>
      <c r="J442" s="181">
        <v>45107</v>
      </c>
      <c r="K442" s="179">
        <v>1</v>
      </c>
      <c r="L442" s="269" t="s">
        <v>26</v>
      </c>
      <c r="M442" s="179"/>
      <c r="N442" s="270"/>
      <c r="O442" s="217"/>
    </row>
    <row r="443" spans="1:15" ht="72">
      <c r="A443" s="186" t="s">
        <v>1581</v>
      </c>
      <c r="B443" s="187"/>
      <c r="C443" s="190">
        <v>45261</v>
      </c>
      <c r="D443" s="186" t="s">
        <v>66</v>
      </c>
      <c r="E443" s="339" t="s">
        <v>2979</v>
      </c>
      <c r="F443" s="164" t="s">
        <v>2980</v>
      </c>
      <c r="G443" s="35" t="s">
        <v>2981</v>
      </c>
      <c r="H443" s="35" t="s">
        <v>2982</v>
      </c>
      <c r="I443" s="161" t="s">
        <v>2983</v>
      </c>
      <c r="J443" s="181">
        <v>45595</v>
      </c>
      <c r="K443" s="179">
        <v>1</v>
      </c>
      <c r="L443" s="269" t="s">
        <v>26</v>
      </c>
      <c r="M443" s="179"/>
      <c r="N443" s="270"/>
      <c r="O443" s="217" t="s">
        <v>2984</v>
      </c>
    </row>
    <row r="444" spans="1:15" ht="72">
      <c r="A444" s="186" t="s">
        <v>1246</v>
      </c>
      <c r="B444" s="187"/>
      <c r="C444" s="190">
        <v>44977</v>
      </c>
      <c r="D444" s="186" t="s">
        <v>432</v>
      </c>
      <c r="E444" s="339" t="s">
        <v>2985</v>
      </c>
      <c r="F444" s="164" t="s">
        <v>2986</v>
      </c>
      <c r="G444" s="35" t="s">
        <v>2987</v>
      </c>
      <c r="H444" s="35" t="s">
        <v>2988</v>
      </c>
      <c r="I444" s="161" t="s">
        <v>2989</v>
      </c>
      <c r="J444" s="181">
        <v>45869</v>
      </c>
      <c r="K444" s="179">
        <v>0.75</v>
      </c>
      <c r="L444" s="269" t="s">
        <v>76</v>
      </c>
      <c r="M444" s="179"/>
      <c r="N444" s="270"/>
      <c r="O444" s="217" t="s">
        <v>3910</v>
      </c>
    </row>
    <row r="445" spans="1:15" ht="72">
      <c r="A445" s="186" t="s">
        <v>419</v>
      </c>
      <c r="B445" s="187"/>
      <c r="C445" s="190">
        <v>44977</v>
      </c>
      <c r="D445" s="186" t="s">
        <v>432</v>
      </c>
      <c r="E445" s="339" t="s">
        <v>2970</v>
      </c>
      <c r="F445" s="164" t="s">
        <v>2991</v>
      </c>
      <c r="G445" s="35"/>
      <c r="H445" s="35" t="s">
        <v>2973</v>
      </c>
      <c r="I445" s="161" t="s">
        <v>2965</v>
      </c>
      <c r="J445" s="181">
        <v>45199</v>
      </c>
      <c r="K445" s="179">
        <v>1</v>
      </c>
      <c r="L445" s="269" t="s">
        <v>26</v>
      </c>
      <c r="M445" s="179"/>
      <c r="N445" s="270"/>
      <c r="O445" s="217" t="s">
        <v>2992</v>
      </c>
    </row>
    <row r="446" spans="1:15" ht="158.44999999999999">
      <c r="A446" s="186" t="s">
        <v>1246</v>
      </c>
      <c r="B446" s="187"/>
      <c r="C446" s="190">
        <v>44977</v>
      </c>
      <c r="D446" s="186" t="s">
        <v>432</v>
      </c>
      <c r="E446" s="339" t="s">
        <v>2970</v>
      </c>
      <c r="F446" s="164" t="s">
        <v>2993</v>
      </c>
      <c r="G446" s="35" t="s">
        <v>2994</v>
      </c>
      <c r="H446" s="35" t="s">
        <v>2988</v>
      </c>
      <c r="I446" s="161" t="s">
        <v>2995</v>
      </c>
      <c r="J446" s="181">
        <v>45930</v>
      </c>
      <c r="K446" s="179">
        <v>0.5</v>
      </c>
      <c r="L446" s="269" t="s">
        <v>70</v>
      </c>
      <c r="M446" s="179"/>
      <c r="N446" s="270"/>
      <c r="O446" s="217" t="s">
        <v>3911</v>
      </c>
    </row>
    <row r="447" spans="1:15" ht="43.15">
      <c r="A447" s="186" t="s">
        <v>419</v>
      </c>
      <c r="B447" s="187"/>
      <c r="C447" s="190">
        <v>44977</v>
      </c>
      <c r="D447" s="186" t="s">
        <v>432</v>
      </c>
      <c r="E447" s="339" t="s">
        <v>2997</v>
      </c>
      <c r="F447" s="164" t="s">
        <v>2998</v>
      </c>
      <c r="G447" s="35"/>
      <c r="H447" s="35" t="s">
        <v>2973</v>
      </c>
      <c r="I447" s="161" t="s">
        <v>1030</v>
      </c>
      <c r="J447" s="181"/>
      <c r="K447" s="179">
        <v>1</v>
      </c>
      <c r="L447" s="269" t="s">
        <v>26</v>
      </c>
      <c r="M447" s="179"/>
      <c r="N447" s="270"/>
      <c r="O447" s="217" t="s">
        <v>2999</v>
      </c>
    </row>
    <row r="448" spans="1:15" ht="374.45">
      <c r="A448" s="186" t="s">
        <v>419</v>
      </c>
      <c r="B448" s="187"/>
      <c r="C448" s="190">
        <v>44977</v>
      </c>
      <c r="D448" s="186" t="s">
        <v>432</v>
      </c>
      <c r="E448" s="339" t="s">
        <v>3000</v>
      </c>
      <c r="F448" s="164" t="s">
        <v>3001</v>
      </c>
      <c r="G448" s="35" t="s">
        <v>3002</v>
      </c>
      <c r="H448" s="35" t="s">
        <v>3003</v>
      </c>
      <c r="I448" s="161" t="s">
        <v>2947</v>
      </c>
      <c r="J448" s="181">
        <v>45473</v>
      </c>
      <c r="K448" s="179">
        <v>1</v>
      </c>
      <c r="L448" s="269" t="s">
        <v>26</v>
      </c>
      <c r="M448" s="179"/>
      <c r="N448" s="270"/>
      <c r="O448" s="217" t="s">
        <v>3912</v>
      </c>
    </row>
    <row r="449" spans="1:15" ht="43.15">
      <c r="A449" s="186" t="s">
        <v>419</v>
      </c>
      <c r="B449" s="187"/>
      <c r="C449" s="190">
        <v>44977</v>
      </c>
      <c r="D449" s="186" t="s">
        <v>432</v>
      </c>
      <c r="E449" s="339" t="s">
        <v>3000</v>
      </c>
      <c r="F449" s="164" t="s">
        <v>3005</v>
      </c>
      <c r="G449" s="35" t="s">
        <v>3006</v>
      </c>
      <c r="H449" s="35" t="s">
        <v>3007</v>
      </c>
      <c r="I449" s="161" t="s">
        <v>2947</v>
      </c>
      <c r="J449" s="181">
        <v>45138</v>
      </c>
      <c r="K449" s="179">
        <v>1</v>
      </c>
      <c r="L449" s="269" t="s">
        <v>26</v>
      </c>
      <c r="M449" s="179"/>
      <c r="N449" s="270"/>
      <c r="O449" s="217" t="s">
        <v>3008</v>
      </c>
    </row>
    <row r="450" spans="1:15" ht="11.45" customHeight="1">
      <c r="A450" s="186" t="s">
        <v>419</v>
      </c>
      <c r="B450" s="187"/>
      <c r="C450" s="190">
        <v>44977</v>
      </c>
      <c r="D450" s="186" t="s">
        <v>432</v>
      </c>
      <c r="E450" s="339" t="s">
        <v>3000</v>
      </c>
      <c r="F450" s="164" t="s">
        <v>3009</v>
      </c>
      <c r="G450" s="35"/>
      <c r="H450" s="35" t="s">
        <v>3003</v>
      </c>
      <c r="I450" s="161" t="s">
        <v>2965</v>
      </c>
      <c r="J450" s="181">
        <v>45724</v>
      </c>
      <c r="K450" s="179">
        <v>1</v>
      </c>
      <c r="L450" s="269" t="s">
        <v>26</v>
      </c>
      <c r="M450" s="179"/>
      <c r="N450" s="270"/>
      <c r="O450" s="217" t="s">
        <v>3010</v>
      </c>
    </row>
    <row r="451" spans="1:15" ht="24" customHeight="1">
      <c r="A451" s="186" t="s">
        <v>419</v>
      </c>
      <c r="B451" s="187"/>
      <c r="C451" s="190">
        <v>45261</v>
      </c>
      <c r="D451" s="186" t="s">
        <v>66</v>
      </c>
      <c r="E451" s="339" t="s">
        <v>3011</v>
      </c>
      <c r="F451" s="164" t="s">
        <v>3012</v>
      </c>
      <c r="G451" s="35"/>
      <c r="H451" s="35"/>
      <c r="I451" s="161" t="s">
        <v>3013</v>
      </c>
      <c r="J451" s="181">
        <v>45504</v>
      </c>
      <c r="K451" s="179">
        <v>1</v>
      </c>
      <c r="L451" s="269" t="s">
        <v>26</v>
      </c>
      <c r="M451" s="179"/>
      <c r="N451" s="270"/>
      <c r="O451" s="217" t="s">
        <v>3014</v>
      </c>
    </row>
    <row r="452" spans="1:15" ht="28.15" customHeight="1">
      <c r="A452" s="186" t="s">
        <v>1246</v>
      </c>
      <c r="B452" s="187"/>
      <c r="C452" s="190">
        <v>44977</v>
      </c>
      <c r="D452" s="186" t="s">
        <v>432</v>
      </c>
      <c r="E452" s="339" t="s">
        <v>2934</v>
      </c>
      <c r="F452" s="164" t="s">
        <v>3015</v>
      </c>
      <c r="G452" s="35" t="s">
        <v>3016</v>
      </c>
      <c r="H452" s="35" t="s">
        <v>3017</v>
      </c>
      <c r="I452" s="161" t="s">
        <v>3018</v>
      </c>
      <c r="J452" s="181">
        <v>45595</v>
      </c>
      <c r="K452" s="179">
        <v>1</v>
      </c>
      <c r="L452" s="269" t="s">
        <v>26</v>
      </c>
      <c r="M452" s="179"/>
      <c r="N452" s="270"/>
      <c r="O452" s="217"/>
    </row>
    <row r="453" spans="1:15" ht="115.15">
      <c r="A453" s="186" t="s">
        <v>916</v>
      </c>
      <c r="B453" s="187"/>
      <c r="C453" s="190">
        <v>44977</v>
      </c>
      <c r="D453" s="186" t="s">
        <v>432</v>
      </c>
      <c r="E453" s="339" t="s">
        <v>3019</v>
      </c>
      <c r="F453" s="164" t="s">
        <v>3020</v>
      </c>
      <c r="G453" s="35" t="s">
        <v>3913</v>
      </c>
      <c r="H453" s="35" t="s">
        <v>3914</v>
      </c>
      <c r="I453" s="161" t="s">
        <v>2142</v>
      </c>
      <c r="J453" s="181">
        <v>45961</v>
      </c>
      <c r="K453" s="179">
        <v>0.5</v>
      </c>
      <c r="L453" s="269" t="s">
        <v>70</v>
      </c>
      <c r="M453" s="179"/>
      <c r="N453" s="270"/>
      <c r="O453" s="217" t="s">
        <v>3915</v>
      </c>
    </row>
    <row r="454" spans="1:15" ht="72">
      <c r="A454" s="186" t="s">
        <v>916</v>
      </c>
      <c r="B454" s="187"/>
      <c r="C454" s="190">
        <v>44977</v>
      </c>
      <c r="D454" s="186" t="s">
        <v>432</v>
      </c>
      <c r="E454" s="339" t="s">
        <v>3019</v>
      </c>
      <c r="F454" s="164" t="s">
        <v>3022</v>
      </c>
      <c r="G454" s="35"/>
      <c r="H454" s="35"/>
      <c r="I454" s="161" t="s">
        <v>2142</v>
      </c>
      <c r="J454" s="181">
        <v>45626</v>
      </c>
      <c r="K454" s="179">
        <v>1</v>
      </c>
      <c r="L454" s="269" t="s">
        <v>26</v>
      </c>
      <c r="M454" s="179"/>
      <c r="N454" s="270"/>
      <c r="O454" s="217" t="s">
        <v>3023</v>
      </c>
    </row>
    <row r="455" spans="1:15" ht="72">
      <c r="A455" s="186" t="s">
        <v>916</v>
      </c>
      <c r="B455" s="187"/>
      <c r="C455" s="190">
        <v>44977</v>
      </c>
      <c r="D455" s="186" t="s">
        <v>432</v>
      </c>
      <c r="E455" s="339" t="s">
        <v>3019</v>
      </c>
      <c r="F455" s="164" t="s">
        <v>3916</v>
      </c>
      <c r="G455" s="35" t="s">
        <v>3913</v>
      </c>
      <c r="H455" s="35" t="s">
        <v>3917</v>
      </c>
      <c r="I455" s="161" t="s">
        <v>2142</v>
      </c>
      <c r="J455" s="181">
        <v>45838</v>
      </c>
      <c r="K455" s="179">
        <v>0.75</v>
      </c>
      <c r="L455" s="269" t="s">
        <v>70</v>
      </c>
      <c r="M455" s="179"/>
      <c r="N455" s="270"/>
      <c r="O455" s="217" t="s">
        <v>3025</v>
      </c>
    </row>
    <row r="456" spans="1:15" ht="86.45">
      <c r="A456" s="186" t="s">
        <v>916</v>
      </c>
      <c r="B456" s="187"/>
      <c r="C456" s="190">
        <v>44977</v>
      </c>
      <c r="D456" s="186" t="s">
        <v>432</v>
      </c>
      <c r="E456" s="339" t="s">
        <v>3019</v>
      </c>
      <c r="F456" s="164" t="s">
        <v>3918</v>
      </c>
      <c r="G456" s="35" t="s">
        <v>3919</v>
      </c>
      <c r="H456" s="35" t="s">
        <v>3028</v>
      </c>
      <c r="I456" s="161" t="s">
        <v>2142</v>
      </c>
      <c r="J456" s="181">
        <v>45961</v>
      </c>
      <c r="K456" s="179">
        <v>0.5</v>
      </c>
      <c r="L456" s="269" t="s">
        <v>70</v>
      </c>
      <c r="M456" s="179"/>
      <c r="N456" s="270"/>
      <c r="O456" s="217" t="s">
        <v>3920</v>
      </c>
    </row>
    <row r="457" spans="1:15" ht="43.15">
      <c r="A457" s="186" t="s">
        <v>916</v>
      </c>
      <c r="B457" s="187"/>
      <c r="C457" s="190">
        <v>44977</v>
      </c>
      <c r="D457" s="186" t="s">
        <v>432</v>
      </c>
      <c r="E457" s="339" t="s">
        <v>3030</v>
      </c>
      <c r="F457" s="164" t="s">
        <v>3921</v>
      </c>
      <c r="G457" s="35" t="s">
        <v>3922</v>
      </c>
      <c r="H457" s="35" t="s">
        <v>3923</v>
      </c>
      <c r="I457" s="161" t="s">
        <v>2142</v>
      </c>
      <c r="J457" s="181">
        <v>45961</v>
      </c>
      <c r="K457" s="179">
        <v>0</v>
      </c>
      <c r="L457" s="269" t="s">
        <v>250</v>
      </c>
      <c r="M457" s="179"/>
      <c r="N457" s="270"/>
      <c r="O457" s="217"/>
    </row>
    <row r="458" spans="1:15" ht="28.9">
      <c r="A458" s="186" t="s">
        <v>1037</v>
      </c>
      <c r="B458" s="187"/>
      <c r="C458" s="190">
        <v>44957</v>
      </c>
      <c r="D458" s="186" t="s">
        <v>20</v>
      </c>
      <c r="E458" s="339" t="s">
        <v>3033</v>
      </c>
      <c r="F458" s="164" t="s">
        <v>3034</v>
      </c>
      <c r="G458" s="35" t="s">
        <v>3035</v>
      </c>
      <c r="H458" s="35" t="s">
        <v>3036</v>
      </c>
      <c r="I458" s="161" t="s">
        <v>201</v>
      </c>
      <c r="J458" s="181">
        <v>45291</v>
      </c>
      <c r="K458" s="179">
        <v>1</v>
      </c>
      <c r="L458" s="269" t="s">
        <v>26</v>
      </c>
      <c r="M458" s="179" t="s">
        <v>86</v>
      </c>
      <c r="N458" s="270">
        <v>45775</v>
      </c>
      <c r="O458" s="217"/>
    </row>
    <row r="459" spans="1:15" ht="86.45">
      <c r="A459" s="186" t="s">
        <v>1037</v>
      </c>
      <c r="B459" s="187"/>
      <c r="C459" s="190">
        <v>44977</v>
      </c>
      <c r="D459" s="186" t="s">
        <v>432</v>
      </c>
      <c r="E459" s="339" t="s">
        <v>3037</v>
      </c>
      <c r="F459" s="164" t="s">
        <v>3038</v>
      </c>
      <c r="G459" s="35" t="s">
        <v>3039</v>
      </c>
      <c r="H459" s="35" t="s">
        <v>3040</v>
      </c>
      <c r="I459" s="161" t="s">
        <v>3041</v>
      </c>
      <c r="J459" s="181">
        <v>45168</v>
      </c>
      <c r="K459" s="179">
        <v>1</v>
      </c>
      <c r="L459" s="269" t="s">
        <v>26</v>
      </c>
      <c r="M459" s="179" t="s">
        <v>86</v>
      </c>
      <c r="N459" s="270">
        <v>45775</v>
      </c>
      <c r="O459" s="217" t="s">
        <v>3042</v>
      </c>
    </row>
    <row r="460" spans="1:15" ht="43.15">
      <c r="A460" s="186" t="s">
        <v>534</v>
      </c>
      <c r="B460" s="187"/>
      <c r="C460" s="190">
        <v>44977</v>
      </c>
      <c r="D460" s="186" t="s">
        <v>432</v>
      </c>
      <c r="E460" s="339" t="s">
        <v>3037</v>
      </c>
      <c r="F460" s="164" t="s">
        <v>3051</v>
      </c>
      <c r="G460" s="35"/>
      <c r="H460" s="35"/>
      <c r="I460" s="161" t="s">
        <v>2071</v>
      </c>
      <c r="J460" s="181">
        <v>45072</v>
      </c>
      <c r="K460" s="179">
        <v>1</v>
      </c>
      <c r="L460" s="269" t="s">
        <v>26</v>
      </c>
      <c r="M460" s="179"/>
      <c r="N460" s="270"/>
      <c r="O460" s="217"/>
    </row>
    <row r="461" spans="1:15" ht="230.45">
      <c r="A461" s="186" t="s">
        <v>1246</v>
      </c>
      <c r="B461" s="187"/>
      <c r="C461" s="190">
        <v>44977</v>
      </c>
      <c r="D461" s="186" t="s">
        <v>432</v>
      </c>
      <c r="E461" s="339" t="s">
        <v>3052</v>
      </c>
      <c r="F461" s="164" t="s">
        <v>3053</v>
      </c>
      <c r="G461" s="35"/>
      <c r="H461" s="35" t="s">
        <v>3017</v>
      </c>
      <c r="I461" s="161" t="s">
        <v>3054</v>
      </c>
      <c r="J461" s="181">
        <v>45930</v>
      </c>
      <c r="K461" s="179">
        <v>0.75</v>
      </c>
      <c r="L461" s="269" t="s">
        <v>76</v>
      </c>
      <c r="M461" s="179"/>
      <c r="N461" s="270"/>
      <c r="O461" s="217" t="s">
        <v>3055</v>
      </c>
    </row>
    <row r="462" spans="1:15" ht="72">
      <c r="A462" s="186" t="s">
        <v>1246</v>
      </c>
      <c r="B462" s="187"/>
      <c r="C462" s="190">
        <v>44977</v>
      </c>
      <c r="D462" s="186" t="s">
        <v>432</v>
      </c>
      <c r="E462" s="339" t="s">
        <v>3052</v>
      </c>
      <c r="F462" s="164" t="s">
        <v>3056</v>
      </c>
      <c r="G462" s="35" t="s">
        <v>3057</v>
      </c>
      <c r="H462" s="35" t="s">
        <v>3017</v>
      </c>
      <c r="I462" s="161" t="s">
        <v>85</v>
      </c>
      <c r="J462" s="181">
        <v>46022</v>
      </c>
      <c r="K462" s="179">
        <v>0</v>
      </c>
      <c r="L462" s="269" t="s">
        <v>250</v>
      </c>
      <c r="M462" s="179"/>
      <c r="N462" s="270"/>
      <c r="O462" s="217" t="s">
        <v>3058</v>
      </c>
    </row>
    <row r="463" spans="1:15" ht="43.15">
      <c r="A463" s="186" t="s">
        <v>419</v>
      </c>
      <c r="B463" s="187"/>
      <c r="C463" s="190">
        <v>44977</v>
      </c>
      <c r="D463" s="186" t="s">
        <v>432</v>
      </c>
      <c r="E463" s="339" t="s">
        <v>3052</v>
      </c>
      <c r="F463" s="164" t="s">
        <v>3059</v>
      </c>
      <c r="G463" s="35" t="s">
        <v>3924</v>
      </c>
      <c r="H463" s="35" t="s">
        <v>3925</v>
      </c>
      <c r="I463" s="161" t="s">
        <v>2965</v>
      </c>
      <c r="J463" s="181">
        <v>46022</v>
      </c>
      <c r="K463" s="179">
        <v>0.5</v>
      </c>
      <c r="L463" s="269" t="s">
        <v>70</v>
      </c>
      <c r="M463" s="179"/>
      <c r="N463" s="270"/>
      <c r="O463" s="217" t="s">
        <v>3926</v>
      </c>
    </row>
    <row r="464" spans="1:15" ht="57.6">
      <c r="A464" s="186" t="s">
        <v>419</v>
      </c>
      <c r="B464" s="187"/>
      <c r="C464" s="190">
        <v>44977</v>
      </c>
      <c r="D464" s="186" t="s">
        <v>432</v>
      </c>
      <c r="E464" s="339" t="s">
        <v>3052</v>
      </c>
      <c r="F464" s="164" t="s">
        <v>3061</v>
      </c>
      <c r="G464" s="35"/>
      <c r="H464" s="35"/>
      <c r="I464" s="161" t="s">
        <v>2965</v>
      </c>
      <c r="J464" s="181">
        <v>45382</v>
      </c>
      <c r="K464" s="179">
        <v>1</v>
      </c>
      <c r="L464" s="269" t="s">
        <v>26</v>
      </c>
      <c r="M464" s="179"/>
      <c r="N464" s="270"/>
      <c r="O464" s="217" t="s">
        <v>3062</v>
      </c>
    </row>
    <row r="465" spans="1:15" ht="43.15">
      <c r="A465" s="186" t="s">
        <v>419</v>
      </c>
      <c r="B465" s="187"/>
      <c r="C465" s="190">
        <v>44977</v>
      </c>
      <c r="D465" s="186" t="s">
        <v>432</v>
      </c>
      <c r="E465" s="339" t="s">
        <v>3052</v>
      </c>
      <c r="F465" s="164" t="s">
        <v>3063</v>
      </c>
      <c r="G465" s="35" t="s">
        <v>3927</v>
      </c>
      <c r="H465" s="35" t="s">
        <v>3928</v>
      </c>
      <c r="I465" s="161" t="s">
        <v>2965</v>
      </c>
      <c r="J465" s="181">
        <v>46022</v>
      </c>
      <c r="K465" s="179">
        <v>0.75</v>
      </c>
      <c r="L465" s="269" t="s">
        <v>76</v>
      </c>
      <c r="M465" s="179"/>
      <c r="N465" s="270"/>
      <c r="O465" s="217" t="s">
        <v>3929</v>
      </c>
    </row>
    <row r="466" spans="1:15" ht="28.9">
      <c r="A466" s="186" t="s">
        <v>165</v>
      </c>
      <c r="B466" s="187"/>
      <c r="C466" s="190">
        <v>44977</v>
      </c>
      <c r="D466" s="186" t="s">
        <v>432</v>
      </c>
      <c r="E466" s="339" t="s">
        <v>3065</v>
      </c>
      <c r="F466" s="164" t="s">
        <v>3066</v>
      </c>
      <c r="G466" s="35"/>
      <c r="H466" s="35"/>
      <c r="I466" s="161" t="s">
        <v>3047</v>
      </c>
      <c r="J466" s="181">
        <v>45046</v>
      </c>
      <c r="K466" s="179">
        <v>1</v>
      </c>
      <c r="L466" s="269" t="s">
        <v>26</v>
      </c>
      <c r="M466" s="179" t="s">
        <v>86</v>
      </c>
      <c r="N466" s="270">
        <v>45775</v>
      </c>
      <c r="O466" s="217"/>
    </row>
    <row r="467" spans="1:15" ht="115.15">
      <c r="A467" s="186" t="s">
        <v>165</v>
      </c>
      <c r="B467" s="187"/>
      <c r="C467" s="190">
        <v>44977</v>
      </c>
      <c r="D467" s="186" t="s">
        <v>432</v>
      </c>
      <c r="E467" s="339" t="s">
        <v>3065</v>
      </c>
      <c r="F467" s="164" t="s">
        <v>3067</v>
      </c>
      <c r="G467" s="35"/>
      <c r="H467" s="35"/>
      <c r="I467" s="161" t="s">
        <v>3047</v>
      </c>
      <c r="J467" s="181">
        <v>45046</v>
      </c>
      <c r="K467" s="179">
        <v>1</v>
      </c>
      <c r="L467" s="269" t="s">
        <v>26</v>
      </c>
      <c r="M467" s="179" t="s">
        <v>86</v>
      </c>
      <c r="N467" s="270">
        <v>45775</v>
      </c>
      <c r="O467" s="217"/>
    </row>
    <row r="468" spans="1:15" ht="57.6">
      <c r="A468" s="186" t="s">
        <v>165</v>
      </c>
      <c r="B468" s="187"/>
      <c r="C468" s="190">
        <v>44742</v>
      </c>
      <c r="D468" s="186" t="s">
        <v>1716</v>
      </c>
      <c r="E468" s="339" t="s">
        <v>3930</v>
      </c>
      <c r="F468" s="164" t="s">
        <v>3069</v>
      </c>
      <c r="G468" s="35" t="s">
        <v>3070</v>
      </c>
      <c r="H468" s="35" t="s">
        <v>3071</v>
      </c>
      <c r="I468" s="161" t="s">
        <v>3072</v>
      </c>
      <c r="J468" s="181">
        <v>45291</v>
      </c>
      <c r="K468" s="179">
        <v>1</v>
      </c>
      <c r="L468" s="269" t="s">
        <v>26</v>
      </c>
      <c r="M468" s="179" t="s">
        <v>86</v>
      </c>
      <c r="N468" s="270">
        <v>45775</v>
      </c>
      <c r="O468" s="217"/>
    </row>
    <row r="469" spans="1:15" ht="43.15">
      <c r="A469" s="186" t="s">
        <v>165</v>
      </c>
      <c r="B469" s="187"/>
      <c r="C469" s="190">
        <v>45046</v>
      </c>
      <c r="D469" s="186" t="s">
        <v>494</v>
      </c>
      <c r="E469" s="339" t="s">
        <v>3073</v>
      </c>
      <c r="F469" s="164" t="s">
        <v>3074</v>
      </c>
      <c r="G469" s="35" t="s">
        <v>3075</v>
      </c>
      <c r="H469" s="35" t="s">
        <v>3076</v>
      </c>
      <c r="I469" s="161" t="s">
        <v>3047</v>
      </c>
      <c r="J469" s="181">
        <v>45107</v>
      </c>
      <c r="K469" s="179">
        <v>1</v>
      </c>
      <c r="L469" s="269" t="s">
        <v>26</v>
      </c>
      <c r="M469" s="179" t="s">
        <v>86</v>
      </c>
      <c r="N469" s="270">
        <v>45775</v>
      </c>
      <c r="O469" s="217"/>
    </row>
    <row r="470" spans="1:15" ht="28.9">
      <c r="A470" s="186" t="s">
        <v>990</v>
      </c>
      <c r="B470" s="187"/>
      <c r="C470" s="190">
        <v>45047</v>
      </c>
      <c r="D470" s="186" t="s">
        <v>3087</v>
      </c>
      <c r="E470" s="339" t="s">
        <v>3088</v>
      </c>
      <c r="F470" s="164" t="s">
        <v>3089</v>
      </c>
      <c r="G470" s="35"/>
      <c r="H470" s="35" t="s">
        <v>3090</v>
      </c>
      <c r="I470" s="161" t="s">
        <v>2436</v>
      </c>
      <c r="J470" s="181" t="s">
        <v>707</v>
      </c>
      <c r="K470" s="179">
        <v>1</v>
      </c>
      <c r="L470" s="269" t="s">
        <v>26</v>
      </c>
      <c r="M470" s="179" t="s">
        <v>1101</v>
      </c>
      <c r="N470" s="270"/>
      <c r="O470" s="217"/>
    </row>
    <row r="471" spans="1:15" ht="43.15">
      <c r="A471" s="186" t="s">
        <v>990</v>
      </c>
      <c r="B471" s="187"/>
      <c r="C471" s="190">
        <v>45078</v>
      </c>
      <c r="D471" s="186" t="s">
        <v>835</v>
      </c>
      <c r="E471" s="339" t="s">
        <v>3091</v>
      </c>
      <c r="F471" s="164" t="s">
        <v>3092</v>
      </c>
      <c r="G471" s="35" t="s">
        <v>3093</v>
      </c>
      <c r="H471" s="35" t="s">
        <v>3094</v>
      </c>
      <c r="I471" s="161" t="s">
        <v>3095</v>
      </c>
      <c r="J471" s="181">
        <v>45777</v>
      </c>
      <c r="K471" s="179">
        <v>1</v>
      </c>
      <c r="L471" s="269" t="s">
        <v>76</v>
      </c>
      <c r="M471" s="179" t="s">
        <v>3096</v>
      </c>
      <c r="N471" s="270"/>
      <c r="O471" s="217" t="s">
        <v>3097</v>
      </c>
    </row>
    <row r="472" spans="1:15" ht="28.9">
      <c r="A472" s="186" t="s">
        <v>2617</v>
      </c>
      <c r="B472" s="187"/>
      <c r="C472" s="190">
        <v>45078</v>
      </c>
      <c r="D472" s="186" t="s">
        <v>2665</v>
      </c>
      <c r="E472" s="339" t="s">
        <v>3098</v>
      </c>
      <c r="F472" s="164" t="s">
        <v>3099</v>
      </c>
      <c r="G472" s="35" t="s">
        <v>319</v>
      </c>
      <c r="H472" s="35" t="s">
        <v>3100</v>
      </c>
      <c r="I472" s="161" t="s">
        <v>3101</v>
      </c>
      <c r="J472" s="181">
        <v>45595</v>
      </c>
      <c r="K472" s="179">
        <v>1</v>
      </c>
      <c r="L472" s="269" t="s">
        <v>26</v>
      </c>
      <c r="M472" s="179"/>
      <c r="N472" s="270"/>
      <c r="O472" s="217" t="s">
        <v>3102</v>
      </c>
    </row>
    <row r="473" spans="1:15" ht="72">
      <c r="A473" s="186" t="s">
        <v>19</v>
      </c>
      <c r="B473" s="187"/>
      <c r="C473" s="190">
        <v>44957</v>
      </c>
      <c r="D473" s="186" t="s">
        <v>29</v>
      </c>
      <c r="E473" s="339" t="s">
        <v>3119</v>
      </c>
      <c r="F473" s="164" t="s">
        <v>3120</v>
      </c>
      <c r="G473" s="35" t="s">
        <v>3121</v>
      </c>
      <c r="H473" s="35" t="s">
        <v>3122</v>
      </c>
      <c r="I473" s="161" t="s">
        <v>3123</v>
      </c>
      <c r="J473" s="181">
        <v>45596</v>
      </c>
      <c r="K473" s="179">
        <v>1</v>
      </c>
      <c r="L473" s="269" t="s">
        <v>26</v>
      </c>
      <c r="M473" s="179"/>
      <c r="N473" s="270"/>
      <c r="O473" s="217"/>
    </row>
    <row r="474" spans="1:15" ht="72">
      <c r="A474" s="186" t="s">
        <v>19</v>
      </c>
      <c r="B474" s="187"/>
      <c r="C474" s="190">
        <v>44957</v>
      </c>
      <c r="D474" s="186" t="s">
        <v>29</v>
      </c>
      <c r="E474" s="339" t="s">
        <v>3124</v>
      </c>
      <c r="F474" s="164" t="s">
        <v>3125</v>
      </c>
      <c r="G474" s="35" t="s">
        <v>2849</v>
      </c>
      <c r="H474" s="35" t="s">
        <v>3126</v>
      </c>
      <c r="I474" s="161" t="s">
        <v>3123</v>
      </c>
      <c r="J474" s="181">
        <v>45504</v>
      </c>
      <c r="K474" s="179">
        <v>1</v>
      </c>
      <c r="L474" s="269" t="s">
        <v>26</v>
      </c>
      <c r="M474" s="179"/>
      <c r="N474" s="270"/>
      <c r="O474" s="217" t="s">
        <v>3127</v>
      </c>
    </row>
    <row r="475" spans="1:15" ht="28.9">
      <c r="A475" s="186" t="s">
        <v>19</v>
      </c>
      <c r="B475" s="187"/>
      <c r="C475" s="190">
        <v>44957</v>
      </c>
      <c r="D475" s="186" t="s">
        <v>29</v>
      </c>
      <c r="E475" s="339" t="s">
        <v>3128</v>
      </c>
      <c r="F475" s="164" t="s">
        <v>3129</v>
      </c>
      <c r="G475" s="35" t="s">
        <v>3130</v>
      </c>
      <c r="H475" s="35" t="s">
        <v>3131</v>
      </c>
      <c r="I475" s="161" t="s">
        <v>3123</v>
      </c>
      <c r="J475" s="181">
        <v>45477</v>
      </c>
      <c r="K475" s="179">
        <v>1</v>
      </c>
      <c r="L475" s="269" t="s">
        <v>26</v>
      </c>
      <c r="M475" s="179"/>
      <c r="N475" s="270"/>
      <c r="O475" s="217"/>
    </row>
    <row r="476" spans="1:15" ht="129.6">
      <c r="A476" s="186" t="s">
        <v>79</v>
      </c>
      <c r="B476" s="187"/>
      <c r="C476" s="190">
        <v>44981</v>
      </c>
      <c r="D476" s="186" t="s">
        <v>29</v>
      </c>
      <c r="E476" s="339" t="s">
        <v>3132</v>
      </c>
      <c r="F476" s="164" t="s">
        <v>3133</v>
      </c>
      <c r="G476" s="35" t="s">
        <v>3134</v>
      </c>
      <c r="H476" s="35" t="s">
        <v>3135</v>
      </c>
      <c r="I476" s="161" t="s">
        <v>85</v>
      </c>
      <c r="J476" s="181">
        <v>46022</v>
      </c>
      <c r="K476" s="179">
        <v>0.5</v>
      </c>
      <c r="L476" s="269" t="s">
        <v>70</v>
      </c>
      <c r="M476" s="179"/>
      <c r="N476" s="270"/>
      <c r="O476" s="217" t="s">
        <v>3136</v>
      </c>
    </row>
    <row r="477" spans="1:15" ht="100.9">
      <c r="A477" s="186" t="s">
        <v>79</v>
      </c>
      <c r="B477" s="187"/>
      <c r="C477" s="190">
        <v>44981</v>
      </c>
      <c r="D477" s="186" t="s">
        <v>29</v>
      </c>
      <c r="E477" s="339" t="s">
        <v>3137</v>
      </c>
      <c r="F477" s="164" t="s">
        <v>3138</v>
      </c>
      <c r="G477" s="35" t="s">
        <v>3139</v>
      </c>
      <c r="H477" s="35" t="s">
        <v>3140</v>
      </c>
      <c r="I477" s="161" t="s">
        <v>741</v>
      </c>
      <c r="J477" s="181">
        <v>46022</v>
      </c>
      <c r="K477" s="179">
        <v>0.75</v>
      </c>
      <c r="L477" s="269" t="s">
        <v>76</v>
      </c>
      <c r="M477" s="179"/>
      <c r="N477" s="270"/>
      <c r="O477" s="217" t="s">
        <v>3141</v>
      </c>
    </row>
    <row r="478" spans="1:15" ht="28.9">
      <c r="A478" s="186" t="s">
        <v>419</v>
      </c>
      <c r="B478" s="187"/>
      <c r="C478" s="190">
        <v>44956</v>
      </c>
      <c r="D478" s="186" t="s">
        <v>29</v>
      </c>
      <c r="E478" s="339" t="s">
        <v>3142</v>
      </c>
      <c r="F478" s="164" t="s">
        <v>3143</v>
      </c>
      <c r="G478" s="35"/>
      <c r="H478" s="35"/>
      <c r="I478" s="161" t="s">
        <v>3144</v>
      </c>
      <c r="J478" s="181">
        <v>45504</v>
      </c>
      <c r="K478" s="179">
        <v>1</v>
      </c>
      <c r="L478" s="269" t="s">
        <v>26</v>
      </c>
      <c r="M478" s="179"/>
      <c r="N478" s="270"/>
      <c r="O478" s="217"/>
    </row>
    <row r="479" spans="1:15" ht="72">
      <c r="A479" s="186" t="s">
        <v>419</v>
      </c>
      <c r="B479" s="187"/>
      <c r="C479" s="190">
        <v>44956</v>
      </c>
      <c r="D479" s="186" t="s">
        <v>29</v>
      </c>
      <c r="E479" s="339" t="s">
        <v>3145</v>
      </c>
      <c r="F479" s="164" t="s">
        <v>3146</v>
      </c>
      <c r="G479" s="35"/>
      <c r="H479" s="35"/>
      <c r="I479" s="161" t="s">
        <v>3144</v>
      </c>
      <c r="J479" s="181">
        <v>45565</v>
      </c>
      <c r="K479" s="179">
        <v>1</v>
      </c>
      <c r="L479" s="269" t="s">
        <v>26</v>
      </c>
      <c r="M479" s="179"/>
      <c r="N479" s="270"/>
      <c r="O479" s="217"/>
    </row>
    <row r="480" spans="1:15" ht="115.15">
      <c r="A480" s="186" t="s">
        <v>419</v>
      </c>
      <c r="B480" s="187"/>
      <c r="C480" s="190">
        <v>44956</v>
      </c>
      <c r="D480" s="186" t="s">
        <v>29</v>
      </c>
      <c r="E480" s="339" t="s">
        <v>3147</v>
      </c>
      <c r="F480" s="164" t="s">
        <v>3148</v>
      </c>
      <c r="G480" s="35"/>
      <c r="H480" s="35"/>
      <c r="I480" s="161" t="s">
        <v>3144</v>
      </c>
      <c r="J480" s="181">
        <v>45777</v>
      </c>
      <c r="K480" s="179">
        <v>1</v>
      </c>
      <c r="L480" s="269" t="s">
        <v>26</v>
      </c>
      <c r="M480" s="179"/>
      <c r="N480" s="270"/>
      <c r="O480" s="217" t="s">
        <v>3149</v>
      </c>
    </row>
    <row r="481" spans="1:15" ht="57.6">
      <c r="A481" s="186" t="s">
        <v>419</v>
      </c>
      <c r="B481" s="187"/>
      <c r="C481" s="190">
        <v>44956</v>
      </c>
      <c r="D481" s="186" t="s">
        <v>29</v>
      </c>
      <c r="E481" s="339" t="s">
        <v>3150</v>
      </c>
      <c r="F481" s="164" t="s">
        <v>3151</v>
      </c>
      <c r="G481" s="35"/>
      <c r="H481" s="35"/>
      <c r="I481" s="161" t="s">
        <v>3144</v>
      </c>
      <c r="J481" s="181">
        <v>45657</v>
      </c>
      <c r="K481" s="179">
        <v>1</v>
      </c>
      <c r="L481" s="269" t="s">
        <v>26</v>
      </c>
      <c r="M481" s="179"/>
      <c r="N481" s="270"/>
      <c r="O481" s="217"/>
    </row>
    <row r="482" spans="1:15" ht="57.6">
      <c r="A482" s="186" t="s">
        <v>654</v>
      </c>
      <c r="B482" s="187"/>
      <c r="C482" s="190">
        <v>44973</v>
      </c>
      <c r="D482" s="186" t="s">
        <v>29</v>
      </c>
      <c r="E482" s="339" t="s">
        <v>3152</v>
      </c>
      <c r="F482" s="164" t="s">
        <v>3153</v>
      </c>
      <c r="G482" s="35"/>
      <c r="H482" s="35"/>
      <c r="I482" s="161" t="s">
        <v>3154</v>
      </c>
      <c r="J482" s="181">
        <v>45291</v>
      </c>
      <c r="K482" s="179">
        <v>1</v>
      </c>
      <c r="L482" s="269" t="s">
        <v>26</v>
      </c>
      <c r="M482" s="179" t="s">
        <v>3155</v>
      </c>
      <c r="N482" s="270">
        <v>45495</v>
      </c>
      <c r="O482" s="217" t="s">
        <v>3156</v>
      </c>
    </row>
    <row r="483" spans="1:15" ht="43.15">
      <c r="A483" s="186" t="s">
        <v>654</v>
      </c>
      <c r="B483" s="187"/>
      <c r="C483" s="190">
        <v>44973</v>
      </c>
      <c r="D483" s="186" t="s">
        <v>29</v>
      </c>
      <c r="E483" s="339" t="s">
        <v>3157</v>
      </c>
      <c r="F483" s="164" t="s">
        <v>3158</v>
      </c>
      <c r="G483" s="35"/>
      <c r="H483" s="35"/>
      <c r="I483" s="161" t="s">
        <v>3154</v>
      </c>
      <c r="J483" s="181">
        <v>45350</v>
      </c>
      <c r="K483" s="179">
        <v>1</v>
      </c>
      <c r="L483" s="269" t="s">
        <v>26</v>
      </c>
      <c r="M483" s="179" t="s">
        <v>3159</v>
      </c>
      <c r="N483" s="270">
        <v>45322</v>
      </c>
      <c r="O483" s="217"/>
    </row>
    <row r="484" spans="1:15" ht="28.9">
      <c r="A484" s="186" t="s">
        <v>654</v>
      </c>
      <c r="B484" s="187"/>
      <c r="C484" s="190">
        <v>44973</v>
      </c>
      <c r="D484" s="186" t="s">
        <v>29</v>
      </c>
      <c r="E484" s="339" t="s">
        <v>3160</v>
      </c>
      <c r="F484" s="164" t="s">
        <v>3161</v>
      </c>
      <c r="G484" s="35"/>
      <c r="H484" s="35"/>
      <c r="I484" s="161" t="s">
        <v>3162</v>
      </c>
      <c r="J484" s="181">
        <v>45107</v>
      </c>
      <c r="K484" s="179">
        <v>1</v>
      </c>
      <c r="L484" s="269" t="s">
        <v>26</v>
      </c>
      <c r="M484" s="179" t="s">
        <v>3163</v>
      </c>
      <c r="N484" s="270" t="s">
        <v>3164</v>
      </c>
      <c r="O484" s="217"/>
    </row>
    <row r="485" spans="1:15" ht="43.15">
      <c r="A485" s="186" t="s">
        <v>654</v>
      </c>
      <c r="B485" s="187"/>
      <c r="C485" s="190">
        <v>44973</v>
      </c>
      <c r="D485" s="186" t="s">
        <v>29</v>
      </c>
      <c r="E485" s="339" t="s">
        <v>3165</v>
      </c>
      <c r="F485" s="164" t="s">
        <v>3166</v>
      </c>
      <c r="G485" s="35"/>
      <c r="H485" s="35"/>
      <c r="I485" s="161" t="s">
        <v>3154</v>
      </c>
      <c r="J485" s="181">
        <v>45230</v>
      </c>
      <c r="K485" s="179">
        <v>1</v>
      </c>
      <c r="L485" s="269" t="s">
        <v>26</v>
      </c>
      <c r="M485" s="179" t="s">
        <v>3167</v>
      </c>
      <c r="N485" s="270"/>
      <c r="O485" s="217"/>
    </row>
    <row r="486" spans="1:15" ht="115.15">
      <c r="A486" s="186" t="s">
        <v>876</v>
      </c>
      <c r="B486" s="187"/>
      <c r="C486" s="190">
        <v>44960</v>
      </c>
      <c r="D486" s="186" t="s">
        <v>29</v>
      </c>
      <c r="E486" s="339" t="s">
        <v>3168</v>
      </c>
      <c r="F486" s="164" t="s">
        <v>3169</v>
      </c>
      <c r="G486" s="35" t="s">
        <v>3170</v>
      </c>
      <c r="H486" s="35" t="s">
        <v>3171</v>
      </c>
      <c r="I486" s="161" t="s">
        <v>881</v>
      </c>
      <c r="J486" s="181">
        <v>46752</v>
      </c>
      <c r="K486" s="179">
        <v>0</v>
      </c>
      <c r="L486" s="269" t="s">
        <v>250</v>
      </c>
      <c r="M486" s="179"/>
      <c r="N486" s="270"/>
      <c r="O486" s="217" t="s">
        <v>3172</v>
      </c>
    </row>
    <row r="487" spans="1:15" ht="129.6">
      <c r="A487" s="186" t="s">
        <v>876</v>
      </c>
      <c r="B487" s="187"/>
      <c r="C487" s="190">
        <v>44960</v>
      </c>
      <c r="D487" s="186" t="s">
        <v>29</v>
      </c>
      <c r="E487" s="339" t="s">
        <v>3173</v>
      </c>
      <c r="F487" s="164" t="s">
        <v>3174</v>
      </c>
      <c r="G487" s="35" t="s">
        <v>3175</v>
      </c>
      <c r="H487" s="35" t="s">
        <v>3176</v>
      </c>
      <c r="I487" s="161" t="s">
        <v>881</v>
      </c>
      <c r="J487" s="181">
        <v>45107</v>
      </c>
      <c r="K487" s="179">
        <v>1</v>
      </c>
      <c r="L487" s="269" t="s">
        <v>26</v>
      </c>
      <c r="M487" s="179"/>
      <c r="N487" s="270"/>
      <c r="O487" s="217"/>
    </row>
    <row r="488" spans="1:15" ht="43.15">
      <c r="A488" s="186" t="s">
        <v>916</v>
      </c>
      <c r="B488" s="187"/>
      <c r="C488" s="190">
        <v>45078</v>
      </c>
      <c r="D488" s="186" t="s">
        <v>29</v>
      </c>
      <c r="E488" s="339" t="s">
        <v>3177</v>
      </c>
      <c r="F488" s="164" t="s">
        <v>3178</v>
      </c>
      <c r="G488" s="35"/>
      <c r="H488" s="35"/>
      <c r="I488" s="161" t="s">
        <v>3179</v>
      </c>
      <c r="J488" s="181">
        <v>45291</v>
      </c>
      <c r="K488" s="179">
        <v>1</v>
      </c>
      <c r="L488" s="269" t="s">
        <v>26</v>
      </c>
      <c r="M488" s="179"/>
      <c r="N488" s="270"/>
      <c r="O488" s="217"/>
    </row>
    <row r="489" spans="1:15" ht="28.9">
      <c r="A489" s="186" t="s">
        <v>1581</v>
      </c>
      <c r="B489" s="187"/>
      <c r="C489" s="190">
        <v>45079</v>
      </c>
      <c r="D489" s="186" t="s">
        <v>29</v>
      </c>
      <c r="E489" s="339" t="s">
        <v>3180</v>
      </c>
      <c r="F489" s="164" t="s">
        <v>3181</v>
      </c>
      <c r="G489" s="35" t="s">
        <v>3182</v>
      </c>
      <c r="H489" s="35" t="s">
        <v>3183</v>
      </c>
      <c r="I489" s="161" t="s">
        <v>3184</v>
      </c>
      <c r="J489" s="181">
        <v>45473</v>
      </c>
      <c r="K489" s="179">
        <v>1</v>
      </c>
      <c r="L489" s="269" t="s">
        <v>26</v>
      </c>
      <c r="M489" s="179"/>
      <c r="N489" s="270"/>
      <c r="O489" s="217"/>
    </row>
    <row r="490" spans="1:15" ht="57.6">
      <c r="A490" s="186" t="s">
        <v>1581</v>
      </c>
      <c r="B490" s="187"/>
      <c r="C490" s="190">
        <v>45079</v>
      </c>
      <c r="D490" s="186" t="s">
        <v>29</v>
      </c>
      <c r="E490" s="339" t="s">
        <v>3192</v>
      </c>
      <c r="F490" s="164" t="s">
        <v>3193</v>
      </c>
      <c r="G490" s="35" t="s">
        <v>2874</v>
      </c>
      <c r="H490" s="35" t="s">
        <v>3194</v>
      </c>
      <c r="I490" s="161" t="s">
        <v>3195</v>
      </c>
      <c r="J490" s="181">
        <v>45291</v>
      </c>
      <c r="K490" s="179">
        <v>1</v>
      </c>
      <c r="L490" s="269" t="s">
        <v>26</v>
      </c>
      <c r="M490" s="179"/>
      <c r="N490" s="270"/>
      <c r="O490" s="217" t="s">
        <v>3196</v>
      </c>
    </row>
    <row r="491" spans="1:15" ht="43.15">
      <c r="A491" s="186" t="s">
        <v>990</v>
      </c>
      <c r="B491" s="187"/>
      <c r="C491" s="190">
        <v>45084</v>
      </c>
      <c r="D491" s="186" t="s">
        <v>29</v>
      </c>
      <c r="E491" s="339" t="s">
        <v>3197</v>
      </c>
      <c r="F491" s="164" t="s">
        <v>3198</v>
      </c>
      <c r="G491" s="35" t="s">
        <v>2477</v>
      </c>
      <c r="H491" s="35">
        <v>45565</v>
      </c>
      <c r="I491" s="161" t="s">
        <v>2477</v>
      </c>
      <c r="J491" s="181">
        <v>45565</v>
      </c>
      <c r="K491" s="179">
        <v>1</v>
      </c>
      <c r="L491" s="269" t="s">
        <v>26</v>
      </c>
      <c r="M491" s="179"/>
      <c r="N491" s="270"/>
      <c r="O491" s="217" t="s">
        <v>3199</v>
      </c>
    </row>
    <row r="492" spans="1:15" ht="57.6">
      <c r="A492" s="186" t="s">
        <v>990</v>
      </c>
      <c r="B492" s="187"/>
      <c r="C492" s="190">
        <v>45084</v>
      </c>
      <c r="D492" s="186" t="s">
        <v>29</v>
      </c>
      <c r="E492" s="339" t="s">
        <v>3200</v>
      </c>
      <c r="F492" s="164" t="s">
        <v>3201</v>
      </c>
      <c r="G492" s="35"/>
      <c r="H492" s="35"/>
      <c r="I492" s="161" t="s">
        <v>2477</v>
      </c>
      <c r="J492" s="181">
        <v>45504</v>
      </c>
      <c r="K492" s="179">
        <v>1</v>
      </c>
      <c r="L492" s="269" t="s">
        <v>26</v>
      </c>
      <c r="M492" s="179"/>
      <c r="N492" s="270"/>
      <c r="O492" s="217"/>
    </row>
    <row r="493" spans="1:15" ht="57.6">
      <c r="A493" s="186" t="s">
        <v>990</v>
      </c>
      <c r="B493" s="187"/>
      <c r="C493" s="190">
        <v>45084</v>
      </c>
      <c r="D493" s="186" t="s">
        <v>29</v>
      </c>
      <c r="E493" s="339" t="s">
        <v>3202</v>
      </c>
      <c r="F493" s="164" t="s">
        <v>3203</v>
      </c>
      <c r="G493" s="35"/>
      <c r="H493" s="35"/>
      <c r="I493" s="161" t="s">
        <v>2477</v>
      </c>
      <c r="J493" s="181">
        <v>45291</v>
      </c>
      <c r="K493" s="179">
        <v>1</v>
      </c>
      <c r="L493" s="269" t="s">
        <v>26</v>
      </c>
      <c r="M493" s="179"/>
      <c r="N493" s="270"/>
      <c r="O493" s="217"/>
    </row>
    <row r="494" spans="1:15" ht="43.15">
      <c r="A494" s="186" t="s">
        <v>1069</v>
      </c>
      <c r="B494" s="187"/>
      <c r="C494" s="190">
        <v>44950</v>
      </c>
      <c r="D494" s="186" t="s">
        <v>29</v>
      </c>
      <c r="E494" s="339" t="s">
        <v>3204</v>
      </c>
      <c r="F494" s="164" t="s">
        <v>3205</v>
      </c>
      <c r="G494" s="35"/>
      <c r="H494" s="35"/>
      <c r="I494" s="161" t="s">
        <v>3206</v>
      </c>
      <c r="J494" s="181">
        <v>45407</v>
      </c>
      <c r="K494" s="179">
        <v>1</v>
      </c>
      <c r="L494" s="269" t="s">
        <v>26</v>
      </c>
      <c r="M494" s="179"/>
      <c r="N494" s="270"/>
      <c r="O494" s="217"/>
    </row>
    <row r="495" spans="1:15" ht="28.9">
      <c r="A495" s="186" t="s">
        <v>1069</v>
      </c>
      <c r="B495" s="187"/>
      <c r="C495" s="190">
        <v>44950</v>
      </c>
      <c r="D495" s="186" t="s">
        <v>29</v>
      </c>
      <c r="E495" s="339" t="s">
        <v>3207</v>
      </c>
      <c r="F495" s="164" t="s">
        <v>3208</v>
      </c>
      <c r="G495" s="35"/>
      <c r="H495" s="35"/>
      <c r="I495" s="161" t="s">
        <v>3206</v>
      </c>
      <c r="J495" s="181"/>
      <c r="K495" s="179">
        <v>1</v>
      </c>
      <c r="L495" s="269" t="s">
        <v>26</v>
      </c>
      <c r="M495" s="179"/>
      <c r="N495" s="270"/>
      <c r="O495" s="217"/>
    </row>
    <row r="496" spans="1:15">
      <c r="A496" s="186" t="s">
        <v>1069</v>
      </c>
      <c r="B496" s="187"/>
      <c r="C496" s="190">
        <v>44950</v>
      </c>
      <c r="D496" s="186" t="s">
        <v>29</v>
      </c>
      <c r="E496" s="339" t="s">
        <v>3209</v>
      </c>
      <c r="F496" s="164" t="s">
        <v>3210</v>
      </c>
      <c r="G496" s="35"/>
      <c r="H496" s="35"/>
      <c r="I496" s="161" t="s">
        <v>3206</v>
      </c>
      <c r="J496" s="181"/>
      <c r="K496" s="179">
        <v>1</v>
      </c>
      <c r="L496" s="269" t="s">
        <v>26</v>
      </c>
      <c r="M496" s="179"/>
      <c r="N496" s="270"/>
      <c r="O496" s="217"/>
    </row>
    <row r="497" spans="1:15" ht="115.15">
      <c r="A497" s="186" t="s">
        <v>2617</v>
      </c>
      <c r="B497" s="187"/>
      <c r="C497" s="190">
        <v>45079</v>
      </c>
      <c r="D497" s="186" t="s">
        <v>29</v>
      </c>
      <c r="E497" s="339" t="s">
        <v>3211</v>
      </c>
      <c r="F497" s="164" t="s">
        <v>3099</v>
      </c>
      <c r="G497" s="35" t="s">
        <v>319</v>
      </c>
      <c r="H497" s="35" t="s">
        <v>3212</v>
      </c>
      <c r="I497" s="161" t="s">
        <v>3101</v>
      </c>
      <c r="J497" s="181">
        <v>45534</v>
      </c>
      <c r="K497" s="179">
        <v>1</v>
      </c>
      <c r="L497" s="269" t="s">
        <v>26</v>
      </c>
      <c r="M497" s="179"/>
      <c r="N497" s="270"/>
      <c r="O497" s="217"/>
    </row>
    <row r="498" spans="1:15" ht="28.9">
      <c r="A498" s="186" t="s">
        <v>1357</v>
      </c>
      <c r="B498" s="187"/>
      <c r="C498" s="190">
        <v>45077</v>
      </c>
      <c r="D498" s="186" t="s">
        <v>29</v>
      </c>
      <c r="E498" s="339" t="s">
        <v>3213</v>
      </c>
      <c r="F498" s="164"/>
      <c r="G498" s="35"/>
      <c r="H498" s="35"/>
      <c r="I498" s="161" t="s">
        <v>3214</v>
      </c>
      <c r="J498" s="181">
        <v>45138</v>
      </c>
      <c r="K498" s="179">
        <v>1</v>
      </c>
      <c r="L498" s="269" t="s">
        <v>26</v>
      </c>
      <c r="M498" s="179"/>
      <c r="N498" s="270"/>
      <c r="O498" s="217"/>
    </row>
    <row r="499" spans="1:15" ht="72">
      <c r="A499" s="186" t="s">
        <v>1357</v>
      </c>
      <c r="B499" s="187"/>
      <c r="C499" s="190">
        <v>45077</v>
      </c>
      <c r="D499" s="186" t="s">
        <v>29</v>
      </c>
      <c r="E499" s="339" t="s">
        <v>3215</v>
      </c>
      <c r="F499" s="164"/>
      <c r="G499" s="35"/>
      <c r="H499" s="35"/>
      <c r="I499" s="161" t="s">
        <v>3214</v>
      </c>
      <c r="J499" s="181">
        <v>45138</v>
      </c>
      <c r="K499" s="179">
        <v>1</v>
      </c>
      <c r="L499" s="269" t="s">
        <v>26</v>
      </c>
      <c r="M499" s="179"/>
      <c r="N499" s="270"/>
      <c r="O499" s="217"/>
    </row>
    <row r="500" spans="1:15" ht="100.9">
      <c r="A500" s="186" t="s">
        <v>1435</v>
      </c>
      <c r="B500" s="187"/>
      <c r="C500" s="190">
        <v>45078</v>
      </c>
      <c r="D500" s="186" t="s">
        <v>29</v>
      </c>
      <c r="E500" s="339" t="s">
        <v>3216</v>
      </c>
      <c r="F500" s="164" t="s">
        <v>3217</v>
      </c>
      <c r="G500" s="35" t="s">
        <v>3218</v>
      </c>
      <c r="H500" s="35" t="s">
        <v>3219</v>
      </c>
      <c r="I500" s="161" t="s">
        <v>3220</v>
      </c>
      <c r="J500" s="181">
        <v>45596</v>
      </c>
      <c r="K500" s="179">
        <v>1</v>
      </c>
      <c r="L500" s="269" t="s">
        <v>26</v>
      </c>
      <c r="M500" s="179"/>
      <c r="N500" s="270"/>
      <c r="O500" s="217" t="s">
        <v>3931</v>
      </c>
    </row>
    <row r="501" spans="1:15" ht="115.15">
      <c r="A501" s="186" t="s">
        <v>1435</v>
      </c>
      <c r="B501" s="187"/>
      <c r="C501" s="190">
        <v>45078</v>
      </c>
      <c r="D501" s="186" t="s">
        <v>29</v>
      </c>
      <c r="E501" s="339" t="s">
        <v>3222</v>
      </c>
      <c r="F501" s="164" t="s">
        <v>3223</v>
      </c>
      <c r="G501" s="35" t="s">
        <v>3224</v>
      </c>
      <c r="H501" s="35" t="s">
        <v>3225</v>
      </c>
      <c r="I501" s="161" t="s">
        <v>3220</v>
      </c>
      <c r="J501" s="181">
        <v>45326</v>
      </c>
      <c r="K501" s="179">
        <v>1</v>
      </c>
      <c r="L501" s="269" t="s">
        <v>26</v>
      </c>
      <c r="M501" s="179"/>
      <c r="N501" s="270"/>
      <c r="O501" s="217" t="s">
        <v>3226</v>
      </c>
    </row>
    <row r="502" spans="1:15" ht="43.15">
      <c r="A502" s="186" t="s">
        <v>534</v>
      </c>
      <c r="B502" s="187"/>
      <c r="C502" s="190">
        <v>45086</v>
      </c>
      <c r="D502" s="186" t="s">
        <v>29</v>
      </c>
      <c r="E502" s="339" t="s">
        <v>3227</v>
      </c>
      <c r="F502" s="164" t="s">
        <v>3228</v>
      </c>
      <c r="G502" s="35"/>
      <c r="H502" s="35"/>
      <c r="I502" s="161" t="s">
        <v>2071</v>
      </c>
      <c r="J502" s="181">
        <v>45657</v>
      </c>
      <c r="K502" s="179">
        <v>1</v>
      </c>
      <c r="L502" s="269" t="s">
        <v>26</v>
      </c>
      <c r="M502" s="179"/>
      <c r="N502" s="270"/>
      <c r="O502" s="217"/>
    </row>
    <row r="503" spans="1:15" ht="72">
      <c r="A503" s="186" t="s">
        <v>534</v>
      </c>
      <c r="B503" s="187"/>
      <c r="C503" s="190">
        <v>45086</v>
      </c>
      <c r="D503" s="186" t="s">
        <v>29</v>
      </c>
      <c r="E503" s="339" t="s">
        <v>3229</v>
      </c>
      <c r="F503" s="164" t="s">
        <v>3230</v>
      </c>
      <c r="G503" s="35"/>
      <c r="H503" s="35"/>
      <c r="I503" s="161" t="s">
        <v>3231</v>
      </c>
      <c r="J503" s="181">
        <v>45322</v>
      </c>
      <c r="K503" s="179">
        <v>1</v>
      </c>
      <c r="L503" s="269" t="s">
        <v>26</v>
      </c>
      <c r="M503" s="179"/>
      <c r="N503" s="270"/>
      <c r="O503" s="217"/>
    </row>
    <row r="504" spans="1:15" ht="57.6">
      <c r="A504" s="186" t="s">
        <v>735</v>
      </c>
      <c r="B504" s="187"/>
      <c r="C504" s="190">
        <v>45084</v>
      </c>
      <c r="D504" s="186" t="s">
        <v>29</v>
      </c>
      <c r="E504" s="339" t="s">
        <v>3232</v>
      </c>
      <c r="F504" s="164" t="s">
        <v>3233</v>
      </c>
      <c r="G504" s="35" t="s">
        <v>3932</v>
      </c>
      <c r="H504" s="35" t="s">
        <v>3933</v>
      </c>
      <c r="I504" s="161" t="s">
        <v>3234</v>
      </c>
      <c r="J504" s="181">
        <v>45869</v>
      </c>
      <c r="K504" s="179">
        <v>0.75</v>
      </c>
      <c r="L504" s="269" t="s">
        <v>76</v>
      </c>
      <c r="M504" s="179" t="s">
        <v>3235</v>
      </c>
      <c r="N504" s="270">
        <v>45089</v>
      </c>
      <c r="O504" s="217" t="s">
        <v>3934</v>
      </c>
    </row>
    <row r="505" spans="1:15" ht="144">
      <c r="A505" s="186" t="s">
        <v>735</v>
      </c>
      <c r="B505" s="187"/>
      <c r="C505" s="190">
        <v>45084</v>
      </c>
      <c r="D505" s="186" t="s">
        <v>29</v>
      </c>
      <c r="E505" s="339" t="s">
        <v>3236</v>
      </c>
      <c r="F505" s="164" t="s">
        <v>3237</v>
      </c>
      <c r="G505" s="35"/>
      <c r="H505" s="35"/>
      <c r="I505" s="161" t="s">
        <v>3238</v>
      </c>
      <c r="J505" s="181">
        <v>45688</v>
      </c>
      <c r="K505" s="179">
        <v>1</v>
      </c>
      <c r="L505" s="269" t="s">
        <v>26</v>
      </c>
      <c r="M505" s="179" t="s">
        <v>3239</v>
      </c>
      <c r="N505" s="270">
        <v>2023</v>
      </c>
      <c r="O505" s="217" t="s">
        <v>3240</v>
      </c>
    </row>
    <row r="506" spans="1:15" ht="86.45">
      <c r="A506" s="186" t="s">
        <v>735</v>
      </c>
      <c r="B506" s="187"/>
      <c r="C506" s="190">
        <v>45084</v>
      </c>
      <c r="D506" s="186" t="s">
        <v>29</v>
      </c>
      <c r="E506" s="339" t="s">
        <v>3241</v>
      </c>
      <c r="F506" s="164" t="s">
        <v>3242</v>
      </c>
      <c r="G506" s="35"/>
      <c r="H506" s="35"/>
      <c r="I506" s="161" t="s">
        <v>3238</v>
      </c>
      <c r="J506" s="181">
        <v>45450</v>
      </c>
      <c r="K506" s="179">
        <v>1</v>
      </c>
      <c r="L506" s="269" t="s">
        <v>26</v>
      </c>
      <c r="M506" s="179" t="s">
        <v>3243</v>
      </c>
      <c r="N506" s="270">
        <v>2023</v>
      </c>
      <c r="O506" s="217"/>
    </row>
    <row r="507" spans="1:15" ht="129.6">
      <c r="A507" s="186" t="s">
        <v>735</v>
      </c>
      <c r="B507" s="187"/>
      <c r="C507" s="190">
        <v>45084</v>
      </c>
      <c r="D507" s="186" t="s">
        <v>29</v>
      </c>
      <c r="E507" s="339" t="s">
        <v>3244</v>
      </c>
      <c r="F507" s="164" t="s">
        <v>3245</v>
      </c>
      <c r="G507" s="35"/>
      <c r="H507" s="35"/>
      <c r="I507" s="161" t="s">
        <v>3238</v>
      </c>
      <c r="J507" s="181">
        <v>45450</v>
      </c>
      <c r="K507" s="179">
        <v>1</v>
      </c>
      <c r="L507" s="269" t="s">
        <v>26</v>
      </c>
      <c r="M507" s="179" t="s">
        <v>3246</v>
      </c>
      <c r="N507" s="270">
        <v>2023</v>
      </c>
      <c r="O507" s="217" t="s">
        <v>3247</v>
      </c>
    </row>
    <row r="508" spans="1:15" ht="100.9">
      <c r="A508" s="186" t="s">
        <v>735</v>
      </c>
      <c r="B508" s="187"/>
      <c r="C508" s="190">
        <v>45084</v>
      </c>
      <c r="D508" s="186" t="s">
        <v>29</v>
      </c>
      <c r="E508" s="339" t="s">
        <v>3248</v>
      </c>
      <c r="F508" s="164" t="s">
        <v>3249</v>
      </c>
      <c r="G508" s="35"/>
      <c r="H508" s="35"/>
      <c r="I508" s="161" t="s">
        <v>802</v>
      </c>
      <c r="J508" s="181">
        <v>45463</v>
      </c>
      <c r="K508" s="179">
        <v>1</v>
      </c>
      <c r="L508" s="269" t="s">
        <v>26</v>
      </c>
      <c r="M508" s="179"/>
      <c r="N508" s="270"/>
      <c r="O508" s="217"/>
    </row>
    <row r="509" spans="1:15" ht="86.45">
      <c r="A509" s="186" t="s">
        <v>735</v>
      </c>
      <c r="B509" s="187"/>
      <c r="C509" s="190">
        <v>45084</v>
      </c>
      <c r="D509" s="186" t="s">
        <v>29</v>
      </c>
      <c r="E509" s="339" t="s">
        <v>3935</v>
      </c>
      <c r="F509" s="164" t="s">
        <v>3251</v>
      </c>
      <c r="G509" s="35"/>
      <c r="H509" s="35"/>
      <c r="I509" s="161" t="s">
        <v>3252</v>
      </c>
      <c r="J509" s="181">
        <v>45291</v>
      </c>
      <c r="K509" s="179">
        <v>1</v>
      </c>
      <c r="L509" s="269" t="s">
        <v>26</v>
      </c>
      <c r="M509" s="179" t="s">
        <v>3253</v>
      </c>
      <c r="N509" s="270"/>
      <c r="O509" s="217"/>
    </row>
    <row r="510" spans="1:15" ht="115.15">
      <c r="A510" s="186" t="s">
        <v>945</v>
      </c>
      <c r="B510" s="187"/>
      <c r="C510" s="190">
        <v>44958</v>
      </c>
      <c r="D510" s="186" t="s">
        <v>29</v>
      </c>
      <c r="E510" s="339" t="s">
        <v>3254</v>
      </c>
      <c r="F510" s="164" t="s">
        <v>3255</v>
      </c>
      <c r="G510" s="35"/>
      <c r="H510" s="35"/>
      <c r="I510" s="161" t="s">
        <v>3256</v>
      </c>
      <c r="J510" s="181">
        <v>45838</v>
      </c>
      <c r="K510" s="179">
        <v>1</v>
      </c>
      <c r="L510" s="269" t="s">
        <v>76</v>
      </c>
      <c r="M510" s="179"/>
      <c r="N510" s="270"/>
      <c r="O510" s="217" t="s">
        <v>3936</v>
      </c>
    </row>
    <row r="511" spans="1:15" ht="72">
      <c r="A511" s="186" t="s">
        <v>945</v>
      </c>
      <c r="B511" s="187"/>
      <c r="C511" s="190">
        <v>44958</v>
      </c>
      <c r="D511" s="186" t="s">
        <v>29</v>
      </c>
      <c r="E511" s="339" t="s">
        <v>3258</v>
      </c>
      <c r="F511" s="164" t="s">
        <v>3259</v>
      </c>
      <c r="G511" s="35"/>
      <c r="H511" s="35"/>
      <c r="I511" s="161" t="s">
        <v>3256</v>
      </c>
      <c r="J511" s="181">
        <v>45291</v>
      </c>
      <c r="K511" s="179">
        <v>1</v>
      </c>
      <c r="L511" s="269" t="s">
        <v>26</v>
      </c>
      <c r="M511" s="179"/>
      <c r="N511" s="270"/>
      <c r="O511" s="217"/>
    </row>
    <row r="512" spans="1:15" ht="57.6">
      <c r="A512" s="186" t="s">
        <v>945</v>
      </c>
      <c r="B512" s="187"/>
      <c r="C512" s="190">
        <v>44958</v>
      </c>
      <c r="D512" s="186" t="s">
        <v>29</v>
      </c>
      <c r="E512" s="339" t="s">
        <v>3260</v>
      </c>
      <c r="F512" s="164" t="s">
        <v>3261</v>
      </c>
      <c r="G512" s="35"/>
      <c r="H512" s="35"/>
      <c r="I512" s="161" t="s">
        <v>3256</v>
      </c>
      <c r="J512" s="181">
        <v>45657</v>
      </c>
      <c r="K512" s="179">
        <v>1</v>
      </c>
      <c r="L512" s="269" t="s">
        <v>26</v>
      </c>
      <c r="M512" s="179"/>
      <c r="N512" s="270"/>
      <c r="O512" s="217"/>
    </row>
    <row r="513" spans="1:15" ht="100.9">
      <c r="A513" s="186" t="s">
        <v>165</v>
      </c>
      <c r="B513" s="187"/>
      <c r="C513" s="190">
        <v>45089</v>
      </c>
      <c r="D513" s="186" t="s">
        <v>29</v>
      </c>
      <c r="E513" s="339" t="s">
        <v>3262</v>
      </c>
      <c r="F513" s="164" t="s">
        <v>3263</v>
      </c>
      <c r="G513" s="35" t="s">
        <v>2151</v>
      </c>
      <c r="H513" s="35" t="s">
        <v>3264</v>
      </c>
      <c r="I513" s="161" t="s">
        <v>3047</v>
      </c>
      <c r="J513" s="181">
        <v>44957</v>
      </c>
      <c r="K513" s="179">
        <v>1</v>
      </c>
      <c r="L513" s="269" t="s">
        <v>26</v>
      </c>
      <c r="M513" s="179" t="s">
        <v>86</v>
      </c>
      <c r="N513" s="270">
        <v>45775</v>
      </c>
      <c r="O513" s="217"/>
    </row>
    <row r="514" spans="1:15" ht="57.6">
      <c r="A514" s="186" t="s">
        <v>165</v>
      </c>
      <c r="B514" s="187"/>
      <c r="C514" s="190">
        <v>45089</v>
      </c>
      <c r="D514" s="186" t="s">
        <v>29</v>
      </c>
      <c r="E514" s="339" t="s">
        <v>3265</v>
      </c>
      <c r="F514" s="164" t="s">
        <v>3266</v>
      </c>
      <c r="G514" s="35" t="s">
        <v>2151</v>
      </c>
      <c r="H514" s="35" t="s">
        <v>3267</v>
      </c>
      <c r="I514" s="161" t="s">
        <v>3047</v>
      </c>
      <c r="J514" s="181">
        <v>45291</v>
      </c>
      <c r="K514" s="179">
        <v>1</v>
      </c>
      <c r="L514" s="269" t="s">
        <v>26</v>
      </c>
      <c r="M514" s="179" t="s">
        <v>86</v>
      </c>
      <c r="N514" s="270">
        <v>45775</v>
      </c>
      <c r="O514" s="217"/>
    </row>
    <row r="515" spans="1:15" ht="129.6">
      <c r="A515" s="186" t="s">
        <v>165</v>
      </c>
      <c r="B515" s="187"/>
      <c r="C515" s="190">
        <v>45089</v>
      </c>
      <c r="D515" s="186" t="s">
        <v>29</v>
      </c>
      <c r="E515" s="339" t="s">
        <v>3268</v>
      </c>
      <c r="F515" s="164" t="s">
        <v>3269</v>
      </c>
      <c r="G515" s="35" t="s">
        <v>2151</v>
      </c>
      <c r="H515" s="35" t="s">
        <v>3264</v>
      </c>
      <c r="I515" s="161" t="s">
        <v>3047</v>
      </c>
      <c r="J515" s="181">
        <v>45291</v>
      </c>
      <c r="K515" s="179">
        <v>1</v>
      </c>
      <c r="L515" s="269" t="s">
        <v>26</v>
      </c>
      <c r="M515" s="179" t="s">
        <v>86</v>
      </c>
      <c r="N515" s="270">
        <v>45775</v>
      </c>
      <c r="O515" s="217"/>
    </row>
    <row r="516" spans="1:15" ht="129.6">
      <c r="A516" s="186" t="s">
        <v>165</v>
      </c>
      <c r="B516" s="187"/>
      <c r="C516" s="190">
        <v>45089</v>
      </c>
      <c r="D516" s="186" t="s">
        <v>29</v>
      </c>
      <c r="E516" s="339" t="s">
        <v>3270</v>
      </c>
      <c r="F516" s="164" t="s">
        <v>3271</v>
      </c>
      <c r="G516" s="35" t="s">
        <v>3272</v>
      </c>
      <c r="H516" s="35" t="s">
        <v>3273</v>
      </c>
      <c r="I516" s="161" t="s">
        <v>3047</v>
      </c>
      <c r="J516" s="181">
        <v>45138</v>
      </c>
      <c r="K516" s="179">
        <v>1</v>
      </c>
      <c r="L516" s="269" t="s">
        <v>26</v>
      </c>
      <c r="M516" s="179" t="s">
        <v>86</v>
      </c>
      <c r="N516" s="270">
        <v>45775</v>
      </c>
      <c r="O516" s="217"/>
    </row>
    <row r="517" spans="1:15" ht="43.15">
      <c r="A517" s="186" t="s">
        <v>1246</v>
      </c>
      <c r="B517" s="187"/>
      <c r="C517" s="190">
        <v>44960</v>
      </c>
      <c r="D517" s="186" t="s">
        <v>29</v>
      </c>
      <c r="E517" s="339" t="s">
        <v>3274</v>
      </c>
      <c r="F517" s="164" t="s">
        <v>3275</v>
      </c>
      <c r="G517" s="35"/>
      <c r="H517" s="35"/>
      <c r="I517" s="161" t="s">
        <v>3276</v>
      </c>
      <c r="J517" s="181">
        <v>45412</v>
      </c>
      <c r="K517" s="179">
        <v>1</v>
      </c>
      <c r="L517" s="269" t="s">
        <v>26</v>
      </c>
      <c r="M517" s="179"/>
      <c r="N517" s="270"/>
      <c r="O517" s="217"/>
    </row>
    <row r="518" spans="1:15" ht="129.6">
      <c r="A518" s="186" t="s">
        <v>1246</v>
      </c>
      <c r="B518" s="187"/>
      <c r="C518" s="190">
        <v>44960</v>
      </c>
      <c r="D518" s="186" t="s">
        <v>29</v>
      </c>
      <c r="E518" s="339" t="s">
        <v>3277</v>
      </c>
      <c r="F518" s="164" t="s">
        <v>3278</v>
      </c>
      <c r="G518" s="35"/>
      <c r="H518" s="35"/>
      <c r="I518" s="161" t="s">
        <v>3279</v>
      </c>
      <c r="J518" s="181">
        <v>45611</v>
      </c>
      <c r="K518" s="179">
        <v>1</v>
      </c>
      <c r="L518" s="269" t="s">
        <v>26</v>
      </c>
      <c r="M518" s="179"/>
      <c r="N518" s="270"/>
      <c r="O518" s="217" t="s">
        <v>3280</v>
      </c>
    </row>
    <row r="519" spans="1:15" ht="115.15">
      <c r="A519" s="186" t="s">
        <v>1246</v>
      </c>
      <c r="B519" s="187"/>
      <c r="C519" s="190">
        <v>44960</v>
      </c>
      <c r="D519" s="186" t="s">
        <v>29</v>
      </c>
      <c r="E519" s="339" t="s">
        <v>3281</v>
      </c>
      <c r="F519" s="164" t="s">
        <v>3937</v>
      </c>
      <c r="G519" s="35"/>
      <c r="H519" s="35"/>
      <c r="I519" s="161" t="s">
        <v>3279</v>
      </c>
      <c r="J519" s="181">
        <v>45478</v>
      </c>
      <c r="K519" s="179">
        <v>1</v>
      </c>
      <c r="L519" s="269" t="s">
        <v>26</v>
      </c>
      <c r="M519" s="179"/>
      <c r="N519" s="270"/>
      <c r="O519" s="217"/>
    </row>
    <row r="520" spans="1:15" ht="57.6">
      <c r="A520" s="186" t="s">
        <v>1246</v>
      </c>
      <c r="B520" s="187"/>
      <c r="C520" s="190">
        <v>44960</v>
      </c>
      <c r="D520" s="186" t="s">
        <v>29</v>
      </c>
      <c r="E520" s="339" t="s">
        <v>3283</v>
      </c>
      <c r="F520" s="164" t="s">
        <v>3284</v>
      </c>
      <c r="G520" s="35"/>
      <c r="H520" s="35"/>
      <c r="I520" s="161" t="s">
        <v>3276</v>
      </c>
      <c r="J520" s="181">
        <v>45291</v>
      </c>
      <c r="K520" s="179">
        <v>1</v>
      </c>
      <c r="L520" s="269" t="s">
        <v>26</v>
      </c>
      <c r="M520" s="179"/>
      <c r="N520" s="270"/>
      <c r="O520" s="217"/>
    </row>
    <row r="521" spans="1:15" ht="115.15">
      <c r="A521" s="186" t="s">
        <v>1527</v>
      </c>
      <c r="B521" s="187"/>
      <c r="C521" s="190">
        <v>45078</v>
      </c>
      <c r="D521" s="186" t="s">
        <v>29</v>
      </c>
      <c r="E521" s="339" t="s">
        <v>3285</v>
      </c>
      <c r="F521" s="164" t="s">
        <v>3286</v>
      </c>
      <c r="G521" s="35"/>
      <c r="H521" s="35"/>
      <c r="I521" s="161" t="s">
        <v>2841</v>
      </c>
      <c r="J521" s="181">
        <v>45046</v>
      </c>
      <c r="K521" s="179">
        <v>1</v>
      </c>
      <c r="L521" s="269" t="s">
        <v>26</v>
      </c>
      <c r="M521" s="179" t="s">
        <v>3287</v>
      </c>
      <c r="N521" s="270">
        <v>45413</v>
      </c>
      <c r="O521" s="217"/>
    </row>
    <row r="522" spans="1:15" ht="72">
      <c r="A522" s="186" t="s">
        <v>1527</v>
      </c>
      <c r="B522" s="187"/>
      <c r="C522" s="190">
        <v>45078</v>
      </c>
      <c r="D522" s="186" t="s">
        <v>29</v>
      </c>
      <c r="E522" s="339" t="s">
        <v>3288</v>
      </c>
      <c r="F522" s="164" t="s">
        <v>3289</v>
      </c>
      <c r="G522" s="35"/>
      <c r="H522" s="35"/>
      <c r="I522" s="161" t="s">
        <v>2841</v>
      </c>
      <c r="J522" s="181">
        <v>45291</v>
      </c>
      <c r="K522" s="179">
        <v>1</v>
      </c>
      <c r="L522" s="269" t="s">
        <v>26</v>
      </c>
      <c r="M522" s="179" t="s">
        <v>3290</v>
      </c>
      <c r="N522" s="270">
        <v>45413</v>
      </c>
      <c r="O522" s="217"/>
    </row>
    <row r="523" spans="1:15" ht="72">
      <c r="A523" s="186" t="s">
        <v>1527</v>
      </c>
      <c r="B523" s="187"/>
      <c r="C523" s="190">
        <v>45078</v>
      </c>
      <c r="D523" s="186" t="s">
        <v>29</v>
      </c>
      <c r="E523" s="339" t="s">
        <v>3291</v>
      </c>
      <c r="F523" s="164" t="s">
        <v>3292</v>
      </c>
      <c r="G523" s="35"/>
      <c r="H523" s="35"/>
      <c r="I523" s="161" t="s">
        <v>2841</v>
      </c>
      <c r="J523" s="181">
        <v>45291</v>
      </c>
      <c r="K523" s="179">
        <v>1</v>
      </c>
      <c r="L523" s="269" t="s">
        <v>26</v>
      </c>
      <c r="M523" s="179" t="s">
        <v>3293</v>
      </c>
      <c r="N523" s="270">
        <v>45413</v>
      </c>
      <c r="O523" s="217"/>
    </row>
    <row r="524" spans="1:15" ht="72">
      <c r="A524" s="186" t="s">
        <v>1527</v>
      </c>
      <c r="B524" s="187"/>
      <c r="C524" s="190">
        <v>45078</v>
      </c>
      <c r="D524" s="186" t="s">
        <v>29</v>
      </c>
      <c r="E524" s="339" t="s">
        <v>3294</v>
      </c>
      <c r="F524" s="164" t="s">
        <v>3295</v>
      </c>
      <c r="G524" s="35"/>
      <c r="H524" s="35"/>
      <c r="I524" s="161" t="s">
        <v>2841</v>
      </c>
      <c r="J524" s="181">
        <v>45291</v>
      </c>
      <c r="K524" s="179">
        <v>1</v>
      </c>
      <c r="L524" s="269" t="s">
        <v>26</v>
      </c>
      <c r="M524" s="179" t="s">
        <v>3296</v>
      </c>
      <c r="N524" s="270">
        <v>45413</v>
      </c>
      <c r="O524" s="217"/>
    </row>
    <row r="525" spans="1:15" ht="43.15">
      <c r="A525" s="186" t="s">
        <v>1527</v>
      </c>
      <c r="B525" s="187"/>
      <c r="C525" s="190">
        <v>2024</v>
      </c>
      <c r="D525" s="186" t="s">
        <v>2849</v>
      </c>
      <c r="E525" s="339" t="s">
        <v>2850</v>
      </c>
      <c r="F525" s="164" t="s">
        <v>3559</v>
      </c>
      <c r="G525" s="35" t="s">
        <v>3560</v>
      </c>
      <c r="H525" s="35" t="s">
        <v>3561</v>
      </c>
      <c r="I525" s="161" t="s">
        <v>2841</v>
      </c>
      <c r="J525" s="181">
        <v>45657</v>
      </c>
      <c r="K525" s="179">
        <v>1</v>
      </c>
      <c r="L525" s="269" t="s">
        <v>26</v>
      </c>
      <c r="M525" s="179"/>
      <c r="N525" s="270"/>
      <c r="O525" s="217" t="s">
        <v>3562</v>
      </c>
    </row>
    <row r="526" spans="1:15">
      <c r="A526" s="186" t="s">
        <v>1435</v>
      </c>
      <c r="B526" s="187"/>
      <c r="C526" s="190"/>
      <c r="D526" s="186"/>
      <c r="E526" s="339" t="s">
        <v>3669</v>
      </c>
      <c r="F526" s="164"/>
      <c r="G526" s="35"/>
      <c r="H526" s="35"/>
      <c r="I526" s="161"/>
      <c r="J526" s="181"/>
      <c r="K526" s="179"/>
      <c r="L526" s="269"/>
      <c r="M526" s="179"/>
      <c r="N526" s="270"/>
      <c r="O526" s="217"/>
    </row>
    <row r="527" spans="1:15" ht="43.15">
      <c r="A527" s="186" t="s">
        <v>1357</v>
      </c>
      <c r="B527" s="187"/>
      <c r="C527" s="190">
        <v>45239</v>
      </c>
      <c r="D527" s="186" t="s">
        <v>1787</v>
      </c>
      <c r="E527" s="339" t="s">
        <v>3682</v>
      </c>
      <c r="F527" s="164" t="s">
        <v>3683</v>
      </c>
      <c r="G527" s="35" t="s">
        <v>3684</v>
      </c>
      <c r="H527" s="35" t="s">
        <v>3685</v>
      </c>
      <c r="I527" s="161" t="s">
        <v>3214</v>
      </c>
      <c r="J527" s="181"/>
      <c r="K527" s="179"/>
      <c r="L527" s="269" t="s">
        <v>1644</v>
      </c>
      <c r="M527" s="179"/>
      <c r="N527" s="270"/>
      <c r="O527" s="217" t="s">
        <v>3938</v>
      </c>
    </row>
    <row r="528" spans="1:15" ht="57.6">
      <c r="A528" s="186" t="s">
        <v>19</v>
      </c>
      <c r="B528" s="187"/>
      <c r="C528" s="190">
        <v>45371</v>
      </c>
      <c r="D528" s="186" t="s">
        <v>29</v>
      </c>
      <c r="E528" s="339" t="s">
        <v>3306</v>
      </c>
      <c r="F528" s="164" t="s">
        <v>3307</v>
      </c>
      <c r="G528" s="35" t="s">
        <v>3310</v>
      </c>
      <c r="H528" s="35" t="s">
        <v>3939</v>
      </c>
      <c r="I528" s="268" t="s">
        <v>1721</v>
      </c>
      <c r="J528" s="181">
        <v>45657</v>
      </c>
      <c r="K528" s="179">
        <v>1</v>
      </c>
      <c r="L528" s="269" t="s">
        <v>26</v>
      </c>
      <c r="M528" s="179"/>
      <c r="N528" s="270"/>
      <c r="O528" s="217" t="s">
        <v>3308</v>
      </c>
    </row>
    <row r="529" spans="1:15" ht="24.6" customHeight="1">
      <c r="A529" s="186" t="s">
        <v>19</v>
      </c>
      <c r="B529" s="187"/>
      <c r="C529" s="190">
        <v>45733</v>
      </c>
      <c r="D529" s="186" t="s">
        <v>20</v>
      </c>
      <c r="E529" s="339" t="s">
        <v>3940</v>
      </c>
      <c r="F529" s="164" t="s">
        <v>3941</v>
      </c>
      <c r="G529" s="35" t="s">
        <v>3942</v>
      </c>
      <c r="H529" s="35" t="s">
        <v>3943</v>
      </c>
      <c r="I529" s="268" t="s">
        <v>1721</v>
      </c>
      <c r="J529" s="181">
        <v>45869</v>
      </c>
      <c r="K529" s="179">
        <v>0</v>
      </c>
      <c r="L529" s="269" t="s">
        <v>250</v>
      </c>
      <c r="M529" s="179"/>
      <c r="N529" s="270"/>
      <c r="O529" s="217" t="s">
        <v>3944</v>
      </c>
    </row>
    <row r="530" spans="1:15" ht="57.6">
      <c r="A530" s="186" t="s">
        <v>79</v>
      </c>
      <c r="B530" s="187"/>
      <c r="C530" s="190">
        <v>45387</v>
      </c>
      <c r="D530" s="186" t="s">
        <v>29</v>
      </c>
      <c r="E530" s="339" t="s">
        <v>3312</v>
      </c>
      <c r="F530" s="164" t="s">
        <v>3313</v>
      </c>
      <c r="G530" s="35" t="s">
        <v>3314</v>
      </c>
      <c r="H530" s="35" t="s">
        <v>3315</v>
      </c>
      <c r="I530" s="161" t="s">
        <v>1805</v>
      </c>
      <c r="J530" s="181">
        <v>45412</v>
      </c>
      <c r="K530" s="280">
        <v>1</v>
      </c>
      <c r="L530" s="269" t="s">
        <v>26</v>
      </c>
      <c r="M530" s="179"/>
      <c r="N530" s="270"/>
      <c r="O530" s="217"/>
    </row>
    <row r="531" spans="1:15" ht="57.6">
      <c r="A531" s="186" t="s">
        <v>79</v>
      </c>
      <c r="B531" s="187"/>
      <c r="C531" s="190">
        <v>45387</v>
      </c>
      <c r="D531" s="186" t="s">
        <v>29</v>
      </c>
      <c r="E531" s="339" t="s">
        <v>3316</v>
      </c>
      <c r="F531" s="164" t="s">
        <v>3317</v>
      </c>
      <c r="G531" s="35" t="s">
        <v>3318</v>
      </c>
      <c r="H531" s="35" t="s">
        <v>3319</v>
      </c>
      <c r="I531" s="161" t="s">
        <v>1805</v>
      </c>
      <c r="J531" s="181">
        <v>45412</v>
      </c>
      <c r="K531" s="308">
        <v>1</v>
      </c>
      <c r="L531" s="269" t="s">
        <v>26</v>
      </c>
      <c r="M531" s="179"/>
      <c r="N531" s="270"/>
      <c r="O531" s="217"/>
    </row>
    <row r="532" spans="1:15" ht="57.6">
      <c r="A532" s="186" t="s">
        <v>534</v>
      </c>
      <c r="B532" s="187"/>
      <c r="C532" s="190">
        <v>45371</v>
      </c>
      <c r="D532" s="186" t="s">
        <v>29</v>
      </c>
      <c r="E532" s="339" t="s">
        <v>3321</v>
      </c>
      <c r="F532" s="164" t="s">
        <v>3322</v>
      </c>
      <c r="G532" s="35" t="s">
        <v>3945</v>
      </c>
      <c r="H532" s="35" t="s">
        <v>3946</v>
      </c>
      <c r="I532" s="161" t="s">
        <v>3323</v>
      </c>
      <c r="J532" s="181">
        <v>45657</v>
      </c>
      <c r="K532" s="179">
        <v>1</v>
      </c>
      <c r="L532" s="269" t="s">
        <v>26</v>
      </c>
      <c r="M532" s="179"/>
      <c r="N532" s="270"/>
      <c r="O532" s="217" t="s">
        <v>1695</v>
      </c>
    </row>
    <row r="533" spans="1:15" ht="57.6">
      <c r="A533" s="186" t="s">
        <v>534</v>
      </c>
      <c r="B533" s="187"/>
      <c r="C533" s="190">
        <v>45371</v>
      </c>
      <c r="D533" s="186" t="s">
        <v>29</v>
      </c>
      <c r="E533" s="339" t="s">
        <v>3324</v>
      </c>
      <c r="F533" s="164" t="s">
        <v>3325</v>
      </c>
      <c r="G533" s="35" t="s">
        <v>3816</v>
      </c>
      <c r="H533" s="35" t="s">
        <v>3817</v>
      </c>
      <c r="I533" s="161" t="s">
        <v>3231</v>
      </c>
      <c r="J533" s="181">
        <v>45657</v>
      </c>
      <c r="K533" s="179">
        <v>1</v>
      </c>
      <c r="L533" s="279" t="s">
        <v>26</v>
      </c>
      <c r="M533" s="179"/>
      <c r="N533" s="270"/>
      <c r="O533" s="217"/>
    </row>
    <row r="534" spans="1:15" ht="48" customHeight="1">
      <c r="A534" s="186" t="s">
        <v>534</v>
      </c>
      <c r="B534" s="187"/>
      <c r="C534" s="190">
        <v>45371</v>
      </c>
      <c r="D534" s="186" t="s">
        <v>29</v>
      </c>
      <c r="E534" s="339" t="s">
        <v>3326</v>
      </c>
      <c r="F534" s="164" t="s">
        <v>3327</v>
      </c>
      <c r="G534" s="35" t="s">
        <v>3947</v>
      </c>
      <c r="H534" s="35" t="s">
        <v>3948</v>
      </c>
      <c r="I534" s="161" t="s">
        <v>3328</v>
      </c>
      <c r="J534" s="181">
        <v>45473</v>
      </c>
      <c r="K534" s="179">
        <v>1</v>
      </c>
      <c r="L534" s="269" t="s">
        <v>26</v>
      </c>
      <c r="M534" s="179"/>
      <c r="N534" s="270"/>
      <c r="O534" s="217"/>
    </row>
    <row r="535" spans="1:15" ht="60.6" customHeight="1">
      <c r="A535" s="186" t="s">
        <v>735</v>
      </c>
      <c r="B535" s="187"/>
      <c r="C535" s="190">
        <v>45378</v>
      </c>
      <c r="D535" s="186" t="s">
        <v>29</v>
      </c>
      <c r="E535" s="339" t="s">
        <v>3336</v>
      </c>
      <c r="F535" s="35" t="s">
        <v>3949</v>
      </c>
      <c r="G535" s="35" t="s">
        <v>3950</v>
      </c>
      <c r="H535" s="35" t="s">
        <v>3951</v>
      </c>
      <c r="I535" s="161" t="s">
        <v>3095</v>
      </c>
      <c r="J535" s="181">
        <v>45657</v>
      </c>
      <c r="K535" s="179"/>
      <c r="L535" s="99" t="s">
        <v>1940</v>
      </c>
      <c r="M535" s="179"/>
      <c r="N535" s="270"/>
      <c r="O535" s="217" t="s">
        <v>3338</v>
      </c>
    </row>
    <row r="536" spans="1:15" ht="43.15">
      <c r="A536" s="186" t="s">
        <v>419</v>
      </c>
      <c r="B536" s="187"/>
      <c r="C536" s="190">
        <v>45364</v>
      </c>
      <c r="D536" s="186" t="s">
        <v>29</v>
      </c>
      <c r="E536" s="339" t="s">
        <v>3340</v>
      </c>
      <c r="F536" s="164" t="s">
        <v>3341</v>
      </c>
      <c r="G536" s="35" t="s">
        <v>3342</v>
      </c>
      <c r="H536" s="35" t="s">
        <v>3343</v>
      </c>
      <c r="I536" s="161" t="s">
        <v>881</v>
      </c>
      <c r="J536" s="181">
        <v>45418</v>
      </c>
      <c r="K536" s="179">
        <v>1</v>
      </c>
      <c r="L536" s="269" t="s">
        <v>26</v>
      </c>
      <c r="M536" s="179"/>
      <c r="N536" s="270"/>
      <c r="O536" s="217"/>
    </row>
    <row r="537" spans="1:15" ht="72">
      <c r="A537" s="186" t="s">
        <v>1581</v>
      </c>
      <c r="B537" s="187"/>
      <c r="C537" s="190">
        <v>45362</v>
      </c>
      <c r="D537" s="186" t="s">
        <v>29</v>
      </c>
      <c r="E537" s="339" t="s">
        <v>3344</v>
      </c>
      <c r="F537" s="164" t="s">
        <v>3345</v>
      </c>
      <c r="G537" s="36" t="s">
        <v>3346</v>
      </c>
      <c r="H537" s="164" t="s">
        <v>3347</v>
      </c>
      <c r="I537" s="161" t="s">
        <v>3190</v>
      </c>
      <c r="J537" s="181">
        <v>45626</v>
      </c>
      <c r="K537" s="179">
        <v>1</v>
      </c>
      <c r="L537" s="269" t="s">
        <v>26</v>
      </c>
      <c r="M537" s="179"/>
      <c r="N537" s="270"/>
      <c r="O537" s="217" t="s">
        <v>3348</v>
      </c>
    </row>
    <row r="538" spans="1:15" ht="43.15">
      <c r="A538" s="186" t="s">
        <v>1581</v>
      </c>
      <c r="B538" s="187"/>
      <c r="C538" s="190">
        <v>45362</v>
      </c>
      <c r="D538" s="186" t="s">
        <v>29</v>
      </c>
      <c r="E538" s="339" t="s">
        <v>3349</v>
      </c>
      <c r="F538" s="164" t="s">
        <v>3350</v>
      </c>
      <c r="G538" s="36" t="s">
        <v>3351</v>
      </c>
      <c r="H538" s="164" t="s">
        <v>3352</v>
      </c>
      <c r="I538" s="161" t="s">
        <v>3184</v>
      </c>
      <c r="J538" s="181">
        <v>45534</v>
      </c>
      <c r="K538" s="179">
        <v>1</v>
      </c>
      <c r="L538" s="269" t="s">
        <v>26</v>
      </c>
      <c r="M538" s="179"/>
      <c r="N538" s="270"/>
      <c r="O538" s="217" t="s">
        <v>3353</v>
      </c>
    </row>
    <row r="539" spans="1:15" ht="43.15">
      <c r="A539" s="186" t="s">
        <v>1581</v>
      </c>
      <c r="B539" s="187"/>
      <c r="C539" s="190">
        <v>45362</v>
      </c>
      <c r="D539" s="186" t="s">
        <v>29</v>
      </c>
      <c r="E539" s="339" t="s">
        <v>3354</v>
      </c>
      <c r="F539" s="164" t="s">
        <v>3355</v>
      </c>
      <c r="G539" s="36" t="s">
        <v>3356</v>
      </c>
      <c r="H539" s="164" t="s">
        <v>3357</v>
      </c>
      <c r="I539" s="161" t="s">
        <v>3358</v>
      </c>
      <c r="J539" s="181">
        <v>45504</v>
      </c>
      <c r="K539" s="179">
        <v>1</v>
      </c>
      <c r="L539" s="269" t="s">
        <v>26</v>
      </c>
      <c r="M539" s="179"/>
      <c r="N539" s="270"/>
      <c r="O539" s="217" t="s">
        <v>3359</v>
      </c>
    </row>
    <row r="540" spans="1:15" ht="72">
      <c r="A540" s="186" t="s">
        <v>1581</v>
      </c>
      <c r="B540" s="187"/>
      <c r="C540" s="190">
        <v>45362</v>
      </c>
      <c r="D540" s="186" t="s">
        <v>29</v>
      </c>
      <c r="E540" s="339" t="s">
        <v>3360</v>
      </c>
      <c r="F540" s="164" t="s">
        <v>3361</v>
      </c>
      <c r="G540" s="36" t="s">
        <v>2874</v>
      </c>
      <c r="H540" s="164" t="s">
        <v>3194</v>
      </c>
      <c r="I540" s="161" t="s">
        <v>3362</v>
      </c>
      <c r="J540" s="181">
        <v>45473</v>
      </c>
      <c r="K540" s="179">
        <v>1</v>
      </c>
      <c r="L540" s="269" t="s">
        <v>26</v>
      </c>
      <c r="M540" s="179"/>
      <c r="N540" s="270"/>
      <c r="O540" s="217"/>
    </row>
    <row r="541" spans="1:15" ht="57.6">
      <c r="A541" s="186" t="s">
        <v>1581</v>
      </c>
      <c r="B541" s="187"/>
      <c r="C541" s="190">
        <v>45362</v>
      </c>
      <c r="D541" s="186" t="s">
        <v>29</v>
      </c>
      <c r="E541" s="339" t="s">
        <v>3363</v>
      </c>
      <c r="F541" s="164" t="s">
        <v>3364</v>
      </c>
      <c r="G541" s="36" t="s">
        <v>1579</v>
      </c>
      <c r="H541" s="164" t="s">
        <v>3365</v>
      </c>
      <c r="I541" s="161" t="s">
        <v>3358</v>
      </c>
      <c r="J541" s="181">
        <v>45443</v>
      </c>
      <c r="K541" s="179">
        <v>1</v>
      </c>
      <c r="L541" s="269" t="s">
        <v>26</v>
      </c>
      <c r="M541" s="179"/>
      <c r="N541" s="270"/>
      <c r="O541" s="217"/>
    </row>
    <row r="542" spans="1:15" ht="86.45" customHeight="1">
      <c r="A542" s="186" t="s">
        <v>945</v>
      </c>
      <c r="B542" s="187"/>
      <c r="C542" s="190">
        <v>45378</v>
      </c>
      <c r="D542" s="186" t="s">
        <v>29</v>
      </c>
      <c r="E542" s="339" t="s">
        <v>3366</v>
      </c>
      <c r="F542" s="164" t="s">
        <v>3367</v>
      </c>
      <c r="G542" s="35" t="s">
        <v>3952</v>
      </c>
      <c r="H542" s="35" t="s">
        <v>3953</v>
      </c>
      <c r="I542" s="161" t="s">
        <v>3256</v>
      </c>
      <c r="J542" s="181">
        <v>46022</v>
      </c>
      <c r="K542" s="179">
        <v>0.25</v>
      </c>
      <c r="L542" s="309" t="s">
        <v>250</v>
      </c>
      <c r="M542" s="179"/>
      <c r="N542" s="270"/>
      <c r="O542" s="217" t="s">
        <v>3954</v>
      </c>
    </row>
    <row r="543" spans="1:15" ht="86.45">
      <c r="A543" s="186" t="s">
        <v>945</v>
      </c>
      <c r="B543" s="187"/>
      <c r="C543" s="190">
        <v>45378</v>
      </c>
      <c r="D543" s="186" t="s">
        <v>29</v>
      </c>
      <c r="E543" s="339" t="s">
        <v>3368</v>
      </c>
      <c r="F543" s="164" t="s">
        <v>3955</v>
      </c>
      <c r="G543" s="35" t="s">
        <v>3956</v>
      </c>
      <c r="H543" s="35" t="s">
        <v>3957</v>
      </c>
      <c r="I543" s="161" t="s">
        <v>3256</v>
      </c>
      <c r="J543" s="181">
        <v>45657</v>
      </c>
      <c r="K543" s="179">
        <v>1</v>
      </c>
      <c r="L543" s="40" t="s">
        <v>26</v>
      </c>
      <c r="M543" s="179"/>
      <c r="N543" s="270"/>
      <c r="O543" s="217"/>
    </row>
    <row r="544" spans="1:15" ht="234.6" customHeight="1">
      <c r="A544" s="186" t="s">
        <v>945</v>
      </c>
      <c r="B544" s="187"/>
      <c r="C544" s="190">
        <v>45378</v>
      </c>
      <c r="D544" s="186" t="s">
        <v>29</v>
      </c>
      <c r="E544" s="339" t="s">
        <v>3370</v>
      </c>
      <c r="F544" s="164" t="s">
        <v>3371</v>
      </c>
      <c r="G544" s="35" t="s">
        <v>3958</v>
      </c>
      <c r="H544" s="35" t="s">
        <v>3959</v>
      </c>
      <c r="I544" s="161" t="s">
        <v>3256</v>
      </c>
      <c r="J544" s="181">
        <v>45657</v>
      </c>
      <c r="K544" s="179">
        <v>1</v>
      </c>
      <c r="L544" s="269" t="s">
        <v>26</v>
      </c>
      <c r="M544" s="179"/>
      <c r="N544" s="270"/>
      <c r="O544" s="217" t="s">
        <v>3372</v>
      </c>
    </row>
    <row r="545" spans="1:15" ht="57.6">
      <c r="A545" s="186" t="s">
        <v>990</v>
      </c>
      <c r="B545" s="187"/>
      <c r="C545" s="190">
        <v>45371</v>
      </c>
      <c r="D545" s="186" t="s">
        <v>29</v>
      </c>
      <c r="E545" s="339" t="s">
        <v>3960</v>
      </c>
      <c r="F545" s="164" t="s">
        <v>3374</v>
      </c>
      <c r="G545" s="35" t="s">
        <v>3961</v>
      </c>
      <c r="H545" s="164" t="s">
        <v>3962</v>
      </c>
      <c r="I545" s="161" t="s">
        <v>2477</v>
      </c>
      <c r="J545" s="181">
        <v>45504</v>
      </c>
      <c r="K545" s="179">
        <v>1</v>
      </c>
      <c r="L545" s="269" t="s">
        <v>26</v>
      </c>
      <c r="M545" s="179"/>
      <c r="N545" s="270"/>
      <c r="O545" s="217"/>
    </row>
    <row r="546" spans="1:15" ht="55.15" customHeight="1">
      <c r="A546" s="186" t="s">
        <v>990</v>
      </c>
      <c r="B546" s="187"/>
      <c r="C546" s="190">
        <v>45371</v>
      </c>
      <c r="D546" s="186" t="s">
        <v>29</v>
      </c>
      <c r="E546" s="339" t="s">
        <v>3375</v>
      </c>
      <c r="F546" s="164" t="s">
        <v>3963</v>
      </c>
      <c r="G546" s="35" t="s">
        <v>3964</v>
      </c>
      <c r="H546" s="35" t="s">
        <v>3965</v>
      </c>
      <c r="I546" s="161" t="s">
        <v>201</v>
      </c>
      <c r="J546" s="181">
        <v>45930</v>
      </c>
      <c r="K546" s="179">
        <v>0.25</v>
      </c>
      <c r="L546" s="279" t="s">
        <v>70</v>
      </c>
      <c r="M546" s="179"/>
      <c r="N546" s="270"/>
      <c r="O546" s="217" t="s">
        <v>3377</v>
      </c>
    </row>
    <row r="547" spans="1:15" ht="42" customHeight="1">
      <c r="A547" s="186" t="s">
        <v>990</v>
      </c>
      <c r="B547" s="187"/>
      <c r="C547" s="190">
        <v>45371</v>
      </c>
      <c r="D547" s="186" t="s">
        <v>29</v>
      </c>
      <c r="E547" s="339" t="s">
        <v>3378</v>
      </c>
      <c r="F547" s="164" t="s">
        <v>3379</v>
      </c>
      <c r="G547" s="35" t="s">
        <v>2477</v>
      </c>
      <c r="H547" s="35" t="s">
        <v>3966</v>
      </c>
      <c r="I547" s="161" t="s">
        <v>2477</v>
      </c>
      <c r="J547" s="181">
        <v>45657</v>
      </c>
      <c r="K547" s="179">
        <v>1</v>
      </c>
      <c r="L547" s="269" t="s">
        <v>26</v>
      </c>
      <c r="M547" s="179"/>
      <c r="N547" s="270"/>
      <c r="O547" s="217" t="s">
        <v>1695</v>
      </c>
    </row>
    <row r="548" spans="1:15" ht="22.15" customHeight="1">
      <c r="A548" s="186" t="s">
        <v>990</v>
      </c>
      <c r="B548" s="187"/>
      <c r="C548" s="190">
        <v>45371</v>
      </c>
      <c r="D548" s="186" t="s">
        <v>29</v>
      </c>
      <c r="E548" s="339" t="s">
        <v>3380</v>
      </c>
      <c r="F548" s="164" t="s">
        <v>3381</v>
      </c>
      <c r="G548" s="35" t="s">
        <v>3967</v>
      </c>
      <c r="H548" s="35" t="s">
        <v>3968</v>
      </c>
      <c r="I548" s="161" t="s">
        <v>2477</v>
      </c>
      <c r="J548" s="181">
        <v>45504</v>
      </c>
      <c r="K548" s="179">
        <v>1</v>
      </c>
      <c r="L548" s="269" t="s">
        <v>26</v>
      </c>
      <c r="M548" s="179"/>
      <c r="N548" s="270"/>
      <c r="O548" s="217"/>
    </row>
    <row r="549" spans="1:15" ht="85.9" customHeight="1">
      <c r="A549" s="186" t="s">
        <v>79</v>
      </c>
      <c r="B549" s="187"/>
      <c r="C549" s="190">
        <v>45371</v>
      </c>
      <c r="D549" s="186" t="s">
        <v>29</v>
      </c>
      <c r="E549" s="339" t="s">
        <v>3382</v>
      </c>
      <c r="F549" s="164" t="s">
        <v>3383</v>
      </c>
      <c r="G549" s="35" t="s">
        <v>3969</v>
      </c>
      <c r="H549" s="35" t="s">
        <v>3970</v>
      </c>
      <c r="I549" s="161" t="s">
        <v>2441</v>
      </c>
      <c r="J549" s="181">
        <v>45869</v>
      </c>
      <c r="K549" s="179">
        <v>0.5</v>
      </c>
      <c r="L549" s="279" t="s">
        <v>70</v>
      </c>
      <c r="M549" s="179"/>
      <c r="N549" s="270"/>
      <c r="O549" s="217" t="s">
        <v>3971</v>
      </c>
    </row>
    <row r="550" spans="1:15" ht="57.6">
      <c r="A550" s="186" t="s">
        <v>1069</v>
      </c>
      <c r="B550" s="187"/>
      <c r="C550" s="190">
        <v>45366</v>
      </c>
      <c r="D550" s="186" t="s">
        <v>29</v>
      </c>
      <c r="E550" s="339" t="s">
        <v>3972</v>
      </c>
      <c r="F550" s="164" t="s">
        <v>3388</v>
      </c>
      <c r="G550" s="35" t="s">
        <v>3973</v>
      </c>
      <c r="H550" s="35" t="s">
        <v>3974</v>
      </c>
      <c r="I550" s="161" t="s">
        <v>3389</v>
      </c>
      <c r="J550" s="181">
        <v>45657</v>
      </c>
      <c r="K550" s="179">
        <v>1</v>
      </c>
      <c r="L550" s="350" t="s">
        <v>26</v>
      </c>
      <c r="M550" s="179"/>
      <c r="N550" s="270"/>
      <c r="O550" s="217"/>
    </row>
    <row r="551" spans="1:15" ht="72">
      <c r="A551" s="186" t="s">
        <v>1069</v>
      </c>
      <c r="B551" s="187"/>
      <c r="C551" s="190">
        <v>45366</v>
      </c>
      <c r="D551" s="186" t="s">
        <v>29</v>
      </c>
      <c r="E551" s="339" t="s">
        <v>3390</v>
      </c>
      <c r="F551" s="164" t="s">
        <v>3391</v>
      </c>
      <c r="G551" s="35" t="s">
        <v>3975</v>
      </c>
      <c r="H551" s="35" t="s">
        <v>3976</v>
      </c>
      <c r="I551" s="161" t="s">
        <v>2574</v>
      </c>
      <c r="J551" s="181">
        <v>45595</v>
      </c>
      <c r="K551" s="179">
        <v>1</v>
      </c>
      <c r="L551" s="269" t="s">
        <v>26</v>
      </c>
      <c r="M551" s="179"/>
      <c r="N551" s="270"/>
      <c r="O551" s="217"/>
    </row>
    <row r="552" spans="1:15" ht="72">
      <c r="A552" s="186" t="s">
        <v>1069</v>
      </c>
      <c r="B552" s="187"/>
      <c r="C552" s="190">
        <v>45366</v>
      </c>
      <c r="D552" s="186" t="s">
        <v>29</v>
      </c>
      <c r="E552" s="339" t="s">
        <v>3392</v>
      </c>
      <c r="F552" s="164" t="s">
        <v>3393</v>
      </c>
      <c r="G552" s="35" t="s">
        <v>1823</v>
      </c>
      <c r="H552" s="35" t="s">
        <v>3977</v>
      </c>
      <c r="I552" s="161" t="s">
        <v>3394</v>
      </c>
      <c r="J552" s="181">
        <v>45657</v>
      </c>
      <c r="K552" s="179">
        <v>1</v>
      </c>
      <c r="L552" s="279" t="s">
        <v>26</v>
      </c>
      <c r="M552" s="179"/>
      <c r="N552" s="270"/>
      <c r="O552" s="217"/>
    </row>
    <row r="553" spans="1:15" ht="57.6">
      <c r="A553" s="186" t="s">
        <v>1069</v>
      </c>
      <c r="B553" s="187"/>
      <c r="C553" s="190">
        <v>45366</v>
      </c>
      <c r="D553" s="186" t="s">
        <v>29</v>
      </c>
      <c r="E553" s="339" t="s">
        <v>3395</v>
      </c>
      <c r="F553" s="164" t="s">
        <v>3396</v>
      </c>
      <c r="G553" s="35" t="s">
        <v>3978</v>
      </c>
      <c r="H553" s="35" t="s">
        <v>3979</v>
      </c>
      <c r="I553" s="161" t="s">
        <v>3397</v>
      </c>
      <c r="J553" s="181">
        <v>45565</v>
      </c>
      <c r="K553" s="179">
        <v>1</v>
      </c>
      <c r="L553" s="269" t="s">
        <v>26</v>
      </c>
      <c r="M553" s="179"/>
      <c r="N553" s="270"/>
      <c r="O553" s="217"/>
    </row>
    <row r="554" spans="1:15" ht="43.15">
      <c r="A554" s="186" t="s">
        <v>1069</v>
      </c>
      <c r="B554" s="187"/>
      <c r="C554" s="190">
        <v>45366</v>
      </c>
      <c r="D554" s="186" t="s">
        <v>29</v>
      </c>
      <c r="E554" s="339" t="s">
        <v>3398</v>
      </c>
      <c r="F554" s="164" t="s">
        <v>3399</v>
      </c>
      <c r="G554" s="35" t="s">
        <v>3980</v>
      </c>
      <c r="H554" s="35" t="s">
        <v>3981</v>
      </c>
      <c r="I554" s="161" t="s">
        <v>741</v>
      </c>
      <c r="J554" s="181">
        <v>45657</v>
      </c>
      <c r="K554" s="179">
        <v>1</v>
      </c>
      <c r="L554" s="269" t="s">
        <v>26</v>
      </c>
      <c r="M554" s="179"/>
      <c r="N554" s="270"/>
      <c r="O554" s="217" t="s">
        <v>3400</v>
      </c>
    </row>
    <row r="555" spans="1:15" ht="57.6">
      <c r="A555" s="186" t="s">
        <v>1069</v>
      </c>
      <c r="B555" s="187"/>
      <c r="C555" s="190">
        <v>45366</v>
      </c>
      <c r="D555" s="186" t="s">
        <v>29</v>
      </c>
      <c r="E555" s="339" t="s">
        <v>3401</v>
      </c>
      <c r="F555" s="164" t="s">
        <v>3982</v>
      </c>
      <c r="G555" s="35" t="s">
        <v>3983</v>
      </c>
      <c r="H555" s="35" t="s">
        <v>3984</v>
      </c>
      <c r="I555" s="161" t="s">
        <v>3403</v>
      </c>
      <c r="J555" s="181">
        <v>45440</v>
      </c>
      <c r="K555" s="179">
        <v>1</v>
      </c>
      <c r="L555" s="269" t="s">
        <v>26</v>
      </c>
      <c r="M555" s="179"/>
      <c r="N555" s="270"/>
      <c r="O555" s="217" t="s">
        <v>3404</v>
      </c>
    </row>
    <row r="556" spans="1:15" ht="43.15">
      <c r="A556" s="186" t="s">
        <v>1069</v>
      </c>
      <c r="B556" s="187"/>
      <c r="C556" s="190">
        <v>45366</v>
      </c>
      <c r="D556" s="186" t="s">
        <v>29</v>
      </c>
      <c r="E556" s="339" t="s">
        <v>3405</v>
      </c>
      <c r="F556" s="164" t="s">
        <v>3406</v>
      </c>
      <c r="G556" s="35" t="s">
        <v>3985</v>
      </c>
      <c r="H556" s="35" t="s">
        <v>3986</v>
      </c>
      <c r="I556" s="161" t="s">
        <v>3403</v>
      </c>
      <c r="J556" s="181">
        <v>45436</v>
      </c>
      <c r="K556" s="179">
        <v>1</v>
      </c>
      <c r="L556" s="350" t="s">
        <v>26</v>
      </c>
      <c r="M556" s="179"/>
      <c r="N556" s="270"/>
      <c r="O556" s="217"/>
    </row>
    <row r="557" spans="1:15" ht="57.6">
      <c r="A557" s="186" t="s">
        <v>2617</v>
      </c>
      <c r="B557" s="187"/>
      <c r="C557" s="190">
        <v>45378</v>
      </c>
      <c r="D557" s="186" t="s">
        <v>29</v>
      </c>
      <c r="E557" s="339" t="s">
        <v>3407</v>
      </c>
      <c r="F557" s="164" t="s">
        <v>3408</v>
      </c>
      <c r="G557" s="35" t="s">
        <v>319</v>
      </c>
      <c r="H557" s="164" t="s">
        <v>3212</v>
      </c>
      <c r="I557" s="268" t="s">
        <v>3101</v>
      </c>
      <c r="J557" s="181">
        <v>45534</v>
      </c>
      <c r="K557" s="179">
        <v>1</v>
      </c>
      <c r="L557" s="269" t="s">
        <v>26</v>
      </c>
      <c r="M557" s="179"/>
      <c r="N557" s="270"/>
      <c r="O557" s="217"/>
    </row>
    <row r="558" spans="1:15" ht="57.6">
      <c r="A558" s="186" t="s">
        <v>2617</v>
      </c>
      <c r="B558" s="187"/>
      <c r="C558" s="190">
        <v>45378</v>
      </c>
      <c r="D558" s="186" t="s">
        <v>29</v>
      </c>
      <c r="E558" s="339" t="s">
        <v>3409</v>
      </c>
      <c r="F558" s="164" t="s">
        <v>3410</v>
      </c>
      <c r="G558" s="35" t="s">
        <v>319</v>
      </c>
      <c r="H558" s="35" t="s">
        <v>3411</v>
      </c>
      <c r="I558" s="268" t="s">
        <v>3412</v>
      </c>
      <c r="J558" s="181">
        <v>45443</v>
      </c>
      <c r="K558" s="179">
        <v>1</v>
      </c>
      <c r="L558" s="269" t="s">
        <v>26</v>
      </c>
      <c r="M558" s="179"/>
      <c r="N558" s="270"/>
      <c r="O558" s="217"/>
    </row>
    <row r="559" spans="1:15" ht="72">
      <c r="A559" s="186" t="s">
        <v>2617</v>
      </c>
      <c r="B559" s="187"/>
      <c r="C559" s="190">
        <v>45378</v>
      </c>
      <c r="D559" s="186" t="s">
        <v>29</v>
      </c>
      <c r="E559" s="339" t="s">
        <v>3413</v>
      </c>
      <c r="F559" s="164" t="s">
        <v>3414</v>
      </c>
      <c r="G559" s="35" t="s">
        <v>319</v>
      </c>
      <c r="H559" s="35" t="s">
        <v>3415</v>
      </c>
      <c r="I559" s="268" t="s">
        <v>3412</v>
      </c>
      <c r="J559" s="181">
        <v>45443</v>
      </c>
      <c r="K559" s="179">
        <v>1</v>
      </c>
      <c r="L559" s="269" t="s">
        <v>26</v>
      </c>
      <c r="M559" s="179"/>
      <c r="N559" s="270"/>
      <c r="O559" s="217"/>
    </row>
    <row r="560" spans="1:15" ht="72">
      <c r="A560" s="186" t="s">
        <v>2617</v>
      </c>
      <c r="B560" s="187"/>
      <c r="C560" s="190">
        <v>45378</v>
      </c>
      <c r="D560" s="186" t="s">
        <v>29</v>
      </c>
      <c r="E560" s="339" t="s">
        <v>3416</v>
      </c>
      <c r="F560" s="164" t="s">
        <v>3417</v>
      </c>
      <c r="G560" s="35" t="s">
        <v>319</v>
      </c>
      <c r="H560" s="35" t="s">
        <v>3418</v>
      </c>
      <c r="I560" s="268" t="s">
        <v>3419</v>
      </c>
      <c r="J560" s="181">
        <v>45808</v>
      </c>
      <c r="K560" s="179">
        <v>1</v>
      </c>
      <c r="L560" s="274" t="s">
        <v>76</v>
      </c>
      <c r="M560" s="179"/>
      <c r="N560" s="270"/>
      <c r="O560" s="217" t="s">
        <v>3420</v>
      </c>
    </row>
    <row r="561" spans="1:15" ht="28.9">
      <c r="A561" s="186" t="s">
        <v>1357</v>
      </c>
      <c r="B561" s="187"/>
      <c r="C561" s="190">
        <v>45363</v>
      </c>
      <c r="D561" s="186" t="s">
        <v>29</v>
      </c>
      <c r="E561" s="339" t="s">
        <v>3421</v>
      </c>
      <c r="F561" s="164" t="s">
        <v>3422</v>
      </c>
      <c r="G561" s="35" t="s">
        <v>3423</v>
      </c>
      <c r="H561" s="35"/>
      <c r="I561" s="161" t="s">
        <v>3214</v>
      </c>
      <c r="J561" s="181">
        <v>45657</v>
      </c>
      <c r="K561" s="179"/>
      <c r="L561" s="269" t="s">
        <v>1644</v>
      </c>
      <c r="M561" s="179"/>
      <c r="N561" s="270"/>
      <c r="O561" s="217" t="s">
        <v>3424</v>
      </c>
    </row>
    <row r="562" spans="1:15" ht="39.6" customHeight="1">
      <c r="A562" s="186" t="s">
        <v>1357</v>
      </c>
      <c r="B562" s="187"/>
      <c r="C562" s="190">
        <v>45363</v>
      </c>
      <c r="D562" s="186" t="s">
        <v>29</v>
      </c>
      <c r="E562" s="339" t="s">
        <v>3425</v>
      </c>
      <c r="F562" s="164" t="s">
        <v>3426</v>
      </c>
      <c r="G562" s="35" t="s">
        <v>3987</v>
      </c>
      <c r="H562" s="35" t="s">
        <v>3988</v>
      </c>
      <c r="I562" s="161" t="s">
        <v>3214</v>
      </c>
      <c r="J562" s="181">
        <v>45383</v>
      </c>
      <c r="K562" s="179">
        <v>1</v>
      </c>
      <c r="L562" s="269" t="s">
        <v>26</v>
      </c>
      <c r="M562" s="179"/>
      <c r="N562" s="270"/>
      <c r="O562" s="217"/>
    </row>
    <row r="563" spans="1:15" ht="28.9">
      <c r="A563" s="186" t="s">
        <v>1357</v>
      </c>
      <c r="B563" s="187"/>
      <c r="C563" s="190">
        <v>45363</v>
      </c>
      <c r="D563" s="186" t="s">
        <v>29</v>
      </c>
      <c r="E563" s="339" t="s">
        <v>3427</v>
      </c>
      <c r="F563" s="164" t="s">
        <v>3989</v>
      </c>
      <c r="G563" s="35" t="s">
        <v>3990</v>
      </c>
      <c r="H563" s="35" t="s">
        <v>3991</v>
      </c>
      <c r="I563" s="161" t="s">
        <v>3214</v>
      </c>
      <c r="J563" s="181">
        <v>45429</v>
      </c>
      <c r="K563" s="179">
        <v>1</v>
      </c>
      <c r="L563" s="279" t="s">
        <v>26</v>
      </c>
      <c r="M563" s="179"/>
      <c r="N563" s="270"/>
      <c r="O563" s="217"/>
    </row>
    <row r="564" spans="1:15" ht="28.9">
      <c r="A564" s="186" t="s">
        <v>1357</v>
      </c>
      <c r="B564" s="187"/>
      <c r="C564" s="190">
        <v>45363</v>
      </c>
      <c r="D564" s="186" t="s">
        <v>29</v>
      </c>
      <c r="E564" s="339" t="s">
        <v>3429</v>
      </c>
      <c r="F564" s="164" t="s">
        <v>3430</v>
      </c>
      <c r="G564" s="35" t="s">
        <v>3992</v>
      </c>
      <c r="H564" s="35" t="s">
        <v>3993</v>
      </c>
      <c r="I564" s="161" t="s">
        <v>3214</v>
      </c>
      <c r="J564" s="181">
        <v>45434</v>
      </c>
      <c r="K564" s="179">
        <v>1</v>
      </c>
      <c r="L564" s="279" t="s">
        <v>26</v>
      </c>
      <c r="M564" s="179"/>
      <c r="N564" s="270"/>
      <c r="O564" s="217"/>
    </row>
    <row r="565" spans="1:15" ht="28.9">
      <c r="A565" s="186" t="s">
        <v>1357</v>
      </c>
      <c r="B565" s="187"/>
      <c r="C565" s="190">
        <v>45733</v>
      </c>
      <c r="D565" s="186" t="s">
        <v>20</v>
      </c>
      <c r="E565" s="339" t="s">
        <v>3431</v>
      </c>
      <c r="F565" s="164" t="s">
        <v>3994</v>
      </c>
      <c r="G565" s="35" t="s">
        <v>3995</v>
      </c>
      <c r="H565" s="164" t="s">
        <v>3996</v>
      </c>
      <c r="I565" s="161" t="s">
        <v>3432</v>
      </c>
      <c r="J565" s="181"/>
      <c r="K565" s="179">
        <v>1</v>
      </c>
      <c r="L565" s="269" t="s">
        <v>26</v>
      </c>
      <c r="M565" s="179"/>
      <c r="N565" s="270"/>
      <c r="O565" s="217" t="s">
        <v>3459</v>
      </c>
    </row>
    <row r="566" spans="1:15" ht="72">
      <c r="A566" s="186" t="s">
        <v>1435</v>
      </c>
      <c r="B566" s="187"/>
      <c r="C566" s="190">
        <v>45370</v>
      </c>
      <c r="D566" s="186" t="s">
        <v>29</v>
      </c>
      <c r="E566" s="339" t="s">
        <v>3434</v>
      </c>
      <c r="F566" s="164" t="s">
        <v>3217</v>
      </c>
      <c r="G566" s="35" t="s">
        <v>3218</v>
      </c>
      <c r="H566" s="35" t="s">
        <v>3219</v>
      </c>
      <c r="I566" s="161" t="s">
        <v>3220</v>
      </c>
      <c r="J566" s="181">
        <v>45596</v>
      </c>
      <c r="K566" s="179">
        <v>1</v>
      </c>
      <c r="L566" s="363" t="s">
        <v>26</v>
      </c>
      <c r="M566" s="179"/>
      <c r="N566" s="270"/>
      <c r="O566" s="217" t="s">
        <v>3435</v>
      </c>
    </row>
    <row r="567" spans="1:15" ht="82.9">
      <c r="A567" s="186" t="s">
        <v>1435</v>
      </c>
      <c r="B567" s="187"/>
      <c r="C567" s="190">
        <v>45370</v>
      </c>
      <c r="D567" s="186" t="s">
        <v>29</v>
      </c>
      <c r="E567" s="369" t="s">
        <v>3436</v>
      </c>
      <c r="F567" s="164" t="s">
        <v>3437</v>
      </c>
      <c r="G567" s="35" t="s">
        <v>402</v>
      </c>
      <c r="H567" s="62" t="s">
        <v>3438</v>
      </c>
      <c r="I567" s="161" t="s">
        <v>3220</v>
      </c>
      <c r="J567" s="181">
        <v>45412</v>
      </c>
      <c r="K567" s="179">
        <v>1</v>
      </c>
      <c r="L567" s="279" t="s">
        <v>26</v>
      </c>
      <c r="M567" s="179"/>
      <c r="N567" s="270"/>
      <c r="O567" s="217"/>
    </row>
    <row r="568" spans="1:15" ht="57.6">
      <c r="A568" s="186" t="s">
        <v>1435</v>
      </c>
      <c r="B568" s="187"/>
      <c r="C568" s="190">
        <v>45370</v>
      </c>
      <c r="D568" s="186" t="s">
        <v>29</v>
      </c>
      <c r="E568" s="339" t="s">
        <v>3439</v>
      </c>
      <c r="F568" s="164" t="s">
        <v>3440</v>
      </c>
      <c r="G568" s="35" t="s">
        <v>3441</v>
      </c>
      <c r="H568" s="35" t="s">
        <v>3442</v>
      </c>
      <c r="I568" s="161" t="s">
        <v>3220</v>
      </c>
      <c r="J568" s="181">
        <v>45838</v>
      </c>
      <c r="K568" s="179">
        <v>0.5</v>
      </c>
      <c r="L568" s="269" t="s">
        <v>70</v>
      </c>
      <c r="M568" s="179"/>
      <c r="N568" s="270"/>
      <c r="O568" s="217" t="s">
        <v>3443</v>
      </c>
    </row>
    <row r="569" spans="1:15" ht="43.15">
      <c r="A569" s="186" t="s">
        <v>419</v>
      </c>
      <c r="B569" s="187"/>
      <c r="C569" s="190">
        <v>45363</v>
      </c>
      <c r="D569" s="186" t="s">
        <v>29</v>
      </c>
      <c r="E569" s="339" t="s">
        <v>3444</v>
      </c>
      <c r="F569" s="164" t="s">
        <v>3445</v>
      </c>
      <c r="G569" s="35" t="s">
        <v>2853</v>
      </c>
      <c r="H569" s="35" t="s">
        <v>3997</v>
      </c>
      <c r="I569" s="161" t="s">
        <v>3144</v>
      </c>
      <c r="J569" s="181">
        <v>45657</v>
      </c>
      <c r="K569" s="179">
        <v>1</v>
      </c>
      <c r="L569" s="269" t="s">
        <v>26</v>
      </c>
      <c r="M569" s="179"/>
      <c r="N569" s="270"/>
      <c r="O569" s="217"/>
    </row>
    <row r="570" spans="1:15" ht="30" customHeight="1">
      <c r="A570" s="186" t="s">
        <v>419</v>
      </c>
      <c r="B570" s="187"/>
      <c r="C570" s="190">
        <v>45363</v>
      </c>
      <c r="D570" s="186" t="s">
        <v>29</v>
      </c>
      <c r="E570" s="339" t="s">
        <v>3446</v>
      </c>
      <c r="F570" s="164" t="s">
        <v>3447</v>
      </c>
      <c r="G570" s="35" t="s">
        <v>1823</v>
      </c>
      <c r="H570" s="35" t="s">
        <v>3977</v>
      </c>
      <c r="I570" s="161" t="s">
        <v>3144</v>
      </c>
      <c r="J570" s="181">
        <v>45777</v>
      </c>
      <c r="K570" s="179">
        <v>1</v>
      </c>
      <c r="L570" s="269" t="s">
        <v>26</v>
      </c>
      <c r="M570" s="179"/>
      <c r="N570" s="270"/>
      <c r="O570" s="217" t="s">
        <v>3448</v>
      </c>
    </row>
    <row r="571" spans="1:15" ht="57.6">
      <c r="A571" s="257" t="s">
        <v>654</v>
      </c>
      <c r="B571" s="187"/>
      <c r="C571" s="190">
        <v>45363</v>
      </c>
      <c r="D571" s="186" t="s">
        <v>29</v>
      </c>
      <c r="E571" s="339" t="s">
        <v>3449</v>
      </c>
      <c r="F571" s="164" t="s">
        <v>3450</v>
      </c>
      <c r="G571" s="35" t="s">
        <v>3998</v>
      </c>
      <c r="H571" s="35" t="s">
        <v>3999</v>
      </c>
      <c r="I571" s="161" t="s">
        <v>3154</v>
      </c>
      <c r="J571" s="181">
        <v>45473</v>
      </c>
      <c r="K571" s="179">
        <v>1</v>
      </c>
      <c r="L571" s="279" t="s">
        <v>26</v>
      </c>
      <c r="M571" s="179"/>
      <c r="N571" s="270"/>
      <c r="O571" s="217"/>
    </row>
    <row r="572" spans="1:15" ht="41.45" customHeight="1">
      <c r="A572" s="257" t="s">
        <v>654</v>
      </c>
      <c r="B572" s="187"/>
      <c r="C572" s="190">
        <v>45363</v>
      </c>
      <c r="D572" s="186" t="s">
        <v>29</v>
      </c>
      <c r="E572" s="339" t="s">
        <v>3451</v>
      </c>
      <c r="F572" s="164" t="s">
        <v>3452</v>
      </c>
      <c r="G572" s="35" t="s">
        <v>4000</v>
      </c>
      <c r="H572" s="35" t="s">
        <v>4001</v>
      </c>
      <c r="I572" s="161" t="s">
        <v>3154</v>
      </c>
      <c r="J572" s="181">
        <v>45473</v>
      </c>
      <c r="K572" s="179">
        <v>1</v>
      </c>
      <c r="L572" s="269" t="s">
        <v>26</v>
      </c>
      <c r="M572" s="179"/>
      <c r="N572" s="270"/>
      <c r="O572" s="217"/>
    </row>
    <row r="573" spans="1:15" ht="72">
      <c r="A573" s="257" t="s">
        <v>654</v>
      </c>
      <c r="B573" s="187"/>
      <c r="C573" s="190">
        <v>45363</v>
      </c>
      <c r="D573" s="186" t="s">
        <v>29</v>
      </c>
      <c r="E573" s="339" t="s">
        <v>3453</v>
      </c>
      <c r="F573" s="164" t="s">
        <v>3454</v>
      </c>
      <c r="G573" s="35" t="s">
        <v>3272</v>
      </c>
      <c r="H573" s="35" t="s">
        <v>1317</v>
      </c>
      <c r="I573" s="161" t="s">
        <v>3154</v>
      </c>
      <c r="J573" s="181">
        <v>45503</v>
      </c>
      <c r="K573" s="179">
        <v>1</v>
      </c>
      <c r="L573" s="269" t="s">
        <v>26</v>
      </c>
      <c r="M573" s="179"/>
      <c r="N573" s="270"/>
      <c r="O573" s="217"/>
    </row>
    <row r="574" spans="1:15" ht="94.9" customHeight="1">
      <c r="A574" s="186" t="s">
        <v>1246</v>
      </c>
      <c r="B574" s="187"/>
      <c r="C574" s="190">
        <v>45364</v>
      </c>
      <c r="D574" s="186" t="s">
        <v>29</v>
      </c>
      <c r="E574" s="339" t="s">
        <v>3466</v>
      </c>
      <c r="F574" s="164" t="s">
        <v>3467</v>
      </c>
      <c r="G574" s="35" t="s">
        <v>4002</v>
      </c>
      <c r="H574" s="35" t="s">
        <v>4003</v>
      </c>
      <c r="I574" s="161" t="s">
        <v>3279</v>
      </c>
      <c r="J574" s="181" t="s">
        <v>3468</v>
      </c>
      <c r="K574" s="179">
        <v>1</v>
      </c>
      <c r="L574" s="269" t="s">
        <v>26</v>
      </c>
      <c r="M574" s="179"/>
      <c r="N574" s="270"/>
      <c r="O574" s="217" t="s">
        <v>3469</v>
      </c>
    </row>
    <row r="575" spans="1:15" ht="43.15">
      <c r="A575" s="186" t="s">
        <v>1246</v>
      </c>
      <c r="B575" s="187"/>
      <c r="C575" s="190">
        <v>45364</v>
      </c>
      <c r="D575" s="186" t="s">
        <v>29</v>
      </c>
      <c r="E575" s="339" t="s">
        <v>3470</v>
      </c>
      <c r="F575" s="164" t="s">
        <v>3471</v>
      </c>
      <c r="G575" s="35" t="s">
        <v>4004</v>
      </c>
      <c r="H575" s="35" t="s">
        <v>4005</v>
      </c>
      <c r="I575" s="161" t="s">
        <v>3276</v>
      </c>
      <c r="J575" s="181">
        <v>45630</v>
      </c>
      <c r="K575" s="179">
        <v>1</v>
      </c>
      <c r="L575" s="269" t="s">
        <v>26</v>
      </c>
      <c r="M575" s="179"/>
      <c r="N575" s="270"/>
      <c r="O575" s="217"/>
    </row>
    <row r="576" spans="1:15" ht="28.9">
      <c r="A576" s="186" t="s">
        <v>1246</v>
      </c>
      <c r="B576" s="187"/>
      <c r="C576" s="190">
        <v>45364</v>
      </c>
      <c r="D576" s="186" t="s">
        <v>29</v>
      </c>
      <c r="E576" s="339" t="s">
        <v>3472</v>
      </c>
      <c r="F576" s="164" t="s">
        <v>3473</v>
      </c>
      <c r="G576" s="35" t="s">
        <v>4006</v>
      </c>
      <c r="H576" s="35" t="s">
        <v>4007</v>
      </c>
      <c r="I576" s="161" t="s">
        <v>3276</v>
      </c>
      <c r="J576" s="181" t="s">
        <v>3474</v>
      </c>
      <c r="K576" s="179">
        <v>1</v>
      </c>
      <c r="L576" s="269" t="s">
        <v>26</v>
      </c>
      <c r="M576" s="179"/>
      <c r="N576" s="270"/>
      <c r="O576" s="217"/>
    </row>
    <row r="577" spans="1:15" ht="25.9" customHeight="1">
      <c r="A577" s="186" t="s">
        <v>1527</v>
      </c>
      <c r="B577" s="187"/>
      <c r="C577" s="190">
        <v>45370</v>
      </c>
      <c r="D577" s="186" t="s">
        <v>29</v>
      </c>
      <c r="E577" s="339" t="s">
        <v>3476</v>
      </c>
      <c r="F577" s="164" t="s">
        <v>3477</v>
      </c>
      <c r="G577" s="35" t="s">
        <v>4008</v>
      </c>
      <c r="H577" s="35" t="s">
        <v>4009</v>
      </c>
      <c r="I577" s="161" t="s">
        <v>2841</v>
      </c>
      <c r="J577" s="181">
        <v>45535</v>
      </c>
      <c r="K577" s="179">
        <v>1</v>
      </c>
      <c r="L577" s="269" t="s">
        <v>26</v>
      </c>
      <c r="M577" s="179"/>
      <c r="N577" s="270"/>
      <c r="O577" s="217" t="s">
        <v>3478</v>
      </c>
    </row>
    <row r="578" spans="1:15" ht="72">
      <c r="A578" s="293" t="s">
        <v>165</v>
      </c>
      <c r="B578" s="187"/>
      <c r="C578" s="190">
        <v>45362</v>
      </c>
      <c r="D578" s="186" t="s">
        <v>29</v>
      </c>
      <c r="E578" s="339" t="s">
        <v>3479</v>
      </c>
      <c r="F578" s="164" t="s">
        <v>3480</v>
      </c>
      <c r="G578" s="164" t="s">
        <v>3481</v>
      </c>
      <c r="H578" s="164" t="s">
        <v>3482</v>
      </c>
      <c r="I578" s="161" t="s">
        <v>1893</v>
      </c>
      <c r="J578" s="181">
        <v>45595</v>
      </c>
      <c r="K578" s="179">
        <v>1</v>
      </c>
      <c r="L578" s="269" t="s">
        <v>26</v>
      </c>
      <c r="M578" s="179"/>
      <c r="N578" s="270"/>
      <c r="O578" s="217"/>
    </row>
    <row r="579" spans="1:15">
      <c r="A579" s="293" t="s">
        <v>165</v>
      </c>
      <c r="B579" s="187"/>
      <c r="C579" s="190">
        <v>45362</v>
      </c>
      <c r="D579" s="186" t="s">
        <v>29</v>
      </c>
      <c r="E579" s="339" t="s">
        <v>3483</v>
      </c>
      <c r="F579" s="164" t="s">
        <v>3484</v>
      </c>
      <c r="G579" s="35" t="s">
        <v>2151</v>
      </c>
      <c r="H579" s="35" t="s">
        <v>3485</v>
      </c>
      <c r="I579" s="161" t="s">
        <v>1893</v>
      </c>
      <c r="J579" s="181">
        <v>45483</v>
      </c>
      <c r="K579" s="179">
        <v>1</v>
      </c>
      <c r="L579" s="309" t="s">
        <v>26</v>
      </c>
      <c r="M579" s="179"/>
      <c r="N579" s="270"/>
      <c r="O579" s="217"/>
    </row>
    <row r="580" spans="1:15" ht="86.45">
      <c r="A580" s="293" t="s">
        <v>165</v>
      </c>
      <c r="B580" s="187"/>
      <c r="C580" s="190">
        <v>45362</v>
      </c>
      <c r="D580" s="186" t="s">
        <v>29</v>
      </c>
      <c r="E580" s="339" t="s">
        <v>3486</v>
      </c>
      <c r="F580" s="164" t="s">
        <v>3487</v>
      </c>
      <c r="G580" s="35" t="s">
        <v>3488</v>
      </c>
      <c r="H580" s="35" t="s">
        <v>3489</v>
      </c>
      <c r="I580" s="161" t="s">
        <v>1893</v>
      </c>
      <c r="J580" s="181">
        <v>45481</v>
      </c>
      <c r="K580" s="179">
        <v>1</v>
      </c>
      <c r="L580" s="309" t="s">
        <v>26</v>
      </c>
      <c r="M580" s="179"/>
      <c r="N580" s="270"/>
      <c r="O580" s="217"/>
    </row>
    <row r="581" spans="1:15" ht="129.6">
      <c r="A581" s="293" t="s">
        <v>165</v>
      </c>
      <c r="B581" s="187"/>
      <c r="C581" s="190">
        <v>45362</v>
      </c>
      <c r="D581" s="186" t="s">
        <v>29</v>
      </c>
      <c r="E581" s="339" t="s">
        <v>3490</v>
      </c>
      <c r="F581" s="164" t="s">
        <v>3491</v>
      </c>
      <c r="G581" s="35" t="s">
        <v>3492</v>
      </c>
      <c r="H581" s="35" t="s">
        <v>3493</v>
      </c>
      <c r="I581" s="161" t="s">
        <v>1893</v>
      </c>
      <c r="J581" s="181">
        <v>46022</v>
      </c>
      <c r="K581" s="179">
        <v>0.5</v>
      </c>
      <c r="L581" s="274" t="s">
        <v>70</v>
      </c>
      <c r="M581" s="179"/>
      <c r="N581" s="270"/>
      <c r="O581" s="217" t="s">
        <v>3494</v>
      </c>
    </row>
    <row r="582" spans="1:15" ht="100.9">
      <c r="A582" s="293" t="s">
        <v>165</v>
      </c>
      <c r="B582" s="187"/>
      <c r="C582" s="190">
        <v>45362</v>
      </c>
      <c r="D582" s="186" t="s">
        <v>29</v>
      </c>
      <c r="E582" s="339" t="s">
        <v>3495</v>
      </c>
      <c r="F582" s="164" t="s">
        <v>3496</v>
      </c>
      <c r="G582" s="35" t="s">
        <v>3272</v>
      </c>
      <c r="H582" s="35" t="s">
        <v>3497</v>
      </c>
      <c r="I582" s="161" t="s">
        <v>1893</v>
      </c>
      <c r="J582" s="181">
        <v>45504</v>
      </c>
      <c r="K582" s="179">
        <v>1</v>
      </c>
      <c r="L582" s="269" t="s">
        <v>26</v>
      </c>
      <c r="M582" s="179"/>
      <c r="N582" s="270"/>
      <c r="O582" s="217"/>
    </row>
    <row r="583" spans="1:15" ht="43.15">
      <c r="A583" s="293" t="s">
        <v>165</v>
      </c>
      <c r="B583" s="187"/>
      <c r="C583" s="190">
        <v>45362</v>
      </c>
      <c r="D583" s="186" t="s">
        <v>3498</v>
      </c>
      <c r="E583" s="339" t="s">
        <v>3499</v>
      </c>
      <c r="F583" s="164" t="s">
        <v>3500</v>
      </c>
      <c r="G583" s="35" t="s">
        <v>3501</v>
      </c>
      <c r="H583" s="35" t="s">
        <v>3502</v>
      </c>
      <c r="I583" s="161" t="s">
        <v>1893</v>
      </c>
      <c r="J583" s="181">
        <v>45657</v>
      </c>
      <c r="K583" s="179"/>
      <c r="L583" s="179" t="s">
        <v>1644</v>
      </c>
      <c r="M583" s="179"/>
      <c r="N583" s="270"/>
      <c r="O583" s="217"/>
    </row>
    <row r="584" spans="1:15" ht="86.45">
      <c r="A584" s="293" t="s">
        <v>165</v>
      </c>
      <c r="B584" s="187"/>
      <c r="C584" s="190">
        <v>45362</v>
      </c>
      <c r="D584" s="186" t="s">
        <v>3498</v>
      </c>
      <c r="E584" s="339" t="s">
        <v>3503</v>
      </c>
      <c r="F584" s="164" t="s">
        <v>3504</v>
      </c>
      <c r="G584" s="35" t="s">
        <v>3505</v>
      </c>
      <c r="H584" s="35" t="s">
        <v>3506</v>
      </c>
      <c r="I584" s="161" t="s">
        <v>1362</v>
      </c>
      <c r="J584" s="181">
        <v>45657</v>
      </c>
      <c r="K584" s="179">
        <v>1</v>
      </c>
      <c r="L584" s="274" t="s">
        <v>26</v>
      </c>
      <c r="M584" s="179"/>
      <c r="N584" s="270"/>
      <c r="O584" s="217" t="s">
        <v>3507</v>
      </c>
    </row>
    <row r="585" spans="1:15" ht="172.9">
      <c r="A585" s="293" t="s">
        <v>165</v>
      </c>
      <c r="B585" s="187"/>
      <c r="C585" s="190">
        <v>45362</v>
      </c>
      <c r="D585" s="186" t="s">
        <v>3498</v>
      </c>
      <c r="E585" s="339" t="s">
        <v>3508</v>
      </c>
      <c r="F585" s="164" t="s">
        <v>3509</v>
      </c>
      <c r="G585" s="35" t="s">
        <v>3510</v>
      </c>
      <c r="H585" s="35" t="s">
        <v>3511</v>
      </c>
      <c r="I585" s="161" t="s">
        <v>3512</v>
      </c>
      <c r="J585" s="181">
        <v>45657</v>
      </c>
      <c r="K585" s="179"/>
      <c r="L585" s="179" t="s">
        <v>1644</v>
      </c>
      <c r="M585" s="179"/>
      <c r="N585" s="270"/>
      <c r="O585" s="217"/>
    </row>
    <row r="586" spans="1:15" ht="43.15">
      <c r="A586" s="293" t="s">
        <v>165</v>
      </c>
      <c r="B586" s="187"/>
      <c r="C586" s="190">
        <v>45362</v>
      </c>
      <c r="D586" s="186" t="s">
        <v>3498</v>
      </c>
      <c r="E586" s="339" t="s">
        <v>3513</v>
      </c>
      <c r="F586" s="164" t="s">
        <v>3514</v>
      </c>
      <c r="G586" s="35" t="s">
        <v>3515</v>
      </c>
      <c r="H586" s="35" t="s">
        <v>3516</v>
      </c>
      <c r="I586" s="161" t="s">
        <v>3512</v>
      </c>
      <c r="J586" s="181">
        <v>45657</v>
      </c>
      <c r="K586" s="179"/>
      <c r="L586" s="179" t="s">
        <v>1644</v>
      </c>
      <c r="M586" s="179"/>
      <c r="N586" s="270"/>
      <c r="O586" s="217"/>
    </row>
    <row r="587" spans="1:15" ht="144">
      <c r="A587" s="293" t="s">
        <v>165</v>
      </c>
      <c r="B587" s="187"/>
      <c r="C587" s="190">
        <v>45362</v>
      </c>
      <c r="D587" s="186" t="s">
        <v>3498</v>
      </c>
      <c r="E587" s="339" t="s">
        <v>3517</v>
      </c>
      <c r="F587" s="164" t="s">
        <v>3518</v>
      </c>
      <c r="G587" s="35" t="s">
        <v>3519</v>
      </c>
      <c r="H587" s="35" t="s">
        <v>3520</v>
      </c>
      <c r="I587" s="161" t="s">
        <v>3512</v>
      </c>
      <c r="J587" s="181">
        <v>45930</v>
      </c>
      <c r="K587" s="179">
        <v>0.5</v>
      </c>
      <c r="L587" s="274" t="s">
        <v>70</v>
      </c>
      <c r="M587" s="179"/>
      <c r="N587" s="270"/>
      <c r="O587" s="217" t="s">
        <v>3521</v>
      </c>
    </row>
    <row r="588" spans="1:15" ht="57.6">
      <c r="A588" s="293" t="s">
        <v>165</v>
      </c>
      <c r="B588" s="187"/>
      <c r="C588" s="190">
        <v>45362</v>
      </c>
      <c r="D588" s="186" t="s">
        <v>3498</v>
      </c>
      <c r="E588" s="339" t="s">
        <v>3522</v>
      </c>
      <c r="F588" s="164" t="s">
        <v>3523</v>
      </c>
      <c r="G588" s="35" t="s">
        <v>3524</v>
      </c>
      <c r="H588" s="35" t="s">
        <v>3525</v>
      </c>
      <c r="I588" s="161" t="s">
        <v>3526</v>
      </c>
      <c r="J588" s="181">
        <v>45747</v>
      </c>
      <c r="K588" s="179">
        <v>1</v>
      </c>
      <c r="L588" s="274" t="s">
        <v>26</v>
      </c>
      <c r="M588" s="179"/>
      <c r="N588" s="270"/>
      <c r="O588" s="217"/>
    </row>
    <row r="589" spans="1:15" ht="43.15">
      <c r="A589" s="293" t="s">
        <v>165</v>
      </c>
      <c r="B589" s="187"/>
      <c r="C589" s="190">
        <v>45362</v>
      </c>
      <c r="D589" s="186" t="s">
        <v>3498</v>
      </c>
      <c r="E589" s="339" t="s">
        <v>3527</v>
      </c>
      <c r="F589" s="164" t="s">
        <v>3528</v>
      </c>
      <c r="G589" s="35" t="s">
        <v>3529</v>
      </c>
      <c r="H589" s="35" t="s">
        <v>3530</v>
      </c>
      <c r="I589" s="161" t="s">
        <v>25</v>
      </c>
      <c r="J589" s="181">
        <v>45657</v>
      </c>
      <c r="K589" s="179">
        <v>1</v>
      </c>
      <c r="L589" s="269" t="s">
        <v>26</v>
      </c>
      <c r="M589" s="179"/>
      <c r="N589" s="270"/>
      <c r="O589" s="217"/>
    </row>
    <row r="590" spans="1:15" ht="28.9">
      <c r="A590" s="293" t="s">
        <v>165</v>
      </c>
      <c r="B590" s="187"/>
      <c r="C590" s="190">
        <v>45362</v>
      </c>
      <c r="D590" s="186" t="s">
        <v>3498</v>
      </c>
      <c r="E590" s="339" t="s">
        <v>3531</v>
      </c>
      <c r="F590" s="164" t="s">
        <v>3532</v>
      </c>
      <c r="G590" s="35" t="s">
        <v>4010</v>
      </c>
      <c r="H590" s="35"/>
      <c r="I590" s="161" t="s">
        <v>1893</v>
      </c>
      <c r="J590" s="181">
        <v>45657</v>
      </c>
      <c r="K590" s="179"/>
      <c r="L590" s="179" t="s">
        <v>1644</v>
      </c>
      <c r="M590" s="179"/>
      <c r="N590" s="270"/>
      <c r="O590" s="217"/>
    </row>
    <row r="591" spans="1:15" ht="86.45">
      <c r="A591" s="293" t="s">
        <v>165</v>
      </c>
      <c r="B591" s="187"/>
      <c r="C591" s="190">
        <v>45362</v>
      </c>
      <c r="D591" s="186" t="s">
        <v>3498</v>
      </c>
      <c r="E591" s="339" t="s">
        <v>3535</v>
      </c>
      <c r="F591" s="164" t="s">
        <v>3536</v>
      </c>
      <c r="G591" s="35" t="s">
        <v>3537</v>
      </c>
      <c r="H591" s="35" t="s">
        <v>3538</v>
      </c>
      <c r="I591" s="161" t="s">
        <v>3512</v>
      </c>
      <c r="J591" s="181">
        <v>45657</v>
      </c>
      <c r="K591" s="179"/>
      <c r="L591" s="179" t="s">
        <v>1644</v>
      </c>
      <c r="M591" s="179"/>
      <c r="N591" s="270"/>
      <c r="O591" s="217"/>
    </row>
    <row r="592" spans="1:15">
      <c r="A592" s="293" t="s">
        <v>165</v>
      </c>
      <c r="B592" s="187"/>
      <c r="C592" s="190">
        <v>45362</v>
      </c>
      <c r="D592" s="186" t="s">
        <v>3498</v>
      </c>
      <c r="E592" s="339" t="s">
        <v>3539</v>
      </c>
      <c r="F592" s="164" t="s">
        <v>3540</v>
      </c>
      <c r="G592" s="35" t="s">
        <v>4010</v>
      </c>
      <c r="H592" s="35"/>
      <c r="I592" s="161" t="s">
        <v>1893</v>
      </c>
      <c r="J592" s="181">
        <v>45777</v>
      </c>
      <c r="K592" s="179"/>
      <c r="L592" s="179" t="s">
        <v>1644</v>
      </c>
      <c r="M592" s="179"/>
      <c r="N592" s="270"/>
      <c r="O592" s="217"/>
    </row>
    <row r="593" spans="1:15" ht="43.15">
      <c r="A593" s="186" t="s">
        <v>165</v>
      </c>
      <c r="B593" s="187"/>
      <c r="C593" s="190">
        <v>45435</v>
      </c>
      <c r="D593" s="186" t="s">
        <v>797</v>
      </c>
      <c r="E593" s="339" t="s">
        <v>3542</v>
      </c>
      <c r="F593" s="339" t="s">
        <v>3543</v>
      </c>
      <c r="G593" s="35" t="s">
        <v>4010</v>
      </c>
      <c r="H593" s="35"/>
      <c r="I593" s="161" t="s">
        <v>1893</v>
      </c>
      <c r="J593" s="181">
        <v>45657</v>
      </c>
      <c r="K593" s="383"/>
      <c r="L593" s="179" t="s">
        <v>1644</v>
      </c>
      <c r="M593" s="179"/>
      <c r="N593" s="270"/>
      <c r="O593" s="217"/>
    </row>
    <row r="594" spans="1:15" ht="28.9">
      <c r="A594" s="293" t="s">
        <v>165</v>
      </c>
      <c r="B594" s="187"/>
      <c r="C594" s="190">
        <v>45733</v>
      </c>
      <c r="D594" s="186" t="s">
        <v>20</v>
      </c>
      <c r="E594" s="339" t="s">
        <v>3550</v>
      </c>
      <c r="F594" s="339" t="s">
        <v>3551</v>
      </c>
      <c r="G594" s="35" t="s">
        <v>4011</v>
      </c>
      <c r="H594" s="35" t="s">
        <v>3553</v>
      </c>
      <c r="I594" s="161" t="s">
        <v>1893</v>
      </c>
      <c r="J594" s="181">
        <v>45657</v>
      </c>
      <c r="K594" s="179">
        <v>1</v>
      </c>
      <c r="L594" s="269" t="s">
        <v>26</v>
      </c>
      <c r="M594" s="179"/>
      <c r="N594" s="270"/>
      <c r="O594" s="217" t="s">
        <v>3554</v>
      </c>
    </row>
    <row r="595" spans="1:15" ht="28.9">
      <c r="A595" s="293" t="s">
        <v>165</v>
      </c>
      <c r="B595" s="187"/>
      <c r="C595" s="190">
        <v>45733</v>
      </c>
      <c r="D595" s="186" t="s">
        <v>20</v>
      </c>
      <c r="E595" s="339" t="s">
        <v>3550</v>
      </c>
      <c r="F595" s="164" t="s">
        <v>3555</v>
      </c>
      <c r="G595" s="35" t="s">
        <v>3556</v>
      </c>
      <c r="H595" s="35" t="s">
        <v>3557</v>
      </c>
      <c r="I595" s="161" t="s">
        <v>1893</v>
      </c>
      <c r="J595" s="181">
        <v>45777</v>
      </c>
      <c r="K595" s="179">
        <v>0.25</v>
      </c>
      <c r="L595" s="274" t="s">
        <v>70</v>
      </c>
      <c r="M595" s="179"/>
      <c r="N595" s="270"/>
      <c r="O595" s="217" t="s">
        <v>3558</v>
      </c>
    </row>
    <row r="596" spans="1:15" ht="43.15">
      <c r="A596" s="186" t="s">
        <v>1527</v>
      </c>
      <c r="B596" s="187"/>
      <c r="C596" s="186">
        <v>2024</v>
      </c>
      <c r="D596" s="186" t="s">
        <v>2849</v>
      </c>
      <c r="E596" s="164" t="s">
        <v>2850</v>
      </c>
      <c r="F596" s="164" t="s">
        <v>3559</v>
      </c>
      <c r="G596" s="35" t="s">
        <v>3560</v>
      </c>
      <c r="H596" s="35" t="s">
        <v>3561</v>
      </c>
      <c r="I596" s="161" t="s">
        <v>2841</v>
      </c>
      <c r="J596" s="181">
        <v>45657</v>
      </c>
      <c r="K596" s="280">
        <v>1</v>
      </c>
      <c r="L596" s="269" t="s">
        <v>26</v>
      </c>
      <c r="M596" s="281"/>
      <c r="N596" s="365"/>
      <c r="O596" s="18" t="s">
        <v>3562</v>
      </c>
    </row>
    <row r="597" spans="1:15" ht="34.9" customHeight="1">
      <c r="A597" s="186" t="s">
        <v>876</v>
      </c>
      <c r="B597" s="187"/>
      <c r="C597" s="190">
        <v>45435</v>
      </c>
      <c r="D597" s="186" t="s">
        <v>797</v>
      </c>
      <c r="E597" s="339" t="s">
        <v>3563</v>
      </c>
      <c r="F597" s="164" t="s">
        <v>3564</v>
      </c>
      <c r="G597" s="35" t="s">
        <v>3565</v>
      </c>
      <c r="H597" s="35" t="s">
        <v>3566</v>
      </c>
      <c r="I597" s="161" t="s">
        <v>3567</v>
      </c>
      <c r="J597" s="181">
        <v>46568</v>
      </c>
      <c r="K597" s="179">
        <v>0.5</v>
      </c>
      <c r="L597" s="269" t="s">
        <v>70</v>
      </c>
      <c r="M597" s="179"/>
      <c r="N597" s="270"/>
      <c r="O597" s="331" t="s">
        <v>3568</v>
      </c>
    </row>
    <row r="598" spans="1:15" ht="25.15" customHeight="1">
      <c r="A598" s="186" t="s">
        <v>876</v>
      </c>
      <c r="B598" s="187"/>
      <c r="C598" s="190">
        <v>45435</v>
      </c>
      <c r="D598" s="186" t="s">
        <v>797</v>
      </c>
      <c r="E598" s="339" t="s">
        <v>3569</v>
      </c>
      <c r="F598" s="164" t="s">
        <v>3570</v>
      </c>
      <c r="G598" s="35" t="s">
        <v>3571</v>
      </c>
      <c r="H598" s="35" t="s">
        <v>3572</v>
      </c>
      <c r="I598" s="161" t="s">
        <v>3111</v>
      </c>
      <c r="J598" s="181">
        <v>46022</v>
      </c>
      <c r="K598" s="179">
        <v>0.5</v>
      </c>
      <c r="L598" s="269" t="s">
        <v>70</v>
      </c>
      <c r="M598" s="179"/>
      <c r="N598" s="270"/>
      <c r="O598" s="217" t="s">
        <v>3573</v>
      </c>
    </row>
    <row r="599" spans="1:15" ht="72" customHeight="1">
      <c r="A599" s="186" t="s">
        <v>876</v>
      </c>
      <c r="B599" s="187"/>
      <c r="C599" s="190">
        <v>45435</v>
      </c>
      <c r="D599" s="186" t="s">
        <v>797</v>
      </c>
      <c r="E599" s="339" t="s">
        <v>3574</v>
      </c>
      <c r="F599" s="164" t="s">
        <v>3575</v>
      </c>
      <c r="G599" s="35" t="s">
        <v>3576</v>
      </c>
      <c r="H599" s="35" t="s">
        <v>3577</v>
      </c>
      <c r="I599" s="161" t="s">
        <v>3578</v>
      </c>
      <c r="J599" s="181">
        <v>45838</v>
      </c>
      <c r="K599" s="179">
        <v>0.25</v>
      </c>
      <c r="L599" s="269" t="s">
        <v>70</v>
      </c>
      <c r="M599" s="179"/>
      <c r="N599" s="270"/>
      <c r="O599" s="217" t="s">
        <v>3579</v>
      </c>
    </row>
    <row r="600" spans="1:15" ht="86.45">
      <c r="A600" s="186" t="s">
        <v>419</v>
      </c>
      <c r="B600" s="187"/>
      <c r="C600" s="190">
        <v>45435</v>
      </c>
      <c r="D600" s="186" t="s">
        <v>797</v>
      </c>
      <c r="E600" s="339" t="s">
        <v>3580</v>
      </c>
      <c r="F600" s="164" t="s">
        <v>3581</v>
      </c>
      <c r="G600" s="35" t="s">
        <v>3582</v>
      </c>
      <c r="H600" s="35" t="s">
        <v>3583</v>
      </c>
      <c r="I600" s="161" t="s">
        <v>881</v>
      </c>
      <c r="J600" s="181">
        <v>45657</v>
      </c>
      <c r="K600" s="179">
        <v>1</v>
      </c>
      <c r="L600" s="269" t="s">
        <v>26</v>
      </c>
      <c r="M600" s="179"/>
      <c r="N600" s="270"/>
      <c r="O600" s="217" t="s">
        <v>3584</v>
      </c>
    </row>
    <row r="601" spans="1:15" ht="30.6" customHeight="1">
      <c r="A601" s="186" t="s">
        <v>876</v>
      </c>
      <c r="B601" s="187"/>
      <c r="C601" s="190">
        <v>45435</v>
      </c>
      <c r="D601" s="186" t="s">
        <v>797</v>
      </c>
      <c r="E601" s="339" t="s">
        <v>3585</v>
      </c>
      <c r="F601" s="339" t="s">
        <v>3586</v>
      </c>
      <c r="G601" s="35" t="s">
        <v>3587</v>
      </c>
      <c r="H601" s="35" t="s">
        <v>3588</v>
      </c>
      <c r="I601" s="161" t="s">
        <v>881</v>
      </c>
      <c r="J601" s="181">
        <v>46022</v>
      </c>
      <c r="K601" s="179">
        <v>0.5</v>
      </c>
      <c r="L601" s="269" t="s">
        <v>70</v>
      </c>
      <c r="M601" s="179"/>
      <c r="N601" s="270"/>
      <c r="O601" s="217" t="s">
        <v>3589</v>
      </c>
    </row>
    <row r="602" spans="1:15" ht="0.6" customHeight="1">
      <c r="A602" s="186" t="s">
        <v>916</v>
      </c>
      <c r="B602" s="187"/>
      <c r="C602" s="190">
        <v>45435</v>
      </c>
      <c r="D602" s="186" t="s">
        <v>797</v>
      </c>
      <c r="E602" s="339"/>
      <c r="F602" s="164"/>
      <c r="G602" s="370"/>
      <c r="H602" s="275"/>
      <c r="I602" s="179"/>
      <c r="J602" s="309"/>
      <c r="K602" s="179"/>
      <c r="L602" s="270"/>
      <c r="M602" s="217"/>
      <c r="O602" s="217"/>
    </row>
    <row r="603" spans="1:15" ht="57.6">
      <c r="A603" s="186" t="s">
        <v>1246</v>
      </c>
      <c r="B603" s="187"/>
      <c r="C603" s="190">
        <v>45435</v>
      </c>
      <c r="D603" s="186" t="s">
        <v>797</v>
      </c>
      <c r="E603" s="339" t="s">
        <v>3590</v>
      </c>
      <c r="F603" s="164" t="s">
        <v>3591</v>
      </c>
      <c r="G603" s="35" t="s">
        <v>4004</v>
      </c>
      <c r="H603" s="35" t="s">
        <v>4005</v>
      </c>
      <c r="I603" s="161" t="s">
        <v>319</v>
      </c>
      <c r="J603" s="181">
        <v>45657</v>
      </c>
      <c r="K603" s="179">
        <v>1</v>
      </c>
      <c r="L603" s="274" t="s">
        <v>26</v>
      </c>
      <c r="M603" s="179"/>
      <c r="N603" s="270"/>
      <c r="O603" s="331" t="s">
        <v>3592</v>
      </c>
    </row>
    <row r="604" spans="1:15" ht="28.9">
      <c r="A604" s="186" t="s">
        <v>1069</v>
      </c>
      <c r="B604" s="187"/>
      <c r="C604" s="190">
        <v>45435</v>
      </c>
      <c r="D604" s="186" t="s">
        <v>797</v>
      </c>
      <c r="E604" s="164" t="s">
        <v>3593</v>
      </c>
      <c r="F604" s="164" t="s">
        <v>3593</v>
      </c>
      <c r="G604" s="35" t="s">
        <v>4012</v>
      </c>
      <c r="H604" s="35"/>
      <c r="I604" s="161" t="s">
        <v>85</v>
      </c>
      <c r="J604" s="181"/>
      <c r="K604" s="179" t="s">
        <v>223</v>
      </c>
      <c r="L604" s="309"/>
      <c r="M604" s="179"/>
      <c r="N604" s="270"/>
      <c r="O604" s="217" t="s">
        <v>3594</v>
      </c>
    </row>
    <row r="605" spans="1:15" ht="28.9">
      <c r="A605" s="186" t="s">
        <v>1069</v>
      </c>
      <c r="B605" s="187"/>
      <c r="C605" s="190">
        <v>45435</v>
      </c>
      <c r="D605" s="186" t="s">
        <v>797</v>
      </c>
      <c r="E605" s="164" t="s">
        <v>3595</v>
      </c>
      <c r="F605" s="164" t="s">
        <v>3595</v>
      </c>
      <c r="G605" s="35" t="s">
        <v>4013</v>
      </c>
      <c r="H605" s="35" t="s">
        <v>4014</v>
      </c>
      <c r="I605" s="161" t="s">
        <v>85</v>
      </c>
      <c r="J605" s="181">
        <v>45657</v>
      </c>
      <c r="K605" s="179">
        <v>1</v>
      </c>
      <c r="L605" s="274" t="s">
        <v>76</v>
      </c>
      <c r="M605" s="179"/>
      <c r="N605" s="270"/>
      <c r="O605" s="217" t="s">
        <v>3596</v>
      </c>
    </row>
    <row r="606" spans="1:15" ht="34.9" customHeight="1">
      <c r="A606" s="186" t="s">
        <v>1069</v>
      </c>
      <c r="B606" s="187"/>
      <c r="C606" s="190">
        <v>45435</v>
      </c>
      <c r="D606" s="186" t="s">
        <v>797</v>
      </c>
      <c r="E606" s="164" t="s">
        <v>3597</v>
      </c>
      <c r="F606" s="164" t="s">
        <v>3597</v>
      </c>
      <c r="G606" s="35" t="s">
        <v>4015</v>
      </c>
      <c r="H606" s="35"/>
      <c r="I606" s="161" t="s">
        <v>2142</v>
      </c>
      <c r="J606" s="181"/>
      <c r="K606" s="179"/>
      <c r="L606" s="309"/>
      <c r="M606" s="179"/>
      <c r="N606" s="270"/>
      <c r="O606" s="217" t="s">
        <v>3598</v>
      </c>
    </row>
    <row r="607" spans="1:15" ht="31.15" customHeight="1">
      <c r="A607" s="186" t="s">
        <v>1069</v>
      </c>
      <c r="B607" s="187"/>
      <c r="C607" s="190">
        <v>45435</v>
      </c>
      <c r="D607" s="186" t="s">
        <v>797</v>
      </c>
      <c r="E607" s="164" t="s">
        <v>3599</v>
      </c>
      <c r="F607" s="164" t="s">
        <v>3599</v>
      </c>
      <c r="G607" s="35" t="s">
        <v>4016</v>
      </c>
      <c r="H607" s="35"/>
      <c r="I607" s="161" t="s">
        <v>458</v>
      </c>
      <c r="J607" s="181"/>
      <c r="K607" s="179"/>
      <c r="L607" s="179"/>
      <c r="M607" s="179"/>
      <c r="N607" s="270"/>
      <c r="O607" s="217" t="s">
        <v>3600</v>
      </c>
    </row>
    <row r="608" spans="1:15" ht="31.15" customHeight="1">
      <c r="A608" s="186" t="s">
        <v>1069</v>
      </c>
      <c r="B608" s="187"/>
      <c r="C608" s="190">
        <v>45435</v>
      </c>
      <c r="D608" s="186" t="s">
        <v>797</v>
      </c>
      <c r="E608" s="164" t="s">
        <v>3601</v>
      </c>
      <c r="F608" s="164" t="s">
        <v>3601</v>
      </c>
      <c r="G608" s="35" t="s">
        <v>4017</v>
      </c>
      <c r="H608" s="35" t="s">
        <v>4018</v>
      </c>
      <c r="I608" s="161" t="s">
        <v>2142</v>
      </c>
      <c r="J608" s="181">
        <v>45808</v>
      </c>
      <c r="K608" s="179">
        <v>0</v>
      </c>
      <c r="L608" s="309" t="s">
        <v>250</v>
      </c>
      <c r="M608" s="179"/>
      <c r="N608" s="270"/>
      <c r="O608" s="217"/>
    </row>
    <row r="609" spans="1:15" ht="31.15" customHeight="1">
      <c r="A609" s="186" t="s">
        <v>1069</v>
      </c>
      <c r="B609" s="187"/>
      <c r="C609" s="190">
        <v>45435</v>
      </c>
      <c r="D609" s="186" t="s">
        <v>797</v>
      </c>
      <c r="E609" s="164" t="s">
        <v>3602</v>
      </c>
      <c r="F609" s="164" t="s">
        <v>3602</v>
      </c>
      <c r="G609" s="35" t="s">
        <v>4019</v>
      </c>
      <c r="H609" s="35" t="s">
        <v>4020</v>
      </c>
      <c r="I609" s="161" t="s">
        <v>2142</v>
      </c>
      <c r="J609" s="181">
        <v>45807</v>
      </c>
      <c r="K609" s="179">
        <v>0</v>
      </c>
      <c r="L609" s="309" t="s">
        <v>250</v>
      </c>
      <c r="M609" s="179"/>
      <c r="N609" s="270"/>
      <c r="O609" s="217" t="s">
        <v>3603</v>
      </c>
    </row>
    <row r="610" spans="1:15" ht="31.15" customHeight="1">
      <c r="A610" s="186" t="s">
        <v>419</v>
      </c>
      <c r="B610" s="187"/>
      <c r="C610" s="190">
        <v>45435</v>
      </c>
      <c r="D610" s="186" t="s">
        <v>797</v>
      </c>
      <c r="E610" s="376" t="s">
        <v>3604</v>
      </c>
      <c r="F610" s="376" t="s">
        <v>4021</v>
      </c>
      <c r="G610" s="35" t="s">
        <v>2151</v>
      </c>
      <c r="H610" s="35" t="s">
        <v>4022</v>
      </c>
      <c r="I610" s="161" t="s">
        <v>458</v>
      </c>
      <c r="J610" s="181">
        <v>45657</v>
      </c>
      <c r="K610" s="179">
        <v>1</v>
      </c>
      <c r="L610" s="279" t="s">
        <v>26</v>
      </c>
      <c r="M610" s="179"/>
      <c r="N610" s="270"/>
      <c r="O610" s="217" t="s">
        <v>1695</v>
      </c>
    </row>
    <row r="611" spans="1:15" ht="43.15">
      <c r="A611" s="186" t="s">
        <v>419</v>
      </c>
      <c r="B611" s="187"/>
      <c r="C611" s="190">
        <v>45435</v>
      </c>
      <c r="D611" s="186" t="s">
        <v>797</v>
      </c>
      <c r="E611" s="376" t="s">
        <v>3605</v>
      </c>
      <c r="F611" s="376" t="s">
        <v>3606</v>
      </c>
      <c r="G611" s="35" t="s">
        <v>4023</v>
      </c>
      <c r="H611" s="35" t="s">
        <v>4024</v>
      </c>
      <c r="I611" s="161" t="s">
        <v>458</v>
      </c>
      <c r="J611" s="181">
        <v>45657</v>
      </c>
      <c r="K611" s="179">
        <v>1</v>
      </c>
      <c r="L611" s="279" t="s">
        <v>26</v>
      </c>
      <c r="M611" s="217"/>
      <c r="O611" s="217"/>
    </row>
    <row r="612" spans="1:15" ht="56.45" customHeight="1">
      <c r="A612" s="186" t="s">
        <v>419</v>
      </c>
      <c r="B612" s="187"/>
      <c r="C612" s="190">
        <v>45435</v>
      </c>
      <c r="D612" s="186" t="s">
        <v>797</v>
      </c>
      <c r="E612" s="376" t="s">
        <v>3607</v>
      </c>
      <c r="F612" s="376" t="s">
        <v>3608</v>
      </c>
      <c r="G612" s="35" t="s">
        <v>4025</v>
      </c>
      <c r="H612" s="35" t="s">
        <v>4026</v>
      </c>
      <c r="I612" s="161" t="s">
        <v>458</v>
      </c>
      <c r="J612" s="181">
        <v>45657</v>
      </c>
      <c r="K612" s="179">
        <v>1</v>
      </c>
      <c r="L612" s="279" t="s">
        <v>26</v>
      </c>
      <c r="M612" s="179"/>
      <c r="N612" s="270"/>
      <c r="O612" s="217"/>
    </row>
    <row r="613" spans="1:15" ht="31.15" customHeight="1">
      <c r="A613" s="186" t="s">
        <v>1581</v>
      </c>
      <c r="B613" s="187"/>
      <c r="C613" s="190">
        <v>45435</v>
      </c>
      <c r="D613" s="186" t="s">
        <v>797</v>
      </c>
      <c r="E613" s="376" t="s">
        <v>3609</v>
      </c>
      <c r="F613" s="376" t="s">
        <v>3609</v>
      </c>
      <c r="G613" s="36" t="s">
        <v>3610</v>
      </c>
      <c r="H613" s="164" t="s">
        <v>3611</v>
      </c>
      <c r="I613" s="161" t="s">
        <v>3362</v>
      </c>
      <c r="J613" s="181">
        <v>45626</v>
      </c>
      <c r="K613" s="179">
        <v>1</v>
      </c>
      <c r="L613" s="269" t="s">
        <v>26</v>
      </c>
      <c r="M613" s="179"/>
      <c r="N613" s="270"/>
      <c r="O613" s="217" t="s">
        <v>3612</v>
      </c>
    </row>
    <row r="614" spans="1:15" ht="43.15">
      <c r="A614" s="186" t="s">
        <v>1581</v>
      </c>
      <c r="B614" s="187"/>
      <c r="C614" s="190">
        <v>45435</v>
      </c>
      <c r="D614" s="186" t="s">
        <v>797</v>
      </c>
      <c r="E614" s="376" t="s">
        <v>3613</v>
      </c>
      <c r="F614" s="376" t="s">
        <v>3614</v>
      </c>
      <c r="G614" s="36" t="s">
        <v>3346</v>
      </c>
      <c r="H614" s="164" t="s">
        <v>3347</v>
      </c>
      <c r="I614" s="161" t="s">
        <v>3615</v>
      </c>
      <c r="J614" s="181">
        <v>45534</v>
      </c>
      <c r="K614" s="179">
        <v>1</v>
      </c>
      <c r="L614" s="269" t="s">
        <v>26</v>
      </c>
      <c r="M614" s="179"/>
      <c r="N614" s="270"/>
      <c r="O614" s="217" t="s">
        <v>3616</v>
      </c>
    </row>
    <row r="615" spans="1:15" ht="31.15" customHeight="1">
      <c r="A615" s="186" t="s">
        <v>1581</v>
      </c>
      <c r="B615" s="187"/>
      <c r="C615" s="190">
        <v>45435</v>
      </c>
      <c r="D615" s="186" t="s">
        <v>797</v>
      </c>
      <c r="E615" s="376" t="s">
        <v>3613</v>
      </c>
      <c r="F615" s="376" t="s">
        <v>3617</v>
      </c>
      <c r="G615" s="36" t="s">
        <v>3618</v>
      </c>
      <c r="H615" s="164" t="s">
        <v>3619</v>
      </c>
      <c r="I615" s="161" t="s">
        <v>3615</v>
      </c>
      <c r="J615" s="181">
        <v>45869</v>
      </c>
      <c r="K615" s="179">
        <v>1</v>
      </c>
      <c r="L615" s="269" t="s">
        <v>26</v>
      </c>
      <c r="M615" s="179"/>
      <c r="N615" s="270"/>
      <c r="O615" s="217" t="s">
        <v>4027</v>
      </c>
    </row>
    <row r="616" spans="1:15" ht="31.15" customHeight="1">
      <c r="A616" s="186" t="s">
        <v>1581</v>
      </c>
      <c r="B616" s="187"/>
      <c r="C616" s="190">
        <v>45435</v>
      </c>
      <c r="D616" s="186" t="s">
        <v>797</v>
      </c>
      <c r="E616" s="376" t="s">
        <v>3613</v>
      </c>
      <c r="F616" s="376" t="s">
        <v>3621</v>
      </c>
      <c r="G616" s="36" t="s">
        <v>3346</v>
      </c>
      <c r="H616" s="164" t="s">
        <v>3347</v>
      </c>
      <c r="I616" s="161" t="s">
        <v>3615</v>
      </c>
      <c r="J616" s="181">
        <v>45870</v>
      </c>
      <c r="K616" s="179">
        <v>0.25</v>
      </c>
      <c r="L616" s="269" t="s">
        <v>70</v>
      </c>
      <c r="M616" s="179"/>
      <c r="N616" s="270"/>
      <c r="O616" s="217" t="s">
        <v>3622</v>
      </c>
    </row>
    <row r="617" spans="1:15" ht="31.15" customHeight="1">
      <c r="A617" s="186" t="s">
        <v>1581</v>
      </c>
      <c r="B617" s="187"/>
      <c r="C617" s="190">
        <v>45435</v>
      </c>
      <c r="D617" s="186" t="s">
        <v>797</v>
      </c>
      <c r="E617" s="376" t="s">
        <v>3613</v>
      </c>
      <c r="F617" s="376" t="s">
        <v>3623</v>
      </c>
      <c r="G617" s="36" t="s">
        <v>3346</v>
      </c>
      <c r="H617" s="164" t="s">
        <v>3347</v>
      </c>
      <c r="I617" s="161" t="s">
        <v>3624</v>
      </c>
      <c r="J617" s="181">
        <v>45596</v>
      </c>
      <c r="K617" s="179">
        <v>1</v>
      </c>
      <c r="L617" s="269" t="s">
        <v>26</v>
      </c>
      <c r="M617" s="179"/>
      <c r="N617" s="270"/>
      <c r="O617" s="217" t="s">
        <v>3625</v>
      </c>
    </row>
    <row r="618" spans="1:15" ht="31.15" customHeight="1">
      <c r="A618" s="186" t="s">
        <v>1581</v>
      </c>
      <c r="B618" s="187"/>
      <c r="C618" s="190">
        <v>45435</v>
      </c>
      <c r="D618" s="186" t="s">
        <v>797</v>
      </c>
      <c r="E618" s="376" t="s">
        <v>3613</v>
      </c>
      <c r="F618" s="376" t="s">
        <v>3626</v>
      </c>
      <c r="G618" s="36" t="s">
        <v>3346</v>
      </c>
      <c r="H618" s="164" t="s">
        <v>3347</v>
      </c>
      <c r="I618" s="161" t="s">
        <v>3627</v>
      </c>
      <c r="J618" s="181">
        <v>45869</v>
      </c>
      <c r="K618" s="179">
        <v>1</v>
      </c>
      <c r="L618" s="269" t="s">
        <v>26</v>
      </c>
      <c r="M618" s="179"/>
      <c r="N618" s="270"/>
      <c r="O618" s="217" t="s">
        <v>4028</v>
      </c>
    </row>
    <row r="619" spans="1:15" ht="31.15" customHeight="1">
      <c r="A619" s="186" t="s">
        <v>1581</v>
      </c>
      <c r="B619" s="187"/>
      <c r="C619" s="190">
        <v>45435</v>
      </c>
      <c r="D619" s="186" t="s">
        <v>797</v>
      </c>
      <c r="E619" s="376" t="s">
        <v>3613</v>
      </c>
      <c r="F619" s="376" t="s">
        <v>3629</v>
      </c>
      <c r="G619" s="36" t="s">
        <v>3346</v>
      </c>
      <c r="H619" s="164" t="s">
        <v>3347</v>
      </c>
      <c r="I619" s="161" t="s">
        <v>3190</v>
      </c>
      <c r="J619" s="181">
        <v>45473</v>
      </c>
      <c r="K619" s="179">
        <v>1</v>
      </c>
      <c r="L619" s="269" t="s">
        <v>26</v>
      </c>
      <c r="M619" s="179"/>
      <c r="N619" s="270"/>
      <c r="O619" s="217"/>
    </row>
    <row r="620" spans="1:15" ht="28.9">
      <c r="A620" s="186" t="s">
        <v>1581</v>
      </c>
      <c r="B620" s="187"/>
      <c r="C620" s="190">
        <v>45435</v>
      </c>
      <c r="D620" s="186" t="s">
        <v>797</v>
      </c>
      <c r="E620" s="376" t="s">
        <v>3630</v>
      </c>
      <c r="F620" s="376" t="s">
        <v>4029</v>
      </c>
      <c r="G620" s="36" t="s">
        <v>3632</v>
      </c>
      <c r="H620" s="164" t="s">
        <v>3633</v>
      </c>
      <c r="I620" s="161" t="s">
        <v>4030</v>
      </c>
      <c r="J620" s="181">
        <v>45869</v>
      </c>
      <c r="K620" s="179">
        <v>0</v>
      </c>
      <c r="L620" s="309" t="s">
        <v>250</v>
      </c>
      <c r="M620" s="179"/>
      <c r="N620" s="270"/>
      <c r="O620" s="398" t="s">
        <v>4031</v>
      </c>
    </row>
    <row r="621" spans="1:15" ht="43.15">
      <c r="A621" s="186" t="s">
        <v>1581</v>
      </c>
      <c r="B621" s="187"/>
      <c r="C621" s="190">
        <v>45435</v>
      </c>
      <c r="D621" s="186" t="s">
        <v>797</v>
      </c>
      <c r="E621" s="376" t="s">
        <v>3635</v>
      </c>
      <c r="F621" s="376" t="s">
        <v>3636</v>
      </c>
      <c r="G621" s="36" t="s">
        <v>3618</v>
      </c>
      <c r="H621" s="164" t="s">
        <v>3619</v>
      </c>
      <c r="I621" s="161" t="s">
        <v>3615</v>
      </c>
      <c r="J621" s="181">
        <v>46022</v>
      </c>
      <c r="K621" s="179">
        <v>1</v>
      </c>
      <c r="L621" s="269" t="s">
        <v>26</v>
      </c>
      <c r="M621" s="179"/>
      <c r="N621" s="270"/>
      <c r="O621" s="217" t="s">
        <v>4032</v>
      </c>
    </row>
    <row r="622" spans="1:15" ht="43.15">
      <c r="A622" s="186" t="s">
        <v>1581</v>
      </c>
      <c r="B622" s="187"/>
      <c r="C622" s="190">
        <v>45435</v>
      </c>
      <c r="D622" s="186" t="s">
        <v>797</v>
      </c>
      <c r="E622" s="376" t="s">
        <v>3638</v>
      </c>
      <c r="F622" s="376" t="s">
        <v>3639</v>
      </c>
      <c r="G622" s="36" t="s">
        <v>3640</v>
      </c>
      <c r="H622" s="164" t="s">
        <v>3641</v>
      </c>
      <c r="I622" s="161" t="s">
        <v>3642</v>
      </c>
      <c r="J622" s="181">
        <v>46022</v>
      </c>
      <c r="K622" s="179">
        <v>0.5</v>
      </c>
      <c r="L622" s="274" t="s">
        <v>70</v>
      </c>
      <c r="M622" s="179"/>
      <c r="N622" s="270"/>
      <c r="O622" s="217" t="s">
        <v>3643</v>
      </c>
    </row>
    <row r="623" spans="1:15" ht="43.15">
      <c r="A623" s="186" t="s">
        <v>1581</v>
      </c>
      <c r="B623" s="187"/>
      <c r="C623" s="190">
        <v>45435</v>
      </c>
      <c r="D623" s="186" t="s">
        <v>797</v>
      </c>
      <c r="E623" s="376" t="s">
        <v>3644</v>
      </c>
      <c r="F623" s="164" t="s">
        <v>3645</v>
      </c>
      <c r="G623" s="36" t="s">
        <v>3346</v>
      </c>
      <c r="H623" s="164" t="s">
        <v>3646</v>
      </c>
      <c r="I623" s="161" t="s">
        <v>3190</v>
      </c>
      <c r="J623" s="181">
        <v>46174</v>
      </c>
      <c r="K623" s="179"/>
      <c r="L623" s="269"/>
      <c r="M623" s="179"/>
      <c r="N623" s="270"/>
      <c r="O623" s="217" t="s">
        <v>4033</v>
      </c>
    </row>
    <row r="624" spans="1:15" ht="43.15">
      <c r="A624" s="186" t="s">
        <v>1581</v>
      </c>
      <c r="B624" s="187"/>
      <c r="C624" s="190">
        <v>45435</v>
      </c>
      <c r="D624" s="186" t="s">
        <v>797</v>
      </c>
      <c r="E624" s="376" t="s">
        <v>3648</v>
      </c>
      <c r="F624" s="376" t="s">
        <v>3648</v>
      </c>
      <c r="G624" s="36" t="s">
        <v>3649</v>
      </c>
      <c r="H624" s="164" t="s">
        <v>3650</v>
      </c>
      <c r="I624" s="161" t="s">
        <v>3362</v>
      </c>
      <c r="J624" s="181">
        <v>45504</v>
      </c>
      <c r="K624" s="179">
        <v>1</v>
      </c>
      <c r="L624" s="269" t="s">
        <v>26</v>
      </c>
      <c r="M624" s="179"/>
      <c r="N624" s="270"/>
      <c r="O624" s="217"/>
    </row>
    <row r="625" spans="1:15" ht="57.6">
      <c r="A625" s="186" t="s">
        <v>79</v>
      </c>
      <c r="B625" s="187"/>
      <c r="C625" s="190">
        <v>45435</v>
      </c>
      <c r="D625" s="186" t="s">
        <v>797</v>
      </c>
      <c r="E625" s="339" t="s">
        <v>3651</v>
      </c>
      <c r="F625" s="164" t="s">
        <v>3652</v>
      </c>
      <c r="G625" s="36" t="s">
        <v>3653</v>
      </c>
      <c r="H625" s="36" t="s">
        <v>3654</v>
      </c>
      <c r="I625" s="161" t="s">
        <v>1805</v>
      </c>
      <c r="J625" s="181">
        <v>45747</v>
      </c>
      <c r="K625" s="179">
        <v>0.75</v>
      </c>
      <c r="L625" s="274" t="s">
        <v>76</v>
      </c>
      <c r="M625" s="179"/>
      <c r="N625" s="270"/>
      <c r="O625" s="217" t="s">
        <v>3655</v>
      </c>
    </row>
    <row r="626" spans="1:15" ht="100.9">
      <c r="A626" s="186" t="s">
        <v>79</v>
      </c>
      <c r="B626" s="187"/>
      <c r="C626" s="190">
        <v>45435</v>
      </c>
      <c r="D626" s="186" t="s">
        <v>797</v>
      </c>
      <c r="E626" s="339" t="s">
        <v>3656</v>
      </c>
      <c r="F626" s="164" t="s">
        <v>3657</v>
      </c>
      <c r="G626" s="36" t="s">
        <v>3658</v>
      </c>
      <c r="H626" s="36" t="s">
        <v>3659</v>
      </c>
      <c r="I626" s="161" t="s">
        <v>1805</v>
      </c>
      <c r="J626" s="181">
        <v>46022</v>
      </c>
      <c r="K626" s="179">
        <v>0.75</v>
      </c>
      <c r="L626" s="274" t="s">
        <v>76</v>
      </c>
      <c r="M626" s="179"/>
      <c r="N626" s="270"/>
      <c r="O626" s="18" t="s">
        <v>3660</v>
      </c>
    </row>
    <row r="627" spans="1:15" ht="72">
      <c r="A627" s="186" t="s">
        <v>79</v>
      </c>
      <c r="B627" s="187"/>
      <c r="C627" s="190">
        <v>45435</v>
      </c>
      <c r="D627" s="186" t="s">
        <v>797</v>
      </c>
      <c r="E627" s="339" t="s">
        <v>3661</v>
      </c>
      <c r="F627" s="164" t="s">
        <v>3662</v>
      </c>
      <c r="G627" s="36" t="s">
        <v>3663</v>
      </c>
      <c r="H627" s="36" t="s">
        <v>3664</v>
      </c>
      <c r="I627" s="161" t="s">
        <v>85</v>
      </c>
      <c r="J627" s="181">
        <v>46022</v>
      </c>
      <c r="K627" s="179">
        <v>0.75</v>
      </c>
      <c r="L627" s="274" t="s">
        <v>76</v>
      </c>
      <c r="M627" s="179"/>
      <c r="N627" s="270"/>
      <c r="O627" s="217"/>
    </row>
    <row r="628" spans="1:15" ht="100.9">
      <c r="A628" s="186" t="s">
        <v>79</v>
      </c>
      <c r="B628" s="187"/>
      <c r="C628" s="190">
        <v>45435</v>
      </c>
      <c r="D628" s="186" t="s">
        <v>797</v>
      </c>
      <c r="E628" s="339" t="s">
        <v>3665</v>
      </c>
      <c r="F628" s="339" t="s">
        <v>3665</v>
      </c>
      <c r="G628" s="36" t="s">
        <v>3666</v>
      </c>
      <c r="H628" s="36" t="s">
        <v>3667</v>
      </c>
      <c r="I628" s="161" t="s">
        <v>1805</v>
      </c>
      <c r="J628" s="181">
        <v>46022</v>
      </c>
      <c r="K628" s="179">
        <v>0.75</v>
      </c>
      <c r="L628" s="274" t="s">
        <v>76</v>
      </c>
      <c r="M628" s="179"/>
      <c r="N628" s="270"/>
      <c r="O628" s="217" t="s">
        <v>3668</v>
      </c>
    </row>
    <row r="629" spans="1:15" ht="35.450000000000003" customHeight="1">
      <c r="A629" s="186" t="s">
        <v>1435</v>
      </c>
      <c r="B629" s="187"/>
      <c r="C629" s="190">
        <v>45463</v>
      </c>
      <c r="D629" s="186" t="s">
        <v>3670</v>
      </c>
      <c r="E629" s="339" t="s">
        <v>3671</v>
      </c>
      <c r="F629" s="339" t="s">
        <v>3672</v>
      </c>
      <c r="G629" s="384" t="s">
        <v>3673</v>
      </c>
      <c r="H629" s="385" t="s">
        <v>3674</v>
      </c>
      <c r="I629" s="161" t="s">
        <v>3675</v>
      </c>
      <c r="J629" s="181">
        <v>45838</v>
      </c>
      <c r="K629" s="281">
        <v>0.75</v>
      </c>
      <c r="L629" s="269" t="s">
        <v>76</v>
      </c>
      <c r="M629" s="179"/>
      <c r="N629" s="270"/>
      <c r="O629" s="217"/>
    </row>
    <row r="630" spans="1:15" ht="85.15" customHeight="1">
      <c r="A630" s="186" t="s">
        <v>2617</v>
      </c>
      <c r="B630" s="187"/>
      <c r="C630" s="190">
        <v>45484</v>
      </c>
      <c r="D630" s="396" t="s">
        <v>3676</v>
      </c>
      <c r="E630" s="164" t="s">
        <v>1335</v>
      </c>
      <c r="F630" s="164" t="s">
        <v>3677</v>
      </c>
      <c r="G630" s="35" t="s">
        <v>3678</v>
      </c>
      <c r="H630" s="35" t="s">
        <v>3679</v>
      </c>
      <c r="I630" s="161" t="s">
        <v>319</v>
      </c>
      <c r="J630" s="181" t="s">
        <v>3680</v>
      </c>
      <c r="K630" s="179">
        <v>1</v>
      </c>
      <c r="L630" s="269" t="s">
        <v>26</v>
      </c>
      <c r="M630" s="179"/>
      <c r="N630" s="270"/>
      <c r="O630" s="217" t="s">
        <v>3681</v>
      </c>
    </row>
    <row r="631" spans="1:15" ht="43.15">
      <c r="A631" s="186" t="s">
        <v>79</v>
      </c>
      <c r="B631" s="187"/>
      <c r="C631" s="190">
        <v>45435</v>
      </c>
      <c r="D631" s="186" t="s">
        <v>797</v>
      </c>
      <c r="E631" s="339" t="s">
        <v>3687</v>
      </c>
      <c r="F631" s="339" t="s">
        <v>4034</v>
      </c>
      <c r="G631" s="35" t="s">
        <v>4035</v>
      </c>
      <c r="H631" s="35" t="s">
        <v>4036</v>
      </c>
      <c r="I631" s="161" t="s">
        <v>741</v>
      </c>
      <c r="J631" s="181">
        <v>45809</v>
      </c>
      <c r="K631" s="179">
        <v>0</v>
      </c>
      <c r="L631" s="274" t="s">
        <v>250</v>
      </c>
      <c r="M631" s="247"/>
      <c r="O631" s="217"/>
    </row>
    <row r="632" spans="1:15" ht="72">
      <c r="A632" s="186" t="s">
        <v>1246</v>
      </c>
      <c r="B632" s="187"/>
      <c r="C632" s="190">
        <v>45435</v>
      </c>
      <c r="D632" s="186" t="s">
        <v>797</v>
      </c>
      <c r="E632" s="339" t="s">
        <v>3688</v>
      </c>
      <c r="F632" s="339" t="s">
        <v>4037</v>
      </c>
      <c r="G632" s="35" t="s">
        <v>4038</v>
      </c>
      <c r="H632" s="35" t="s">
        <v>4039</v>
      </c>
      <c r="I632" s="161" t="s">
        <v>3276</v>
      </c>
      <c r="J632" s="181">
        <v>45383</v>
      </c>
      <c r="K632" s="179">
        <v>1</v>
      </c>
      <c r="L632" s="269" t="s">
        <v>26</v>
      </c>
      <c r="M632" s="247"/>
      <c r="O632" s="217"/>
    </row>
    <row r="633" spans="1:15" ht="72">
      <c r="A633" s="186" t="s">
        <v>990</v>
      </c>
      <c r="B633" s="187"/>
      <c r="C633" s="190">
        <v>45493</v>
      </c>
      <c r="D633" s="186" t="s">
        <v>3689</v>
      </c>
      <c r="E633" s="339" t="s">
        <v>4040</v>
      </c>
      <c r="F633" s="164" t="s">
        <v>3691</v>
      </c>
      <c r="G633" s="35" t="s">
        <v>4041</v>
      </c>
      <c r="H633" s="35" t="s">
        <v>4042</v>
      </c>
      <c r="I633" s="161" t="s">
        <v>2477</v>
      </c>
      <c r="J633" s="181">
        <v>45520</v>
      </c>
      <c r="K633" s="179">
        <v>1</v>
      </c>
      <c r="L633" s="269" t="s">
        <v>26</v>
      </c>
      <c r="M633" s="217"/>
      <c r="O633" s="217"/>
    </row>
    <row r="634" spans="1:15" ht="43.15">
      <c r="A634" s="186" t="s">
        <v>419</v>
      </c>
      <c r="B634" s="187"/>
      <c r="C634" s="190">
        <v>45493</v>
      </c>
      <c r="D634" s="186" t="s">
        <v>3689</v>
      </c>
      <c r="E634" s="414" t="s">
        <v>4043</v>
      </c>
      <c r="F634" s="164" t="s">
        <v>3693</v>
      </c>
      <c r="G634" s="35" t="s">
        <v>4044</v>
      </c>
      <c r="H634" s="35" t="s">
        <v>4045</v>
      </c>
      <c r="I634" s="161" t="s">
        <v>3144</v>
      </c>
      <c r="J634" s="181">
        <v>45838</v>
      </c>
      <c r="K634" s="179">
        <v>0.75</v>
      </c>
      <c r="L634" s="269" t="s">
        <v>76</v>
      </c>
      <c r="M634" s="247"/>
      <c r="O634" s="217" t="s">
        <v>4046</v>
      </c>
    </row>
    <row r="635" spans="1:15" ht="42" customHeight="1">
      <c r="A635" s="186" t="s">
        <v>79</v>
      </c>
      <c r="B635" s="187"/>
      <c r="C635" s="190">
        <v>45493</v>
      </c>
      <c r="D635" s="186" t="s">
        <v>3689</v>
      </c>
      <c r="E635" s="339" t="s">
        <v>3695</v>
      </c>
      <c r="F635" s="164" t="s">
        <v>4047</v>
      </c>
      <c r="G635" s="35" t="s">
        <v>4048</v>
      </c>
      <c r="H635" s="35" t="s">
        <v>4049</v>
      </c>
      <c r="I635" s="161"/>
      <c r="J635" s="181"/>
      <c r="K635" s="179">
        <v>0</v>
      </c>
      <c r="L635" s="309" t="s">
        <v>250</v>
      </c>
      <c r="M635" s="247"/>
      <c r="O635" s="217"/>
    </row>
    <row r="636" spans="1:15" ht="55.9" customHeight="1">
      <c r="A636" s="186" t="s">
        <v>654</v>
      </c>
      <c r="B636" s="187"/>
      <c r="C636" s="190">
        <v>45493</v>
      </c>
      <c r="D636" s="186" t="s">
        <v>3689</v>
      </c>
      <c r="E636" s="339" t="s">
        <v>3697</v>
      </c>
      <c r="F636" s="164" t="s">
        <v>4050</v>
      </c>
      <c r="G636" s="35" t="s">
        <v>4051</v>
      </c>
      <c r="H636" s="35" t="s">
        <v>4052</v>
      </c>
      <c r="I636" s="161" t="s">
        <v>673</v>
      </c>
      <c r="J636" s="181">
        <v>45930</v>
      </c>
      <c r="K636" s="179">
        <v>1</v>
      </c>
      <c r="L636" s="274" t="s">
        <v>26</v>
      </c>
      <c r="M636" s="247"/>
      <c r="O636" s="217"/>
    </row>
    <row r="637" spans="1:15" ht="69" customHeight="1">
      <c r="A637" s="186" t="s">
        <v>3700</v>
      </c>
      <c r="B637" s="187"/>
      <c r="C637" s="190">
        <v>45493</v>
      </c>
      <c r="D637" s="186" t="s">
        <v>3689</v>
      </c>
      <c r="E637" s="339" t="s">
        <v>3702</v>
      </c>
      <c r="F637" s="339" t="s">
        <v>4053</v>
      </c>
      <c r="G637" s="35" t="s">
        <v>1893</v>
      </c>
      <c r="H637" s="35" t="s">
        <v>3817</v>
      </c>
      <c r="I637" s="161" t="s">
        <v>3018</v>
      </c>
      <c r="J637" s="181">
        <v>45777</v>
      </c>
      <c r="K637" s="179">
        <v>1</v>
      </c>
      <c r="L637" s="269" t="s">
        <v>26</v>
      </c>
      <c r="M637" s="247"/>
      <c r="O637" s="217"/>
    </row>
    <row r="638" spans="1:15" ht="28.9">
      <c r="A638" s="186" t="s">
        <v>1527</v>
      </c>
      <c r="B638" s="187"/>
      <c r="C638" s="186">
        <v>2024</v>
      </c>
      <c r="D638" s="186" t="s">
        <v>2849</v>
      </c>
      <c r="E638" s="164" t="s">
        <v>2850</v>
      </c>
      <c r="F638" s="164" t="s">
        <v>3703</v>
      </c>
      <c r="G638" s="35" t="s">
        <v>3704</v>
      </c>
      <c r="H638" s="35" t="s">
        <v>3561</v>
      </c>
      <c r="I638" s="161" t="s">
        <v>4054</v>
      </c>
      <c r="J638" s="181">
        <v>45930</v>
      </c>
      <c r="K638" s="280">
        <v>0.25</v>
      </c>
      <c r="L638" s="269" t="s">
        <v>70</v>
      </c>
      <c r="M638" s="281"/>
      <c r="N638" s="365"/>
      <c r="O638" s="18" t="s">
        <v>4055</v>
      </c>
    </row>
    <row r="639" spans="1:15" ht="30" customHeight="1">
      <c r="A639" s="186" t="s">
        <v>2617</v>
      </c>
      <c r="B639" s="187"/>
      <c r="C639" s="190">
        <v>45721</v>
      </c>
      <c r="D639" s="396" t="s">
        <v>3707</v>
      </c>
      <c r="E639" s="164" t="s">
        <v>1335</v>
      </c>
      <c r="F639" s="164" t="s">
        <v>3677</v>
      </c>
      <c r="G639" s="35" t="s">
        <v>168</v>
      </c>
      <c r="H639" s="35" t="s">
        <v>3679</v>
      </c>
      <c r="I639" s="161" t="s">
        <v>319</v>
      </c>
      <c r="J639" s="181">
        <v>45838</v>
      </c>
      <c r="K639" s="179">
        <v>1</v>
      </c>
      <c r="L639" s="269" t="s">
        <v>70</v>
      </c>
      <c r="M639" s="217" t="s">
        <v>3708</v>
      </c>
      <c r="O639" s="217" t="s">
        <v>4056</v>
      </c>
    </row>
    <row r="640" spans="1:15" ht="86.45">
      <c r="A640" s="186" t="s">
        <v>1069</v>
      </c>
      <c r="B640" s="190"/>
      <c r="C640" s="190">
        <v>45727</v>
      </c>
      <c r="D640" s="186" t="s">
        <v>29</v>
      </c>
      <c r="E640" s="164" t="s">
        <v>3709</v>
      </c>
      <c r="F640" s="164" t="s">
        <v>4057</v>
      </c>
      <c r="G640" s="35" t="s">
        <v>4058</v>
      </c>
      <c r="H640" s="35" t="s">
        <v>4059</v>
      </c>
      <c r="I640" s="161" t="s">
        <v>3206</v>
      </c>
      <c r="J640" s="181"/>
      <c r="K640" s="179">
        <v>0</v>
      </c>
      <c r="L640" s="269" t="s">
        <v>250</v>
      </c>
      <c r="M640" s="164"/>
      <c r="N640" s="161"/>
      <c r="O640" s="217"/>
    </row>
    <row r="641" spans="1:15" ht="115.15">
      <c r="A641" s="186" t="s">
        <v>4060</v>
      </c>
      <c r="C641" s="190">
        <v>45727</v>
      </c>
      <c r="D641" s="186" t="s">
        <v>29</v>
      </c>
      <c r="E641" s="164" t="s">
        <v>3710</v>
      </c>
      <c r="F641" s="164" t="s">
        <v>3711</v>
      </c>
      <c r="G641" s="35" t="s">
        <v>4061</v>
      </c>
      <c r="H641" s="35" t="s">
        <v>4062</v>
      </c>
      <c r="I641" s="413" t="s">
        <v>3712</v>
      </c>
      <c r="J641" s="181">
        <v>45930</v>
      </c>
      <c r="K641" s="179">
        <v>1</v>
      </c>
      <c r="L641" s="269" t="s">
        <v>26</v>
      </c>
      <c r="M641" s="217"/>
      <c r="O641" s="217"/>
    </row>
    <row r="642" spans="1:15" ht="86.45">
      <c r="A642" s="186" t="s">
        <v>1069</v>
      </c>
      <c r="C642" s="190">
        <v>45727</v>
      </c>
      <c r="D642" s="186" t="s">
        <v>29</v>
      </c>
      <c r="E642" s="164" t="s">
        <v>3713</v>
      </c>
      <c r="F642" s="164" t="s">
        <v>4063</v>
      </c>
      <c r="G642" s="35" t="s">
        <v>4064</v>
      </c>
      <c r="H642" s="35" t="s">
        <v>4065</v>
      </c>
      <c r="I642" s="161" t="s">
        <v>4066</v>
      </c>
      <c r="J642" s="181">
        <v>45838</v>
      </c>
      <c r="K642" s="179">
        <v>0</v>
      </c>
      <c r="L642" s="269" t="s">
        <v>250</v>
      </c>
      <c r="O642" s="217"/>
    </row>
    <row r="643" spans="1:15" ht="106.9" customHeight="1">
      <c r="A643" s="186" t="s">
        <v>3714</v>
      </c>
      <c r="C643" s="190">
        <v>45727</v>
      </c>
      <c r="D643" s="186" t="s">
        <v>29</v>
      </c>
      <c r="E643" s="164" t="s">
        <v>3715</v>
      </c>
      <c r="F643" s="164" t="s">
        <v>4067</v>
      </c>
      <c r="G643" s="35" t="s">
        <v>4068</v>
      </c>
      <c r="H643" s="35" t="s">
        <v>4005</v>
      </c>
      <c r="I643" s="161" t="s">
        <v>4069</v>
      </c>
      <c r="J643" s="181">
        <v>46022</v>
      </c>
      <c r="K643" s="179">
        <v>0</v>
      </c>
      <c r="L643" s="269" t="s">
        <v>250</v>
      </c>
      <c r="O643" s="217"/>
    </row>
    <row r="644" spans="1:15" ht="129.6">
      <c r="A644" s="186" t="s">
        <v>1069</v>
      </c>
      <c r="C644" s="190">
        <v>45727</v>
      </c>
      <c r="D644" s="186" t="s">
        <v>29</v>
      </c>
      <c r="E644" s="164" t="s">
        <v>3716</v>
      </c>
      <c r="F644" s="164" t="s">
        <v>4070</v>
      </c>
      <c r="G644" s="35" t="s">
        <v>4071</v>
      </c>
      <c r="H644" s="35" t="s">
        <v>4072</v>
      </c>
      <c r="I644" s="161" t="s">
        <v>3206</v>
      </c>
      <c r="J644" s="181">
        <v>45869</v>
      </c>
      <c r="K644" s="179">
        <v>0</v>
      </c>
      <c r="L644" s="269" t="s">
        <v>250</v>
      </c>
      <c r="O644" s="217"/>
    </row>
    <row r="645" spans="1:15" ht="57.6">
      <c r="A645" s="186" t="s">
        <v>3717</v>
      </c>
      <c r="C645" s="190">
        <v>45727</v>
      </c>
      <c r="D645" s="186" t="s">
        <v>29</v>
      </c>
      <c r="E645" s="164" t="s">
        <v>3718</v>
      </c>
      <c r="F645" s="164" t="s">
        <v>4073</v>
      </c>
      <c r="G645" s="35" t="s">
        <v>4074</v>
      </c>
      <c r="H645" s="35" t="s">
        <v>4075</v>
      </c>
      <c r="I645" s="161" t="s">
        <v>4076</v>
      </c>
      <c r="J645" s="181">
        <v>45869</v>
      </c>
      <c r="K645" s="179">
        <v>0</v>
      </c>
      <c r="L645" s="269" t="s">
        <v>250</v>
      </c>
      <c r="O645" s="217"/>
    </row>
    <row r="646" spans="1:15" ht="72">
      <c r="A646" s="186" t="s">
        <v>3719</v>
      </c>
      <c r="C646" s="190">
        <v>45727</v>
      </c>
      <c r="D646" s="186" t="s">
        <v>29</v>
      </c>
      <c r="E646" s="164" t="s">
        <v>4077</v>
      </c>
      <c r="F646" s="164" t="s">
        <v>4078</v>
      </c>
      <c r="G646" s="35" t="s">
        <v>4079</v>
      </c>
      <c r="H646" s="35" t="s">
        <v>4080</v>
      </c>
      <c r="I646" s="161" t="s">
        <v>4081</v>
      </c>
      <c r="J646" s="181">
        <v>45869</v>
      </c>
      <c r="K646" s="179">
        <v>0</v>
      </c>
      <c r="L646" s="269" t="s">
        <v>250</v>
      </c>
      <c r="O646" s="217"/>
    </row>
    <row r="647" spans="1:15" ht="1.9" customHeight="1">
      <c r="A647" s="186" t="s">
        <v>3721</v>
      </c>
      <c r="C647" s="190">
        <v>45727</v>
      </c>
      <c r="D647" s="186" t="s">
        <v>29</v>
      </c>
      <c r="E647" s="164" t="s">
        <v>3722</v>
      </c>
      <c r="F647" s="164"/>
      <c r="G647" s="35"/>
      <c r="H647" s="35"/>
      <c r="I647" s="161"/>
      <c r="J647" s="181"/>
      <c r="K647" s="179">
        <v>0</v>
      </c>
      <c r="L647" s="269" t="s">
        <v>250</v>
      </c>
      <c r="O647" s="217"/>
    </row>
    <row r="648" spans="1:15" ht="72">
      <c r="A648" s="186" t="s">
        <v>735</v>
      </c>
      <c r="C648" s="190">
        <v>45731</v>
      </c>
      <c r="D648" s="186" t="s">
        <v>29</v>
      </c>
      <c r="E648" s="164" t="s">
        <v>3723</v>
      </c>
      <c r="F648" s="164" t="s">
        <v>3724</v>
      </c>
      <c r="G648" s="35" t="s">
        <v>4082</v>
      </c>
      <c r="H648" s="164" t="s">
        <v>4083</v>
      </c>
      <c r="I648" s="161" t="s">
        <v>3234</v>
      </c>
      <c r="J648" s="181">
        <v>45779</v>
      </c>
      <c r="K648" s="308">
        <v>1</v>
      </c>
      <c r="L648" s="269" t="s">
        <v>26</v>
      </c>
      <c r="M648" s="217"/>
      <c r="O648" s="217"/>
    </row>
    <row r="649" spans="1:15" ht="100.9">
      <c r="A649" s="186" t="s">
        <v>735</v>
      </c>
      <c r="C649" s="190">
        <v>45731</v>
      </c>
      <c r="D649" s="186" t="s">
        <v>29</v>
      </c>
      <c r="E649" s="164" t="s">
        <v>3725</v>
      </c>
      <c r="F649" s="164" t="s">
        <v>3726</v>
      </c>
      <c r="G649" s="35" t="s">
        <v>4084</v>
      </c>
      <c r="H649" s="35" t="s">
        <v>4085</v>
      </c>
      <c r="I649" s="161" t="s">
        <v>3727</v>
      </c>
      <c r="J649" s="181">
        <v>45868</v>
      </c>
      <c r="K649" s="179">
        <v>0.75</v>
      </c>
      <c r="L649" s="269" t="s">
        <v>76</v>
      </c>
      <c r="O649" s="217" t="s">
        <v>4086</v>
      </c>
    </row>
    <row r="650" spans="1:15" ht="49.9" customHeight="1">
      <c r="A650" s="186" t="s">
        <v>735</v>
      </c>
      <c r="C650" s="190">
        <v>45731</v>
      </c>
      <c r="D650" s="186" t="s">
        <v>29</v>
      </c>
      <c r="E650" s="164" t="s">
        <v>3728</v>
      </c>
      <c r="F650" s="164" t="s">
        <v>4087</v>
      </c>
      <c r="G650" s="35" t="s">
        <v>4088</v>
      </c>
      <c r="H650" s="35" t="s">
        <v>4089</v>
      </c>
      <c r="I650" s="161" t="s">
        <v>3238</v>
      </c>
      <c r="J650" s="181">
        <v>46022</v>
      </c>
      <c r="K650" s="179">
        <v>1</v>
      </c>
      <c r="L650" s="269" t="s">
        <v>26</v>
      </c>
      <c r="M650" s="217"/>
      <c r="O650" s="217" t="s">
        <v>4090</v>
      </c>
    </row>
    <row r="651" spans="1:15" ht="57.6">
      <c r="A651" s="186" t="s">
        <v>1581</v>
      </c>
      <c r="C651" s="190">
        <v>45731</v>
      </c>
      <c r="D651" s="186" t="s">
        <v>29</v>
      </c>
      <c r="E651" s="164" t="s">
        <v>3731</v>
      </c>
      <c r="F651" s="164" t="s">
        <v>3732</v>
      </c>
      <c r="G651" s="35" t="s">
        <v>4091</v>
      </c>
      <c r="H651" s="164" t="s">
        <v>4092</v>
      </c>
      <c r="I651" s="161" t="s">
        <v>3190</v>
      </c>
      <c r="J651" s="181">
        <v>45838</v>
      </c>
      <c r="K651" s="179">
        <v>1</v>
      </c>
      <c r="L651" s="269" t="s">
        <v>26</v>
      </c>
      <c r="O651" s="217"/>
    </row>
    <row r="652" spans="1:15" ht="57.6">
      <c r="A652" s="186" t="s">
        <v>1581</v>
      </c>
      <c r="C652" s="190">
        <v>45731</v>
      </c>
      <c r="D652" s="186" t="s">
        <v>29</v>
      </c>
      <c r="E652" s="164" t="s">
        <v>3733</v>
      </c>
      <c r="F652" s="412" t="s">
        <v>4093</v>
      </c>
      <c r="G652" s="35" t="s">
        <v>4094</v>
      </c>
      <c r="H652" s="35" t="s">
        <v>4095</v>
      </c>
      <c r="I652" s="413" t="s">
        <v>3735</v>
      </c>
      <c r="J652" s="181">
        <v>45869</v>
      </c>
      <c r="K652" s="179">
        <v>1</v>
      </c>
      <c r="L652" s="269" t="s">
        <v>26</v>
      </c>
      <c r="O652" s="398" t="s">
        <v>3736</v>
      </c>
    </row>
    <row r="653" spans="1:15" ht="72">
      <c r="A653" s="186" t="s">
        <v>1581</v>
      </c>
      <c r="C653" s="190">
        <v>45731</v>
      </c>
      <c r="D653" s="186" t="s">
        <v>29</v>
      </c>
      <c r="E653" s="164" t="s">
        <v>3737</v>
      </c>
      <c r="F653" s="164" t="s">
        <v>3738</v>
      </c>
      <c r="G653" s="35" t="s">
        <v>4096</v>
      </c>
      <c r="H653" s="35" t="s">
        <v>4097</v>
      </c>
      <c r="I653" s="161" t="s">
        <v>3739</v>
      </c>
      <c r="J653" s="181">
        <v>45838</v>
      </c>
      <c r="K653" s="179">
        <v>1</v>
      </c>
      <c r="L653" s="269" t="s">
        <v>26</v>
      </c>
      <c r="O653" s="217"/>
    </row>
    <row r="654" spans="1:15" ht="43.15">
      <c r="A654" s="186" t="s">
        <v>1581</v>
      </c>
      <c r="C654" s="190">
        <v>45731</v>
      </c>
      <c r="D654" s="186" t="s">
        <v>29</v>
      </c>
      <c r="E654" s="164" t="s">
        <v>3740</v>
      </c>
      <c r="F654" s="164" t="s">
        <v>3741</v>
      </c>
      <c r="G654" s="35" t="s">
        <v>4098</v>
      </c>
      <c r="H654" s="35" t="s">
        <v>4099</v>
      </c>
      <c r="I654" s="161" t="s">
        <v>4100</v>
      </c>
      <c r="J654" s="181">
        <v>45931</v>
      </c>
      <c r="K654" s="179">
        <v>0.5</v>
      </c>
      <c r="L654" s="269" t="s">
        <v>70</v>
      </c>
      <c r="O654" s="217"/>
    </row>
    <row r="655" spans="1:15" ht="57.6">
      <c r="A655" s="186" t="s">
        <v>1581</v>
      </c>
      <c r="C655" s="190">
        <v>45731</v>
      </c>
      <c r="D655" s="186" t="s">
        <v>29</v>
      </c>
      <c r="E655" s="164" t="s">
        <v>3743</v>
      </c>
      <c r="F655" s="412" t="s">
        <v>3744</v>
      </c>
      <c r="G655" s="35" t="s">
        <v>3945</v>
      </c>
      <c r="H655" s="35" t="s">
        <v>4101</v>
      </c>
      <c r="I655" s="413" t="s">
        <v>3745</v>
      </c>
      <c r="J655" s="181">
        <v>45930</v>
      </c>
      <c r="K655" s="179">
        <v>0.75</v>
      </c>
      <c r="L655" s="269" t="s">
        <v>76</v>
      </c>
      <c r="O655" s="217"/>
    </row>
    <row r="656" spans="1:15" ht="57.6">
      <c r="A656" s="186" t="s">
        <v>1581</v>
      </c>
      <c r="C656" s="190">
        <v>45731</v>
      </c>
      <c r="D656" s="186" t="s">
        <v>29</v>
      </c>
      <c r="E656" s="164" t="s">
        <v>3746</v>
      </c>
      <c r="F656" s="164" t="s">
        <v>3747</v>
      </c>
      <c r="G656" s="35" t="s">
        <v>4102</v>
      </c>
      <c r="H656" s="35" t="s">
        <v>4103</v>
      </c>
      <c r="I656" s="161" t="s">
        <v>3190</v>
      </c>
      <c r="J656" s="181">
        <v>46022</v>
      </c>
      <c r="K656" s="179">
        <v>0.25</v>
      </c>
      <c r="L656" s="269" t="s">
        <v>70</v>
      </c>
      <c r="O656" s="217"/>
    </row>
    <row r="657" spans="1:15" ht="1.9" customHeight="1">
      <c r="A657" s="186" t="s">
        <v>1581</v>
      </c>
      <c r="C657" s="190">
        <v>45731</v>
      </c>
      <c r="D657" s="186" t="s">
        <v>29</v>
      </c>
      <c r="E657" s="164" t="s">
        <v>3748</v>
      </c>
      <c r="F657" s="164" t="s">
        <v>3749</v>
      </c>
      <c r="G657" s="35" t="s">
        <v>4104</v>
      </c>
      <c r="H657" s="164" t="s">
        <v>4105</v>
      </c>
      <c r="I657" s="161" t="s">
        <v>3750</v>
      </c>
      <c r="J657" s="181">
        <v>45838</v>
      </c>
      <c r="K657" s="179">
        <v>0.5</v>
      </c>
      <c r="L657" s="269" t="s">
        <v>70</v>
      </c>
      <c r="O657" s="217"/>
    </row>
    <row r="658" spans="1:15" ht="88.15" customHeight="1">
      <c r="A658" s="186" t="s">
        <v>990</v>
      </c>
      <c r="C658" s="190">
        <v>45737</v>
      </c>
      <c r="D658" s="186" t="s">
        <v>29</v>
      </c>
      <c r="E658" s="164" t="s">
        <v>4106</v>
      </c>
      <c r="F658" s="164" t="s">
        <v>3752</v>
      </c>
      <c r="G658" s="35" t="s">
        <v>4107</v>
      </c>
      <c r="H658" s="35" t="s">
        <v>4108</v>
      </c>
      <c r="I658" s="161" t="s">
        <v>2441</v>
      </c>
      <c r="J658" s="181">
        <v>45930</v>
      </c>
      <c r="K658" s="179">
        <v>0.75</v>
      </c>
      <c r="L658" s="269" t="s">
        <v>76</v>
      </c>
      <c r="O658" s="217" t="s">
        <v>4109</v>
      </c>
    </row>
    <row r="659" spans="1:15" ht="100.9">
      <c r="A659" s="186" t="s">
        <v>990</v>
      </c>
      <c r="C659" s="190">
        <v>45737</v>
      </c>
      <c r="D659" s="186" t="s">
        <v>29</v>
      </c>
      <c r="E659" s="164" t="s">
        <v>3754</v>
      </c>
      <c r="F659" s="164" t="s">
        <v>3755</v>
      </c>
      <c r="G659" s="35" t="s">
        <v>4110</v>
      </c>
      <c r="H659" s="35" t="s">
        <v>4111</v>
      </c>
      <c r="I659" s="161" t="s">
        <v>3756</v>
      </c>
      <c r="J659" s="181">
        <v>45808</v>
      </c>
      <c r="K659" s="179">
        <v>1</v>
      </c>
      <c r="L659" s="269" t="s">
        <v>76</v>
      </c>
      <c r="O659" s="217" t="s">
        <v>4112</v>
      </c>
    </row>
    <row r="660" spans="1:15" ht="100.9">
      <c r="A660" s="186" t="s">
        <v>990</v>
      </c>
      <c r="C660" s="190">
        <v>45736</v>
      </c>
      <c r="D660" s="186" t="s">
        <v>29</v>
      </c>
      <c r="E660" s="164" t="s">
        <v>4113</v>
      </c>
      <c r="F660" s="164" t="s">
        <v>4114</v>
      </c>
      <c r="G660" s="35" t="s">
        <v>4115</v>
      </c>
      <c r="H660" s="35" t="s">
        <v>4116</v>
      </c>
      <c r="I660" s="161" t="s">
        <v>2441</v>
      </c>
      <c r="J660" s="181">
        <v>45900</v>
      </c>
      <c r="K660" s="179">
        <v>0.75</v>
      </c>
      <c r="L660" s="269" t="s">
        <v>76</v>
      </c>
      <c r="O660" s="217" t="s">
        <v>4117</v>
      </c>
    </row>
    <row r="661" spans="1:15" ht="43.15">
      <c r="A661" s="186" t="s">
        <v>3700</v>
      </c>
      <c r="C661" s="190">
        <v>45733</v>
      </c>
      <c r="D661" s="186" t="s">
        <v>29</v>
      </c>
      <c r="E661" s="164" t="s">
        <v>4118</v>
      </c>
      <c r="F661" s="254" t="s">
        <v>4119</v>
      </c>
      <c r="G661" s="35" t="s">
        <v>4120</v>
      </c>
      <c r="H661" s="35" t="s">
        <v>4121</v>
      </c>
      <c r="I661" s="161" t="s">
        <v>4122</v>
      </c>
      <c r="J661" s="181">
        <v>46022</v>
      </c>
      <c r="K661" s="179">
        <v>0</v>
      </c>
      <c r="L661" s="269" t="s">
        <v>250</v>
      </c>
      <c r="O661" s="217"/>
    </row>
    <row r="662" spans="1:15" ht="115.15">
      <c r="A662" s="186" t="s">
        <v>3700</v>
      </c>
      <c r="C662" s="190">
        <v>45733</v>
      </c>
      <c r="D662" s="186" t="s">
        <v>29</v>
      </c>
      <c r="E662" s="164" t="s">
        <v>3760</v>
      </c>
      <c r="F662" s="254" t="s">
        <v>4123</v>
      </c>
      <c r="G662" s="35" t="s">
        <v>4124</v>
      </c>
      <c r="H662" s="35" t="s">
        <v>4125</v>
      </c>
      <c r="I662" s="161" t="s">
        <v>4126</v>
      </c>
      <c r="J662" s="181">
        <v>46022</v>
      </c>
      <c r="K662" s="179">
        <v>0</v>
      </c>
      <c r="L662" s="269" t="s">
        <v>250</v>
      </c>
      <c r="O662" s="217"/>
    </row>
    <row r="663" spans="1:15" ht="72">
      <c r="A663" s="186" t="s">
        <v>3700</v>
      </c>
      <c r="C663" s="190">
        <v>45733</v>
      </c>
      <c r="D663" s="186" t="s">
        <v>29</v>
      </c>
      <c r="E663" s="164" t="s">
        <v>3762</v>
      </c>
      <c r="F663" s="164" t="s">
        <v>4127</v>
      </c>
      <c r="G663" s="35" t="s">
        <v>4128</v>
      </c>
      <c r="H663" s="35" t="s">
        <v>4129</v>
      </c>
      <c r="I663" s="161" t="s">
        <v>4126</v>
      </c>
      <c r="J663" s="181">
        <v>46022</v>
      </c>
      <c r="K663" s="179">
        <v>0</v>
      </c>
      <c r="L663" s="269" t="s">
        <v>250</v>
      </c>
      <c r="O663" s="217"/>
    </row>
    <row r="664" spans="1:15" ht="72">
      <c r="A664" s="186" t="s">
        <v>3700</v>
      </c>
      <c r="C664" s="190">
        <v>45733</v>
      </c>
      <c r="D664" s="186" t="s">
        <v>29</v>
      </c>
      <c r="E664" s="164" t="s">
        <v>3764</v>
      </c>
      <c r="F664" s="254" t="s">
        <v>4130</v>
      </c>
      <c r="G664" s="35" t="s">
        <v>4131</v>
      </c>
      <c r="H664" s="35" t="s">
        <v>4132</v>
      </c>
      <c r="I664" s="161" t="s">
        <v>4126</v>
      </c>
      <c r="J664" s="181">
        <v>45960</v>
      </c>
      <c r="K664" s="179">
        <v>0</v>
      </c>
      <c r="L664" s="269" t="s">
        <v>250</v>
      </c>
      <c r="O664" s="217"/>
    </row>
    <row r="665" spans="1:15" ht="50.45">
      <c r="A665" s="186" t="s">
        <v>1357</v>
      </c>
      <c r="C665" s="190">
        <v>45733</v>
      </c>
      <c r="D665" s="186" t="s">
        <v>29</v>
      </c>
      <c r="E665" s="164" t="s">
        <v>4133</v>
      </c>
      <c r="F665" s="164" t="s">
        <v>4134</v>
      </c>
      <c r="G665" s="35" t="s">
        <v>4135</v>
      </c>
      <c r="H665" s="35" t="s">
        <v>4136</v>
      </c>
      <c r="I665" s="161" t="s">
        <v>1362</v>
      </c>
      <c r="J665" s="181">
        <v>45838</v>
      </c>
      <c r="K665" s="179">
        <v>1</v>
      </c>
      <c r="L665" s="269" t="s">
        <v>26</v>
      </c>
      <c r="O665" s="217" t="s">
        <v>4137</v>
      </c>
    </row>
    <row r="666" spans="1:15" ht="50.45">
      <c r="A666" s="186" t="s">
        <v>1357</v>
      </c>
      <c r="C666" s="190">
        <v>45733</v>
      </c>
      <c r="D666" s="186" t="s">
        <v>29</v>
      </c>
      <c r="E666" s="164" t="s">
        <v>4138</v>
      </c>
      <c r="F666" s="164" t="s">
        <v>4139</v>
      </c>
      <c r="G666" s="35" t="s">
        <v>4140</v>
      </c>
      <c r="H666" s="35" t="s">
        <v>4141</v>
      </c>
      <c r="I666" s="161" t="s">
        <v>1362</v>
      </c>
      <c r="J666" s="181">
        <v>45838</v>
      </c>
      <c r="K666" s="179">
        <v>1</v>
      </c>
      <c r="L666" s="269" t="s">
        <v>26</v>
      </c>
      <c r="O666" s="217" t="s">
        <v>4142</v>
      </c>
    </row>
    <row r="667" spans="1:15" ht="50.45">
      <c r="A667" s="186" t="s">
        <v>1357</v>
      </c>
      <c r="C667" s="190">
        <v>45733</v>
      </c>
      <c r="D667" s="186" t="s">
        <v>29</v>
      </c>
      <c r="E667" s="164" t="s">
        <v>4143</v>
      </c>
      <c r="F667" s="164" t="s">
        <v>4144</v>
      </c>
      <c r="G667" s="35" t="s">
        <v>4145</v>
      </c>
      <c r="H667" s="35" t="s">
        <v>4146</v>
      </c>
      <c r="I667" s="161" t="s">
        <v>1362</v>
      </c>
      <c r="J667" s="181">
        <v>45838</v>
      </c>
      <c r="K667" s="179">
        <v>1</v>
      </c>
      <c r="L667" s="269" t="s">
        <v>26</v>
      </c>
      <c r="O667" s="217" t="s">
        <v>4147</v>
      </c>
    </row>
    <row r="668" spans="1:15" ht="72">
      <c r="A668" s="186" t="s">
        <v>1357</v>
      </c>
      <c r="C668" s="190">
        <v>45733</v>
      </c>
      <c r="D668" s="186" t="s">
        <v>29</v>
      </c>
      <c r="E668" s="164" t="s">
        <v>4148</v>
      </c>
      <c r="F668" s="164" t="s">
        <v>4149</v>
      </c>
      <c r="G668" s="35" t="s">
        <v>4150</v>
      </c>
      <c r="H668" s="35" t="s">
        <v>4151</v>
      </c>
      <c r="I668" s="161" t="s">
        <v>1362</v>
      </c>
      <c r="J668" s="181">
        <v>45853</v>
      </c>
      <c r="K668" s="179">
        <v>0.5</v>
      </c>
      <c r="L668" s="269" t="s">
        <v>70</v>
      </c>
      <c r="O668" s="217" t="s">
        <v>4152</v>
      </c>
    </row>
    <row r="669" spans="1:15" ht="72">
      <c r="A669" s="186" t="s">
        <v>1527</v>
      </c>
      <c r="C669" s="190">
        <v>45737</v>
      </c>
      <c r="D669" s="186" t="s">
        <v>29</v>
      </c>
      <c r="E669" s="164" t="s">
        <v>3769</v>
      </c>
      <c r="F669" s="164" t="s">
        <v>4153</v>
      </c>
      <c r="G669" s="35" t="s">
        <v>4154</v>
      </c>
      <c r="H669" s="164" t="s">
        <v>4155</v>
      </c>
      <c r="I669" s="161" t="s">
        <v>4054</v>
      </c>
      <c r="J669" s="181">
        <v>45869</v>
      </c>
      <c r="K669" s="179">
        <v>0.25</v>
      </c>
      <c r="L669" s="269" t="s">
        <v>70</v>
      </c>
      <c r="O669" s="246" t="s">
        <v>4156</v>
      </c>
    </row>
    <row r="670" spans="1:15" ht="30.6" customHeight="1">
      <c r="A670" s="186" t="s">
        <v>1527</v>
      </c>
      <c r="C670" s="190">
        <v>45737</v>
      </c>
      <c r="D670" s="186" t="s">
        <v>29</v>
      </c>
      <c r="E670" s="164" t="s">
        <v>3770</v>
      </c>
      <c r="F670" s="164" t="s">
        <v>4157</v>
      </c>
      <c r="G670" s="35" t="s">
        <v>1823</v>
      </c>
      <c r="H670" s="35" t="s">
        <v>3977</v>
      </c>
      <c r="I670" s="161" t="s">
        <v>4054</v>
      </c>
      <c r="J670" s="181">
        <v>45777</v>
      </c>
      <c r="K670" s="179">
        <v>1</v>
      </c>
      <c r="L670" s="269" t="s">
        <v>76</v>
      </c>
      <c r="O670" s="217" t="s">
        <v>4158</v>
      </c>
    </row>
    <row r="671" spans="1:15" ht="43.15">
      <c r="A671" s="186" t="s">
        <v>1527</v>
      </c>
      <c r="C671" s="190">
        <v>45737</v>
      </c>
      <c r="D671" s="186" t="s">
        <v>29</v>
      </c>
      <c r="E671" s="164" t="s">
        <v>3771</v>
      </c>
      <c r="F671" s="164" t="s">
        <v>4159</v>
      </c>
      <c r="G671" s="35" t="s">
        <v>4160</v>
      </c>
      <c r="H671" s="35" t="s">
        <v>4161</v>
      </c>
      <c r="I671" s="161" t="s">
        <v>4054</v>
      </c>
      <c r="J671" s="181">
        <v>45777</v>
      </c>
      <c r="K671" s="179">
        <v>1</v>
      </c>
      <c r="L671" s="269" t="s">
        <v>76</v>
      </c>
      <c r="O671" s="217" t="s">
        <v>4162</v>
      </c>
    </row>
    <row r="672" spans="1:15" ht="57.6">
      <c r="A672" s="186" t="s">
        <v>1527</v>
      </c>
      <c r="C672" s="190">
        <v>45737</v>
      </c>
      <c r="D672" s="186" t="s">
        <v>29</v>
      </c>
      <c r="E672" s="164" t="s">
        <v>3772</v>
      </c>
      <c r="F672" s="164" t="s">
        <v>4163</v>
      </c>
      <c r="G672" s="35" t="s">
        <v>1823</v>
      </c>
      <c r="H672" s="35" t="s">
        <v>4164</v>
      </c>
      <c r="I672" s="161" t="s">
        <v>4054</v>
      </c>
      <c r="J672" s="181">
        <v>45777</v>
      </c>
      <c r="K672" s="179">
        <v>1</v>
      </c>
      <c r="L672" s="269" t="s">
        <v>76</v>
      </c>
      <c r="O672" s="217" t="s">
        <v>4165</v>
      </c>
    </row>
    <row r="673" spans="1:15" ht="86.45">
      <c r="A673" s="186" t="s">
        <v>79</v>
      </c>
      <c r="C673" s="190">
        <v>45734</v>
      </c>
      <c r="D673" s="186" t="s">
        <v>29</v>
      </c>
      <c r="E673" s="164" t="s">
        <v>3773</v>
      </c>
      <c r="F673" s="164" t="s">
        <v>4166</v>
      </c>
      <c r="G673" s="35" t="s">
        <v>4167</v>
      </c>
      <c r="H673" s="35" t="s">
        <v>4168</v>
      </c>
      <c r="I673" s="161" t="s">
        <v>3314</v>
      </c>
      <c r="J673" s="181">
        <v>45838</v>
      </c>
      <c r="K673" s="179">
        <v>0</v>
      </c>
      <c r="L673" s="269" t="s">
        <v>250</v>
      </c>
      <c r="M673" s="217"/>
      <c r="O673" s="217"/>
    </row>
    <row r="674" spans="1:15" ht="86.45">
      <c r="A674" s="186" t="s">
        <v>1357</v>
      </c>
      <c r="C674" s="190">
        <v>45776</v>
      </c>
      <c r="D674" s="186" t="s">
        <v>3774</v>
      </c>
      <c r="E674" s="339" t="s">
        <v>3775</v>
      </c>
      <c r="F674" s="164" t="s">
        <v>4169</v>
      </c>
      <c r="G674" s="35" t="s">
        <v>4170</v>
      </c>
      <c r="H674" s="35" t="s">
        <v>4171</v>
      </c>
      <c r="I674" s="161" t="s">
        <v>1362</v>
      </c>
      <c r="J674" s="181">
        <v>46022</v>
      </c>
      <c r="K674" s="179">
        <v>0.5</v>
      </c>
      <c r="L674" s="269" t="s">
        <v>70</v>
      </c>
      <c r="O674" s="217" t="s">
        <v>4172</v>
      </c>
    </row>
    <row r="675" spans="1:15" ht="57.6">
      <c r="A675" s="186" t="s">
        <v>1357</v>
      </c>
      <c r="B675" s="186" t="s">
        <v>3774</v>
      </c>
      <c r="C675" s="190">
        <v>45776</v>
      </c>
      <c r="D675" s="186" t="s">
        <v>3774</v>
      </c>
      <c r="E675" s="339" t="s">
        <v>3775</v>
      </c>
      <c r="F675" s="164" t="s">
        <v>4173</v>
      </c>
      <c r="G675" s="35" t="s">
        <v>4174</v>
      </c>
      <c r="H675" s="35" t="s">
        <v>4175</v>
      </c>
      <c r="I675" s="161" t="s">
        <v>1362</v>
      </c>
      <c r="J675" s="181">
        <v>46022</v>
      </c>
      <c r="K675" s="179">
        <v>0</v>
      </c>
      <c r="L675" s="309" t="s">
        <v>250</v>
      </c>
      <c r="O675" s="217" t="s">
        <v>3777</v>
      </c>
    </row>
    <row r="676" spans="1:15" ht="86.45">
      <c r="A676" s="186" t="s">
        <v>19</v>
      </c>
      <c r="C676" s="190">
        <v>45736</v>
      </c>
      <c r="D676" s="186" t="s">
        <v>29</v>
      </c>
      <c r="E676" s="339" t="s">
        <v>3779</v>
      </c>
      <c r="F676" s="164" t="s">
        <v>4176</v>
      </c>
      <c r="G676" s="35" t="s">
        <v>4177</v>
      </c>
      <c r="H676" s="35" t="s">
        <v>4178</v>
      </c>
      <c r="I676" s="268" t="s">
        <v>1721</v>
      </c>
      <c r="J676" s="181">
        <v>46053</v>
      </c>
      <c r="K676" s="179">
        <v>0</v>
      </c>
      <c r="L676" s="269" t="s">
        <v>250</v>
      </c>
      <c r="O676" s="217"/>
    </row>
    <row r="677" spans="1:15" ht="43.15">
      <c r="A677" s="186" t="s">
        <v>19</v>
      </c>
      <c r="C677" s="190">
        <v>45736</v>
      </c>
      <c r="D677" s="186" t="s">
        <v>29</v>
      </c>
      <c r="E677" s="339" t="s">
        <v>3781</v>
      </c>
      <c r="F677" s="164" t="s">
        <v>3782</v>
      </c>
      <c r="G677" s="35" t="s">
        <v>4179</v>
      </c>
      <c r="H677" s="35" t="s">
        <v>3809</v>
      </c>
      <c r="I677" s="268" t="s">
        <v>1721</v>
      </c>
      <c r="J677" s="181">
        <v>45787</v>
      </c>
      <c r="K677" s="179">
        <v>1</v>
      </c>
      <c r="L677" s="269" t="s">
        <v>26</v>
      </c>
      <c r="O677" s="217"/>
    </row>
    <row r="678" spans="1:15" ht="43.15">
      <c r="A678" s="186" t="s">
        <v>19</v>
      </c>
      <c r="C678" s="190">
        <v>45736</v>
      </c>
      <c r="D678" s="186" t="s">
        <v>29</v>
      </c>
      <c r="E678" s="339" t="s">
        <v>3783</v>
      </c>
      <c r="F678" s="164" t="s">
        <v>4180</v>
      </c>
      <c r="G678" s="35" t="s">
        <v>4181</v>
      </c>
      <c r="H678" s="35" t="s">
        <v>4182</v>
      </c>
      <c r="I678" s="268" t="s">
        <v>1721</v>
      </c>
      <c r="J678" s="181">
        <v>46022</v>
      </c>
      <c r="K678" s="179">
        <v>0</v>
      </c>
      <c r="L678" s="269" t="s">
        <v>250</v>
      </c>
      <c r="O678" s="217"/>
    </row>
    <row r="679" spans="1:15" ht="72">
      <c r="A679" s="186" t="s">
        <v>419</v>
      </c>
      <c r="C679" s="190">
        <v>45736</v>
      </c>
      <c r="D679" s="186" t="s">
        <v>29</v>
      </c>
      <c r="E679" s="339" t="s">
        <v>3786</v>
      </c>
      <c r="F679" s="164" t="s">
        <v>3787</v>
      </c>
      <c r="G679" s="35" t="s">
        <v>4183</v>
      </c>
      <c r="H679" s="35" t="s">
        <v>4184</v>
      </c>
      <c r="I679" s="161" t="s">
        <v>3144</v>
      </c>
      <c r="J679" s="181">
        <v>45777</v>
      </c>
      <c r="K679" s="179">
        <v>1</v>
      </c>
      <c r="L679" s="269" t="s">
        <v>26</v>
      </c>
      <c r="O679" s="217"/>
    </row>
    <row r="680" spans="1:15" ht="72">
      <c r="A680" s="186" t="s">
        <v>419</v>
      </c>
      <c r="C680" s="190">
        <v>45736</v>
      </c>
      <c r="D680" s="186" t="s">
        <v>29</v>
      </c>
      <c r="E680" s="339" t="s">
        <v>3788</v>
      </c>
      <c r="F680" s="164" t="s">
        <v>3789</v>
      </c>
      <c r="G680" s="35" t="s">
        <v>4185</v>
      </c>
      <c r="H680" s="339" t="s">
        <v>4186</v>
      </c>
      <c r="I680" s="161" t="s">
        <v>3144</v>
      </c>
      <c r="J680" s="181">
        <v>45778</v>
      </c>
      <c r="K680" s="179">
        <v>1</v>
      </c>
      <c r="L680" s="269" t="s">
        <v>26</v>
      </c>
      <c r="O680" s="217"/>
    </row>
    <row r="681" spans="1:15" ht="144">
      <c r="A681" s="186" t="s">
        <v>419</v>
      </c>
      <c r="C681" s="190">
        <v>45736</v>
      </c>
      <c r="D681" s="186" t="s">
        <v>29</v>
      </c>
      <c r="E681" s="339" t="s">
        <v>3790</v>
      </c>
      <c r="F681" s="164" t="s">
        <v>3791</v>
      </c>
      <c r="G681" s="35" t="s">
        <v>4187</v>
      </c>
      <c r="H681" s="35" t="s">
        <v>4188</v>
      </c>
      <c r="I681" s="161" t="s">
        <v>458</v>
      </c>
      <c r="J681" s="181">
        <v>45839</v>
      </c>
      <c r="K681" s="179">
        <v>0.75</v>
      </c>
      <c r="L681" s="269" t="s">
        <v>76</v>
      </c>
      <c r="O681" s="217"/>
    </row>
    <row r="682" spans="1:15" ht="86.45">
      <c r="A682" s="186" t="s">
        <v>419</v>
      </c>
      <c r="C682" s="190">
        <v>45736</v>
      </c>
      <c r="D682" s="186" t="s">
        <v>29</v>
      </c>
      <c r="E682" s="339" t="s">
        <v>3792</v>
      </c>
      <c r="F682" s="164" t="s">
        <v>3793</v>
      </c>
      <c r="G682" s="35" t="s">
        <v>1823</v>
      </c>
      <c r="H682" s="35" t="s">
        <v>3977</v>
      </c>
      <c r="I682" s="268" t="s">
        <v>3144</v>
      </c>
      <c r="J682" s="181">
        <v>45838</v>
      </c>
      <c r="K682" s="179">
        <v>0.75</v>
      </c>
      <c r="L682" s="269" t="s">
        <v>76</v>
      </c>
      <c r="O682" s="217"/>
    </row>
    <row r="683" spans="1:15" ht="72">
      <c r="A683" s="186" t="s">
        <v>419</v>
      </c>
      <c r="C683" s="190">
        <v>45736</v>
      </c>
      <c r="D683" s="186" t="s">
        <v>29</v>
      </c>
      <c r="E683" s="339" t="s">
        <v>3794</v>
      </c>
      <c r="F683" s="164" t="s">
        <v>3795</v>
      </c>
      <c r="G683" s="35" t="s">
        <v>4189</v>
      </c>
      <c r="H683" s="35" t="s">
        <v>4190</v>
      </c>
      <c r="I683" s="268" t="s">
        <v>458</v>
      </c>
      <c r="J683" s="181">
        <v>45777</v>
      </c>
      <c r="K683" s="179">
        <v>1</v>
      </c>
      <c r="L683" s="269" t="s">
        <v>26</v>
      </c>
      <c r="O683" s="217"/>
    </row>
    <row r="684" spans="1:15" ht="137.44999999999999" customHeight="1">
      <c r="A684" s="186" t="s">
        <v>534</v>
      </c>
      <c r="C684" s="190">
        <v>45737</v>
      </c>
      <c r="D684" s="186" t="s">
        <v>29</v>
      </c>
      <c r="E684" s="415" t="s">
        <v>3796</v>
      </c>
      <c r="F684" s="164" t="s">
        <v>4191</v>
      </c>
      <c r="G684" s="35" t="s">
        <v>4192</v>
      </c>
      <c r="H684" s="35" t="s">
        <v>4193</v>
      </c>
      <c r="I684" s="268" t="s">
        <v>2071</v>
      </c>
      <c r="J684" s="181">
        <v>46022</v>
      </c>
      <c r="K684" s="179">
        <v>0</v>
      </c>
      <c r="L684" s="269" t="s">
        <v>250</v>
      </c>
      <c r="O684" s="217"/>
    </row>
    <row r="685" spans="1:15" ht="121.9" customHeight="1">
      <c r="A685" s="186" t="s">
        <v>534</v>
      </c>
      <c r="B685" s="190">
        <v>45737</v>
      </c>
      <c r="C685" s="186" t="s">
        <v>29</v>
      </c>
      <c r="D685" s="186" t="s">
        <v>29</v>
      </c>
      <c r="E685" s="339" t="s">
        <v>3797</v>
      </c>
      <c r="F685" s="164" t="s">
        <v>4194</v>
      </c>
      <c r="G685" s="35" t="s">
        <v>4195</v>
      </c>
      <c r="H685" s="35" t="s">
        <v>4196</v>
      </c>
      <c r="I685" s="268" t="s">
        <v>2071</v>
      </c>
      <c r="J685" s="181">
        <v>46022</v>
      </c>
      <c r="K685" s="179">
        <v>0</v>
      </c>
      <c r="L685" s="269" t="s">
        <v>250</v>
      </c>
      <c r="O685" s="217"/>
    </row>
    <row r="686" spans="1:15" ht="86.45">
      <c r="A686" s="186" t="s">
        <v>534</v>
      </c>
      <c r="B686" s="190">
        <v>45737</v>
      </c>
      <c r="C686" s="186" t="s">
        <v>29</v>
      </c>
      <c r="D686" s="186" t="s">
        <v>29</v>
      </c>
      <c r="E686" s="339" t="s">
        <v>4197</v>
      </c>
      <c r="F686" s="164" t="s">
        <v>4191</v>
      </c>
      <c r="G686" s="35" t="s">
        <v>4198</v>
      </c>
      <c r="H686" s="35" t="s">
        <v>4199</v>
      </c>
      <c r="I686" s="268" t="s">
        <v>2071</v>
      </c>
      <c r="J686" s="181">
        <v>46022</v>
      </c>
      <c r="K686" s="179">
        <v>0</v>
      </c>
      <c r="L686" s="269" t="s">
        <v>250</v>
      </c>
      <c r="O686" s="217"/>
    </row>
    <row r="687" spans="1:15" ht="72">
      <c r="A687" s="186" t="s">
        <v>945</v>
      </c>
      <c r="C687" s="190">
        <v>45736</v>
      </c>
      <c r="D687" s="186" t="s">
        <v>29</v>
      </c>
      <c r="E687" s="339" t="s">
        <v>3799</v>
      </c>
      <c r="F687" s="254" t="s">
        <v>3800</v>
      </c>
      <c r="G687" s="35" t="s">
        <v>4200</v>
      </c>
      <c r="H687" s="339" t="s">
        <v>4201</v>
      </c>
      <c r="I687" s="161" t="s">
        <v>3256</v>
      </c>
      <c r="J687" s="181">
        <v>45838</v>
      </c>
      <c r="K687" s="179">
        <v>1</v>
      </c>
      <c r="L687" s="274" t="s">
        <v>26</v>
      </c>
      <c r="O687" s="217" t="s">
        <v>4202</v>
      </c>
    </row>
    <row r="688" spans="1:15" ht="43.15">
      <c r="A688" s="186" t="s">
        <v>945</v>
      </c>
      <c r="C688" s="190">
        <v>45736</v>
      </c>
      <c r="D688" s="186" t="s">
        <v>29</v>
      </c>
      <c r="E688" s="339" t="s">
        <v>3801</v>
      </c>
      <c r="F688" s="164" t="s">
        <v>4203</v>
      </c>
      <c r="G688" s="35" t="s">
        <v>4204</v>
      </c>
      <c r="H688" s="35" t="s">
        <v>4205</v>
      </c>
      <c r="I688" s="161" t="s">
        <v>3256</v>
      </c>
      <c r="J688" s="181">
        <v>46022</v>
      </c>
      <c r="K688" s="179">
        <v>0.5</v>
      </c>
      <c r="L688" s="269" t="s">
        <v>70</v>
      </c>
      <c r="O688" s="217" t="s">
        <v>4206</v>
      </c>
    </row>
    <row r="689" spans="1:15" ht="43.15">
      <c r="A689" s="186" t="s">
        <v>945</v>
      </c>
      <c r="C689" s="190">
        <v>45736</v>
      </c>
      <c r="D689" s="186" t="s">
        <v>29</v>
      </c>
      <c r="E689" s="339" t="s">
        <v>3802</v>
      </c>
      <c r="F689" s="164" t="s">
        <v>3803</v>
      </c>
      <c r="G689" s="35" t="s">
        <v>3804</v>
      </c>
      <c r="H689" s="35" t="s">
        <v>3805</v>
      </c>
      <c r="I689" s="161" t="s">
        <v>3256</v>
      </c>
      <c r="J689" s="181">
        <v>45473</v>
      </c>
      <c r="K689" s="179">
        <v>1</v>
      </c>
      <c r="L689" s="40" t="s">
        <v>26</v>
      </c>
      <c r="M689" s="217"/>
      <c r="O689" s="217" t="s">
        <v>1695</v>
      </c>
    </row>
    <row r="690" spans="1:15" ht="72">
      <c r="A690" s="186" t="s">
        <v>945</v>
      </c>
      <c r="C690" s="190">
        <v>45736</v>
      </c>
      <c r="D690" s="186" t="s">
        <v>29</v>
      </c>
      <c r="E690" s="339" t="s">
        <v>3806</v>
      </c>
      <c r="F690" s="164" t="s">
        <v>4207</v>
      </c>
      <c r="G690" s="35" t="s">
        <v>3808</v>
      </c>
      <c r="H690" s="35" t="s">
        <v>3809</v>
      </c>
      <c r="I690" s="161" t="s">
        <v>3256</v>
      </c>
      <c r="J690" s="181">
        <v>45777</v>
      </c>
      <c r="K690" s="179">
        <v>1</v>
      </c>
      <c r="L690" s="40" t="s">
        <v>26</v>
      </c>
      <c r="O690" s="217"/>
    </row>
    <row r="691" spans="1:15" ht="115.15">
      <c r="A691" s="186" t="s">
        <v>654</v>
      </c>
      <c r="C691" s="190">
        <v>45727</v>
      </c>
      <c r="D691" s="186" t="s">
        <v>29</v>
      </c>
      <c r="E691" s="164" t="s">
        <v>4208</v>
      </c>
      <c r="F691" s="164" t="s">
        <v>4209</v>
      </c>
      <c r="G691" s="35" t="s">
        <v>4210</v>
      </c>
      <c r="H691" s="35" t="s">
        <v>4211</v>
      </c>
      <c r="I691" s="161" t="s">
        <v>673</v>
      </c>
      <c r="J691" s="181">
        <v>45777</v>
      </c>
      <c r="K691" s="179">
        <v>1</v>
      </c>
      <c r="L691" s="269" t="s">
        <v>26</v>
      </c>
      <c r="O691" s="217"/>
    </row>
    <row r="692" spans="1:15" ht="56.45" customHeight="1">
      <c r="A692" s="186" t="s">
        <v>654</v>
      </c>
      <c r="C692" s="190">
        <v>45727</v>
      </c>
      <c r="D692" s="186" t="s">
        <v>29</v>
      </c>
      <c r="E692" s="164" t="s">
        <v>3810</v>
      </c>
      <c r="F692" s="164" t="s">
        <v>4212</v>
      </c>
      <c r="G692" s="35" t="s">
        <v>4213</v>
      </c>
      <c r="H692" s="35" t="s">
        <v>4214</v>
      </c>
      <c r="I692" s="161" t="s">
        <v>673</v>
      </c>
      <c r="J692" s="181">
        <v>45869</v>
      </c>
      <c r="K692" s="179">
        <v>0.5</v>
      </c>
      <c r="L692" s="269" t="s">
        <v>70</v>
      </c>
      <c r="O692" s="217" t="s">
        <v>4215</v>
      </c>
    </row>
    <row r="693" spans="1:15" ht="86.45">
      <c r="A693" s="186" t="s">
        <v>916</v>
      </c>
      <c r="C693" s="190">
        <v>45736</v>
      </c>
      <c r="D693" s="186" t="s">
        <v>29</v>
      </c>
      <c r="E693" s="339" t="s">
        <v>3811</v>
      </c>
      <c r="F693" s="164" t="s">
        <v>4216</v>
      </c>
      <c r="G693" s="35" t="s">
        <v>4217</v>
      </c>
      <c r="H693" s="35" t="s">
        <v>4218</v>
      </c>
      <c r="I693" s="161" t="s">
        <v>3394</v>
      </c>
      <c r="J693" s="181">
        <v>45900</v>
      </c>
      <c r="K693" s="179">
        <v>1</v>
      </c>
      <c r="L693" s="269" t="s">
        <v>26</v>
      </c>
      <c r="O693" s="217"/>
    </row>
    <row r="694" spans="1:15" ht="72">
      <c r="A694" s="186" t="s">
        <v>916</v>
      </c>
      <c r="C694" s="190">
        <v>45736</v>
      </c>
      <c r="D694" s="186" t="s">
        <v>29</v>
      </c>
      <c r="E694" s="339" t="s">
        <v>4219</v>
      </c>
      <c r="F694" s="164" t="s">
        <v>4220</v>
      </c>
      <c r="G694" s="35" t="s">
        <v>2142</v>
      </c>
      <c r="H694" s="35" t="s">
        <v>4221</v>
      </c>
      <c r="I694" s="161" t="s">
        <v>3394</v>
      </c>
      <c r="J694" s="181">
        <v>45869</v>
      </c>
      <c r="K694" s="179">
        <v>0</v>
      </c>
      <c r="L694" s="269" t="s">
        <v>250</v>
      </c>
      <c r="O694" s="217"/>
    </row>
    <row r="695" spans="1:15" ht="115.15">
      <c r="A695" s="186" t="s">
        <v>1069</v>
      </c>
      <c r="C695" s="190">
        <v>45727</v>
      </c>
      <c r="D695" s="186" t="s">
        <v>29</v>
      </c>
      <c r="E695" s="164" t="s">
        <v>3813</v>
      </c>
      <c r="F695" s="164" t="s">
        <v>4222</v>
      </c>
      <c r="G695" s="35" t="s">
        <v>4051</v>
      </c>
      <c r="H695" s="35" t="s">
        <v>4223</v>
      </c>
      <c r="I695" s="161" t="s">
        <v>4224</v>
      </c>
      <c r="J695" s="181">
        <v>45838</v>
      </c>
      <c r="K695" s="179">
        <v>0</v>
      </c>
      <c r="L695" s="269" t="s">
        <v>250</v>
      </c>
      <c r="O695" s="217"/>
    </row>
    <row r="696" spans="1:15" ht="129.6">
      <c r="A696" s="186" t="s">
        <v>1246</v>
      </c>
      <c r="C696" s="190">
        <v>45736</v>
      </c>
      <c r="D696" s="186" t="s">
        <v>29</v>
      </c>
      <c r="E696" s="164" t="s">
        <v>3814</v>
      </c>
      <c r="F696" s="164" t="s">
        <v>3815</v>
      </c>
      <c r="G696" s="35" t="s">
        <v>3816</v>
      </c>
      <c r="H696" s="35" t="s">
        <v>3817</v>
      </c>
      <c r="I696" s="161" t="s">
        <v>3818</v>
      </c>
      <c r="J696" s="181">
        <v>45930</v>
      </c>
      <c r="K696" s="179">
        <v>0</v>
      </c>
      <c r="L696" s="269" t="s">
        <v>250</v>
      </c>
      <c r="O696" s="217"/>
    </row>
    <row r="697" spans="1:15" ht="72">
      <c r="A697" s="186" t="s">
        <v>1246</v>
      </c>
      <c r="C697" s="190">
        <v>45736</v>
      </c>
      <c r="D697" s="186" t="s">
        <v>29</v>
      </c>
      <c r="E697" s="164" t="s">
        <v>3819</v>
      </c>
      <c r="F697" s="164" t="s">
        <v>3820</v>
      </c>
      <c r="G697" s="35" t="s">
        <v>3821</v>
      </c>
      <c r="H697" s="35" t="s">
        <v>3822</v>
      </c>
      <c r="I697" s="161" t="s">
        <v>3818</v>
      </c>
      <c r="J697" s="181">
        <v>45930</v>
      </c>
      <c r="K697" s="179">
        <v>0</v>
      </c>
      <c r="L697" s="269" t="s">
        <v>250</v>
      </c>
      <c r="O697" s="217"/>
    </row>
    <row r="698" spans="1:15" ht="72">
      <c r="A698" s="186" t="s">
        <v>2617</v>
      </c>
      <c r="C698" s="190">
        <v>45735</v>
      </c>
      <c r="D698" s="186" t="s">
        <v>29</v>
      </c>
      <c r="E698" s="164" t="s">
        <v>3823</v>
      </c>
      <c r="F698" s="164" t="s">
        <v>3824</v>
      </c>
      <c r="G698" s="35" t="s">
        <v>319</v>
      </c>
      <c r="H698" s="35" t="s">
        <v>3825</v>
      </c>
      <c r="I698" s="161" t="s">
        <v>319</v>
      </c>
      <c r="J698" s="181">
        <v>45838</v>
      </c>
      <c r="K698" s="179">
        <v>1</v>
      </c>
      <c r="L698" s="269" t="s">
        <v>76</v>
      </c>
      <c r="O698" s="217"/>
    </row>
    <row r="699" spans="1:15" ht="57.6">
      <c r="A699" s="186" t="s">
        <v>2617</v>
      </c>
      <c r="C699" s="190">
        <v>45735</v>
      </c>
      <c r="D699" s="186" t="s">
        <v>29</v>
      </c>
      <c r="E699" s="164" t="s">
        <v>3826</v>
      </c>
      <c r="F699" s="164" t="s">
        <v>3827</v>
      </c>
      <c r="G699" s="35" t="s">
        <v>3828</v>
      </c>
      <c r="H699" s="35" t="s">
        <v>2110</v>
      </c>
      <c r="I699" s="161" t="s">
        <v>319</v>
      </c>
      <c r="J699" s="181">
        <v>45808</v>
      </c>
      <c r="K699" s="179">
        <v>1</v>
      </c>
      <c r="L699" s="269" t="s">
        <v>76</v>
      </c>
      <c r="O699" s="217"/>
    </row>
    <row r="700" spans="1:15" ht="43.15">
      <c r="A700" s="186" t="s">
        <v>2617</v>
      </c>
      <c r="C700" s="190">
        <v>45735</v>
      </c>
      <c r="D700" s="186" t="s">
        <v>29</v>
      </c>
      <c r="E700" s="164" t="s">
        <v>3829</v>
      </c>
      <c r="F700" s="164" t="s">
        <v>3830</v>
      </c>
      <c r="G700" s="35" t="s">
        <v>319</v>
      </c>
      <c r="H700" s="35" t="s">
        <v>3831</v>
      </c>
      <c r="I700" s="161" t="s">
        <v>319</v>
      </c>
      <c r="J700" s="181">
        <v>45838</v>
      </c>
      <c r="K700" s="179">
        <v>1</v>
      </c>
      <c r="L700" s="269" t="s">
        <v>76</v>
      </c>
      <c r="O700" s="217"/>
    </row>
    <row r="701" spans="1:15" ht="57.6">
      <c r="A701" s="186" t="s">
        <v>2617</v>
      </c>
      <c r="C701" s="190">
        <v>45735</v>
      </c>
      <c r="D701" s="186" t="s">
        <v>29</v>
      </c>
      <c r="E701" s="164" t="s">
        <v>3832</v>
      </c>
      <c r="F701" s="164" t="s">
        <v>3833</v>
      </c>
      <c r="G701" s="35" t="s">
        <v>319</v>
      </c>
      <c r="H701" s="35" t="s">
        <v>3834</v>
      </c>
      <c r="I701" s="161" t="s">
        <v>319</v>
      </c>
      <c r="J701" s="181">
        <v>45838</v>
      </c>
      <c r="K701" s="179">
        <v>1</v>
      </c>
      <c r="L701" s="269" t="s">
        <v>76</v>
      </c>
      <c r="O701" s="217"/>
    </row>
    <row r="702" spans="1:15" ht="57.6">
      <c r="A702" s="186" t="s">
        <v>2617</v>
      </c>
      <c r="C702" s="190">
        <v>45735</v>
      </c>
      <c r="D702" s="186" t="s">
        <v>29</v>
      </c>
      <c r="E702" s="164" t="s">
        <v>3835</v>
      </c>
      <c r="F702" s="164" t="s">
        <v>3836</v>
      </c>
      <c r="G702" s="35" t="s">
        <v>3837</v>
      </c>
      <c r="H702" s="35" t="s">
        <v>3838</v>
      </c>
      <c r="I702" s="161" t="s">
        <v>319</v>
      </c>
      <c r="J702" s="181">
        <v>45838</v>
      </c>
      <c r="K702" s="179">
        <v>1</v>
      </c>
      <c r="L702" s="269" t="s">
        <v>70</v>
      </c>
      <c r="O702" s="217"/>
    </row>
    <row r="703" spans="1:15" ht="115.15">
      <c r="A703" s="186" t="s">
        <v>1435</v>
      </c>
      <c r="C703" s="190">
        <v>45736</v>
      </c>
      <c r="D703" s="186" t="s">
        <v>29</v>
      </c>
      <c r="E703" s="164" t="s">
        <v>4225</v>
      </c>
      <c r="F703" s="164"/>
      <c r="G703" s="35"/>
      <c r="H703" s="35"/>
      <c r="I703" s="268" t="s">
        <v>1440</v>
      </c>
      <c r="J703" s="181"/>
      <c r="K703" s="179">
        <v>0</v>
      </c>
      <c r="L703" s="269" t="s">
        <v>250</v>
      </c>
      <c r="O703" s="217"/>
    </row>
    <row r="704" spans="1:15" ht="57.6">
      <c r="A704" s="186" t="s">
        <v>1435</v>
      </c>
      <c r="C704" s="190">
        <v>45736</v>
      </c>
      <c r="D704" s="186" t="s">
        <v>29</v>
      </c>
      <c r="E704" s="164" t="s">
        <v>4226</v>
      </c>
      <c r="F704" s="164"/>
      <c r="G704" s="35"/>
      <c r="H704" s="35"/>
      <c r="I704" s="268" t="s">
        <v>1440</v>
      </c>
      <c r="J704" s="181"/>
      <c r="K704" s="179">
        <v>0</v>
      </c>
      <c r="L704" s="269" t="s">
        <v>250</v>
      </c>
      <c r="O704" s="217"/>
    </row>
    <row r="705" spans="1:15" ht="28.9">
      <c r="A705" s="186" t="s">
        <v>1435</v>
      </c>
      <c r="C705" s="190">
        <v>45736</v>
      </c>
      <c r="D705" s="186" t="s">
        <v>29</v>
      </c>
      <c r="E705" s="164" t="s">
        <v>4227</v>
      </c>
      <c r="F705" s="164"/>
      <c r="G705" s="35"/>
      <c r="H705" s="35"/>
      <c r="I705" s="268" t="s">
        <v>1440</v>
      </c>
      <c r="J705" s="181"/>
      <c r="K705" s="179">
        <v>0</v>
      </c>
      <c r="L705" s="269" t="s">
        <v>250</v>
      </c>
      <c r="O705" s="217"/>
    </row>
    <row r="706" spans="1:15" ht="72">
      <c r="A706" s="186" t="s">
        <v>1435</v>
      </c>
      <c r="C706" s="190">
        <v>45736</v>
      </c>
      <c r="D706" s="186" t="s">
        <v>29</v>
      </c>
      <c r="E706" s="164" t="s">
        <v>4228</v>
      </c>
      <c r="F706" s="164"/>
      <c r="G706" s="35"/>
      <c r="H706" s="35"/>
      <c r="I706" s="268" t="s">
        <v>1440</v>
      </c>
      <c r="J706" s="181"/>
      <c r="K706" s="179">
        <v>0</v>
      </c>
      <c r="L706" s="269" t="s">
        <v>250</v>
      </c>
      <c r="O706" s="217"/>
    </row>
    <row r="707" spans="1:15" ht="144">
      <c r="A707" s="186" t="s">
        <v>1435</v>
      </c>
      <c r="C707" s="190">
        <v>45736</v>
      </c>
      <c r="D707" s="186" t="s">
        <v>29</v>
      </c>
      <c r="E707" s="164" t="s">
        <v>4229</v>
      </c>
      <c r="F707" s="164"/>
      <c r="G707" s="35"/>
      <c r="H707" s="35"/>
      <c r="I707" s="268" t="s">
        <v>1440</v>
      </c>
      <c r="J707" s="181"/>
      <c r="K707" s="179">
        <v>0</v>
      </c>
      <c r="L707" s="269" t="s">
        <v>250</v>
      </c>
      <c r="O707" s="217"/>
    </row>
    <row r="708" spans="1:15" ht="30.6" customHeight="1">
      <c r="A708" s="186" t="s">
        <v>19</v>
      </c>
      <c r="C708" s="190">
        <v>45775</v>
      </c>
      <c r="D708" s="186" t="s">
        <v>797</v>
      </c>
      <c r="E708" s="164" t="s">
        <v>4230</v>
      </c>
      <c r="F708" s="164" t="s">
        <v>4231</v>
      </c>
      <c r="G708" s="35"/>
      <c r="H708" s="35"/>
      <c r="I708" s="268" t="s">
        <v>25</v>
      </c>
      <c r="J708" s="181">
        <v>46022</v>
      </c>
      <c r="K708" s="179">
        <v>0</v>
      </c>
      <c r="L708" s="269" t="s">
        <v>250</v>
      </c>
      <c r="O708" s="217" t="s">
        <v>4232</v>
      </c>
    </row>
    <row r="709" spans="1:15" ht="28.9">
      <c r="A709" s="186" t="s">
        <v>79</v>
      </c>
      <c r="C709" s="190">
        <v>45775</v>
      </c>
      <c r="D709" s="186" t="s">
        <v>797</v>
      </c>
      <c r="E709" s="164" t="s">
        <v>4233</v>
      </c>
      <c r="F709" s="164"/>
      <c r="G709" s="173" t="s">
        <v>4234</v>
      </c>
      <c r="H709" s="35"/>
      <c r="I709" s="268" t="s">
        <v>3314</v>
      </c>
      <c r="J709" s="181">
        <v>46053</v>
      </c>
      <c r="K709" s="179">
        <v>0</v>
      </c>
      <c r="L709" s="269" t="s">
        <v>250</v>
      </c>
      <c r="O709" s="217"/>
    </row>
    <row r="710" spans="1:15" ht="86.45">
      <c r="A710" s="186" t="s">
        <v>79</v>
      </c>
      <c r="C710" s="190">
        <v>45775</v>
      </c>
      <c r="D710" s="186" t="s">
        <v>797</v>
      </c>
      <c r="E710" s="164" t="s">
        <v>4235</v>
      </c>
      <c r="F710" s="164" t="s">
        <v>4235</v>
      </c>
      <c r="G710" s="35" t="s">
        <v>4236</v>
      </c>
      <c r="H710" s="35"/>
      <c r="I710" s="268" t="s">
        <v>3314</v>
      </c>
      <c r="J710" s="181">
        <v>46022</v>
      </c>
      <c r="K710" s="179">
        <v>0</v>
      </c>
      <c r="L710" s="269" t="s">
        <v>250</v>
      </c>
      <c r="O710" s="217"/>
    </row>
    <row r="711" spans="1:15" ht="28.9">
      <c r="A711" s="186" t="s">
        <v>735</v>
      </c>
      <c r="C711" s="190">
        <v>45775</v>
      </c>
      <c r="D711" s="186" t="s">
        <v>797</v>
      </c>
      <c r="E711" s="164" t="s">
        <v>4237</v>
      </c>
      <c r="F711" s="164" t="s">
        <v>4238</v>
      </c>
      <c r="G711" s="35" t="s">
        <v>4239</v>
      </c>
      <c r="H711" s="35"/>
      <c r="I711" s="268" t="s">
        <v>4240</v>
      </c>
      <c r="J711" s="181">
        <v>46022</v>
      </c>
      <c r="K711" s="179">
        <v>0</v>
      </c>
      <c r="L711" s="269" t="s">
        <v>250</v>
      </c>
      <c r="O711" s="217" t="s">
        <v>4241</v>
      </c>
    </row>
    <row r="712" spans="1:15" ht="43.15">
      <c r="A712" s="186" t="s">
        <v>4242</v>
      </c>
      <c r="C712" s="190">
        <v>45775</v>
      </c>
      <c r="D712" s="186" t="s">
        <v>797</v>
      </c>
      <c r="E712" s="164" t="s">
        <v>4243</v>
      </c>
      <c r="F712" s="35" t="s">
        <v>4244</v>
      </c>
      <c r="G712" s="35"/>
      <c r="H712" s="35"/>
      <c r="I712" s="268"/>
      <c r="J712" s="181">
        <v>46022</v>
      </c>
      <c r="K712" s="179">
        <v>0</v>
      </c>
      <c r="L712" s="269" t="s">
        <v>250</v>
      </c>
      <c r="O712" s="217" t="s">
        <v>4244</v>
      </c>
    </row>
    <row r="713" spans="1:15" ht="28.9">
      <c r="A713" s="186" t="s">
        <v>1581</v>
      </c>
      <c r="C713" s="190">
        <v>45775</v>
      </c>
      <c r="D713" s="186" t="s">
        <v>797</v>
      </c>
      <c r="E713" s="164" t="s">
        <v>4245</v>
      </c>
      <c r="F713" s="164" t="s">
        <v>4245</v>
      </c>
      <c r="G713" s="35" t="s">
        <v>4246</v>
      </c>
      <c r="H713" s="35"/>
      <c r="I713" s="268" t="s">
        <v>4247</v>
      </c>
      <c r="J713" s="181">
        <v>46022</v>
      </c>
      <c r="K713" s="179">
        <v>0.25</v>
      </c>
      <c r="L713" s="269" t="s">
        <v>70</v>
      </c>
      <c r="M713" s="35" t="s">
        <v>4244</v>
      </c>
      <c r="O713" s="217" t="s">
        <v>4248</v>
      </c>
    </row>
    <row r="714" spans="1:15" ht="57.6">
      <c r="A714" s="186" t="s">
        <v>1581</v>
      </c>
      <c r="C714" s="190">
        <v>45775</v>
      </c>
      <c r="D714" s="186" t="s">
        <v>797</v>
      </c>
      <c r="E714" s="164" t="s">
        <v>4249</v>
      </c>
      <c r="F714" s="35" t="s">
        <v>4250</v>
      </c>
      <c r="G714" s="35" t="s">
        <v>4246</v>
      </c>
      <c r="H714" s="35"/>
      <c r="I714" s="268" t="s">
        <v>4251</v>
      </c>
      <c r="J714" s="181">
        <v>46022</v>
      </c>
      <c r="K714" s="179">
        <v>0.25</v>
      </c>
      <c r="L714" s="269" t="s">
        <v>70</v>
      </c>
      <c r="M714" s="217"/>
      <c r="O714" s="217"/>
    </row>
    <row r="715" spans="1:15" ht="29.45" customHeight="1">
      <c r="A715" s="186" t="s">
        <v>1581</v>
      </c>
      <c r="C715" s="190">
        <v>45775</v>
      </c>
      <c r="D715" s="186" t="s">
        <v>797</v>
      </c>
      <c r="E715" s="164" t="s">
        <v>4252</v>
      </c>
      <c r="F715" s="35" t="s">
        <v>4253</v>
      </c>
      <c r="G715" s="35" t="s">
        <v>4246</v>
      </c>
      <c r="H715" s="35"/>
      <c r="I715" s="268" t="s">
        <v>4254</v>
      </c>
      <c r="J715" s="181">
        <v>46022</v>
      </c>
      <c r="K715" s="179">
        <v>0.25</v>
      </c>
      <c r="L715" s="269" t="s">
        <v>70</v>
      </c>
      <c r="M715" s="217"/>
      <c r="O715" s="217"/>
    </row>
    <row r="716" spans="1:15" ht="28.9">
      <c r="A716" s="186" t="s">
        <v>1581</v>
      </c>
      <c r="C716" s="190">
        <v>45775</v>
      </c>
      <c r="D716" s="186" t="s">
        <v>797</v>
      </c>
      <c r="E716" s="164" t="s">
        <v>4255</v>
      </c>
      <c r="F716" s="35" t="s">
        <v>4256</v>
      </c>
      <c r="G716" s="35" t="s">
        <v>4246</v>
      </c>
      <c r="H716" s="35"/>
      <c r="I716" s="268" t="s">
        <v>4247</v>
      </c>
      <c r="J716" s="181">
        <v>46022</v>
      </c>
      <c r="K716" s="179">
        <v>0.25</v>
      </c>
      <c r="L716" s="269" t="s">
        <v>70</v>
      </c>
      <c r="M716" s="217"/>
      <c r="O716" s="217" t="s">
        <v>4257</v>
      </c>
    </row>
    <row r="717" spans="1:15" ht="33" customHeight="1">
      <c r="A717" s="186" t="s">
        <v>990</v>
      </c>
      <c r="C717" s="190">
        <v>45775</v>
      </c>
      <c r="D717" s="186" t="s">
        <v>797</v>
      </c>
      <c r="E717" s="164" t="s">
        <v>4258</v>
      </c>
      <c r="F717" s="164" t="s">
        <v>4258</v>
      </c>
      <c r="G717" s="35"/>
      <c r="H717" s="35"/>
      <c r="I717" s="268" t="s">
        <v>201</v>
      </c>
      <c r="J717" s="181">
        <v>45930</v>
      </c>
      <c r="K717" s="179">
        <v>0.25</v>
      </c>
      <c r="L717" s="269" t="s">
        <v>70</v>
      </c>
      <c r="O717" s="217"/>
    </row>
    <row r="718" spans="1:15" ht="129.6">
      <c r="A718" s="186" t="s">
        <v>2617</v>
      </c>
      <c r="C718" s="190">
        <v>45775</v>
      </c>
      <c r="D718" s="186" t="s">
        <v>797</v>
      </c>
      <c r="E718" s="164" t="s">
        <v>4259</v>
      </c>
      <c r="F718" s="164" t="s">
        <v>4260</v>
      </c>
      <c r="G718" s="35" t="s">
        <v>4261</v>
      </c>
      <c r="H718" s="35" t="s">
        <v>4262</v>
      </c>
      <c r="I718" s="268"/>
      <c r="J718" s="181">
        <v>46387</v>
      </c>
      <c r="K718" s="179"/>
      <c r="L718" s="269" t="s">
        <v>250</v>
      </c>
      <c r="O718" s="217" t="s">
        <v>4263</v>
      </c>
    </row>
    <row r="719" spans="1:15" ht="28.9">
      <c r="A719" s="186" t="s">
        <v>3700</v>
      </c>
      <c r="C719" s="190">
        <v>45775</v>
      </c>
      <c r="D719" s="186" t="s">
        <v>797</v>
      </c>
      <c r="E719" s="164" t="s">
        <v>4264</v>
      </c>
      <c r="F719" s="164" t="s">
        <v>4265</v>
      </c>
      <c r="G719" s="35" t="s">
        <v>1667</v>
      </c>
      <c r="H719" s="35"/>
      <c r="I719" s="268" t="s">
        <v>3018</v>
      </c>
      <c r="J719" s="181">
        <v>45808</v>
      </c>
      <c r="K719" s="179">
        <v>1</v>
      </c>
      <c r="L719" s="269" t="s">
        <v>26</v>
      </c>
      <c r="O719" s="217"/>
    </row>
    <row r="720" spans="1:15" ht="28.15" customHeight="1">
      <c r="A720" s="186" t="s">
        <v>3700</v>
      </c>
      <c r="C720" s="190">
        <v>45775</v>
      </c>
      <c r="D720" s="186" t="s">
        <v>797</v>
      </c>
      <c r="E720" s="164" t="s">
        <v>4266</v>
      </c>
      <c r="F720" s="164"/>
      <c r="G720" s="35" t="s">
        <v>4234</v>
      </c>
      <c r="H720" s="35"/>
      <c r="I720" s="268" t="s">
        <v>3018</v>
      </c>
      <c r="J720" s="181">
        <v>46387</v>
      </c>
      <c r="K720" s="179">
        <v>0</v>
      </c>
      <c r="L720" s="269" t="s">
        <v>250</v>
      </c>
      <c r="O720" s="217"/>
    </row>
    <row r="721" spans="1:15" ht="129.6">
      <c r="A721" s="186" t="s">
        <v>916</v>
      </c>
      <c r="C721" s="190">
        <v>45792</v>
      </c>
      <c r="D721" s="186" t="s">
        <v>4267</v>
      </c>
      <c r="E721" s="164" t="s">
        <v>4268</v>
      </c>
      <c r="F721" s="164" t="s">
        <v>4269</v>
      </c>
      <c r="G721" s="35" t="s">
        <v>4270</v>
      </c>
      <c r="H721" s="35" t="s">
        <v>4271</v>
      </c>
      <c r="I721" s="161" t="s">
        <v>3394</v>
      </c>
      <c r="J721" s="181">
        <v>45869</v>
      </c>
      <c r="K721" s="179">
        <v>0</v>
      </c>
      <c r="L721" s="269" t="s">
        <v>250</v>
      </c>
      <c r="O721" s="217" t="s">
        <v>4272</v>
      </c>
    </row>
    <row r="722" spans="1:15" ht="57.6">
      <c r="A722" s="186" t="s">
        <v>916</v>
      </c>
      <c r="C722" s="190">
        <v>45792</v>
      </c>
      <c r="D722" s="186" t="s">
        <v>4267</v>
      </c>
      <c r="E722" s="164" t="s">
        <v>4273</v>
      </c>
      <c r="F722" s="164" t="s">
        <v>4274</v>
      </c>
      <c r="G722" s="35" t="s">
        <v>4270</v>
      </c>
      <c r="H722" s="35" t="s">
        <v>4271</v>
      </c>
      <c r="I722" s="161" t="s">
        <v>3394</v>
      </c>
      <c r="J722" s="181">
        <v>45869</v>
      </c>
      <c r="K722" s="179">
        <v>0</v>
      </c>
      <c r="L722" s="269" t="s">
        <v>250</v>
      </c>
      <c r="M722" s="217"/>
      <c r="O722" s="217"/>
    </row>
    <row r="723" spans="1:15" ht="57.6">
      <c r="A723" s="186" t="s">
        <v>419</v>
      </c>
      <c r="C723" s="190">
        <v>45792</v>
      </c>
      <c r="D723" s="186" t="s">
        <v>4267</v>
      </c>
      <c r="E723" s="164" t="s">
        <v>4275</v>
      </c>
      <c r="F723" s="164" t="s">
        <v>4276</v>
      </c>
      <c r="G723" s="35" t="s">
        <v>4277</v>
      </c>
      <c r="H723" s="35" t="s">
        <v>4278</v>
      </c>
      <c r="I723" s="268" t="s">
        <v>3144</v>
      </c>
      <c r="J723" s="181">
        <v>45869</v>
      </c>
      <c r="K723" s="179">
        <v>0</v>
      </c>
      <c r="L723" s="269" t="s">
        <v>250</v>
      </c>
      <c r="M723" s="217"/>
      <c r="O723" s="217"/>
    </row>
    <row r="724" spans="1:15" ht="54" customHeight="1">
      <c r="A724" s="186" t="s">
        <v>2617</v>
      </c>
      <c r="C724" s="190">
        <v>45792</v>
      </c>
      <c r="D724" s="186" t="s">
        <v>4267</v>
      </c>
      <c r="E724" s="164" t="s">
        <v>4279</v>
      </c>
      <c r="F724" s="164"/>
      <c r="G724" s="35"/>
      <c r="H724" s="35"/>
      <c r="I724" s="268"/>
      <c r="J724" s="181"/>
      <c r="K724" s="179">
        <v>0</v>
      </c>
      <c r="L724" s="269" t="s">
        <v>250</v>
      </c>
      <c r="M724" s="217"/>
      <c r="O724" s="217"/>
    </row>
    <row r="725" spans="1:15" ht="72">
      <c r="A725" s="186" t="s">
        <v>735</v>
      </c>
      <c r="C725" s="190">
        <v>45792</v>
      </c>
      <c r="D725" s="186" t="s">
        <v>4267</v>
      </c>
      <c r="E725" s="164" t="s">
        <v>4280</v>
      </c>
      <c r="F725" s="164" t="s">
        <v>4281</v>
      </c>
      <c r="G725" s="35" t="s">
        <v>4282</v>
      </c>
      <c r="H725" s="35" t="s">
        <v>4283</v>
      </c>
      <c r="I725" s="268" t="s">
        <v>4240</v>
      </c>
      <c r="J725" s="181">
        <v>45930</v>
      </c>
      <c r="K725" s="179">
        <v>0</v>
      </c>
      <c r="L725" s="269" t="s">
        <v>250</v>
      </c>
      <c r="M725" s="217"/>
      <c r="O725" s="217" t="s">
        <v>4284</v>
      </c>
    </row>
    <row r="726" spans="1:15" ht="129.6">
      <c r="A726" s="186" t="s">
        <v>1357</v>
      </c>
      <c r="C726" s="190">
        <v>45792</v>
      </c>
      <c r="D726" s="186" t="s">
        <v>4267</v>
      </c>
      <c r="E726" s="164" t="s">
        <v>4285</v>
      </c>
      <c r="F726" s="164" t="s">
        <v>4286</v>
      </c>
      <c r="G726" s="35" t="s">
        <v>4287</v>
      </c>
      <c r="H726" s="35" t="s">
        <v>4288</v>
      </c>
      <c r="I726" s="161" t="s">
        <v>1362</v>
      </c>
      <c r="J726" s="181">
        <v>45838</v>
      </c>
      <c r="K726" s="179">
        <v>0.75</v>
      </c>
      <c r="L726" s="269" t="s">
        <v>76</v>
      </c>
      <c r="M726" s="217"/>
      <c r="O726" s="217" t="s">
        <v>4289</v>
      </c>
    </row>
    <row r="727" spans="1:15" ht="115.15">
      <c r="A727" s="186" t="s">
        <v>945</v>
      </c>
      <c r="C727" s="190">
        <v>45792</v>
      </c>
      <c r="D727" s="186" t="s">
        <v>4267</v>
      </c>
      <c r="E727" s="164" t="s">
        <v>4290</v>
      </c>
      <c r="F727" s="164" t="s">
        <v>4291</v>
      </c>
      <c r="G727" s="35"/>
      <c r="H727" s="35"/>
      <c r="I727" s="161" t="s">
        <v>3256</v>
      </c>
      <c r="J727" s="181">
        <v>46022</v>
      </c>
      <c r="K727" s="179">
        <v>0</v>
      </c>
      <c r="L727" s="269" t="s">
        <v>250</v>
      </c>
      <c r="M727" s="217"/>
      <c r="O727" s="217"/>
    </row>
    <row r="728" spans="1:15" ht="86.45">
      <c r="A728" s="186" t="s">
        <v>654</v>
      </c>
      <c r="C728" s="190">
        <v>45792</v>
      </c>
      <c r="D728" s="186" t="s">
        <v>4267</v>
      </c>
      <c r="E728" s="164" t="s">
        <v>4292</v>
      </c>
      <c r="F728" s="164" t="s">
        <v>4293</v>
      </c>
      <c r="G728" s="35" t="s">
        <v>1017</v>
      </c>
      <c r="H728" s="35" t="s">
        <v>4294</v>
      </c>
      <c r="I728" s="161" t="s">
        <v>673</v>
      </c>
      <c r="J728" s="181">
        <v>45869</v>
      </c>
      <c r="K728" s="179">
        <v>1</v>
      </c>
      <c r="L728" s="269" t="s">
        <v>26</v>
      </c>
      <c r="M728" s="217"/>
      <c r="O728" s="217" t="s">
        <v>4295</v>
      </c>
    </row>
    <row r="729" spans="1:15" ht="28.9">
      <c r="A729" s="186" t="s">
        <v>4296</v>
      </c>
      <c r="C729" s="190">
        <v>45792</v>
      </c>
      <c r="D729" s="186" t="s">
        <v>20</v>
      </c>
      <c r="E729" s="164" t="s">
        <v>4297</v>
      </c>
      <c r="F729" s="164"/>
      <c r="G729" s="35"/>
      <c r="H729" s="35"/>
      <c r="I729" s="268"/>
      <c r="J729" s="181"/>
      <c r="K729" s="179">
        <v>0</v>
      </c>
      <c r="L729" s="269" t="s">
        <v>250</v>
      </c>
      <c r="O729" s="217"/>
    </row>
    <row r="730" spans="1:15" ht="28.15" customHeight="1">
      <c r="A730" s="186" t="s">
        <v>419</v>
      </c>
      <c r="C730" s="190">
        <v>45792</v>
      </c>
      <c r="D730" s="186" t="s">
        <v>20</v>
      </c>
      <c r="E730" s="164" t="s">
        <v>4298</v>
      </c>
      <c r="F730" s="164" t="s">
        <v>4299</v>
      </c>
      <c r="G730" s="35" t="s">
        <v>1823</v>
      </c>
      <c r="H730" s="35" t="s">
        <v>4300</v>
      </c>
      <c r="I730" s="268" t="s">
        <v>4301</v>
      </c>
      <c r="J730" s="181">
        <v>45869</v>
      </c>
      <c r="K730" s="179">
        <v>0</v>
      </c>
      <c r="L730" s="269" t="s">
        <v>250</v>
      </c>
      <c r="O730" s="217"/>
    </row>
    <row r="731" spans="1:15" ht="72">
      <c r="A731" s="186" t="s">
        <v>419</v>
      </c>
      <c r="C731" s="190">
        <v>45792</v>
      </c>
      <c r="D731" s="186" t="s">
        <v>20</v>
      </c>
      <c r="E731" s="164" t="s">
        <v>4302</v>
      </c>
      <c r="F731" s="164" t="s">
        <v>4303</v>
      </c>
      <c r="G731" s="35" t="s">
        <v>4304</v>
      </c>
      <c r="H731" s="35" t="s">
        <v>4305</v>
      </c>
      <c r="I731" s="268" t="s">
        <v>4301</v>
      </c>
      <c r="J731" s="181">
        <v>45869</v>
      </c>
      <c r="K731" s="179">
        <v>0.75</v>
      </c>
      <c r="L731" s="269" t="s">
        <v>76</v>
      </c>
      <c r="O731" s="217" t="s">
        <v>4306</v>
      </c>
    </row>
    <row r="732" spans="1:15" ht="34.15" customHeight="1">
      <c r="A732" s="186" t="s">
        <v>419</v>
      </c>
      <c r="C732" s="190">
        <v>45792</v>
      </c>
      <c r="D732" s="186" t="s">
        <v>20</v>
      </c>
      <c r="E732" s="164" t="s">
        <v>4307</v>
      </c>
      <c r="F732" s="164" t="s">
        <v>4308</v>
      </c>
      <c r="G732" s="35" t="s">
        <v>4309</v>
      </c>
      <c r="H732" s="35" t="s">
        <v>4310</v>
      </c>
      <c r="I732" s="268" t="s">
        <v>4301</v>
      </c>
      <c r="J732" s="181">
        <v>45869</v>
      </c>
      <c r="K732" s="179">
        <v>0.25</v>
      </c>
      <c r="L732" s="269" t="s">
        <v>70</v>
      </c>
      <c r="O732" s="217"/>
    </row>
    <row r="733" spans="1:15" ht="28.9">
      <c r="A733" s="186" t="s">
        <v>916</v>
      </c>
      <c r="C733" s="190">
        <v>45792</v>
      </c>
      <c r="D733" s="186" t="s">
        <v>20</v>
      </c>
      <c r="E733" s="164" t="s">
        <v>4311</v>
      </c>
      <c r="F733" s="164" t="s">
        <v>4312</v>
      </c>
      <c r="G733" s="35" t="s">
        <v>1823</v>
      </c>
      <c r="H733" s="35" t="s">
        <v>4313</v>
      </c>
      <c r="I733" s="161" t="s">
        <v>3394</v>
      </c>
      <c r="J733" s="181">
        <v>45838</v>
      </c>
      <c r="K733" s="179">
        <v>0</v>
      </c>
      <c r="L733" s="269" t="s">
        <v>250</v>
      </c>
      <c r="O733" s="217"/>
    </row>
    <row r="734" spans="1:15" ht="28.9">
      <c r="A734" s="186" t="s">
        <v>1246</v>
      </c>
      <c r="C734" s="190">
        <v>45792</v>
      </c>
      <c r="D734" s="186" t="s">
        <v>20</v>
      </c>
      <c r="E734" s="164" t="s">
        <v>4314</v>
      </c>
      <c r="F734" s="164" t="s">
        <v>4315</v>
      </c>
      <c r="G734" s="35"/>
      <c r="H734" s="35"/>
      <c r="I734" s="161" t="s">
        <v>3818</v>
      </c>
      <c r="J734" s="181">
        <v>45930</v>
      </c>
      <c r="K734" s="179">
        <v>0</v>
      </c>
      <c r="L734" s="269" t="s">
        <v>250</v>
      </c>
      <c r="O734" s="217"/>
    </row>
    <row r="735" spans="1:15" ht="30" customHeight="1">
      <c r="A735" s="186" t="s">
        <v>1246</v>
      </c>
      <c r="C735" s="190">
        <v>45792</v>
      </c>
      <c r="D735" s="186" t="s">
        <v>20</v>
      </c>
      <c r="E735" s="164" t="s">
        <v>4316</v>
      </c>
      <c r="F735" s="164" t="s">
        <v>4317</v>
      </c>
      <c r="G735" s="35"/>
      <c r="H735" s="35"/>
      <c r="I735" s="268"/>
      <c r="J735" s="181"/>
      <c r="K735" s="179">
        <v>0</v>
      </c>
      <c r="L735" s="269" t="s">
        <v>250</v>
      </c>
      <c r="O735" s="217"/>
    </row>
    <row r="736" spans="1:15" ht="43.15">
      <c r="A736" s="186" t="s">
        <v>1246</v>
      </c>
      <c r="C736" s="190">
        <v>45792</v>
      </c>
      <c r="D736" s="186" t="s">
        <v>20</v>
      </c>
      <c r="E736" s="164" t="s">
        <v>4318</v>
      </c>
      <c r="F736" s="164" t="s">
        <v>4319</v>
      </c>
      <c r="G736" s="35"/>
      <c r="H736" s="35"/>
      <c r="I736" s="161" t="s">
        <v>3818</v>
      </c>
      <c r="J736" s="181">
        <v>45930</v>
      </c>
      <c r="K736" s="179">
        <v>0</v>
      </c>
      <c r="L736" s="269" t="s">
        <v>250</v>
      </c>
      <c r="O736" s="217"/>
    </row>
    <row r="737" spans="1:15" ht="27.6" customHeight="1">
      <c r="A737" s="186" t="s">
        <v>945</v>
      </c>
      <c r="C737" s="190">
        <v>45792</v>
      </c>
      <c r="D737" s="186" t="s">
        <v>20</v>
      </c>
      <c r="E737" s="164" t="s">
        <v>4320</v>
      </c>
      <c r="F737" s="164" t="s">
        <v>4321</v>
      </c>
      <c r="G737" s="35"/>
      <c r="H737" s="35"/>
      <c r="I737" s="161" t="s">
        <v>3256</v>
      </c>
      <c r="J737" s="181">
        <v>46022</v>
      </c>
      <c r="K737" s="179">
        <v>0</v>
      </c>
      <c r="L737" s="269" t="s">
        <v>250</v>
      </c>
      <c r="O737" s="217" t="s">
        <v>4322</v>
      </c>
    </row>
    <row r="738" spans="1:15" ht="28.9">
      <c r="A738" s="186" t="s">
        <v>534</v>
      </c>
      <c r="C738" s="190">
        <v>45792</v>
      </c>
      <c r="D738" s="186" t="s">
        <v>20</v>
      </c>
      <c r="E738" s="164" t="s">
        <v>4323</v>
      </c>
      <c r="F738" s="164" t="s">
        <v>4324</v>
      </c>
      <c r="G738" s="35"/>
      <c r="H738" s="35"/>
      <c r="I738" s="268" t="s">
        <v>4325</v>
      </c>
      <c r="J738" s="181">
        <v>46022</v>
      </c>
      <c r="K738" s="179">
        <v>0</v>
      </c>
      <c r="L738" s="269" t="s">
        <v>250</v>
      </c>
      <c r="O738" s="217" t="s">
        <v>4326</v>
      </c>
    </row>
    <row r="739" spans="1:15" ht="86.45">
      <c r="A739" s="186" t="s">
        <v>2617</v>
      </c>
      <c r="C739" s="190">
        <v>45792</v>
      </c>
      <c r="D739" s="186" t="s">
        <v>20</v>
      </c>
      <c r="E739" s="164" t="s">
        <v>4327</v>
      </c>
      <c r="F739" s="164"/>
      <c r="G739" s="35"/>
      <c r="H739" s="35"/>
      <c r="I739" s="268"/>
      <c r="J739" s="181"/>
      <c r="K739" s="179">
        <v>0</v>
      </c>
      <c r="L739" s="269" t="s">
        <v>250</v>
      </c>
      <c r="O739" s="217"/>
    </row>
    <row r="740" spans="1:15" ht="43.15">
      <c r="A740" s="186" t="s">
        <v>2617</v>
      </c>
      <c r="C740" s="190">
        <v>45792</v>
      </c>
      <c r="D740" s="186" t="s">
        <v>20</v>
      </c>
      <c r="E740" s="164" t="s">
        <v>4328</v>
      </c>
      <c r="F740" s="164"/>
      <c r="G740" s="35"/>
      <c r="H740" s="35"/>
      <c r="I740" s="268"/>
      <c r="J740" s="181"/>
      <c r="K740" s="179">
        <v>0</v>
      </c>
      <c r="L740" s="269" t="s">
        <v>250</v>
      </c>
      <c r="O740" s="217"/>
    </row>
    <row r="741" spans="1:15" ht="57.6">
      <c r="A741" s="186" t="s">
        <v>1527</v>
      </c>
      <c r="C741" s="190">
        <v>45792</v>
      </c>
      <c r="D741" s="186" t="s">
        <v>20</v>
      </c>
      <c r="E741" s="164" t="s">
        <v>4329</v>
      </c>
      <c r="F741" s="164" t="s">
        <v>4330</v>
      </c>
      <c r="G741" s="35" t="s">
        <v>4331</v>
      </c>
      <c r="H741" s="35" t="s">
        <v>4332</v>
      </c>
      <c r="I741" s="161" t="s">
        <v>4054</v>
      </c>
      <c r="J741" s="181">
        <v>45807</v>
      </c>
      <c r="K741" s="179">
        <v>1</v>
      </c>
      <c r="L741" s="269" t="s">
        <v>26</v>
      </c>
      <c r="O741" s="217" t="s">
        <v>4333</v>
      </c>
    </row>
    <row r="742" spans="1:15" ht="28.9">
      <c r="A742" s="186" t="s">
        <v>1357</v>
      </c>
      <c r="C742" s="190">
        <v>45792</v>
      </c>
      <c r="D742" s="186" t="s">
        <v>20</v>
      </c>
      <c r="E742" s="164" t="s">
        <v>4334</v>
      </c>
      <c r="F742" s="164" t="s">
        <v>4335</v>
      </c>
      <c r="G742" s="35"/>
      <c r="H742" s="35"/>
      <c r="I742" s="268" t="s">
        <v>4336</v>
      </c>
      <c r="J742" s="181">
        <v>45838</v>
      </c>
      <c r="K742" s="179">
        <v>0</v>
      </c>
      <c r="L742" s="269" t="s">
        <v>250</v>
      </c>
      <c r="O742" s="217"/>
    </row>
    <row r="743" spans="1:15" ht="28.9">
      <c r="A743" s="186" t="s">
        <v>654</v>
      </c>
      <c r="C743" s="190">
        <v>45792</v>
      </c>
      <c r="D743" s="186" t="s">
        <v>20</v>
      </c>
      <c r="E743" s="164" t="s">
        <v>4337</v>
      </c>
      <c r="F743" s="164" t="s">
        <v>4338</v>
      </c>
      <c r="G743" s="35" t="s">
        <v>4213</v>
      </c>
      <c r="H743" s="35" t="s">
        <v>4214</v>
      </c>
      <c r="I743" s="161" t="s">
        <v>673</v>
      </c>
      <c r="J743" s="181">
        <v>45869</v>
      </c>
      <c r="K743" s="179">
        <v>0.5</v>
      </c>
      <c r="L743" s="269" t="s">
        <v>70</v>
      </c>
      <c r="O743" s="217"/>
    </row>
    <row r="744" spans="1:15" ht="92.45" customHeight="1">
      <c r="A744" s="186" t="s">
        <v>654</v>
      </c>
      <c r="C744" s="190">
        <v>45792</v>
      </c>
      <c r="D744" s="186" t="s">
        <v>20</v>
      </c>
      <c r="E744" s="164" t="s">
        <v>4339</v>
      </c>
      <c r="F744" s="164" t="s">
        <v>4338</v>
      </c>
      <c r="G744" s="35" t="s">
        <v>4213</v>
      </c>
      <c r="H744" s="35" t="s">
        <v>4214</v>
      </c>
      <c r="I744" s="161" t="s">
        <v>673</v>
      </c>
      <c r="J744" s="181">
        <v>45869</v>
      </c>
      <c r="K744" s="179">
        <v>0.5</v>
      </c>
      <c r="L744" s="269" t="s">
        <v>70</v>
      </c>
      <c r="O744" s="217"/>
    </row>
    <row r="745" spans="1:15" ht="43.15">
      <c r="A745" s="186" t="s">
        <v>654</v>
      </c>
      <c r="C745" s="190">
        <v>45792</v>
      </c>
      <c r="D745" s="186" t="s">
        <v>20</v>
      </c>
      <c r="E745" s="164" t="s">
        <v>4340</v>
      </c>
      <c r="F745" s="164" t="s">
        <v>4341</v>
      </c>
      <c r="G745" s="35" t="s">
        <v>1017</v>
      </c>
      <c r="H745" s="35" t="s">
        <v>4342</v>
      </c>
      <c r="I745" s="161" t="s">
        <v>673</v>
      </c>
      <c r="J745" s="181">
        <v>45838</v>
      </c>
      <c r="K745" s="179">
        <v>1</v>
      </c>
      <c r="L745" s="269" t="s">
        <v>26</v>
      </c>
      <c r="O745" s="217"/>
    </row>
    <row r="746" spans="1:15" ht="130.15" customHeight="1">
      <c r="A746" s="186" t="s">
        <v>654</v>
      </c>
      <c r="C746" s="190">
        <v>45792</v>
      </c>
      <c r="D746" s="186" t="s">
        <v>20</v>
      </c>
      <c r="E746" s="164" t="s">
        <v>4343</v>
      </c>
      <c r="F746" s="164" t="s">
        <v>4344</v>
      </c>
      <c r="G746" s="35" t="s">
        <v>4345</v>
      </c>
      <c r="H746" s="35" t="s">
        <v>4346</v>
      </c>
      <c r="I746" s="161" t="s">
        <v>673</v>
      </c>
      <c r="J746" s="181">
        <v>45900</v>
      </c>
      <c r="K746" s="179">
        <v>0.75</v>
      </c>
      <c r="L746" s="269" t="s">
        <v>76</v>
      </c>
      <c r="O746" s="217" t="s">
        <v>4347</v>
      </c>
    </row>
    <row r="747" spans="1:15" ht="43.15">
      <c r="A747" s="186" t="s">
        <v>1357</v>
      </c>
      <c r="C747" s="190">
        <v>45792</v>
      </c>
      <c r="D747" s="186" t="s">
        <v>20</v>
      </c>
      <c r="E747" s="164" t="s">
        <v>4348</v>
      </c>
      <c r="F747" s="254" t="s">
        <v>4349</v>
      </c>
      <c r="G747" s="35" t="s">
        <v>4350</v>
      </c>
      <c r="H747" s="35" t="s">
        <v>4351</v>
      </c>
      <c r="I747" s="161" t="s">
        <v>1362</v>
      </c>
      <c r="J747" s="181">
        <v>46022</v>
      </c>
      <c r="K747" s="179">
        <v>0.25</v>
      </c>
      <c r="L747" s="269" t="s">
        <v>70</v>
      </c>
      <c r="O747" s="217" t="s">
        <v>4352</v>
      </c>
    </row>
    <row r="748" spans="1:15" ht="43.15">
      <c r="A748" s="186" t="s">
        <v>1357</v>
      </c>
      <c r="C748" s="190">
        <v>45792</v>
      </c>
      <c r="D748" s="186" t="s">
        <v>20</v>
      </c>
      <c r="E748" s="164" t="s">
        <v>4353</v>
      </c>
      <c r="F748" s="164" t="s">
        <v>4354</v>
      </c>
      <c r="G748" s="35" t="s">
        <v>4355</v>
      </c>
      <c r="H748" s="35" t="s">
        <v>4356</v>
      </c>
      <c r="I748" s="161" t="s">
        <v>1362</v>
      </c>
      <c r="J748" s="181">
        <v>46022</v>
      </c>
      <c r="K748" s="179">
        <v>0</v>
      </c>
      <c r="L748" s="269" t="s">
        <v>250</v>
      </c>
      <c r="O748" s="217" t="s">
        <v>4357</v>
      </c>
    </row>
    <row r="749" spans="1:15" ht="43.15">
      <c r="A749" s="186" t="s">
        <v>1357</v>
      </c>
      <c r="C749" s="190">
        <v>45792</v>
      </c>
      <c r="D749" s="186" t="s">
        <v>20</v>
      </c>
      <c r="E749" s="164" t="s">
        <v>4358</v>
      </c>
      <c r="F749" s="164" t="s">
        <v>4359</v>
      </c>
      <c r="G749" s="35" t="s">
        <v>4360</v>
      </c>
      <c r="H749" s="35" t="s">
        <v>4361</v>
      </c>
      <c r="I749" s="161" t="s">
        <v>1362</v>
      </c>
      <c r="J749" s="181">
        <v>46022</v>
      </c>
      <c r="K749" s="179">
        <v>0</v>
      </c>
      <c r="L749" s="269" t="s">
        <v>250</v>
      </c>
      <c r="O749" s="217" t="s">
        <v>4362</v>
      </c>
    </row>
    <row r="750" spans="1:15" ht="41.45" customHeight="1">
      <c r="A750" s="186" t="s">
        <v>1357</v>
      </c>
      <c r="C750" s="190">
        <v>45792</v>
      </c>
      <c r="D750" s="186" t="s">
        <v>20</v>
      </c>
      <c r="E750" s="164" t="s">
        <v>4363</v>
      </c>
      <c r="F750" s="164" t="s">
        <v>4364</v>
      </c>
      <c r="G750" s="35" t="s">
        <v>4365</v>
      </c>
      <c r="H750" s="35" t="s">
        <v>4366</v>
      </c>
      <c r="I750" s="161" t="s">
        <v>1362</v>
      </c>
      <c r="J750" s="181">
        <v>46022</v>
      </c>
      <c r="K750" s="179">
        <v>0.5</v>
      </c>
      <c r="L750" s="269" t="s">
        <v>70</v>
      </c>
      <c r="O750" s="217" t="s">
        <v>4367</v>
      </c>
    </row>
    <row r="751" spans="1:15" ht="25.15" customHeight="1"/>
  </sheetData>
  <autoFilter ref="A5:O750" xr:uid="{D5D46C0A-9ECC-49F5-8BE8-522195B04059}"/>
  <mergeCells count="1">
    <mergeCell ref="B2:K2"/>
  </mergeCells>
  <conditionalFormatting sqref="I602">
    <cfRule type="dataBar" priority="111">
      <dataBar>
        <cfvo type="min"/>
        <cfvo type="max"/>
        <color theme="3" tint="0.39997558519241921"/>
      </dataBar>
      <extLst>
        <ext xmlns:x14="http://schemas.microsoft.com/office/spreadsheetml/2009/9/main" uri="{B025F937-C7B1-47D3-B67F-A62EFF666E3E}">
          <x14:id>{1CF5E30B-FEC2-4C62-9FDB-FD58613E9E8A}</x14:id>
        </ext>
      </extLst>
    </cfRule>
  </conditionalFormatting>
  <conditionalFormatting sqref="K1:K1048576">
    <cfRule type="dataBar" priority="8">
      <dataBar>
        <cfvo type="min"/>
        <cfvo type="max"/>
        <color rgb="FF638EC6"/>
      </dataBar>
      <extLst>
        <ext xmlns:x14="http://schemas.microsoft.com/office/spreadsheetml/2009/9/main" uri="{B025F937-C7B1-47D3-B67F-A62EFF666E3E}">
          <x14:id>{446D3A0F-E738-4F5B-9DE4-29AEF0134F05}</x14:id>
        </ext>
      </extLst>
    </cfRule>
  </conditionalFormatting>
  <conditionalFormatting sqref="K3:K628 K630:K1048576">
    <cfRule type="dataBar" priority="83">
      <dataBar>
        <cfvo type="min"/>
        <cfvo type="max"/>
        <color rgb="FF638EC6"/>
      </dataBar>
      <extLst>
        <ext xmlns:x14="http://schemas.microsoft.com/office/spreadsheetml/2009/9/main" uri="{B025F937-C7B1-47D3-B67F-A62EFF666E3E}">
          <x14:id>{C3DC7F83-E900-4DAC-8AC9-EEB0B5D0B614}</x14:id>
        </ext>
      </extLst>
    </cfRule>
  </conditionalFormatting>
  <conditionalFormatting sqref="K3:K1048576 K1">
    <cfRule type="dataBar" priority="80">
      <dataBar>
        <cfvo type="min"/>
        <cfvo type="max"/>
        <color rgb="FF638EC6"/>
      </dataBar>
      <extLst>
        <ext xmlns:x14="http://schemas.microsoft.com/office/spreadsheetml/2009/9/main" uri="{B025F937-C7B1-47D3-B67F-A62EFF666E3E}">
          <x14:id>{4F73AF96-055D-4A36-A177-FE74AED700DD}</x14:id>
        </ext>
      </extLst>
    </cfRule>
  </conditionalFormatting>
  <conditionalFormatting sqref="K558:K559">
    <cfRule type="dataBar" priority="121">
      <dataBar>
        <cfvo type="min"/>
        <cfvo type="max"/>
        <color rgb="FF638EC6"/>
      </dataBar>
      <extLst>
        <ext xmlns:x14="http://schemas.microsoft.com/office/spreadsheetml/2009/9/main" uri="{B025F937-C7B1-47D3-B67F-A62EFF666E3E}">
          <x14:id>{3F508833-678E-4A89-838E-1A0737971BD6}</x14:id>
        </ext>
      </extLst>
    </cfRule>
    <cfRule type="dataBar" priority="120">
      <dataBar>
        <cfvo type="min"/>
        <cfvo type="max"/>
        <color rgb="FF638EC6"/>
      </dataBar>
      <extLst>
        <ext xmlns:x14="http://schemas.microsoft.com/office/spreadsheetml/2009/9/main" uri="{B025F937-C7B1-47D3-B67F-A62EFF666E3E}">
          <x14:id>{E9655EFA-B0BF-4B98-9F5A-6C62F9C10CAF}</x14:id>
        </ext>
      </extLst>
    </cfRule>
  </conditionalFormatting>
  <conditionalFormatting sqref="K569:K570">
    <cfRule type="dataBar" priority="88">
      <dataBar>
        <cfvo type="min"/>
        <cfvo type="max"/>
        <color rgb="FF638EC6"/>
      </dataBar>
      <extLst>
        <ext xmlns:x14="http://schemas.microsoft.com/office/spreadsheetml/2009/9/main" uri="{B025F937-C7B1-47D3-B67F-A62EFF666E3E}">
          <x14:id>{94C53E1C-9297-43BC-BA28-6CF3D4119C47}</x14:id>
        </ext>
      </extLst>
    </cfRule>
    <cfRule type="dataBar" priority="87">
      <dataBar>
        <cfvo type="min"/>
        <cfvo type="max"/>
        <color rgb="FF638EC6"/>
      </dataBar>
      <extLst>
        <ext xmlns:x14="http://schemas.microsoft.com/office/spreadsheetml/2009/9/main" uri="{B025F937-C7B1-47D3-B67F-A62EFF666E3E}">
          <x14:id>{7FAEF78B-CA14-4FA5-B610-814C7C74465A}</x14:id>
        </ext>
      </extLst>
    </cfRule>
    <cfRule type="dataBar" priority="86">
      <dataBar>
        <cfvo type="min"/>
        <cfvo type="max"/>
        <color rgb="FF638EC6"/>
      </dataBar>
      <extLst>
        <ext xmlns:x14="http://schemas.microsoft.com/office/spreadsheetml/2009/9/main" uri="{B025F937-C7B1-47D3-B67F-A62EFF666E3E}">
          <x14:id>{0AF176AF-95C3-4D79-8CAB-13ED06D83D1D}</x14:id>
        </ext>
      </extLst>
    </cfRule>
  </conditionalFormatting>
  <conditionalFormatting sqref="K583">
    <cfRule type="dataBar" priority="58">
      <dataBar>
        <cfvo type="min"/>
        <cfvo type="max"/>
        <color rgb="FF638EC6"/>
      </dataBar>
      <extLst>
        <ext xmlns:x14="http://schemas.microsoft.com/office/spreadsheetml/2009/9/main" uri="{B025F937-C7B1-47D3-B67F-A62EFF666E3E}">
          <x14:id>{1471416F-C252-4240-85C5-298F03D3A54B}</x14:id>
        </ext>
      </extLst>
    </cfRule>
  </conditionalFormatting>
  <conditionalFormatting sqref="K584:K592 K594:K595 K560:K568 K571:K582 K6:K557">
    <cfRule type="dataBar" priority="268">
      <dataBar>
        <cfvo type="min"/>
        <cfvo type="max"/>
        <color rgb="FF638EC6"/>
      </dataBar>
      <extLst>
        <ext xmlns:x14="http://schemas.microsoft.com/office/spreadsheetml/2009/9/main" uri="{B025F937-C7B1-47D3-B67F-A62EFF666E3E}">
          <x14:id>{AA1BD5FF-9182-461C-A63D-611DF5D6575F}</x14:id>
        </ext>
      </extLst>
    </cfRule>
  </conditionalFormatting>
  <conditionalFormatting sqref="K593">
    <cfRule type="dataBar" priority="45">
      <dataBar>
        <cfvo type="min"/>
        <cfvo type="max"/>
        <color rgb="FF638EC6"/>
      </dataBar>
      <extLst>
        <ext xmlns:x14="http://schemas.microsoft.com/office/spreadsheetml/2009/9/main" uri="{B025F937-C7B1-47D3-B67F-A62EFF666E3E}">
          <x14:id>{6101155E-E488-43DA-A46A-9A863344A02E}</x14:id>
        </ext>
      </extLst>
    </cfRule>
  </conditionalFormatting>
  <conditionalFormatting sqref="K597:K598">
    <cfRule type="dataBar" priority="119">
      <dataBar>
        <cfvo type="min"/>
        <cfvo type="max"/>
        <color rgb="FF638EC6"/>
      </dataBar>
      <extLst>
        <ext xmlns:x14="http://schemas.microsoft.com/office/spreadsheetml/2009/9/main" uri="{B025F937-C7B1-47D3-B67F-A62EFF666E3E}">
          <x14:id>{5BEDCA76-6C49-448F-8E18-6B11B3530A9B}</x14:id>
        </ext>
      </extLst>
    </cfRule>
  </conditionalFormatting>
  <conditionalFormatting sqref="K599:K601">
    <cfRule type="dataBar" priority="117">
      <dataBar>
        <cfvo type="min"/>
        <cfvo type="max"/>
        <color theme="3" tint="0.39997558519241921"/>
      </dataBar>
      <extLst>
        <ext xmlns:x14="http://schemas.microsoft.com/office/spreadsheetml/2009/9/main" uri="{B025F937-C7B1-47D3-B67F-A62EFF666E3E}">
          <x14:id>{3030AD41-8D9F-4463-A440-C6E7A1861EBB}</x14:id>
        </ext>
      </extLst>
    </cfRule>
  </conditionalFormatting>
  <conditionalFormatting sqref="K602">
    <cfRule type="dataBar" priority="112">
      <dataBar>
        <cfvo type="min"/>
        <cfvo type="max"/>
        <color theme="3" tint="0.39997558519241921"/>
      </dataBar>
      <extLst>
        <ext xmlns:x14="http://schemas.microsoft.com/office/spreadsheetml/2009/9/main" uri="{B025F937-C7B1-47D3-B67F-A62EFF666E3E}">
          <x14:id>{F2E67BA1-D6FC-4C65-BDAE-74B6854EDD23}</x14:id>
        </ext>
      </extLst>
    </cfRule>
  </conditionalFormatting>
  <conditionalFormatting sqref="K603:K609 K613:K624">
    <cfRule type="dataBar" priority="266">
      <dataBar>
        <cfvo type="min"/>
        <cfvo type="max"/>
        <color theme="3" tint="0.39997558519241921"/>
      </dataBar>
      <extLst>
        <ext xmlns:x14="http://schemas.microsoft.com/office/spreadsheetml/2009/9/main" uri="{B025F937-C7B1-47D3-B67F-A62EFF666E3E}">
          <x14:id>{CF77E89E-5413-480B-9240-1FB482743CE6}</x14:id>
        </ext>
      </extLst>
    </cfRule>
  </conditionalFormatting>
  <conditionalFormatting sqref="K610:K612">
    <cfRule type="dataBar" priority="85">
      <dataBar>
        <cfvo type="min"/>
        <cfvo type="max"/>
        <color theme="3" tint="0.39997558519241921"/>
      </dataBar>
      <extLst>
        <ext xmlns:x14="http://schemas.microsoft.com/office/spreadsheetml/2009/9/main" uri="{B025F937-C7B1-47D3-B67F-A62EFF666E3E}">
          <x14:id>{45E035E8-09A1-49DE-A261-C6D30D9AA517}</x14:id>
        </ext>
      </extLst>
    </cfRule>
    <cfRule type="dataBar" priority="84">
      <dataBar>
        <cfvo type="min"/>
        <cfvo type="max"/>
        <color rgb="FF638EC6"/>
      </dataBar>
      <extLst>
        <ext xmlns:x14="http://schemas.microsoft.com/office/spreadsheetml/2009/9/main" uri="{B025F937-C7B1-47D3-B67F-A62EFF666E3E}">
          <x14:id>{147ABD0B-D7B7-4143-B3A5-3C4674324756}</x14:id>
        </ext>
      </extLst>
    </cfRule>
  </conditionalFormatting>
  <conditionalFormatting sqref="K613:K628 K571:K609 K3:K568 K630:K1048576">
    <cfRule type="dataBar" priority="96">
      <dataBar>
        <cfvo type="min"/>
        <cfvo type="max"/>
        <color rgb="FF638EC6"/>
      </dataBar>
      <extLst>
        <ext xmlns:x14="http://schemas.microsoft.com/office/spreadsheetml/2009/9/main" uri="{B025F937-C7B1-47D3-B67F-A62EFF666E3E}">
          <x14:id>{56A2CC02-8A62-4EAD-BB36-3BC4CC245139}</x14:id>
        </ext>
      </extLst>
    </cfRule>
  </conditionalFormatting>
  <conditionalFormatting sqref="K625:K626 K628">
    <cfRule type="dataBar" priority="5294">
      <dataBar>
        <cfvo type="min"/>
        <cfvo type="max"/>
        <color rgb="FF638EC6"/>
      </dataBar>
      <extLst>
        <ext xmlns:x14="http://schemas.microsoft.com/office/spreadsheetml/2009/9/main" uri="{B025F937-C7B1-47D3-B67F-A62EFF666E3E}">
          <x14:id>{59BB13F3-79B9-4C0B-9111-D7F49A54F94E}</x14:id>
        </ext>
      </extLst>
    </cfRule>
  </conditionalFormatting>
  <conditionalFormatting sqref="K627">
    <cfRule type="dataBar" priority="95">
      <dataBar>
        <cfvo type="min"/>
        <cfvo type="max"/>
        <color rgb="FF638EC6"/>
      </dataBar>
      <extLst>
        <ext xmlns:x14="http://schemas.microsoft.com/office/spreadsheetml/2009/9/main" uri="{B025F937-C7B1-47D3-B67F-A62EFF666E3E}">
          <x14:id>{C0A24352-AF80-4777-A532-410A90B95A17}</x14:id>
        </ext>
      </extLst>
    </cfRule>
  </conditionalFormatting>
  <conditionalFormatting sqref="K630">
    <cfRule type="dataBar" priority="82">
      <dataBar>
        <cfvo type="min"/>
        <cfvo type="max"/>
        <color rgb="FF638EC6"/>
      </dataBar>
      <extLst>
        <ext xmlns:x14="http://schemas.microsoft.com/office/spreadsheetml/2009/9/main" uri="{B025F937-C7B1-47D3-B67F-A62EFF666E3E}">
          <x14:id>{EBBDD941-13E1-48E4-829B-F916E86933E4}</x14:id>
        </ext>
      </extLst>
    </cfRule>
    <cfRule type="dataBar" priority="81">
      <dataBar>
        <cfvo type="min"/>
        <cfvo type="max"/>
        <color rgb="FF638EC6"/>
      </dataBar>
      <extLst>
        <ext xmlns:x14="http://schemas.microsoft.com/office/spreadsheetml/2009/9/main" uri="{B025F937-C7B1-47D3-B67F-A62EFF666E3E}">
          <x14:id>{2A67B5D5-9E7F-46EC-ABE3-41CC5C47E1A0}</x14:id>
        </ext>
      </extLst>
    </cfRule>
  </conditionalFormatting>
  <conditionalFormatting sqref="K630:K637 K625:K628 K597:K598 K560:K568 K571:K595 K3:K557 K639:K1048576">
    <cfRule type="dataBar" priority="267">
      <dataBar>
        <cfvo type="min"/>
        <cfvo type="max"/>
        <color rgb="FF638EC6"/>
      </dataBar>
      <extLst>
        <ext xmlns:x14="http://schemas.microsoft.com/office/spreadsheetml/2009/9/main" uri="{B025F937-C7B1-47D3-B67F-A62EFF666E3E}">
          <x14:id>{D21C9F54-E32E-4C7E-AB36-A583C6FD2BA1}</x14:id>
        </ext>
      </extLst>
    </cfRule>
  </conditionalFormatting>
  <conditionalFormatting sqref="K631">
    <cfRule type="dataBar" priority="78">
      <dataBar>
        <cfvo type="min"/>
        <cfvo type="max"/>
        <color rgb="FF638EC6"/>
      </dataBar>
      <extLst>
        <ext xmlns:x14="http://schemas.microsoft.com/office/spreadsheetml/2009/9/main" uri="{B025F937-C7B1-47D3-B67F-A62EFF666E3E}">
          <x14:id>{0D33CCBC-3254-4F7F-861B-3F57C135E416}</x14:id>
        </ext>
      </extLst>
    </cfRule>
  </conditionalFormatting>
  <conditionalFormatting sqref="K632">
    <cfRule type="dataBar" priority="77">
      <dataBar>
        <cfvo type="min"/>
        <cfvo type="max"/>
        <color rgb="FF638EC6"/>
      </dataBar>
      <extLst>
        <ext xmlns:x14="http://schemas.microsoft.com/office/spreadsheetml/2009/9/main" uri="{B025F937-C7B1-47D3-B67F-A62EFF666E3E}">
          <x14:id>{DFB2DD8F-BE72-42BA-8ABD-076BD87B9A8B}</x14:id>
        </ext>
      </extLst>
    </cfRule>
  </conditionalFormatting>
  <conditionalFormatting sqref="K633:K635 K637">
    <cfRule type="dataBar" priority="5343">
      <dataBar>
        <cfvo type="min"/>
        <cfvo type="max"/>
        <color rgb="FF638EC6"/>
      </dataBar>
      <extLst>
        <ext xmlns:x14="http://schemas.microsoft.com/office/spreadsheetml/2009/9/main" uri="{B025F937-C7B1-47D3-B67F-A62EFF666E3E}">
          <x14:id>{CA3A388C-1440-4BA7-9C37-55092AB51D97}</x14:id>
        </ext>
      </extLst>
    </cfRule>
  </conditionalFormatting>
  <conditionalFormatting sqref="K636">
    <cfRule type="dataBar" priority="60">
      <dataBar>
        <cfvo type="min"/>
        <cfvo type="max"/>
        <color rgb="FF638EC6"/>
      </dataBar>
      <extLst>
        <ext xmlns:x14="http://schemas.microsoft.com/office/spreadsheetml/2009/9/main" uri="{B025F937-C7B1-47D3-B67F-A62EFF666E3E}">
          <x14:id>{F0020CA0-241F-475F-B601-961D5115E2BD}</x14:id>
        </ext>
      </extLst>
    </cfRule>
  </conditionalFormatting>
  <conditionalFormatting sqref="K638 K596">
    <cfRule type="dataBar" priority="127">
      <dataBar>
        <cfvo type="min"/>
        <cfvo type="max"/>
        <color rgb="FF638EC6"/>
      </dataBar>
      <extLst>
        <ext xmlns:x14="http://schemas.microsoft.com/office/spreadsheetml/2009/9/main" uri="{B025F937-C7B1-47D3-B67F-A62EFF666E3E}">
          <x14:id>{633B835E-33CE-4486-9AB2-F6FCC45BF5F3}</x14:id>
        </ext>
      </extLst>
    </cfRule>
    <cfRule type="dataBar" priority="126">
      <dataBar>
        <cfvo type="min"/>
        <cfvo type="max"/>
        <color rgb="FF638EC6"/>
      </dataBar>
      <extLst>
        <ext xmlns:x14="http://schemas.microsoft.com/office/spreadsheetml/2009/9/main" uri="{B025F937-C7B1-47D3-B67F-A62EFF666E3E}">
          <x14:id>{4FD75035-2738-432E-A260-132EFFDDF725}</x14:id>
        </ext>
      </extLst>
    </cfRule>
  </conditionalFormatting>
  <conditionalFormatting sqref="K638">
    <cfRule type="dataBar" priority="61">
      <dataBar>
        <cfvo type="min"/>
        <cfvo type="max"/>
        <color rgb="FF638EC6"/>
      </dataBar>
      <extLst>
        <ext xmlns:x14="http://schemas.microsoft.com/office/spreadsheetml/2009/9/main" uri="{B025F937-C7B1-47D3-B67F-A62EFF666E3E}">
          <x14:id>{82C7839D-9D74-491C-B759-349610E2073D}</x14:id>
        </ext>
      </extLst>
    </cfRule>
    <cfRule type="dataBar" priority="62">
      <dataBar>
        <cfvo type="min"/>
        <cfvo type="max"/>
        <color rgb="FF638EC6"/>
      </dataBar>
      <extLst>
        <ext xmlns:x14="http://schemas.microsoft.com/office/spreadsheetml/2009/9/main" uri="{B025F937-C7B1-47D3-B67F-A62EFF666E3E}">
          <x14:id>{05502F86-9197-46CB-879D-26F61B637D38}</x14:id>
        </ext>
      </extLst>
    </cfRule>
  </conditionalFormatting>
  <conditionalFormatting sqref="K674:K675">
    <cfRule type="dataBar" priority="36">
      <dataBar>
        <cfvo type="min"/>
        <cfvo type="max"/>
        <color rgb="FF638EC6"/>
      </dataBar>
      <extLst>
        <ext xmlns:x14="http://schemas.microsoft.com/office/spreadsheetml/2009/9/main" uri="{B025F937-C7B1-47D3-B67F-A62EFF666E3E}">
          <x14:id>{1DE59C32-FF70-4246-AF91-7C8E2376EE20}</x14:id>
        </ext>
      </extLst>
    </cfRule>
  </conditionalFormatting>
  <conditionalFormatting sqref="K676:K686">
    <cfRule type="dataBar" priority="5374">
      <dataBar>
        <cfvo type="min"/>
        <cfvo type="max"/>
        <color rgb="FF638EC6"/>
      </dataBar>
      <extLst>
        <ext xmlns:x14="http://schemas.microsoft.com/office/spreadsheetml/2009/9/main" uri="{B025F937-C7B1-47D3-B67F-A62EFF666E3E}">
          <x14:id>{2E5503B7-0828-4058-90B5-19AA27B8AE4B}</x14:id>
        </ext>
      </extLst>
    </cfRule>
  </conditionalFormatting>
  <conditionalFormatting sqref="K687:K691">
    <cfRule type="dataBar" priority="34">
      <dataBar>
        <cfvo type="min"/>
        <cfvo type="max"/>
        <color rgb="FF638EC6"/>
      </dataBar>
      <extLst>
        <ext xmlns:x14="http://schemas.microsoft.com/office/spreadsheetml/2009/9/main" uri="{B025F937-C7B1-47D3-B67F-A62EFF666E3E}">
          <x14:id>{521B56E9-F9FA-40FA-B95A-B0F1B39BC63F}</x14:id>
        </ext>
      </extLst>
    </cfRule>
  </conditionalFormatting>
  <conditionalFormatting sqref="K693:K694">
    <cfRule type="dataBar" priority="33">
      <dataBar>
        <cfvo type="min"/>
        <cfvo type="max"/>
        <color rgb="FF638EC6"/>
      </dataBar>
      <extLst>
        <ext xmlns:x14="http://schemas.microsoft.com/office/spreadsheetml/2009/9/main" uri="{B025F937-C7B1-47D3-B67F-A62EFF666E3E}">
          <x14:id>{970739AC-A40F-4FD2-8A81-7B4EC09B7F3F}</x14:id>
        </ext>
      </extLst>
    </cfRule>
  </conditionalFormatting>
  <conditionalFormatting sqref="K743">
    <cfRule type="dataBar" priority="1">
      <dataBar>
        <cfvo type="min"/>
        <cfvo type="max"/>
        <color rgb="FF638EC6"/>
      </dataBar>
      <extLst>
        <ext xmlns:x14="http://schemas.microsoft.com/office/spreadsheetml/2009/9/main" uri="{B025F937-C7B1-47D3-B67F-A62EFF666E3E}">
          <x14:id>{2F053192-71FA-4219-8FD1-B52CC49D6041}</x14:id>
        </ext>
      </extLst>
    </cfRule>
  </conditionalFormatting>
  <conditionalFormatting sqref="K744:K750 K703:K742">
    <cfRule type="dataBar" priority="5490">
      <dataBar>
        <cfvo type="min"/>
        <cfvo type="max"/>
        <color rgb="FF638EC6"/>
      </dataBar>
      <extLst>
        <ext xmlns:x14="http://schemas.microsoft.com/office/spreadsheetml/2009/9/main" uri="{B025F937-C7B1-47D3-B67F-A62EFF666E3E}">
          <x14:id>{6CB23FCB-EDC0-40CD-BE0A-F8896B6F8139}</x14:id>
        </ext>
      </extLst>
    </cfRule>
  </conditionalFormatting>
  <conditionalFormatting sqref="K751:K1048576 K639:K673 K692 K3:K5 K695:K702">
    <cfRule type="dataBar" priority="206">
      <dataBar>
        <cfvo type="min"/>
        <cfvo type="max"/>
        <color rgb="FF638EC6"/>
      </dataBar>
      <extLst>
        <ext xmlns:x14="http://schemas.microsoft.com/office/spreadsheetml/2009/9/main" uri="{B025F937-C7B1-47D3-B67F-A62EFF666E3E}">
          <x14:id>{EB0AA6FF-1E42-4A91-B98F-AF3F43556C11}</x14:id>
        </ext>
      </extLst>
    </cfRule>
  </conditionalFormatting>
  <conditionalFormatting sqref="L6:L582 J602 L608:L750">
    <cfRule type="cellIs" dxfId="77" priority="113" operator="equal">
      <formula>"clôturé"</formula>
    </cfRule>
    <cfRule type="cellIs" dxfId="76" priority="114" operator="equal">
      <formula>"à clôturer"</formula>
    </cfRule>
    <cfRule type="cellIs" dxfId="75" priority="116" operator="equal">
      <formula>"à lancer"</formula>
    </cfRule>
    <cfRule type="cellIs" dxfId="74" priority="115" operator="equal">
      <formula>"en cours"</formula>
    </cfRule>
  </conditionalFormatting>
  <conditionalFormatting sqref="L583">
    <cfRule type="dataBar" priority="51">
      <dataBar>
        <cfvo type="min"/>
        <cfvo type="max"/>
        <color rgb="FF638EC6"/>
      </dataBar>
      <extLst>
        <ext xmlns:x14="http://schemas.microsoft.com/office/spreadsheetml/2009/9/main" uri="{B025F937-C7B1-47D3-B67F-A62EFF666E3E}">
          <x14:id>{699E0D33-6D04-4B59-8774-FB35A59A63FE}</x14:id>
        </ext>
      </extLst>
    </cfRule>
    <cfRule type="dataBar" priority="46">
      <dataBar>
        <cfvo type="min"/>
        <cfvo type="max"/>
        <color rgb="FF638EC6"/>
      </dataBar>
      <extLst>
        <ext xmlns:x14="http://schemas.microsoft.com/office/spreadsheetml/2009/9/main" uri="{B025F937-C7B1-47D3-B67F-A62EFF666E3E}">
          <x14:id>{20071267-EA09-4C3A-BF4F-1EF0738392D2}</x14:id>
        </ext>
      </extLst>
    </cfRule>
    <cfRule type="dataBar" priority="47">
      <dataBar>
        <cfvo type="min"/>
        <cfvo type="max"/>
        <color rgb="FF638EC6"/>
      </dataBar>
      <extLst>
        <ext xmlns:x14="http://schemas.microsoft.com/office/spreadsheetml/2009/9/main" uri="{B025F937-C7B1-47D3-B67F-A62EFF666E3E}">
          <x14:id>{AA0ABA66-FFC1-44AE-9AE7-12439F0F0FB7}</x14:id>
        </ext>
      </extLst>
    </cfRule>
    <cfRule type="dataBar" priority="48">
      <dataBar>
        <cfvo type="min"/>
        <cfvo type="max"/>
        <color rgb="FF638EC6"/>
      </dataBar>
      <extLst>
        <ext xmlns:x14="http://schemas.microsoft.com/office/spreadsheetml/2009/9/main" uri="{B025F937-C7B1-47D3-B67F-A62EFF666E3E}">
          <x14:id>{B5D4597F-FD1B-4762-BD94-7DF120151401}</x14:id>
        </ext>
      </extLst>
    </cfRule>
    <cfRule type="dataBar" priority="49">
      <dataBar>
        <cfvo type="min"/>
        <cfvo type="max"/>
        <color rgb="FF638EC6"/>
      </dataBar>
      <extLst>
        <ext xmlns:x14="http://schemas.microsoft.com/office/spreadsheetml/2009/9/main" uri="{B025F937-C7B1-47D3-B67F-A62EFF666E3E}">
          <x14:id>{2A6DDB6F-459A-4B10-833F-2CB2BB7E041E}</x14:id>
        </ext>
      </extLst>
    </cfRule>
    <cfRule type="dataBar" priority="50">
      <dataBar>
        <cfvo type="min"/>
        <cfvo type="max"/>
        <color rgb="FF638EC6"/>
      </dataBar>
      <extLst>
        <ext xmlns:x14="http://schemas.microsoft.com/office/spreadsheetml/2009/9/main" uri="{B025F937-C7B1-47D3-B67F-A62EFF666E3E}">
          <x14:id>{B83E97CB-C8D2-48DF-8F3F-C14AA3F40796}</x14:id>
        </ext>
      </extLst>
    </cfRule>
  </conditionalFormatting>
  <conditionalFormatting sqref="L584 L587:L589">
    <cfRule type="cellIs" dxfId="73" priority="101" operator="equal">
      <formula>"à clôturer"</formula>
    </cfRule>
    <cfRule type="cellIs" dxfId="72" priority="102" operator="equal">
      <formula>"en cours"</formula>
    </cfRule>
    <cfRule type="cellIs" dxfId="71" priority="103" operator="equal">
      <formula>"à lancer"</formula>
    </cfRule>
    <cfRule type="cellIs" dxfId="70" priority="100" operator="equal">
      <formula>"clôturé"</formula>
    </cfRule>
  </conditionalFormatting>
  <conditionalFormatting sqref="L585:L586">
    <cfRule type="dataBar" priority="56">
      <dataBar>
        <cfvo type="min"/>
        <cfvo type="max"/>
        <color rgb="FF638EC6"/>
      </dataBar>
      <extLst>
        <ext xmlns:x14="http://schemas.microsoft.com/office/spreadsheetml/2009/9/main" uri="{B025F937-C7B1-47D3-B67F-A62EFF666E3E}">
          <x14:id>{6F53A20A-BB55-491D-8DAA-110E0576E0D4}</x14:id>
        </ext>
      </extLst>
    </cfRule>
    <cfRule type="dataBar" priority="55">
      <dataBar>
        <cfvo type="min"/>
        <cfvo type="max"/>
        <color rgb="FF638EC6"/>
      </dataBar>
      <extLst>
        <ext xmlns:x14="http://schemas.microsoft.com/office/spreadsheetml/2009/9/main" uri="{B025F937-C7B1-47D3-B67F-A62EFF666E3E}">
          <x14:id>{387AFEA0-4E7B-41E0-8838-E93423D55DFC}</x14:id>
        </ext>
      </extLst>
    </cfRule>
    <cfRule type="dataBar" priority="52">
      <dataBar>
        <cfvo type="min"/>
        <cfvo type="max"/>
        <color rgb="FF638EC6"/>
      </dataBar>
      <extLst>
        <ext xmlns:x14="http://schemas.microsoft.com/office/spreadsheetml/2009/9/main" uri="{B025F937-C7B1-47D3-B67F-A62EFF666E3E}">
          <x14:id>{2107B142-9180-47C8-AB55-5D611334BDFD}</x14:id>
        </ext>
      </extLst>
    </cfRule>
    <cfRule type="dataBar" priority="53">
      <dataBar>
        <cfvo type="min"/>
        <cfvo type="max"/>
        <color rgb="FF638EC6"/>
      </dataBar>
      <extLst>
        <ext xmlns:x14="http://schemas.microsoft.com/office/spreadsheetml/2009/9/main" uri="{B025F937-C7B1-47D3-B67F-A62EFF666E3E}">
          <x14:id>{77A95CA9-A671-4C68-A711-FBA66F252E51}</x14:id>
        </ext>
      </extLst>
    </cfRule>
    <cfRule type="dataBar" priority="54">
      <dataBar>
        <cfvo type="min"/>
        <cfvo type="max"/>
        <color rgb="FF638EC6"/>
      </dataBar>
      <extLst>
        <ext xmlns:x14="http://schemas.microsoft.com/office/spreadsheetml/2009/9/main" uri="{B025F937-C7B1-47D3-B67F-A62EFF666E3E}">
          <x14:id>{CB77DB09-1277-4BDC-9D45-891CD7AC18FA}</x14:id>
        </ext>
      </extLst>
    </cfRule>
    <cfRule type="dataBar" priority="57">
      <dataBar>
        <cfvo type="min"/>
        <cfvo type="max"/>
        <color rgb="FF638EC6"/>
      </dataBar>
      <extLst>
        <ext xmlns:x14="http://schemas.microsoft.com/office/spreadsheetml/2009/9/main" uri="{B025F937-C7B1-47D3-B67F-A62EFF666E3E}">
          <x14:id>{39F488BB-0B42-4F2C-B9CA-92F958B137D8}</x14:id>
        </ext>
      </extLst>
    </cfRule>
  </conditionalFormatting>
  <conditionalFormatting sqref="L590:L592">
    <cfRule type="dataBar" priority="274">
      <dataBar>
        <cfvo type="min"/>
        <cfvo type="max"/>
        <color rgb="FF638EC6"/>
      </dataBar>
      <extLst>
        <ext xmlns:x14="http://schemas.microsoft.com/office/spreadsheetml/2009/9/main" uri="{B025F937-C7B1-47D3-B67F-A62EFF666E3E}">
          <x14:id>{C25F4E4C-444D-4E82-A95D-C1EE355F7C70}</x14:id>
        </ext>
      </extLst>
    </cfRule>
    <cfRule type="dataBar" priority="272">
      <dataBar>
        <cfvo type="min"/>
        <cfvo type="max"/>
        <color rgb="FF638EC6"/>
      </dataBar>
      <extLst>
        <ext xmlns:x14="http://schemas.microsoft.com/office/spreadsheetml/2009/9/main" uri="{B025F937-C7B1-47D3-B67F-A62EFF666E3E}">
          <x14:id>{3C384A4B-FDF6-4BB1-BEA0-D78B2199338B}</x14:id>
        </ext>
      </extLst>
    </cfRule>
    <cfRule type="dataBar" priority="269">
      <dataBar>
        <cfvo type="min"/>
        <cfvo type="max"/>
        <color rgb="FF638EC6"/>
      </dataBar>
      <extLst>
        <ext xmlns:x14="http://schemas.microsoft.com/office/spreadsheetml/2009/9/main" uri="{B025F937-C7B1-47D3-B67F-A62EFF666E3E}">
          <x14:id>{24BE7722-78A9-46D2-B245-018ABE5A9B23}</x14:id>
        </ext>
      </extLst>
    </cfRule>
    <cfRule type="dataBar" priority="270">
      <dataBar>
        <cfvo type="min"/>
        <cfvo type="max"/>
        <color rgb="FF638EC6"/>
      </dataBar>
      <extLst>
        <ext xmlns:x14="http://schemas.microsoft.com/office/spreadsheetml/2009/9/main" uri="{B025F937-C7B1-47D3-B67F-A62EFF666E3E}">
          <x14:id>{012B07C6-8816-46C1-9C27-687F6ACFA926}</x14:id>
        </ext>
      </extLst>
    </cfRule>
    <cfRule type="dataBar" priority="271">
      <dataBar>
        <cfvo type="min"/>
        <cfvo type="max"/>
        <color rgb="FF638EC6"/>
      </dataBar>
      <extLst>
        <ext xmlns:x14="http://schemas.microsoft.com/office/spreadsheetml/2009/9/main" uri="{B025F937-C7B1-47D3-B67F-A62EFF666E3E}">
          <x14:id>{B0E5D678-6B30-482A-98B9-1FAD1535DEEA}</x14:id>
        </ext>
      </extLst>
    </cfRule>
    <cfRule type="dataBar" priority="273">
      <dataBar>
        <cfvo type="min"/>
        <cfvo type="max"/>
        <color rgb="FF638EC6"/>
      </dataBar>
      <extLst>
        <ext xmlns:x14="http://schemas.microsoft.com/office/spreadsheetml/2009/9/main" uri="{B025F937-C7B1-47D3-B67F-A62EFF666E3E}">
          <x14:id>{D8993D49-64E0-446F-AE31-B8350B7C5616}</x14:id>
        </ext>
      </extLst>
    </cfRule>
  </conditionalFormatting>
  <conditionalFormatting sqref="L593">
    <cfRule type="dataBar" priority="41">
      <dataBar>
        <cfvo type="min"/>
        <cfvo type="max"/>
        <color rgb="FF638EC6"/>
      </dataBar>
      <extLst>
        <ext xmlns:x14="http://schemas.microsoft.com/office/spreadsheetml/2009/9/main" uri="{B025F937-C7B1-47D3-B67F-A62EFF666E3E}">
          <x14:id>{24680FA1-D75E-43AC-B951-FE52F88E6B81}</x14:id>
        </ext>
      </extLst>
    </cfRule>
    <cfRule type="dataBar" priority="40">
      <dataBar>
        <cfvo type="min"/>
        <cfvo type="max"/>
        <color rgb="FF638EC6"/>
      </dataBar>
      <extLst>
        <ext xmlns:x14="http://schemas.microsoft.com/office/spreadsheetml/2009/9/main" uri="{B025F937-C7B1-47D3-B67F-A62EFF666E3E}">
          <x14:id>{D3BDB28D-22EE-4D4E-A36F-475A6F3E6FF3}</x14:id>
        </ext>
      </extLst>
    </cfRule>
    <cfRule type="dataBar" priority="39">
      <dataBar>
        <cfvo type="min"/>
        <cfvo type="max"/>
        <color rgb="FF638EC6"/>
      </dataBar>
      <extLst>
        <ext xmlns:x14="http://schemas.microsoft.com/office/spreadsheetml/2009/9/main" uri="{B025F937-C7B1-47D3-B67F-A62EFF666E3E}">
          <x14:id>{A06A3F84-40A2-4F84-A9E2-FD72381104E3}</x14:id>
        </ext>
      </extLst>
    </cfRule>
    <cfRule type="dataBar" priority="44">
      <dataBar>
        <cfvo type="min"/>
        <cfvo type="max"/>
        <color rgb="FF638EC6"/>
      </dataBar>
      <extLst>
        <ext xmlns:x14="http://schemas.microsoft.com/office/spreadsheetml/2009/9/main" uri="{B025F937-C7B1-47D3-B67F-A62EFF666E3E}">
          <x14:id>{9B3DF31F-B6CD-4180-8C93-C5FCDC3E68E3}</x14:id>
        </ext>
      </extLst>
    </cfRule>
    <cfRule type="dataBar" priority="43">
      <dataBar>
        <cfvo type="min"/>
        <cfvo type="max"/>
        <color rgb="FF638EC6"/>
      </dataBar>
      <extLst>
        <ext xmlns:x14="http://schemas.microsoft.com/office/spreadsheetml/2009/9/main" uri="{B025F937-C7B1-47D3-B67F-A62EFF666E3E}">
          <x14:id>{01B3DF20-98F3-476D-9AC9-2FC332AC1A71}</x14:id>
        </ext>
      </extLst>
    </cfRule>
    <cfRule type="dataBar" priority="42">
      <dataBar>
        <cfvo type="min"/>
        <cfvo type="max"/>
        <color rgb="FF638EC6"/>
      </dataBar>
      <extLst>
        <ext xmlns:x14="http://schemas.microsoft.com/office/spreadsheetml/2009/9/main" uri="{B025F937-C7B1-47D3-B67F-A62EFF666E3E}">
          <x14:id>{6C159321-B4E9-46F2-ACA5-585251E24BFA}</x14:id>
        </ext>
      </extLst>
    </cfRule>
  </conditionalFormatting>
  <conditionalFormatting sqref="L594:L601">
    <cfRule type="cellIs" dxfId="69" priority="27" operator="equal">
      <formula>"en cours"</formula>
    </cfRule>
    <cfRule type="cellIs" dxfId="68" priority="25" operator="equal">
      <formula>"clôturé"</formula>
    </cfRule>
    <cfRule type="cellIs" dxfId="67" priority="26" operator="equal">
      <formula>"à clôturer"</formula>
    </cfRule>
    <cfRule type="cellIs" dxfId="66" priority="28" operator="equal">
      <formula>"à lancer"</formula>
    </cfRule>
  </conditionalFormatting>
  <conditionalFormatting sqref="L603:L606">
    <cfRule type="cellIs" dxfId="65" priority="67" operator="equal">
      <formula>"clôturé"</formula>
    </cfRule>
    <cfRule type="cellIs" dxfId="64" priority="68" operator="equal">
      <formula>"à clôturer"</formula>
    </cfRule>
    <cfRule type="cellIs" dxfId="63" priority="70" operator="equal">
      <formula>"à lancer"</formula>
    </cfRule>
    <cfRule type="cellIs" dxfId="62" priority="69" operator="equal">
      <formula>"en cours"</formula>
    </cfRule>
  </conditionalFormatting>
  <conditionalFormatting sqref="L607">
    <cfRule type="dataBar" priority="4">
      <dataBar>
        <cfvo type="min"/>
        <cfvo type="max"/>
        <color rgb="FF638EC6"/>
      </dataBar>
      <extLst>
        <ext xmlns:x14="http://schemas.microsoft.com/office/spreadsheetml/2009/9/main" uri="{B025F937-C7B1-47D3-B67F-A62EFF666E3E}">
          <x14:id>{185D541D-68F5-44FA-8F0D-A3881D1E032D}</x14:id>
        </ext>
      </extLst>
    </cfRule>
    <cfRule type="dataBar" priority="5">
      <dataBar>
        <cfvo type="min"/>
        <cfvo type="max"/>
        <color rgb="FF638EC6"/>
      </dataBar>
      <extLst>
        <ext xmlns:x14="http://schemas.microsoft.com/office/spreadsheetml/2009/9/main" uri="{B025F937-C7B1-47D3-B67F-A62EFF666E3E}">
          <x14:id>{57E22EED-02D7-4666-820D-E4C8917122B4}</x14:id>
        </ext>
      </extLst>
    </cfRule>
    <cfRule type="dataBar" priority="6">
      <dataBar>
        <cfvo type="min"/>
        <cfvo type="max"/>
        <color rgb="FF638EC6"/>
      </dataBar>
      <extLst>
        <ext xmlns:x14="http://schemas.microsoft.com/office/spreadsheetml/2009/9/main" uri="{B025F937-C7B1-47D3-B67F-A62EFF666E3E}">
          <x14:id>{97D70E81-3401-456A-BF08-DE16602B3C3C}</x14:id>
        </ext>
      </extLst>
    </cfRule>
    <cfRule type="dataBar" priority="7">
      <dataBar>
        <cfvo type="min"/>
        <cfvo type="max"/>
        <color theme="3" tint="0.39997558519241921"/>
      </dataBar>
      <extLst>
        <ext xmlns:x14="http://schemas.microsoft.com/office/spreadsheetml/2009/9/main" uri="{B025F937-C7B1-47D3-B67F-A62EFF666E3E}">
          <x14:id>{EFC2FAEE-5306-4805-9A3D-F533255B87FF}</x14:id>
        </ext>
      </extLst>
    </cfRule>
    <cfRule type="dataBar" priority="3">
      <dataBar>
        <cfvo type="min"/>
        <cfvo type="max"/>
        <color rgb="FF638EC6"/>
      </dataBar>
      <extLst>
        <ext xmlns:x14="http://schemas.microsoft.com/office/spreadsheetml/2009/9/main" uri="{B025F937-C7B1-47D3-B67F-A62EFF666E3E}">
          <x14:id>{9964E2BE-93FD-40C3-A4BC-CC901F75D864}</x14:id>
        </ext>
      </extLst>
    </cfRule>
  </conditionalFormatting>
  <conditionalFormatting sqref="M597:M601">
    <cfRule type="dataBar" priority="118">
      <dataBar>
        <cfvo type="min"/>
        <cfvo type="max"/>
        <color theme="3" tint="0.39997558519241921"/>
      </dataBar>
      <extLst>
        <ext xmlns:x14="http://schemas.microsoft.com/office/spreadsheetml/2009/9/main" uri="{B025F937-C7B1-47D3-B67F-A62EFF666E3E}">
          <x14:id>{C6B0D904-88CC-4E9D-B85E-2BBA8E019D61}</x14:id>
        </ext>
      </extLst>
    </cfRule>
  </conditionalFormatting>
  <conditionalFormatting sqref="M603:M610">
    <cfRule type="dataBar" priority="108">
      <dataBar>
        <cfvo type="min"/>
        <cfvo type="max"/>
        <color theme="3" tint="0.39997558519241921"/>
      </dataBar>
      <extLst>
        <ext xmlns:x14="http://schemas.microsoft.com/office/spreadsheetml/2009/9/main" uri="{B025F937-C7B1-47D3-B67F-A62EFF666E3E}">
          <x14:id>{3C909F98-D540-43C7-A03A-CE372A384861}</x14:id>
        </ext>
      </extLst>
    </cfRule>
  </conditionalFormatting>
  <conditionalFormatting sqref="M612">
    <cfRule type="dataBar" priority="79">
      <dataBar>
        <cfvo type="min"/>
        <cfvo type="max"/>
        <color theme="3" tint="0.39997558519241921"/>
      </dataBar>
      <extLst>
        <ext xmlns:x14="http://schemas.microsoft.com/office/spreadsheetml/2009/9/main" uri="{B025F937-C7B1-47D3-B67F-A62EFF666E3E}">
          <x14:id>{791593FB-71BF-4625-95A2-190E5C0774A6}</x14:id>
        </ext>
      </extLst>
    </cfRule>
  </conditionalFormatting>
  <conditionalFormatting sqref="M613:M630 M6:M595">
    <cfRule type="dataBar" priority="5463">
      <dataBar>
        <cfvo type="min"/>
        <cfvo type="max"/>
        <color theme="3" tint="0.39997558519241921"/>
      </dataBar>
      <extLst>
        <ext xmlns:x14="http://schemas.microsoft.com/office/spreadsheetml/2009/9/main" uri="{B025F937-C7B1-47D3-B67F-A62EFF666E3E}">
          <x14:id>{97FB89A3-5DD1-4C20-9AA2-5243F41A1174}</x14:id>
        </ext>
      </extLst>
    </cfRule>
  </conditionalFormatting>
  <conditionalFormatting sqref="N596">
    <cfRule type="cellIs" dxfId="61" priority="128" operator="equal">
      <formula>"clôturé"</formula>
    </cfRule>
    <cfRule type="cellIs" dxfId="60" priority="129" operator="equal">
      <formula>"à clôturer"</formula>
    </cfRule>
    <cfRule type="cellIs" dxfId="59" priority="130" operator="equal">
      <formula>"en cours"</formula>
    </cfRule>
    <cfRule type="cellIs" dxfId="58" priority="131" operator="equal">
      <formula>"à lancer"</formula>
    </cfRule>
  </conditionalFormatting>
  <conditionalFormatting sqref="N638">
    <cfRule type="cellIs" dxfId="57" priority="63" operator="equal">
      <formula>"clôturé"</formula>
    </cfRule>
    <cfRule type="cellIs" dxfId="56" priority="64" operator="equal">
      <formula>"à clôturer"</formula>
    </cfRule>
    <cfRule type="cellIs" dxfId="55" priority="65" operator="equal">
      <formula>"en cours"</formula>
    </cfRule>
    <cfRule type="cellIs" dxfId="54" priority="66" operator="equal">
      <formula>"à lancer"</formula>
    </cfRule>
  </conditionalFormatting>
  <pageMargins left="0.31496062992125984" right="0.31496062992125984" top="0.35433070866141736" bottom="0.35433070866141736" header="0.31496062992125984" footer="0.31496062992125984"/>
  <pageSetup paperSize="9" scale="61" fitToHeight="0" orientation="landscape" r:id="rId1"/>
  <headerFooter>
    <oddFooter>&amp;L&amp;9&amp;K00-033plan d'action ISO&amp;R&amp;9&amp;K00-033page &amp;P / &amp;N</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dataBar" id="{1CF5E30B-FEC2-4C62-9FDB-FD58613E9E8A}">
            <x14:dataBar minLength="0" maxLength="100">
              <x14:cfvo type="autoMin"/>
              <x14:cfvo type="autoMax"/>
              <x14:negativeFillColor rgb="FFFF0000"/>
              <x14:axisColor rgb="FF000000"/>
            </x14:dataBar>
          </x14:cfRule>
          <xm:sqref>I602</xm:sqref>
        </x14:conditionalFormatting>
        <x14:conditionalFormatting xmlns:xm="http://schemas.microsoft.com/office/excel/2006/main">
          <x14:cfRule type="dataBar" id="{446D3A0F-E738-4F5B-9DE4-29AEF0134F05}">
            <x14:dataBar minLength="0" maxLength="100" border="1" negativeBarBorderColorSameAsPositive="0">
              <x14:cfvo type="autoMin"/>
              <x14:cfvo type="autoMax"/>
              <x14:borderColor rgb="FF638EC6"/>
              <x14:negativeFillColor rgb="FFFF0000"/>
              <x14:negativeBorderColor rgb="FFFF0000"/>
              <x14:axisColor rgb="FF000000"/>
            </x14:dataBar>
          </x14:cfRule>
          <xm:sqref>K1:K1048576</xm:sqref>
        </x14:conditionalFormatting>
        <x14:conditionalFormatting xmlns:xm="http://schemas.microsoft.com/office/excel/2006/main">
          <x14:cfRule type="dataBar" id="{C3DC7F83-E900-4DAC-8AC9-EEB0B5D0B614}">
            <x14:dataBar minLength="0" maxLength="100" border="1" negativeBarBorderColorSameAsPositive="0">
              <x14:cfvo type="autoMin"/>
              <x14:cfvo type="autoMax"/>
              <x14:borderColor rgb="FF638EC6"/>
              <x14:negativeFillColor rgb="FFFF0000"/>
              <x14:negativeBorderColor rgb="FFFF0000"/>
              <x14:axisColor rgb="FF000000"/>
            </x14:dataBar>
          </x14:cfRule>
          <xm:sqref>K3:K628 K630:K1048576</xm:sqref>
        </x14:conditionalFormatting>
        <x14:conditionalFormatting xmlns:xm="http://schemas.microsoft.com/office/excel/2006/main">
          <x14:cfRule type="dataBar" id="{4F73AF96-055D-4A36-A177-FE74AED700DD}">
            <x14:dataBar minLength="0" maxLength="100" border="1" negativeBarBorderColorSameAsPositive="0">
              <x14:cfvo type="autoMin"/>
              <x14:cfvo type="autoMax"/>
              <x14:borderColor rgb="FF638EC6"/>
              <x14:negativeFillColor rgb="FFFF0000"/>
              <x14:negativeBorderColor rgb="FFFF0000"/>
              <x14:axisColor rgb="FF000000"/>
            </x14:dataBar>
          </x14:cfRule>
          <xm:sqref>K3:K1048576 K1</xm:sqref>
        </x14:conditionalFormatting>
        <x14:conditionalFormatting xmlns:xm="http://schemas.microsoft.com/office/excel/2006/main">
          <x14:cfRule type="dataBar" id="{3F508833-678E-4A89-838E-1A0737971BD6}">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E9655EFA-B0BF-4B98-9F5A-6C62F9C10CAF}">
            <x14:dataBar minLength="0" maxLength="100" border="1" negativeBarBorderColorSameAsPositive="0">
              <x14:cfvo type="autoMin"/>
              <x14:cfvo type="autoMax"/>
              <x14:borderColor rgb="FF638EC6"/>
              <x14:negativeFillColor rgb="FFFF0000"/>
              <x14:negativeBorderColor rgb="FFFF0000"/>
              <x14:axisColor rgb="FF000000"/>
            </x14:dataBar>
          </x14:cfRule>
          <xm:sqref>K558:K559</xm:sqref>
        </x14:conditionalFormatting>
        <x14:conditionalFormatting xmlns:xm="http://schemas.microsoft.com/office/excel/2006/main">
          <x14:cfRule type="dataBar" id="{94C53E1C-9297-43BC-BA28-6CF3D4119C47}">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7FAEF78B-CA14-4FA5-B610-814C7C74465A}">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0AF176AF-95C3-4D79-8CAB-13ED06D83D1D}">
            <x14:dataBar minLength="0" maxLength="100" border="1" negativeBarBorderColorSameAsPositive="0">
              <x14:cfvo type="autoMin"/>
              <x14:cfvo type="autoMax"/>
              <x14:borderColor rgb="FF638EC6"/>
              <x14:negativeFillColor rgb="FFFF0000"/>
              <x14:negativeBorderColor rgb="FFFF0000"/>
              <x14:axisColor rgb="FF000000"/>
            </x14:dataBar>
          </x14:cfRule>
          <xm:sqref>K569:K570</xm:sqref>
        </x14:conditionalFormatting>
        <x14:conditionalFormatting xmlns:xm="http://schemas.microsoft.com/office/excel/2006/main">
          <x14:cfRule type="dataBar" id="{1471416F-C252-4240-85C5-298F03D3A54B}">
            <x14:dataBar minLength="0" maxLength="100" border="1" negativeBarBorderColorSameAsPositive="0">
              <x14:cfvo type="autoMin"/>
              <x14:cfvo type="autoMax"/>
              <x14:borderColor rgb="FF638EC6"/>
              <x14:negativeFillColor rgb="FFFF0000"/>
              <x14:negativeBorderColor rgb="FFFF0000"/>
              <x14:axisColor rgb="FF000000"/>
            </x14:dataBar>
          </x14:cfRule>
          <xm:sqref>K583</xm:sqref>
        </x14:conditionalFormatting>
        <x14:conditionalFormatting xmlns:xm="http://schemas.microsoft.com/office/excel/2006/main">
          <x14:cfRule type="dataBar" id="{AA1BD5FF-9182-461C-A63D-611DF5D6575F}">
            <x14:dataBar minLength="0" maxLength="100" border="1" negativeBarBorderColorSameAsPositive="0">
              <x14:cfvo type="autoMin"/>
              <x14:cfvo type="autoMax"/>
              <x14:borderColor rgb="FF638EC6"/>
              <x14:negativeFillColor rgb="FFFF0000"/>
              <x14:negativeBorderColor rgb="FFFF0000"/>
              <x14:axisColor rgb="FF000000"/>
            </x14:dataBar>
          </x14:cfRule>
          <xm:sqref>K584:K592 K594:K595 K560:K568 K571:K582 K6:K557</xm:sqref>
        </x14:conditionalFormatting>
        <x14:conditionalFormatting xmlns:xm="http://schemas.microsoft.com/office/excel/2006/main">
          <x14:cfRule type="dataBar" id="{6101155E-E488-43DA-A46A-9A863344A02E}">
            <x14:dataBar minLength="0" maxLength="100" border="1" negativeBarBorderColorSameAsPositive="0">
              <x14:cfvo type="autoMin"/>
              <x14:cfvo type="autoMax"/>
              <x14:borderColor rgb="FF638EC6"/>
              <x14:negativeFillColor rgb="FFFF0000"/>
              <x14:negativeBorderColor rgb="FFFF0000"/>
              <x14:axisColor rgb="FF000000"/>
            </x14:dataBar>
          </x14:cfRule>
          <xm:sqref>K593</xm:sqref>
        </x14:conditionalFormatting>
        <x14:conditionalFormatting xmlns:xm="http://schemas.microsoft.com/office/excel/2006/main">
          <x14:cfRule type="dataBar" id="{5BEDCA76-6C49-448F-8E18-6B11B3530A9B}">
            <x14:dataBar minLength="0" maxLength="100" border="1" negativeBarBorderColorSameAsPositive="0">
              <x14:cfvo type="autoMin"/>
              <x14:cfvo type="autoMax"/>
              <x14:borderColor rgb="FF638EC6"/>
              <x14:negativeFillColor rgb="FFFF0000"/>
              <x14:negativeBorderColor rgb="FFFF0000"/>
              <x14:axisColor rgb="FF000000"/>
            </x14:dataBar>
          </x14:cfRule>
          <xm:sqref>K597:K598</xm:sqref>
        </x14:conditionalFormatting>
        <x14:conditionalFormatting xmlns:xm="http://schemas.microsoft.com/office/excel/2006/main">
          <x14:cfRule type="dataBar" id="{3030AD41-8D9F-4463-A440-C6E7A1861EBB}">
            <x14:dataBar minLength="0" maxLength="100">
              <x14:cfvo type="autoMin"/>
              <x14:cfvo type="autoMax"/>
              <x14:negativeFillColor rgb="FFFF0000"/>
              <x14:axisColor rgb="FF000000"/>
            </x14:dataBar>
          </x14:cfRule>
          <xm:sqref>K599:K601</xm:sqref>
        </x14:conditionalFormatting>
        <x14:conditionalFormatting xmlns:xm="http://schemas.microsoft.com/office/excel/2006/main">
          <x14:cfRule type="dataBar" id="{F2E67BA1-D6FC-4C65-BDAE-74B6854EDD23}">
            <x14:dataBar minLength="0" maxLength="100">
              <x14:cfvo type="autoMin"/>
              <x14:cfvo type="autoMax"/>
              <x14:negativeFillColor rgb="FFFF0000"/>
              <x14:axisColor rgb="FF000000"/>
            </x14:dataBar>
          </x14:cfRule>
          <xm:sqref>K602</xm:sqref>
        </x14:conditionalFormatting>
        <x14:conditionalFormatting xmlns:xm="http://schemas.microsoft.com/office/excel/2006/main">
          <x14:cfRule type="dataBar" id="{CF77E89E-5413-480B-9240-1FB482743CE6}">
            <x14:dataBar minLength="0" maxLength="100">
              <x14:cfvo type="autoMin"/>
              <x14:cfvo type="autoMax"/>
              <x14:negativeFillColor rgb="FFFF0000"/>
              <x14:axisColor rgb="FF000000"/>
            </x14:dataBar>
          </x14:cfRule>
          <xm:sqref>K603:K609 K613:K624</xm:sqref>
        </x14:conditionalFormatting>
        <x14:conditionalFormatting xmlns:xm="http://schemas.microsoft.com/office/excel/2006/main">
          <x14:cfRule type="dataBar" id="{45E035E8-09A1-49DE-A261-C6D30D9AA517}">
            <x14:dataBar minLength="0" maxLength="100">
              <x14:cfvo type="autoMin"/>
              <x14:cfvo type="autoMax"/>
              <x14:negativeFillColor rgb="FFFF0000"/>
              <x14:axisColor rgb="FF000000"/>
            </x14:dataBar>
          </x14:cfRule>
          <x14:cfRule type="dataBar" id="{147ABD0B-D7B7-4143-B3A5-3C4674324756}">
            <x14:dataBar minLength="0" maxLength="100" border="1" negativeBarBorderColorSameAsPositive="0">
              <x14:cfvo type="autoMin"/>
              <x14:cfvo type="autoMax"/>
              <x14:borderColor rgb="FF638EC6"/>
              <x14:negativeFillColor rgb="FFFF0000"/>
              <x14:negativeBorderColor rgb="FFFF0000"/>
              <x14:axisColor rgb="FF000000"/>
            </x14:dataBar>
          </x14:cfRule>
          <xm:sqref>K610:K612</xm:sqref>
        </x14:conditionalFormatting>
        <x14:conditionalFormatting xmlns:xm="http://schemas.microsoft.com/office/excel/2006/main">
          <x14:cfRule type="dataBar" id="{56A2CC02-8A62-4EAD-BB36-3BC4CC245139}">
            <x14:dataBar minLength="0" maxLength="100" border="1" negativeBarBorderColorSameAsPositive="0">
              <x14:cfvo type="autoMin"/>
              <x14:cfvo type="autoMax"/>
              <x14:borderColor rgb="FF638EC6"/>
              <x14:negativeFillColor rgb="FFFF0000"/>
              <x14:negativeBorderColor rgb="FFFF0000"/>
              <x14:axisColor rgb="FF000000"/>
            </x14:dataBar>
          </x14:cfRule>
          <xm:sqref>K613:K628 K571:K609 K3:K568 K630:K1048576</xm:sqref>
        </x14:conditionalFormatting>
        <x14:conditionalFormatting xmlns:xm="http://schemas.microsoft.com/office/excel/2006/main">
          <x14:cfRule type="dataBar" id="{59BB13F3-79B9-4C0B-9111-D7F49A54F94E}">
            <x14:dataBar minLength="0" maxLength="100" border="1" negativeBarBorderColorSameAsPositive="0">
              <x14:cfvo type="autoMin"/>
              <x14:cfvo type="autoMax"/>
              <x14:borderColor rgb="FF638EC6"/>
              <x14:negativeFillColor rgb="FFFF0000"/>
              <x14:negativeBorderColor rgb="FFFF0000"/>
              <x14:axisColor rgb="FF000000"/>
            </x14:dataBar>
          </x14:cfRule>
          <xm:sqref>K625:K626 K628</xm:sqref>
        </x14:conditionalFormatting>
        <x14:conditionalFormatting xmlns:xm="http://schemas.microsoft.com/office/excel/2006/main">
          <x14:cfRule type="dataBar" id="{C0A24352-AF80-4777-A532-410A90B95A17}">
            <x14:dataBar minLength="0" maxLength="100" border="1" negativeBarBorderColorSameAsPositive="0">
              <x14:cfvo type="autoMin"/>
              <x14:cfvo type="autoMax"/>
              <x14:borderColor rgb="FF638EC6"/>
              <x14:negativeFillColor rgb="FFFF0000"/>
              <x14:negativeBorderColor rgb="FFFF0000"/>
              <x14:axisColor rgb="FF000000"/>
            </x14:dataBar>
          </x14:cfRule>
          <xm:sqref>K627</xm:sqref>
        </x14:conditionalFormatting>
        <x14:conditionalFormatting xmlns:xm="http://schemas.microsoft.com/office/excel/2006/main">
          <x14:cfRule type="dataBar" id="{EBBDD941-13E1-48E4-829B-F916E86933E4}">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2A67B5D5-9E7F-46EC-ABE3-41CC5C47E1A0}">
            <x14:dataBar minLength="0" maxLength="100" border="1" negativeBarBorderColorSameAsPositive="0">
              <x14:cfvo type="autoMin"/>
              <x14:cfvo type="autoMax"/>
              <x14:borderColor rgb="FF638EC6"/>
              <x14:negativeFillColor rgb="FFFF0000"/>
              <x14:negativeBorderColor rgb="FFFF0000"/>
              <x14:axisColor rgb="FF000000"/>
            </x14:dataBar>
          </x14:cfRule>
          <xm:sqref>K630</xm:sqref>
        </x14:conditionalFormatting>
        <x14:conditionalFormatting xmlns:xm="http://schemas.microsoft.com/office/excel/2006/main">
          <x14:cfRule type="dataBar" id="{D21C9F54-E32E-4C7E-AB36-A583C6FD2BA1}">
            <x14:dataBar minLength="0" maxLength="100" border="1" negativeBarBorderColorSameAsPositive="0">
              <x14:cfvo type="autoMin"/>
              <x14:cfvo type="autoMax"/>
              <x14:borderColor rgb="FF638EC6"/>
              <x14:negativeFillColor rgb="FFFF0000"/>
              <x14:negativeBorderColor rgb="FFFF0000"/>
              <x14:axisColor rgb="FF000000"/>
            </x14:dataBar>
          </x14:cfRule>
          <xm:sqref>K630:K637 K625:K628 K597:K598 K560:K568 K571:K595 K3:K557 K639:K1048576</xm:sqref>
        </x14:conditionalFormatting>
        <x14:conditionalFormatting xmlns:xm="http://schemas.microsoft.com/office/excel/2006/main">
          <x14:cfRule type="dataBar" id="{0D33CCBC-3254-4F7F-861B-3F57C135E416}">
            <x14:dataBar minLength="0" maxLength="100" border="1" negativeBarBorderColorSameAsPositive="0">
              <x14:cfvo type="autoMin"/>
              <x14:cfvo type="autoMax"/>
              <x14:borderColor rgb="FF638EC6"/>
              <x14:negativeFillColor rgb="FFFF0000"/>
              <x14:negativeBorderColor rgb="FFFF0000"/>
              <x14:axisColor rgb="FF000000"/>
            </x14:dataBar>
          </x14:cfRule>
          <xm:sqref>K631</xm:sqref>
        </x14:conditionalFormatting>
        <x14:conditionalFormatting xmlns:xm="http://schemas.microsoft.com/office/excel/2006/main">
          <x14:cfRule type="dataBar" id="{DFB2DD8F-BE72-42BA-8ABD-076BD87B9A8B}">
            <x14:dataBar minLength="0" maxLength="100" border="1" negativeBarBorderColorSameAsPositive="0">
              <x14:cfvo type="autoMin"/>
              <x14:cfvo type="autoMax"/>
              <x14:borderColor rgb="FF638EC6"/>
              <x14:negativeFillColor rgb="FFFF0000"/>
              <x14:negativeBorderColor rgb="FFFF0000"/>
              <x14:axisColor rgb="FF000000"/>
            </x14:dataBar>
          </x14:cfRule>
          <xm:sqref>K632</xm:sqref>
        </x14:conditionalFormatting>
        <x14:conditionalFormatting xmlns:xm="http://schemas.microsoft.com/office/excel/2006/main">
          <x14:cfRule type="dataBar" id="{CA3A388C-1440-4BA7-9C37-55092AB51D97}">
            <x14:dataBar minLength="0" maxLength="100" border="1" negativeBarBorderColorSameAsPositive="0">
              <x14:cfvo type="autoMin"/>
              <x14:cfvo type="autoMax"/>
              <x14:borderColor rgb="FF638EC6"/>
              <x14:negativeFillColor rgb="FFFF0000"/>
              <x14:negativeBorderColor rgb="FFFF0000"/>
              <x14:axisColor rgb="FF000000"/>
            </x14:dataBar>
          </x14:cfRule>
          <xm:sqref>K633:K635 K637</xm:sqref>
        </x14:conditionalFormatting>
        <x14:conditionalFormatting xmlns:xm="http://schemas.microsoft.com/office/excel/2006/main">
          <x14:cfRule type="dataBar" id="{F0020CA0-241F-475F-B601-961D5115E2BD}">
            <x14:dataBar minLength="0" maxLength="100" border="1" negativeBarBorderColorSameAsPositive="0">
              <x14:cfvo type="autoMin"/>
              <x14:cfvo type="autoMax"/>
              <x14:borderColor rgb="FF638EC6"/>
              <x14:negativeFillColor rgb="FFFF0000"/>
              <x14:negativeBorderColor rgb="FFFF0000"/>
              <x14:axisColor rgb="FF000000"/>
            </x14:dataBar>
          </x14:cfRule>
          <xm:sqref>K636</xm:sqref>
        </x14:conditionalFormatting>
        <x14:conditionalFormatting xmlns:xm="http://schemas.microsoft.com/office/excel/2006/main">
          <x14:cfRule type="dataBar" id="{633B835E-33CE-4486-9AB2-F6FCC45BF5F3}">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4FD75035-2738-432E-A260-132EFFDDF725}">
            <x14:dataBar minLength="0" maxLength="100" border="1" negativeBarBorderColorSameAsPositive="0">
              <x14:cfvo type="autoMin"/>
              <x14:cfvo type="autoMax"/>
              <x14:borderColor rgb="FF638EC6"/>
              <x14:negativeFillColor rgb="FFFF0000"/>
              <x14:negativeBorderColor rgb="FFFF0000"/>
              <x14:axisColor rgb="FF000000"/>
            </x14:dataBar>
          </x14:cfRule>
          <xm:sqref>K638 K596</xm:sqref>
        </x14:conditionalFormatting>
        <x14:conditionalFormatting xmlns:xm="http://schemas.microsoft.com/office/excel/2006/main">
          <x14:cfRule type="dataBar" id="{82C7839D-9D74-491C-B759-349610E2073D}">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05502F86-9197-46CB-879D-26F61B637D38}">
            <x14:dataBar minLength="0" maxLength="100" border="1" negativeBarBorderColorSameAsPositive="0">
              <x14:cfvo type="autoMin"/>
              <x14:cfvo type="autoMax"/>
              <x14:borderColor rgb="FF638EC6"/>
              <x14:negativeFillColor rgb="FFFF0000"/>
              <x14:negativeBorderColor rgb="FFFF0000"/>
              <x14:axisColor rgb="FF000000"/>
            </x14:dataBar>
          </x14:cfRule>
          <xm:sqref>K638</xm:sqref>
        </x14:conditionalFormatting>
        <x14:conditionalFormatting xmlns:xm="http://schemas.microsoft.com/office/excel/2006/main">
          <x14:cfRule type="dataBar" id="{1DE59C32-FF70-4246-AF91-7C8E2376EE20}">
            <x14:dataBar minLength="0" maxLength="100" border="1" negativeBarBorderColorSameAsPositive="0">
              <x14:cfvo type="autoMin"/>
              <x14:cfvo type="autoMax"/>
              <x14:borderColor rgb="FF638EC6"/>
              <x14:negativeFillColor rgb="FFFF0000"/>
              <x14:negativeBorderColor rgb="FFFF0000"/>
              <x14:axisColor rgb="FF000000"/>
            </x14:dataBar>
          </x14:cfRule>
          <xm:sqref>K674:K675</xm:sqref>
        </x14:conditionalFormatting>
        <x14:conditionalFormatting xmlns:xm="http://schemas.microsoft.com/office/excel/2006/main">
          <x14:cfRule type="dataBar" id="{2E5503B7-0828-4058-90B5-19AA27B8AE4B}">
            <x14:dataBar minLength="0" maxLength="100" border="1" negativeBarBorderColorSameAsPositive="0">
              <x14:cfvo type="autoMin"/>
              <x14:cfvo type="autoMax"/>
              <x14:borderColor rgb="FF638EC6"/>
              <x14:negativeFillColor rgb="FFFF0000"/>
              <x14:negativeBorderColor rgb="FFFF0000"/>
              <x14:axisColor rgb="FF000000"/>
            </x14:dataBar>
          </x14:cfRule>
          <xm:sqref>K676:K686</xm:sqref>
        </x14:conditionalFormatting>
        <x14:conditionalFormatting xmlns:xm="http://schemas.microsoft.com/office/excel/2006/main">
          <x14:cfRule type="dataBar" id="{521B56E9-F9FA-40FA-B95A-B0F1B39BC63F}">
            <x14:dataBar minLength="0" maxLength="100" border="1" negativeBarBorderColorSameAsPositive="0">
              <x14:cfvo type="autoMin"/>
              <x14:cfvo type="autoMax"/>
              <x14:borderColor rgb="FF638EC6"/>
              <x14:negativeFillColor rgb="FFFF0000"/>
              <x14:negativeBorderColor rgb="FFFF0000"/>
              <x14:axisColor rgb="FF000000"/>
            </x14:dataBar>
          </x14:cfRule>
          <xm:sqref>K687:K691</xm:sqref>
        </x14:conditionalFormatting>
        <x14:conditionalFormatting xmlns:xm="http://schemas.microsoft.com/office/excel/2006/main">
          <x14:cfRule type="dataBar" id="{970739AC-A40F-4FD2-8A81-7B4EC09B7F3F}">
            <x14:dataBar minLength="0" maxLength="100" border="1" negativeBarBorderColorSameAsPositive="0">
              <x14:cfvo type="autoMin"/>
              <x14:cfvo type="autoMax"/>
              <x14:borderColor rgb="FF638EC6"/>
              <x14:negativeFillColor rgb="FFFF0000"/>
              <x14:negativeBorderColor rgb="FFFF0000"/>
              <x14:axisColor rgb="FF000000"/>
            </x14:dataBar>
          </x14:cfRule>
          <xm:sqref>K693:K694</xm:sqref>
        </x14:conditionalFormatting>
        <x14:conditionalFormatting xmlns:xm="http://schemas.microsoft.com/office/excel/2006/main">
          <x14:cfRule type="dataBar" id="{2F053192-71FA-4219-8FD1-B52CC49D6041}">
            <x14:dataBar minLength="0" maxLength="100" border="1" negativeBarBorderColorSameAsPositive="0">
              <x14:cfvo type="autoMin"/>
              <x14:cfvo type="autoMax"/>
              <x14:borderColor rgb="FF638EC6"/>
              <x14:negativeFillColor rgb="FFFF0000"/>
              <x14:negativeBorderColor rgb="FFFF0000"/>
              <x14:axisColor rgb="FF000000"/>
            </x14:dataBar>
          </x14:cfRule>
          <xm:sqref>K743</xm:sqref>
        </x14:conditionalFormatting>
        <x14:conditionalFormatting xmlns:xm="http://schemas.microsoft.com/office/excel/2006/main">
          <x14:cfRule type="dataBar" id="{6CB23FCB-EDC0-40CD-BE0A-F8896B6F8139}">
            <x14:dataBar minLength="0" maxLength="100" border="1" negativeBarBorderColorSameAsPositive="0">
              <x14:cfvo type="autoMin"/>
              <x14:cfvo type="autoMax"/>
              <x14:borderColor rgb="FF638EC6"/>
              <x14:negativeFillColor rgb="FFFF0000"/>
              <x14:negativeBorderColor rgb="FFFF0000"/>
              <x14:axisColor rgb="FF000000"/>
            </x14:dataBar>
          </x14:cfRule>
          <xm:sqref>K744:K750 K703:K742</xm:sqref>
        </x14:conditionalFormatting>
        <x14:conditionalFormatting xmlns:xm="http://schemas.microsoft.com/office/excel/2006/main">
          <x14:cfRule type="dataBar" id="{EB0AA6FF-1E42-4A91-B98F-AF3F43556C11}">
            <x14:dataBar minLength="0" maxLength="100" border="1" negativeBarBorderColorSameAsPositive="0">
              <x14:cfvo type="autoMin"/>
              <x14:cfvo type="autoMax"/>
              <x14:borderColor rgb="FF638EC6"/>
              <x14:negativeFillColor rgb="FFFF0000"/>
              <x14:negativeBorderColor rgb="FFFF0000"/>
              <x14:axisColor rgb="FF000000"/>
            </x14:dataBar>
          </x14:cfRule>
          <xm:sqref>K751:K1048576 K639:K673 K692 K3:K5 K695:K702</xm:sqref>
        </x14:conditionalFormatting>
        <x14:conditionalFormatting xmlns:xm="http://schemas.microsoft.com/office/excel/2006/main">
          <x14:cfRule type="dataBar" id="{699E0D33-6D04-4B59-8774-FB35A59A63FE}">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20071267-EA09-4C3A-BF4F-1EF0738392D2}">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AA0ABA66-FFC1-44AE-9AE7-12439F0F0FB7}">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B5D4597F-FD1B-4762-BD94-7DF120151401}">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2A6DDB6F-459A-4B10-833F-2CB2BB7E041E}">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B83E97CB-C8D2-48DF-8F3F-C14AA3F40796}">
            <x14:dataBar minLength="0" maxLength="100" border="1" negativeBarBorderColorSameAsPositive="0">
              <x14:cfvo type="autoMin"/>
              <x14:cfvo type="autoMax"/>
              <x14:borderColor rgb="FF638EC6"/>
              <x14:negativeFillColor rgb="FFFF0000"/>
              <x14:negativeBorderColor rgb="FFFF0000"/>
              <x14:axisColor rgb="FF000000"/>
            </x14:dataBar>
          </x14:cfRule>
          <xm:sqref>L583</xm:sqref>
        </x14:conditionalFormatting>
        <x14:conditionalFormatting xmlns:xm="http://schemas.microsoft.com/office/excel/2006/main">
          <x14:cfRule type="dataBar" id="{6F53A20A-BB55-491D-8DAA-110E0576E0D4}">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387AFEA0-4E7B-41E0-8838-E93423D55DFC}">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2107B142-9180-47C8-AB55-5D611334BDFD}">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77A95CA9-A671-4C68-A711-FBA66F252E51}">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CB77DB09-1277-4BDC-9D45-891CD7AC18FA}">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39F488BB-0B42-4F2C-B9CA-92F958B137D8}">
            <x14:dataBar minLength="0" maxLength="100" border="1" negativeBarBorderColorSameAsPositive="0">
              <x14:cfvo type="autoMin"/>
              <x14:cfvo type="autoMax"/>
              <x14:borderColor rgb="FF638EC6"/>
              <x14:negativeFillColor rgb="FFFF0000"/>
              <x14:negativeBorderColor rgb="FFFF0000"/>
              <x14:axisColor rgb="FF000000"/>
            </x14:dataBar>
          </x14:cfRule>
          <xm:sqref>L585:L586</xm:sqref>
        </x14:conditionalFormatting>
        <x14:conditionalFormatting xmlns:xm="http://schemas.microsoft.com/office/excel/2006/main">
          <x14:cfRule type="dataBar" id="{C25F4E4C-444D-4E82-A95D-C1EE355F7C70}">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3C384A4B-FDF6-4BB1-BEA0-D78B2199338B}">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24BE7722-78A9-46D2-B245-018ABE5A9B23}">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012B07C6-8816-46C1-9C27-687F6ACFA926}">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B0E5D678-6B30-482A-98B9-1FAD1535DEEA}">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D8993D49-64E0-446F-AE31-B8350B7C5616}">
            <x14:dataBar minLength="0" maxLength="100" border="1" negativeBarBorderColorSameAsPositive="0">
              <x14:cfvo type="autoMin"/>
              <x14:cfvo type="autoMax"/>
              <x14:borderColor rgb="FF638EC6"/>
              <x14:negativeFillColor rgb="FFFF0000"/>
              <x14:negativeBorderColor rgb="FFFF0000"/>
              <x14:axisColor rgb="FF000000"/>
            </x14:dataBar>
          </x14:cfRule>
          <xm:sqref>L590:L592</xm:sqref>
        </x14:conditionalFormatting>
        <x14:conditionalFormatting xmlns:xm="http://schemas.microsoft.com/office/excel/2006/main">
          <x14:cfRule type="dataBar" id="{24680FA1-D75E-43AC-B951-FE52F88E6B81}">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D3BDB28D-22EE-4D4E-A36F-475A6F3E6FF3}">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A06A3F84-40A2-4F84-A9E2-FD72381104E3}">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9B3DF31F-B6CD-4180-8C93-C5FCDC3E68E3}">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01B3DF20-98F3-476D-9AC9-2FC332AC1A71}">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6C159321-B4E9-46F2-ACA5-585251E24BFA}">
            <x14:dataBar minLength="0" maxLength="100" border="1" negativeBarBorderColorSameAsPositive="0">
              <x14:cfvo type="autoMin"/>
              <x14:cfvo type="autoMax"/>
              <x14:borderColor rgb="FF638EC6"/>
              <x14:negativeFillColor rgb="FFFF0000"/>
              <x14:negativeBorderColor rgb="FFFF0000"/>
              <x14:axisColor rgb="FF000000"/>
            </x14:dataBar>
          </x14:cfRule>
          <xm:sqref>L593</xm:sqref>
        </x14:conditionalFormatting>
        <x14:conditionalFormatting xmlns:xm="http://schemas.microsoft.com/office/excel/2006/main">
          <x14:cfRule type="dataBar" id="{185D541D-68F5-44FA-8F0D-A3881D1E032D}">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57E22EED-02D7-4666-820D-E4C8917122B4}">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97D70E81-3401-456A-BF08-DE16602B3C3C}">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EFC2FAEE-5306-4805-9A3D-F533255B87FF}">
            <x14:dataBar minLength="0" maxLength="100">
              <x14:cfvo type="autoMin"/>
              <x14:cfvo type="autoMax"/>
              <x14:negativeFillColor rgb="FFFF0000"/>
              <x14:axisColor rgb="FF000000"/>
            </x14:dataBar>
          </x14:cfRule>
          <x14:cfRule type="dataBar" id="{9964E2BE-93FD-40C3-A4BC-CC901F75D864}">
            <x14:dataBar minLength="0" maxLength="100" border="1" negativeBarBorderColorSameAsPositive="0">
              <x14:cfvo type="autoMin"/>
              <x14:cfvo type="autoMax"/>
              <x14:borderColor rgb="FF638EC6"/>
              <x14:negativeFillColor rgb="FFFF0000"/>
              <x14:negativeBorderColor rgb="FFFF0000"/>
              <x14:axisColor rgb="FF000000"/>
            </x14:dataBar>
          </x14:cfRule>
          <xm:sqref>L607</xm:sqref>
        </x14:conditionalFormatting>
        <x14:conditionalFormatting xmlns:xm="http://schemas.microsoft.com/office/excel/2006/main">
          <x14:cfRule type="dataBar" id="{C6B0D904-88CC-4E9D-B85E-2BBA8E019D61}">
            <x14:dataBar minLength="0" maxLength="100">
              <x14:cfvo type="autoMin"/>
              <x14:cfvo type="autoMax"/>
              <x14:negativeFillColor rgb="FFFF0000"/>
              <x14:axisColor rgb="FF000000"/>
            </x14:dataBar>
          </x14:cfRule>
          <xm:sqref>M597:M601</xm:sqref>
        </x14:conditionalFormatting>
        <x14:conditionalFormatting xmlns:xm="http://schemas.microsoft.com/office/excel/2006/main">
          <x14:cfRule type="dataBar" id="{3C909F98-D540-43C7-A03A-CE372A384861}">
            <x14:dataBar minLength="0" maxLength="100">
              <x14:cfvo type="autoMin"/>
              <x14:cfvo type="autoMax"/>
              <x14:negativeFillColor rgb="FFFF0000"/>
              <x14:axisColor rgb="FF000000"/>
            </x14:dataBar>
          </x14:cfRule>
          <xm:sqref>M603:M610</xm:sqref>
        </x14:conditionalFormatting>
        <x14:conditionalFormatting xmlns:xm="http://schemas.microsoft.com/office/excel/2006/main">
          <x14:cfRule type="dataBar" id="{791593FB-71BF-4625-95A2-190E5C0774A6}">
            <x14:dataBar minLength="0" maxLength="100">
              <x14:cfvo type="autoMin"/>
              <x14:cfvo type="autoMax"/>
              <x14:negativeFillColor rgb="FFFF0000"/>
              <x14:axisColor rgb="FF000000"/>
            </x14:dataBar>
          </x14:cfRule>
          <xm:sqref>M612</xm:sqref>
        </x14:conditionalFormatting>
        <x14:conditionalFormatting xmlns:xm="http://schemas.microsoft.com/office/excel/2006/main">
          <x14:cfRule type="dataBar" id="{97FB89A3-5DD1-4C20-9AA2-5243F41A1174}">
            <x14:dataBar minLength="0" maxLength="100">
              <x14:cfvo type="autoMin"/>
              <x14:cfvo type="autoMax"/>
              <x14:negativeFillColor rgb="FFFF0000"/>
              <x14:axisColor rgb="FF000000"/>
            </x14:dataBar>
          </x14:cfRule>
          <xm:sqref>M613:M630 M6:M595</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620AD77B-7F1F-4061-9561-0E4B591AA6EE}">
          <x14:formula1>
            <xm:f>'C:\Users\00186\OneDrive - Ravinala Airports\Bureau\[PA avec audit interne 2023.xlsx]liste'!#REF!</xm:f>
          </x14:formula1>
          <xm:sqref>L604 L579:L580 L620 L675 L606:L609 L542 L635</xm:sqref>
        </x14:dataValidation>
        <x14:dataValidation type="list" allowBlank="1" showInputMessage="1" showErrorMessage="1" xr:uid="{B7B377E9-3BF8-4558-B406-740817C31964}">
          <x14:formula1>
            <xm:f>'C:\Users\00186\AppData\Local\Microsoft\Windows\INetCache\Content.Outlook\PP9MKSNV\[QUA-LST-002 Ravinala_PA-ISO (JUIN 2023).xlsx]liste'!#REF!</xm:f>
          </x14:formula1>
          <xm:sqref>L558:L559</xm:sqref>
        </x14:dataValidation>
        <x14:dataValidation type="list" allowBlank="1" showInputMessage="1" showErrorMessage="1" xr:uid="{C5524EDA-3B12-4101-B327-AE3423F0AED2}">
          <x14:formula1>
            <xm:f>'C:\Users\00005\AppData\Local\Microsoft\Windows\INetCache\Content.Outlook\37SWFL0K\[Copie de QUA-LST-002 Ravinala_PA-ISO_.xlsx]liste'!#REF!</xm:f>
          </x14:formula1>
          <xm:sqref>L546 L549 L688</xm:sqref>
        </x14:dataValidation>
        <x14:dataValidation type="list" allowBlank="1" showInputMessage="1" showErrorMessage="1" xr:uid="{2A892038-5D6B-451D-89D5-838784D415AD}">
          <x14:formula1>
            <xm:f>'C:\Users\00005\AppData\Local\Microsoft\Windows\INetCache\Content.Outlook\37SWFL0K\[QUA-LST-002 Ravinala_PA-ISO. PAXv2022.11.xlsx]liste'!#REF!</xm:f>
          </x14:formula1>
          <xm:sqref>L632:L633 L574:L576</xm:sqref>
        </x14:dataValidation>
        <x14:dataValidation type="list" allowBlank="1" showInputMessage="1" showErrorMessage="1" xr:uid="{3983B7B1-35F4-41EA-A3D1-AB52DD6C66CA}">
          <x14:formula1>
            <xm:f>liste!$A$1:$A$4</xm:f>
          </x14:formula1>
          <xm:sqref>L605 L636:L637 L634 L555 L536:L541 L610:L619 L544:L545 L547:L548 L603 L639:L674 L581:L600 L557 L550:L553 L560:L573 L577:L578 L676:L687 L621:L631 L527:L534 L463 L399 L691:L750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0EE1D-B548-498D-A593-9741B8011F61}">
  <sheetPr filterMode="1">
    <pageSetUpPr fitToPage="1"/>
  </sheetPr>
  <dimension ref="A1:O734"/>
  <sheetViews>
    <sheetView showGridLines="0" topLeftCell="A219" zoomScale="94" zoomScaleNormal="94" workbookViewId="0">
      <selection activeCell="D37" sqref="D37"/>
    </sheetView>
  </sheetViews>
  <sheetFormatPr defaultColWidth="11.42578125" defaultRowHeight="14.45"/>
  <cols>
    <col min="1" max="1" width="27.7109375" style="247" customWidth="1"/>
    <col min="2" max="2" width="9" style="247" hidden="1" customWidth="1"/>
    <col min="3" max="3" width="15.140625" style="248" customWidth="1"/>
    <col min="4" max="4" width="22.7109375" style="247" customWidth="1"/>
    <col min="5" max="5" width="44.7109375" style="247" customWidth="1"/>
    <col min="6" max="6" width="47.42578125" style="247" customWidth="1"/>
    <col min="7" max="8" width="42.42578125" style="1" hidden="1" customWidth="1"/>
    <col min="9" max="9" width="17.28515625" style="247" customWidth="1"/>
    <col min="10" max="10" width="14.5703125" style="263" customWidth="1"/>
    <col min="11" max="11" width="17.140625" style="264" customWidth="1"/>
    <col min="12" max="12" width="16.42578125" style="264" customWidth="1"/>
    <col min="13" max="13" width="32.140625" style="264" hidden="1" customWidth="1"/>
    <col min="14" max="14" width="16.28515625" style="247" hidden="1" customWidth="1"/>
    <col min="15" max="15" width="63.140625" style="262" customWidth="1"/>
    <col min="16" max="16384" width="11.42578125" style="247"/>
  </cols>
  <sheetData>
    <row r="1" spans="1:15" ht="15" hidden="1" customHeight="1"/>
    <row r="2" spans="1:15" ht="33" hidden="1" customHeight="1">
      <c r="B2" s="431" t="s">
        <v>1661</v>
      </c>
      <c r="C2" s="431"/>
      <c r="D2" s="431"/>
      <c r="E2" s="431"/>
      <c r="F2" s="431"/>
      <c r="G2" s="431"/>
      <c r="H2" s="431"/>
      <c r="I2" s="431"/>
      <c r="J2" s="431"/>
      <c r="K2" s="431"/>
      <c r="L2" s="391"/>
      <c r="M2" s="261"/>
      <c r="N2" s="261"/>
      <c r="O2" s="248" t="s">
        <v>1662</v>
      </c>
    </row>
    <row r="3" spans="1:15" hidden="1">
      <c r="K3" s="264" t="s">
        <v>2</v>
      </c>
      <c r="N3" s="264"/>
    </row>
    <row r="4" spans="1:15" ht="27.6" hidden="1" customHeight="1">
      <c r="I4" s="378" t="s">
        <v>3</v>
      </c>
      <c r="J4" s="381">
        <v>45779</v>
      </c>
      <c r="K4" s="380">
        <f>AVERAGE(K6:K657)</f>
        <v>0.92805466237942125</v>
      </c>
      <c r="L4" s="265"/>
      <c r="M4" s="266"/>
      <c r="N4" s="266"/>
      <c r="O4" s="267"/>
    </row>
    <row r="5" spans="1:15" s="261" customFormat="1" ht="33" customHeight="1">
      <c r="A5" s="4" t="s">
        <v>4</v>
      </c>
      <c r="B5" s="5" t="s">
        <v>5</v>
      </c>
      <c r="C5" s="4" t="s">
        <v>6</v>
      </c>
      <c r="D5" s="4" t="s">
        <v>7</v>
      </c>
      <c r="E5" s="4" t="s">
        <v>8</v>
      </c>
      <c r="F5" s="4" t="s">
        <v>9</v>
      </c>
      <c r="G5" s="86" t="s">
        <v>10</v>
      </c>
      <c r="H5" s="86" t="s">
        <v>11</v>
      </c>
      <c r="I5" s="249" t="s">
        <v>12</v>
      </c>
      <c r="J5" s="249" t="s">
        <v>1663</v>
      </c>
      <c r="K5" s="249" t="s">
        <v>14</v>
      </c>
      <c r="L5" s="249" t="s">
        <v>15</v>
      </c>
      <c r="M5" s="249" t="s">
        <v>16</v>
      </c>
      <c r="N5" s="249" t="s">
        <v>17</v>
      </c>
      <c r="O5" s="249" t="s">
        <v>18</v>
      </c>
    </row>
    <row r="6" spans="1:15" s="262" customFormat="1" ht="45" hidden="1" customHeight="1">
      <c r="A6" s="250" t="s">
        <v>19</v>
      </c>
      <c r="B6" s="251">
        <v>11</v>
      </c>
      <c r="C6" s="190">
        <v>44197</v>
      </c>
      <c r="D6" s="186" t="s">
        <v>338</v>
      </c>
      <c r="E6" s="164" t="s">
        <v>1664</v>
      </c>
      <c r="F6" s="164" t="s">
        <v>1665</v>
      </c>
      <c r="G6" s="35" t="s">
        <v>32</v>
      </c>
      <c r="H6" s="35" t="s">
        <v>1666</v>
      </c>
      <c r="I6" s="268" t="s">
        <v>25</v>
      </c>
      <c r="J6" s="181">
        <v>44561</v>
      </c>
      <c r="K6" s="179">
        <v>1</v>
      </c>
      <c r="L6" s="269" t="s">
        <v>26</v>
      </c>
      <c r="M6" s="179" t="s">
        <v>34</v>
      </c>
      <c r="N6" s="270">
        <v>43480</v>
      </c>
      <c r="O6" s="18" t="s">
        <v>1667</v>
      </c>
    </row>
    <row r="7" spans="1:15" s="262" customFormat="1" ht="30" customHeight="1">
      <c r="A7" s="250" t="s">
        <v>19</v>
      </c>
      <c r="B7" s="187">
        <v>12</v>
      </c>
      <c r="C7" s="252">
        <v>44469</v>
      </c>
      <c r="D7" s="186" t="s">
        <v>66</v>
      </c>
      <c r="E7" s="164" t="s">
        <v>67</v>
      </c>
      <c r="F7" s="164" t="s">
        <v>68</v>
      </c>
      <c r="G7" s="35" t="s">
        <v>32</v>
      </c>
      <c r="H7" s="35" t="s">
        <v>69</v>
      </c>
      <c r="I7" s="268" t="s">
        <v>25</v>
      </c>
      <c r="J7" s="181">
        <v>44865</v>
      </c>
      <c r="K7" s="179">
        <v>1</v>
      </c>
      <c r="L7" s="269" t="s">
        <v>26</v>
      </c>
      <c r="M7" s="179" t="s">
        <v>70</v>
      </c>
      <c r="N7" s="270">
        <v>44651</v>
      </c>
      <c r="O7" s="18" t="s">
        <v>71</v>
      </c>
    </row>
    <row r="8" spans="1:15" s="262" customFormat="1" ht="30" hidden="1" customHeight="1">
      <c r="A8" s="250" t="s">
        <v>19</v>
      </c>
      <c r="B8" s="251">
        <v>13</v>
      </c>
      <c r="C8" s="186">
        <v>2021</v>
      </c>
      <c r="D8" s="186" t="s">
        <v>1668</v>
      </c>
      <c r="E8" s="164" t="s">
        <v>1669</v>
      </c>
      <c r="F8" s="164" t="s">
        <v>1670</v>
      </c>
      <c r="G8" s="35" t="s">
        <v>1671</v>
      </c>
      <c r="H8" s="35" t="s">
        <v>1672</v>
      </c>
      <c r="I8" s="268" t="s">
        <v>25</v>
      </c>
      <c r="J8" s="181">
        <v>44561</v>
      </c>
      <c r="K8" s="179">
        <v>1</v>
      </c>
      <c r="L8" s="269" t="s">
        <v>26</v>
      </c>
      <c r="M8" s="179" t="s">
        <v>34</v>
      </c>
      <c r="N8" s="270">
        <v>44197</v>
      </c>
      <c r="O8" s="18" t="s">
        <v>1673</v>
      </c>
    </row>
    <row r="9" spans="1:15" s="262" customFormat="1" ht="30" hidden="1" customHeight="1">
      <c r="A9" s="250" t="s">
        <v>19</v>
      </c>
      <c r="B9" s="187">
        <v>14</v>
      </c>
      <c r="C9" s="190">
        <v>44562</v>
      </c>
      <c r="D9" s="186" t="s">
        <v>112</v>
      </c>
      <c r="E9" s="164" t="s">
        <v>1674</v>
      </c>
      <c r="F9" s="164" t="s">
        <v>1675</v>
      </c>
      <c r="G9" s="35" t="s">
        <v>32</v>
      </c>
      <c r="H9" s="35" t="s">
        <v>1676</v>
      </c>
      <c r="I9" s="268" t="s">
        <v>25</v>
      </c>
      <c r="J9" s="181">
        <v>44561</v>
      </c>
      <c r="K9" s="179">
        <v>1</v>
      </c>
      <c r="L9" s="269" t="s">
        <v>26</v>
      </c>
      <c r="M9" s="179" t="s">
        <v>34</v>
      </c>
      <c r="N9" s="270">
        <v>44561</v>
      </c>
      <c r="O9" s="18" t="s">
        <v>1677</v>
      </c>
    </row>
    <row r="10" spans="1:15" s="262" customFormat="1" ht="30" hidden="1" customHeight="1">
      <c r="A10" s="250" t="s">
        <v>19</v>
      </c>
      <c r="B10" s="251">
        <v>15</v>
      </c>
      <c r="C10" s="190">
        <v>44562</v>
      </c>
      <c r="D10" s="186" t="s">
        <v>112</v>
      </c>
      <c r="E10" s="164" t="s">
        <v>1678</v>
      </c>
      <c r="F10" s="164" t="s">
        <v>1679</v>
      </c>
      <c r="G10" s="35" t="s">
        <v>1680</v>
      </c>
      <c r="H10" s="35" t="s">
        <v>1681</v>
      </c>
      <c r="I10" s="268" t="s">
        <v>25</v>
      </c>
      <c r="J10" s="181">
        <v>44926</v>
      </c>
      <c r="K10" s="179">
        <v>1</v>
      </c>
      <c r="L10" s="269" t="s">
        <v>26</v>
      </c>
      <c r="M10" s="179" t="s">
        <v>34</v>
      </c>
      <c r="N10" s="270" t="s">
        <v>77</v>
      </c>
      <c r="O10" s="18" t="s">
        <v>1682</v>
      </c>
    </row>
    <row r="11" spans="1:15" s="262" customFormat="1" ht="30.75" hidden="1" customHeight="1">
      <c r="A11" s="250" t="s">
        <v>19</v>
      </c>
      <c r="B11" s="187">
        <v>16</v>
      </c>
      <c r="C11" s="190">
        <v>44562</v>
      </c>
      <c r="D11" s="186" t="s">
        <v>112</v>
      </c>
      <c r="E11" s="164" t="s">
        <v>1683</v>
      </c>
      <c r="F11" s="164" t="s">
        <v>1684</v>
      </c>
      <c r="G11" s="35" t="s">
        <v>1680</v>
      </c>
      <c r="H11" s="35" t="s">
        <v>1681</v>
      </c>
      <c r="I11" s="268" t="s">
        <v>25</v>
      </c>
      <c r="J11" s="181">
        <v>44561</v>
      </c>
      <c r="K11" s="179">
        <v>1</v>
      </c>
      <c r="L11" s="269" t="s">
        <v>26</v>
      </c>
      <c r="M11" s="179" t="s">
        <v>34</v>
      </c>
      <c r="N11" s="270" t="s">
        <v>77</v>
      </c>
      <c r="O11" s="18" t="s">
        <v>1682</v>
      </c>
    </row>
    <row r="12" spans="1:15" s="262" customFormat="1" ht="39.75" hidden="1" customHeight="1">
      <c r="A12" s="250" t="s">
        <v>19</v>
      </c>
      <c r="B12" s="251">
        <v>17</v>
      </c>
      <c r="C12" s="190">
        <v>44215</v>
      </c>
      <c r="D12" s="186" t="s">
        <v>134</v>
      </c>
      <c r="E12" s="164" t="s">
        <v>1685</v>
      </c>
      <c r="F12" s="164" t="s">
        <v>1686</v>
      </c>
      <c r="G12" s="35" t="s">
        <v>32</v>
      </c>
      <c r="H12" s="35" t="s">
        <v>1687</v>
      </c>
      <c r="I12" s="268" t="s">
        <v>25</v>
      </c>
      <c r="J12" s="181">
        <v>44926</v>
      </c>
      <c r="K12" s="179">
        <v>1</v>
      </c>
      <c r="L12" s="269" t="s">
        <v>26</v>
      </c>
      <c r="M12" s="179" t="s">
        <v>34</v>
      </c>
      <c r="N12" s="270" t="s">
        <v>77</v>
      </c>
      <c r="O12" s="18" t="s">
        <v>1682</v>
      </c>
    </row>
    <row r="13" spans="1:15" s="262" customFormat="1" ht="60" hidden="1" customHeight="1">
      <c r="A13" s="250" t="s">
        <v>19</v>
      </c>
      <c r="B13" s="187">
        <v>18</v>
      </c>
      <c r="C13" s="190">
        <v>44215</v>
      </c>
      <c r="D13" s="186" t="s">
        <v>134</v>
      </c>
      <c r="E13" s="164"/>
      <c r="F13" s="164" t="s">
        <v>1688</v>
      </c>
      <c r="G13" s="35" t="s">
        <v>52</v>
      </c>
      <c r="H13" s="35" t="s">
        <v>33</v>
      </c>
      <c r="I13" s="268" t="s">
        <v>25</v>
      </c>
      <c r="J13" s="181">
        <v>44742</v>
      </c>
      <c r="K13" s="179">
        <v>1</v>
      </c>
      <c r="L13" s="269" t="s">
        <v>26</v>
      </c>
      <c r="M13" s="179" t="s">
        <v>34</v>
      </c>
      <c r="N13" s="270" t="s">
        <v>77</v>
      </c>
      <c r="O13" s="18" t="s">
        <v>1682</v>
      </c>
    </row>
    <row r="14" spans="1:15" s="262" customFormat="1" ht="150" hidden="1" customHeight="1">
      <c r="A14" s="253" t="s">
        <v>19</v>
      </c>
      <c r="B14" s="251">
        <v>19</v>
      </c>
      <c r="C14" s="190">
        <v>44317</v>
      </c>
      <c r="D14" s="186" t="s">
        <v>72</v>
      </c>
      <c r="E14" s="164" t="s">
        <v>73</v>
      </c>
      <c r="F14" s="164" t="s">
        <v>74</v>
      </c>
      <c r="G14" s="35" t="s">
        <v>52</v>
      </c>
      <c r="H14" s="35" t="s">
        <v>75</v>
      </c>
      <c r="I14" s="268" t="s">
        <v>25</v>
      </c>
      <c r="J14" s="181">
        <v>45270</v>
      </c>
      <c r="K14" s="179">
        <v>1</v>
      </c>
      <c r="L14" s="269" t="s">
        <v>26</v>
      </c>
      <c r="M14" s="271" t="s">
        <v>34</v>
      </c>
      <c r="N14" s="271" t="s">
        <v>77</v>
      </c>
      <c r="O14" s="41" t="s">
        <v>1689</v>
      </c>
    </row>
    <row r="15" spans="1:15" s="262" customFormat="1" ht="90" hidden="1" customHeight="1">
      <c r="A15" s="253" t="s">
        <v>19</v>
      </c>
      <c r="B15" s="187">
        <v>20</v>
      </c>
      <c r="C15" s="190">
        <v>44317</v>
      </c>
      <c r="D15" s="186" t="s">
        <v>72</v>
      </c>
      <c r="E15" s="164" t="s">
        <v>1690</v>
      </c>
      <c r="F15" s="164" t="s">
        <v>74</v>
      </c>
      <c r="G15" s="35" t="s">
        <v>52</v>
      </c>
      <c r="H15" s="35" t="s">
        <v>1681</v>
      </c>
      <c r="I15" s="268" t="s">
        <v>25</v>
      </c>
      <c r="J15" s="181">
        <v>44926</v>
      </c>
      <c r="K15" s="179">
        <v>1</v>
      </c>
      <c r="L15" s="269" t="s">
        <v>26</v>
      </c>
      <c r="M15" s="271" t="s">
        <v>34</v>
      </c>
      <c r="N15" s="272" t="s">
        <v>77</v>
      </c>
      <c r="O15" s="41" t="s">
        <v>1682</v>
      </c>
    </row>
    <row r="16" spans="1:15" s="262" customFormat="1" ht="72" hidden="1" customHeight="1">
      <c r="A16" s="253" t="s">
        <v>19</v>
      </c>
      <c r="B16" s="251"/>
      <c r="C16" s="190">
        <v>44650</v>
      </c>
      <c r="D16" s="186" t="s">
        <v>29</v>
      </c>
      <c r="E16" s="164" t="s">
        <v>1691</v>
      </c>
      <c r="F16" s="164" t="s">
        <v>1692</v>
      </c>
      <c r="G16" s="35" t="s">
        <v>1693</v>
      </c>
      <c r="H16" s="35" t="s">
        <v>1694</v>
      </c>
      <c r="I16" s="268" t="s">
        <v>25</v>
      </c>
      <c r="J16" s="181">
        <v>45657</v>
      </c>
      <c r="K16" s="179">
        <v>1</v>
      </c>
      <c r="L16" s="269" t="s">
        <v>26</v>
      </c>
      <c r="M16" s="271"/>
      <c r="N16" s="272"/>
      <c r="O16" s="41" t="s">
        <v>1695</v>
      </c>
    </row>
    <row r="17" spans="1:15" s="262" customFormat="1" ht="55.5" hidden="1" customHeight="1">
      <c r="A17" s="253" t="s">
        <v>19</v>
      </c>
      <c r="B17" s="251"/>
      <c r="C17" s="190">
        <v>44650</v>
      </c>
      <c r="D17" s="186" t="s">
        <v>29</v>
      </c>
      <c r="E17" s="164" t="s">
        <v>1696</v>
      </c>
      <c r="F17" s="164" t="s">
        <v>1697</v>
      </c>
      <c r="G17" s="35" t="s">
        <v>1698</v>
      </c>
      <c r="H17" s="35" t="s">
        <v>1699</v>
      </c>
      <c r="I17" s="268" t="s">
        <v>25</v>
      </c>
      <c r="J17" s="181">
        <v>45565</v>
      </c>
      <c r="K17" s="179">
        <v>1</v>
      </c>
      <c r="L17" s="269" t="s">
        <v>26</v>
      </c>
      <c r="M17" s="313"/>
      <c r="N17" s="377"/>
      <c r="O17" s="41" t="s">
        <v>1700</v>
      </c>
    </row>
    <row r="18" spans="1:15" s="262" customFormat="1" ht="55.5" hidden="1" customHeight="1">
      <c r="A18" s="253" t="s">
        <v>19</v>
      </c>
      <c r="B18" s="251"/>
      <c r="C18" s="190">
        <v>44650</v>
      </c>
      <c r="D18" s="186" t="s">
        <v>29</v>
      </c>
      <c r="E18" s="164" t="s">
        <v>1701</v>
      </c>
      <c r="F18" s="164" t="s">
        <v>1702</v>
      </c>
      <c r="G18" s="35" t="s">
        <v>1703</v>
      </c>
      <c r="H18" s="35" t="s">
        <v>1704</v>
      </c>
      <c r="I18" s="268" t="s">
        <v>25</v>
      </c>
      <c r="J18" s="181">
        <v>45474</v>
      </c>
      <c r="K18" s="179">
        <v>1</v>
      </c>
      <c r="L18" s="269" t="s">
        <v>26</v>
      </c>
      <c r="M18" s="313"/>
      <c r="N18" s="377"/>
      <c r="O18" s="41" t="s">
        <v>1705</v>
      </c>
    </row>
    <row r="19" spans="1:15" s="262" customFormat="1" ht="55.5" hidden="1" customHeight="1">
      <c r="A19" s="253" t="s">
        <v>19</v>
      </c>
      <c r="B19" s="251"/>
      <c r="C19" s="190">
        <v>44650</v>
      </c>
      <c r="D19" s="186" t="s">
        <v>29</v>
      </c>
      <c r="E19" s="164" t="s">
        <v>1706</v>
      </c>
      <c r="F19" s="164" t="s">
        <v>1707</v>
      </c>
      <c r="G19" s="35" t="s">
        <v>1708</v>
      </c>
      <c r="H19" s="35" t="s">
        <v>1709</v>
      </c>
      <c r="I19" s="268" t="s">
        <v>25</v>
      </c>
      <c r="J19" s="181">
        <v>44834</v>
      </c>
      <c r="K19" s="179">
        <v>1</v>
      </c>
      <c r="L19" s="274" t="s">
        <v>26</v>
      </c>
      <c r="M19" s="313"/>
      <c r="N19" s="377"/>
      <c r="O19" s="41" t="s">
        <v>1710</v>
      </c>
    </row>
    <row r="20" spans="1:15" s="262" customFormat="1" ht="55.5" hidden="1" customHeight="1">
      <c r="A20" s="253" t="s">
        <v>19</v>
      </c>
      <c r="B20" s="251"/>
      <c r="C20" s="190">
        <v>44650</v>
      </c>
      <c r="D20" s="186" t="s">
        <v>29</v>
      </c>
      <c r="E20" s="164" t="s">
        <v>1711</v>
      </c>
      <c r="F20" s="164" t="s">
        <v>1712</v>
      </c>
      <c r="G20" s="35" t="s">
        <v>1713</v>
      </c>
      <c r="H20" s="164" t="s">
        <v>1714</v>
      </c>
      <c r="I20" s="268" t="s">
        <v>25</v>
      </c>
      <c r="J20" s="181">
        <v>45350</v>
      </c>
      <c r="K20" s="179">
        <v>1</v>
      </c>
      <c r="L20" s="274" t="s">
        <v>26</v>
      </c>
      <c r="M20" s="313"/>
      <c r="N20" s="377"/>
      <c r="O20" s="41" t="s">
        <v>1715</v>
      </c>
    </row>
    <row r="21" spans="1:15" s="262" customFormat="1" ht="55.5" hidden="1" customHeight="1">
      <c r="A21" s="253" t="s">
        <v>19</v>
      </c>
      <c r="B21" s="251"/>
      <c r="C21" s="190">
        <v>44724</v>
      </c>
      <c r="D21" s="186" t="s">
        <v>1716</v>
      </c>
      <c r="E21" s="164" t="s">
        <v>1717</v>
      </c>
      <c r="F21" s="164" t="s">
        <v>1718</v>
      </c>
      <c r="G21" s="35" t="s">
        <v>1719</v>
      </c>
      <c r="H21" s="35" t="s">
        <v>1720</v>
      </c>
      <c r="I21" s="268" t="s">
        <v>1721</v>
      </c>
      <c r="J21" s="275"/>
      <c r="K21" s="179">
        <v>1</v>
      </c>
      <c r="L21" s="274" t="s">
        <v>26</v>
      </c>
      <c r="M21" s="276"/>
      <c r="N21" s="277"/>
      <c r="O21" s="41"/>
    </row>
    <row r="22" spans="1:15" s="262" customFormat="1" ht="55.5" customHeight="1">
      <c r="A22" s="253" t="s">
        <v>19</v>
      </c>
      <c r="B22" s="251"/>
      <c r="C22" s="190">
        <v>45261</v>
      </c>
      <c r="D22" s="186" t="s">
        <v>66</v>
      </c>
      <c r="E22" s="164" t="s">
        <v>1722</v>
      </c>
      <c r="F22" s="164" t="s">
        <v>1723</v>
      </c>
      <c r="G22" s="35" t="s">
        <v>1724</v>
      </c>
      <c r="H22" s="35" t="s">
        <v>1725</v>
      </c>
      <c r="I22" s="268" t="s">
        <v>1721</v>
      </c>
      <c r="J22" s="181">
        <v>45747</v>
      </c>
      <c r="K22" s="179">
        <v>0.75</v>
      </c>
      <c r="L22" s="274" t="s">
        <v>76</v>
      </c>
      <c r="M22" s="271"/>
      <c r="N22" s="272"/>
      <c r="O22" s="41" t="s">
        <v>1726</v>
      </c>
    </row>
    <row r="23" spans="1:15" s="262" customFormat="1" ht="55.5" customHeight="1">
      <c r="A23" s="253" t="s">
        <v>19</v>
      </c>
      <c r="B23" s="251"/>
      <c r="C23" s="190">
        <v>45261</v>
      </c>
      <c r="D23" s="186" t="s">
        <v>66</v>
      </c>
      <c r="E23" s="164" t="s">
        <v>1727</v>
      </c>
      <c r="F23" s="164" t="s">
        <v>1728</v>
      </c>
      <c r="G23" s="35" t="s">
        <v>1729</v>
      </c>
      <c r="H23" s="35" t="s">
        <v>1730</v>
      </c>
      <c r="I23" s="268" t="s">
        <v>1721</v>
      </c>
      <c r="J23" s="181">
        <v>45413</v>
      </c>
      <c r="K23" s="179">
        <v>1</v>
      </c>
      <c r="L23" s="269" t="s">
        <v>26</v>
      </c>
      <c r="M23" s="271"/>
      <c r="N23" s="272"/>
      <c r="O23" s="278" t="s">
        <v>1731</v>
      </c>
    </row>
    <row r="24" spans="1:15" s="262" customFormat="1" ht="55.5" customHeight="1">
      <c r="A24" s="253" t="s">
        <v>19</v>
      </c>
      <c r="B24" s="251"/>
      <c r="C24" s="190">
        <v>45261</v>
      </c>
      <c r="D24" s="186" t="s">
        <v>66</v>
      </c>
      <c r="E24" s="164" t="s">
        <v>1732</v>
      </c>
      <c r="F24" s="164" t="s">
        <v>1733</v>
      </c>
      <c r="G24" s="35" t="s">
        <v>1734</v>
      </c>
      <c r="H24" s="35" t="s">
        <v>1735</v>
      </c>
      <c r="I24" s="268" t="s">
        <v>1721</v>
      </c>
      <c r="J24" s="181">
        <v>45473</v>
      </c>
      <c r="K24" s="179">
        <v>1</v>
      </c>
      <c r="L24" s="269" t="s">
        <v>26</v>
      </c>
      <c r="M24" s="271"/>
      <c r="N24" s="272"/>
      <c r="O24" s="41" t="s">
        <v>1736</v>
      </c>
    </row>
    <row r="25" spans="1:15" s="262" customFormat="1" ht="30" hidden="1" customHeight="1">
      <c r="A25" s="250" t="s">
        <v>79</v>
      </c>
      <c r="B25" s="251">
        <v>1</v>
      </c>
      <c r="C25" s="252">
        <v>44166</v>
      </c>
      <c r="D25" s="186" t="s">
        <v>29</v>
      </c>
      <c r="E25" s="164" t="s">
        <v>97</v>
      </c>
      <c r="F25" s="254" t="s">
        <v>98</v>
      </c>
      <c r="G25" s="36" t="s">
        <v>99</v>
      </c>
      <c r="H25" s="36" t="s">
        <v>100</v>
      </c>
      <c r="I25" s="268" t="s">
        <v>85</v>
      </c>
      <c r="J25" s="181">
        <v>45168</v>
      </c>
      <c r="K25" s="179">
        <v>1</v>
      </c>
      <c r="L25" s="274" t="s">
        <v>26</v>
      </c>
      <c r="M25" s="179"/>
      <c r="N25" s="179"/>
      <c r="O25" s="18" t="s">
        <v>1737</v>
      </c>
    </row>
    <row r="26" spans="1:15" s="262" customFormat="1" ht="66.75" hidden="1" customHeight="1">
      <c r="A26" s="186" t="s">
        <v>79</v>
      </c>
      <c r="B26" s="255">
        <v>2</v>
      </c>
      <c r="C26" s="252">
        <v>44562</v>
      </c>
      <c r="D26" s="186" t="s">
        <v>112</v>
      </c>
      <c r="E26" s="164" t="s">
        <v>113</v>
      </c>
      <c r="F26" s="164" t="s">
        <v>114</v>
      </c>
      <c r="G26" s="35" t="s">
        <v>115</v>
      </c>
      <c r="H26" s="35" t="s">
        <v>116</v>
      </c>
      <c r="I26" s="273" t="s">
        <v>85</v>
      </c>
      <c r="J26" s="181">
        <v>45107</v>
      </c>
      <c r="K26" s="179">
        <v>1</v>
      </c>
      <c r="L26" s="274" t="s">
        <v>26</v>
      </c>
      <c r="M26" s="179"/>
      <c r="N26" s="179"/>
      <c r="O26" s="18" t="s">
        <v>117</v>
      </c>
    </row>
    <row r="27" spans="1:15" s="262" customFormat="1" ht="45" hidden="1" customHeight="1">
      <c r="A27" s="186" t="s">
        <v>79</v>
      </c>
      <c r="B27" s="251">
        <v>3</v>
      </c>
      <c r="C27" s="252">
        <v>44563</v>
      </c>
      <c r="D27" s="186" t="s">
        <v>112</v>
      </c>
      <c r="E27" s="164" t="s">
        <v>118</v>
      </c>
      <c r="F27" s="164" t="s">
        <v>119</v>
      </c>
      <c r="G27" s="35" t="s">
        <v>120</v>
      </c>
      <c r="H27" s="35" t="s">
        <v>121</v>
      </c>
      <c r="I27" s="273" t="s">
        <v>85</v>
      </c>
      <c r="J27" s="181">
        <v>45291</v>
      </c>
      <c r="K27" s="179">
        <v>1</v>
      </c>
      <c r="L27" s="274" t="s">
        <v>26</v>
      </c>
      <c r="M27" s="179"/>
      <c r="N27" s="179"/>
      <c r="O27" s="18" t="s">
        <v>1738</v>
      </c>
    </row>
    <row r="28" spans="1:15" s="262" customFormat="1" ht="45" hidden="1" customHeight="1">
      <c r="A28" s="186" t="s">
        <v>79</v>
      </c>
      <c r="B28" s="255">
        <v>4</v>
      </c>
      <c r="C28" s="252">
        <v>44564</v>
      </c>
      <c r="D28" s="186" t="s">
        <v>112</v>
      </c>
      <c r="E28" s="164" t="s">
        <v>124</v>
      </c>
      <c r="F28" s="164" t="s">
        <v>125</v>
      </c>
      <c r="G28" s="35" t="s">
        <v>126</v>
      </c>
      <c r="H28" s="35" t="s">
        <v>127</v>
      </c>
      <c r="I28" s="273" t="s">
        <v>85</v>
      </c>
      <c r="J28" s="181">
        <v>45199</v>
      </c>
      <c r="K28" s="179">
        <v>1</v>
      </c>
      <c r="L28" s="274" t="s">
        <v>26</v>
      </c>
      <c r="M28" s="179"/>
      <c r="N28" s="179"/>
      <c r="O28" s="18" t="s">
        <v>128</v>
      </c>
    </row>
    <row r="29" spans="1:15" s="262" customFormat="1" ht="114.75" hidden="1" customHeight="1">
      <c r="A29" s="186" t="s">
        <v>79</v>
      </c>
      <c r="B29" s="251">
        <v>5</v>
      </c>
      <c r="C29" s="252">
        <v>44565</v>
      </c>
      <c r="D29" s="186" t="s">
        <v>112</v>
      </c>
      <c r="E29" s="164" t="s">
        <v>1739</v>
      </c>
      <c r="F29" s="164" t="s">
        <v>130</v>
      </c>
      <c r="G29" s="35" t="s">
        <v>131</v>
      </c>
      <c r="H29" s="35" t="s">
        <v>132</v>
      </c>
      <c r="I29" s="273" t="s">
        <v>85</v>
      </c>
      <c r="J29" s="181">
        <v>46022</v>
      </c>
      <c r="K29" s="179">
        <v>0.5</v>
      </c>
      <c r="L29" s="279" t="s">
        <v>70</v>
      </c>
      <c r="M29" s="179"/>
      <c r="N29" s="179"/>
      <c r="O29" s="18" t="s">
        <v>1740</v>
      </c>
    </row>
    <row r="30" spans="1:15" s="262" customFormat="1" ht="39.75" hidden="1" customHeight="1">
      <c r="A30" s="186" t="s">
        <v>79</v>
      </c>
      <c r="B30" s="255">
        <v>6</v>
      </c>
      <c r="C30" s="252">
        <v>44377</v>
      </c>
      <c r="D30" s="186" t="s">
        <v>134</v>
      </c>
      <c r="E30" s="164" t="s">
        <v>1741</v>
      </c>
      <c r="F30" s="164" t="s">
        <v>1742</v>
      </c>
      <c r="G30" s="35" t="s">
        <v>1743</v>
      </c>
      <c r="H30" s="35" t="s">
        <v>1744</v>
      </c>
      <c r="I30" s="273" t="s">
        <v>85</v>
      </c>
      <c r="J30" s="181">
        <v>44504</v>
      </c>
      <c r="K30" s="179">
        <v>1</v>
      </c>
      <c r="L30" s="269" t="s">
        <v>26</v>
      </c>
      <c r="M30" s="179" t="s">
        <v>1745</v>
      </c>
      <c r="N30" s="270">
        <v>44691</v>
      </c>
      <c r="O30" s="18"/>
    </row>
    <row r="31" spans="1:15" s="262" customFormat="1" ht="51.75" hidden="1" customHeight="1">
      <c r="A31" s="186" t="s">
        <v>79</v>
      </c>
      <c r="B31" s="251">
        <v>7</v>
      </c>
      <c r="C31" s="252">
        <v>44377</v>
      </c>
      <c r="D31" s="186" t="s">
        <v>134</v>
      </c>
      <c r="E31" s="164" t="s">
        <v>135</v>
      </c>
      <c r="F31" s="164" t="s">
        <v>136</v>
      </c>
      <c r="G31" s="35" t="s">
        <v>137</v>
      </c>
      <c r="H31" s="35" t="s">
        <v>138</v>
      </c>
      <c r="I31" s="273" t="s">
        <v>85</v>
      </c>
      <c r="J31" s="181">
        <v>45291</v>
      </c>
      <c r="K31" s="179">
        <v>1</v>
      </c>
      <c r="L31" s="269" t="s">
        <v>26</v>
      </c>
      <c r="M31" s="179"/>
      <c r="N31" s="270"/>
      <c r="O31" s="18" t="s">
        <v>1746</v>
      </c>
    </row>
    <row r="32" spans="1:15" s="262" customFormat="1" ht="45" hidden="1" customHeight="1">
      <c r="A32" s="186" t="s">
        <v>79</v>
      </c>
      <c r="B32" s="255">
        <v>8</v>
      </c>
      <c r="C32" s="252">
        <v>44377</v>
      </c>
      <c r="D32" s="186" t="s">
        <v>134</v>
      </c>
      <c r="E32" s="164" t="s">
        <v>1747</v>
      </c>
      <c r="F32" s="164" t="s">
        <v>141</v>
      </c>
      <c r="G32" s="35" t="s">
        <v>142</v>
      </c>
      <c r="H32" s="35" t="s">
        <v>143</v>
      </c>
      <c r="I32" s="273" t="s">
        <v>85</v>
      </c>
      <c r="J32" s="181">
        <v>45169</v>
      </c>
      <c r="K32" s="179">
        <v>1</v>
      </c>
      <c r="L32" s="269" t="s">
        <v>26</v>
      </c>
      <c r="M32" s="179"/>
      <c r="N32" s="270"/>
      <c r="O32" s="18"/>
    </row>
    <row r="33" spans="1:15" s="262" customFormat="1" ht="54" hidden="1" customHeight="1">
      <c r="A33" s="186" t="s">
        <v>79</v>
      </c>
      <c r="B33" s="251">
        <v>9</v>
      </c>
      <c r="C33" s="252">
        <v>44377</v>
      </c>
      <c r="D33" s="186" t="s">
        <v>134</v>
      </c>
      <c r="E33" s="164" t="s">
        <v>140</v>
      </c>
      <c r="F33" s="164" t="s">
        <v>144</v>
      </c>
      <c r="G33" s="35" t="s">
        <v>142</v>
      </c>
      <c r="H33" s="35" t="s">
        <v>1748</v>
      </c>
      <c r="I33" s="273" t="s">
        <v>85</v>
      </c>
      <c r="J33" s="181">
        <v>45169</v>
      </c>
      <c r="K33" s="179">
        <v>1</v>
      </c>
      <c r="L33" s="269" t="s">
        <v>26</v>
      </c>
      <c r="M33" s="179"/>
      <c r="N33" s="270"/>
      <c r="O33" s="18" t="s">
        <v>1749</v>
      </c>
    </row>
    <row r="34" spans="1:15" s="262" customFormat="1" ht="63" customHeight="1">
      <c r="A34" s="186" t="s">
        <v>79</v>
      </c>
      <c r="B34" s="255">
        <v>10</v>
      </c>
      <c r="C34" s="252">
        <v>44469</v>
      </c>
      <c r="D34" s="186" t="s">
        <v>66</v>
      </c>
      <c r="E34" s="164" t="s">
        <v>1750</v>
      </c>
      <c r="F34" s="164" t="s">
        <v>1751</v>
      </c>
      <c r="G34" s="35" t="s">
        <v>1752</v>
      </c>
      <c r="H34" s="35" t="s">
        <v>1753</v>
      </c>
      <c r="I34" s="273" t="s">
        <v>85</v>
      </c>
      <c r="J34" s="181" t="s">
        <v>707</v>
      </c>
      <c r="K34" s="179">
        <v>1</v>
      </c>
      <c r="L34" s="269" t="s">
        <v>26</v>
      </c>
      <c r="M34" s="179" t="s">
        <v>1754</v>
      </c>
      <c r="N34" s="270">
        <v>44712</v>
      </c>
      <c r="O34" s="18"/>
    </row>
    <row r="35" spans="1:15" s="262" customFormat="1" ht="45" customHeight="1">
      <c r="A35" s="186" t="s">
        <v>79</v>
      </c>
      <c r="B35" s="251">
        <v>11</v>
      </c>
      <c r="C35" s="252">
        <v>44469</v>
      </c>
      <c r="D35" s="186" t="s">
        <v>66</v>
      </c>
      <c r="E35" s="164" t="s">
        <v>1755</v>
      </c>
      <c r="F35" s="164" t="s">
        <v>1756</v>
      </c>
      <c r="G35" s="35" t="s">
        <v>1757</v>
      </c>
      <c r="H35" s="35" t="s">
        <v>1758</v>
      </c>
      <c r="I35" s="273" t="s">
        <v>85</v>
      </c>
      <c r="J35" s="181">
        <v>44896</v>
      </c>
      <c r="K35" s="179">
        <v>1</v>
      </c>
      <c r="L35" s="269" t="s">
        <v>26</v>
      </c>
      <c r="M35" s="179" t="s">
        <v>1759</v>
      </c>
      <c r="N35" s="270">
        <v>44712</v>
      </c>
      <c r="O35" s="18"/>
    </row>
    <row r="36" spans="1:15" s="262" customFormat="1" ht="72" customHeight="1">
      <c r="A36" s="186" t="s">
        <v>79</v>
      </c>
      <c r="B36" s="255">
        <v>12</v>
      </c>
      <c r="C36" s="252">
        <v>44469</v>
      </c>
      <c r="D36" s="186" t="s">
        <v>66</v>
      </c>
      <c r="E36" s="164" t="s">
        <v>147</v>
      </c>
      <c r="F36" s="164" t="s">
        <v>148</v>
      </c>
      <c r="G36" s="35" t="s">
        <v>149</v>
      </c>
      <c r="H36" s="35" t="s">
        <v>150</v>
      </c>
      <c r="I36" s="273" t="s">
        <v>85</v>
      </c>
      <c r="J36" s="181">
        <v>45139</v>
      </c>
      <c r="K36" s="179">
        <v>1</v>
      </c>
      <c r="L36" s="269" t="s">
        <v>26</v>
      </c>
      <c r="M36" s="179"/>
      <c r="N36" s="179"/>
      <c r="O36" s="18" t="s">
        <v>151</v>
      </c>
    </row>
    <row r="37" spans="1:15" s="262" customFormat="1" ht="75.599999999999994" customHeight="1">
      <c r="A37" s="186" t="s">
        <v>79</v>
      </c>
      <c r="B37" s="251">
        <v>13</v>
      </c>
      <c r="C37" s="252">
        <v>44469</v>
      </c>
      <c r="D37" s="186" t="s">
        <v>66</v>
      </c>
      <c r="E37" s="164" t="s">
        <v>152</v>
      </c>
      <c r="F37" s="164" t="s">
        <v>1760</v>
      </c>
      <c r="G37" s="35" t="s">
        <v>154</v>
      </c>
      <c r="H37" s="35" t="s">
        <v>155</v>
      </c>
      <c r="I37" s="273" t="s">
        <v>85</v>
      </c>
      <c r="J37" s="181">
        <v>46022</v>
      </c>
      <c r="K37" s="179">
        <v>0.5</v>
      </c>
      <c r="L37" s="279" t="s">
        <v>70</v>
      </c>
      <c r="M37" s="179"/>
      <c r="N37" s="179"/>
      <c r="O37" s="18" t="s">
        <v>1761</v>
      </c>
    </row>
    <row r="38" spans="1:15" s="262" customFormat="1" ht="51.75" customHeight="1">
      <c r="A38" s="186" t="s">
        <v>79</v>
      </c>
      <c r="B38" s="251">
        <v>15</v>
      </c>
      <c r="C38" s="252">
        <v>44469</v>
      </c>
      <c r="D38" s="186" t="s">
        <v>66</v>
      </c>
      <c r="E38" s="164" t="s">
        <v>1762</v>
      </c>
      <c r="F38" s="164" t="s">
        <v>1763</v>
      </c>
      <c r="G38" s="35" t="s">
        <v>1764</v>
      </c>
      <c r="H38" s="35" t="s">
        <v>1765</v>
      </c>
      <c r="I38" s="273" t="s">
        <v>85</v>
      </c>
      <c r="J38" s="181" t="s">
        <v>707</v>
      </c>
      <c r="K38" s="179">
        <v>1</v>
      </c>
      <c r="L38" s="269" t="s">
        <v>26</v>
      </c>
      <c r="M38" s="179" t="s">
        <v>86</v>
      </c>
      <c r="N38" s="270">
        <v>44712</v>
      </c>
      <c r="O38" s="18" t="s">
        <v>1766</v>
      </c>
    </row>
    <row r="39" spans="1:15" s="262" customFormat="1" ht="60.75" customHeight="1">
      <c r="A39" s="186" t="s">
        <v>79</v>
      </c>
      <c r="B39" s="255">
        <v>16</v>
      </c>
      <c r="C39" s="252">
        <v>44469</v>
      </c>
      <c r="D39" s="186" t="s">
        <v>66</v>
      </c>
      <c r="E39" s="164" t="s">
        <v>160</v>
      </c>
      <c r="F39" s="164" t="s">
        <v>161</v>
      </c>
      <c r="G39" s="35" t="s">
        <v>162</v>
      </c>
      <c r="H39" s="35" t="s">
        <v>163</v>
      </c>
      <c r="I39" s="273" t="s">
        <v>85</v>
      </c>
      <c r="J39" s="181">
        <v>45291</v>
      </c>
      <c r="K39" s="179">
        <v>1</v>
      </c>
      <c r="L39" s="269" t="s">
        <v>26</v>
      </c>
      <c r="M39" s="179"/>
      <c r="N39" s="179"/>
      <c r="O39" s="18" t="s">
        <v>164</v>
      </c>
    </row>
    <row r="40" spans="1:15" s="262" customFormat="1" ht="103.5" hidden="1" customHeight="1">
      <c r="A40" s="186" t="s">
        <v>79</v>
      </c>
      <c r="B40" s="255">
        <v>17</v>
      </c>
      <c r="C40" s="252">
        <v>44660</v>
      </c>
      <c r="D40" s="186" t="s">
        <v>29</v>
      </c>
      <c r="E40" s="164" t="s">
        <v>1767</v>
      </c>
      <c r="F40" s="164" t="s">
        <v>1768</v>
      </c>
      <c r="G40" s="35" t="s">
        <v>1769</v>
      </c>
      <c r="H40" s="35" t="s">
        <v>1770</v>
      </c>
      <c r="I40" s="273" t="s">
        <v>85</v>
      </c>
      <c r="J40" s="181">
        <v>46022</v>
      </c>
      <c r="K40" s="179">
        <v>0.5</v>
      </c>
      <c r="L40" s="279" t="s">
        <v>70</v>
      </c>
      <c r="M40" s="179"/>
      <c r="N40" s="179"/>
      <c r="O40" s="217" t="s">
        <v>1771</v>
      </c>
    </row>
    <row r="41" spans="1:15" s="262" customFormat="1" ht="78" hidden="1" customHeight="1">
      <c r="A41" s="186" t="s">
        <v>79</v>
      </c>
      <c r="B41" s="256">
        <v>18</v>
      </c>
      <c r="C41" s="252">
        <v>44661</v>
      </c>
      <c r="D41" s="186" t="s">
        <v>29</v>
      </c>
      <c r="E41" s="164" t="s">
        <v>1772</v>
      </c>
      <c r="F41" s="164" t="s">
        <v>1773</v>
      </c>
      <c r="G41" s="35" t="s">
        <v>1774</v>
      </c>
      <c r="H41" s="35" t="s">
        <v>1775</v>
      </c>
      <c r="I41" s="273" t="s">
        <v>1776</v>
      </c>
      <c r="J41" s="181">
        <v>45077</v>
      </c>
      <c r="K41" s="179">
        <v>1</v>
      </c>
      <c r="L41" s="269" t="s">
        <v>26</v>
      </c>
      <c r="M41" s="179" t="s">
        <v>1777</v>
      </c>
      <c r="N41" s="270">
        <v>45077</v>
      </c>
      <c r="O41" s="18"/>
    </row>
    <row r="42" spans="1:15" s="262" customFormat="1" ht="57.6" hidden="1">
      <c r="A42" s="186" t="s">
        <v>79</v>
      </c>
      <c r="B42" s="255">
        <v>19</v>
      </c>
      <c r="C42" s="252">
        <v>44660</v>
      </c>
      <c r="D42" s="186" t="s">
        <v>29</v>
      </c>
      <c r="E42" s="164" t="s">
        <v>1778</v>
      </c>
      <c r="F42" s="164" t="s">
        <v>1779</v>
      </c>
      <c r="G42" s="35" t="s">
        <v>1774</v>
      </c>
      <c r="H42" s="35" t="s">
        <v>1775</v>
      </c>
      <c r="I42" s="273" t="s">
        <v>1776</v>
      </c>
      <c r="J42" s="181">
        <v>45077</v>
      </c>
      <c r="K42" s="179">
        <v>1</v>
      </c>
      <c r="L42" s="269" t="s">
        <v>26</v>
      </c>
      <c r="M42" s="179" t="s">
        <v>1777</v>
      </c>
      <c r="N42" s="270">
        <v>45077</v>
      </c>
      <c r="O42" s="18"/>
    </row>
    <row r="43" spans="1:15" s="262" customFormat="1" ht="109.15" hidden="1" customHeight="1">
      <c r="A43" s="186" t="s">
        <v>79</v>
      </c>
      <c r="B43" s="255">
        <v>20</v>
      </c>
      <c r="C43" s="252">
        <v>44660</v>
      </c>
      <c r="D43" s="186" t="s">
        <v>29</v>
      </c>
      <c r="E43" s="164" t="s">
        <v>1780</v>
      </c>
      <c r="F43" s="164" t="s">
        <v>1781</v>
      </c>
      <c r="G43" s="35" t="s">
        <v>1782</v>
      </c>
      <c r="H43" s="35" t="s">
        <v>1783</v>
      </c>
      <c r="I43" s="273" t="s">
        <v>85</v>
      </c>
      <c r="J43" s="181">
        <v>45291</v>
      </c>
      <c r="K43" s="179">
        <v>1</v>
      </c>
      <c r="L43" s="269" t="s">
        <v>26</v>
      </c>
      <c r="M43" s="179"/>
      <c r="N43" s="179"/>
      <c r="O43" s="18" t="s">
        <v>1784</v>
      </c>
    </row>
    <row r="44" spans="1:15" s="262" customFormat="1" ht="43.15" hidden="1">
      <c r="A44" s="186" t="s">
        <v>79</v>
      </c>
      <c r="B44" s="251">
        <v>21</v>
      </c>
      <c r="C44" s="252">
        <v>44660</v>
      </c>
      <c r="D44" s="186" t="s">
        <v>29</v>
      </c>
      <c r="E44" s="164" t="s">
        <v>1785</v>
      </c>
      <c r="F44" s="164" t="s">
        <v>1786</v>
      </c>
      <c r="G44" s="35" t="s">
        <v>1787</v>
      </c>
      <c r="H44" s="35" t="s">
        <v>1788</v>
      </c>
      <c r="I44" s="273" t="s">
        <v>1776</v>
      </c>
      <c r="J44" s="181">
        <v>45291</v>
      </c>
      <c r="K44" s="179">
        <v>1</v>
      </c>
      <c r="L44" s="269" t="s">
        <v>26</v>
      </c>
      <c r="M44" s="179"/>
      <c r="N44" s="270"/>
      <c r="O44" s="18"/>
    </row>
    <row r="45" spans="1:15" s="262" customFormat="1" ht="121.15" hidden="1" customHeight="1">
      <c r="A45" s="186" t="s">
        <v>79</v>
      </c>
      <c r="B45" s="255">
        <v>22</v>
      </c>
      <c r="C45" s="252">
        <v>44660</v>
      </c>
      <c r="D45" s="186" t="s">
        <v>29</v>
      </c>
      <c r="E45" s="164" t="s">
        <v>1789</v>
      </c>
      <c r="F45" s="164" t="s">
        <v>1790</v>
      </c>
      <c r="G45" s="35" t="s">
        <v>1791</v>
      </c>
      <c r="H45" s="35" t="s">
        <v>1792</v>
      </c>
      <c r="I45" s="273" t="s">
        <v>1776</v>
      </c>
      <c r="J45" s="181" t="s">
        <v>1793</v>
      </c>
      <c r="K45" s="179">
        <v>1</v>
      </c>
      <c r="L45" s="269" t="s">
        <v>26</v>
      </c>
      <c r="M45" s="179"/>
      <c r="N45" s="270"/>
      <c r="O45" s="18" t="s">
        <v>1794</v>
      </c>
    </row>
    <row r="46" spans="1:15" s="262" customFormat="1" ht="43.15" hidden="1">
      <c r="A46" s="186" t="s">
        <v>79</v>
      </c>
      <c r="B46" s="255">
        <v>23</v>
      </c>
      <c r="C46" s="252">
        <v>44660</v>
      </c>
      <c r="D46" s="186" t="s">
        <v>338</v>
      </c>
      <c r="E46" s="164" t="s">
        <v>1795</v>
      </c>
      <c r="F46" s="164" t="s">
        <v>1796</v>
      </c>
      <c r="G46" s="35" t="s">
        <v>1797</v>
      </c>
      <c r="H46" s="35" t="s">
        <v>1798</v>
      </c>
      <c r="I46" s="273" t="s">
        <v>741</v>
      </c>
      <c r="J46" s="181">
        <v>44926</v>
      </c>
      <c r="K46" s="179">
        <v>1</v>
      </c>
      <c r="L46" s="279" t="s">
        <v>26</v>
      </c>
      <c r="M46" s="179" t="s">
        <v>1799</v>
      </c>
      <c r="N46" s="270">
        <v>45077</v>
      </c>
      <c r="O46" s="18" t="s">
        <v>1800</v>
      </c>
    </row>
    <row r="47" spans="1:15" s="262" customFormat="1" ht="40.15" customHeight="1">
      <c r="A47" s="186" t="s">
        <v>79</v>
      </c>
      <c r="B47" s="255"/>
      <c r="C47" s="252">
        <v>45261</v>
      </c>
      <c r="D47" s="186" t="s">
        <v>66</v>
      </c>
      <c r="E47" s="164" t="s">
        <v>1801</v>
      </c>
      <c r="F47" s="164" t="s">
        <v>1802</v>
      </c>
      <c r="G47" s="35" t="s">
        <v>1803</v>
      </c>
      <c r="H47" s="35" t="s">
        <v>1804</v>
      </c>
      <c r="I47" s="161" t="s">
        <v>1805</v>
      </c>
      <c r="J47" s="181">
        <v>46022</v>
      </c>
      <c r="K47" s="280">
        <v>0.5</v>
      </c>
      <c r="L47" s="279" t="s">
        <v>70</v>
      </c>
      <c r="M47" s="179"/>
      <c r="N47" s="270"/>
      <c r="O47" s="18" t="s">
        <v>1806</v>
      </c>
    </row>
    <row r="48" spans="1:15" s="262" customFormat="1" ht="60" hidden="1" customHeight="1">
      <c r="A48" s="186" t="s">
        <v>165</v>
      </c>
      <c r="B48" s="251">
        <v>16</v>
      </c>
      <c r="C48" s="252">
        <v>43831</v>
      </c>
      <c r="D48" s="186" t="s">
        <v>20</v>
      </c>
      <c r="E48" s="164" t="s">
        <v>246</v>
      </c>
      <c r="F48" s="164" t="s">
        <v>247</v>
      </c>
      <c r="G48" s="35" t="s">
        <v>248</v>
      </c>
      <c r="H48" s="35" t="s">
        <v>249</v>
      </c>
      <c r="I48" s="161" t="s">
        <v>170</v>
      </c>
      <c r="J48" s="181">
        <v>45657</v>
      </c>
      <c r="K48" s="281">
        <v>1</v>
      </c>
      <c r="L48" s="269" t="s">
        <v>26</v>
      </c>
      <c r="M48" s="179"/>
      <c r="N48" s="179"/>
      <c r="O48" s="18" t="s">
        <v>1808</v>
      </c>
    </row>
    <row r="49" spans="1:15" s="262" customFormat="1" ht="30" hidden="1" customHeight="1">
      <c r="A49" s="186" t="s">
        <v>165</v>
      </c>
      <c r="B49" s="251">
        <v>19</v>
      </c>
      <c r="C49" s="252">
        <v>44197</v>
      </c>
      <c r="D49" s="186" t="s">
        <v>20</v>
      </c>
      <c r="E49" s="164" t="s">
        <v>255</v>
      </c>
      <c r="F49" s="164" t="s">
        <v>260</v>
      </c>
      <c r="G49" s="35" t="s">
        <v>257</v>
      </c>
      <c r="H49" s="35" t="s">
        <v>261</v>
      </c>
      <c r="I49" s="161" t="s">
        <v>170</v>
      </c>
      <c r="J49" s="181">
        <v>44926</v>
      </c>
      <c r="K49" s="179">
        <v>1</v>
      </c>
      <c r="L49" s="269" t="s">
        <v>26</v>
      </c>
      <c r="M49" s="179" t="s">
        <v>1809</v>
      </c>
      <c r="N49" s="270">
        <v>45015</v>
      </c>
      <c r="O49" s="18" t="s">
        <v>262</v>
      </c>
    </row>
    <row r="50" spans="1:15" s="262" customFormat="1" ht="30" hidden="1" customHeight="1">
      <c r="A50" s="250" t="s">
        <v>165</v>
      </c>
      <c r="B50" s="251">
        <v>30</v>
      </c>
      <c r="C50" s="252">
        <v>44075</v>
      </c>
      <c r="D50" s="186" t="s">
        <v>20</v>
      </c>
      <c r="E50" s="164" t="s">
        <v>310</v>
      </c>
      <c r="F50" s="164" t="s">
        <v>311</v>
      </c>
      <c r="G50" s="35" t="s">
        <v>312</v>
      </c>
      <c r="H50" s="35" t="s">
        <v>313</v>
      </c>
      <c r="I50" s="161" t="s">
        <v>177</v>
      </c>
      <c r="J50" s="181">
        <v>45291</v>
      </c>
      <c r="K50" s="179">
        <v>1</v>
      </c>
      <c r="L50" s="279" t="s">
        <v>26</v>
      </c>
      <c r="M50" s="179"/>
      <c r="N50" s="179"/>
      <c r="O50" s="282" t="s">
        <v>1810</v>
      </c>
    </row>
    <row r="51" spans="1:15" s="262" customFormat="1" ht="75" hidden="1" customHeight="1">
      <c r="A51" s="186" t="s">
        <v>165</v>
      </c>
      <c r="B51" s="251">
        <v>35</v>
      </c>
      <c r="C51" s="252">
        <v>44166</v>
      </c>
      <c r="D51" s="186" t="s">
        <v>29</v>
      </c>
      <c r="E51" s="164" t="s">
        <v>1811</v>
      </c>
      <c r="F51" s="164" t="s">
        <v>335</v>
      </c>
      <c r="G51" s="35" t="s">
        <v>336</v>
      </c>
      <c r="H51" s="35" t="s">
        <v>337</v>
      </c>
      <c r="I51" s="161" t="s">
        <v>177</v>
      </c>
      <c r="J51" s="181">
        <v>45291</v>
      </c>
      <c r="K51" s="179">
        <v>1</v>
      </c>
      <c r="L51" s="279" t="s">
        <v>26</v>
      </c>
      <c r="M51" s="179"/>
      <c r="N51" s="179"/>
      <c r="O51" s="18"/>
    </row>
    <row r="52" spans="1:15" s="262" customFormat="1" ht="30" hidden="1" customHeight="1">
      <c r="A52" s="186" t="s">
        <v>165</v>
      </c>
      <c r="B52" s="251">
        <v>36</v>
      </c>
      <c r="C52" s="252">
        <v>44228</v>
      </c>
      <c r="D52" s="186" t="s">
        <v>338</v>
      </c>
      <c r="E52" s="164" t="s">
        <v>1812</v>
      </c>
      <c r="F52" s="164" t="s">
        <v>1813</v>
      </c>
      <c r="G52" s="35" t="s">
        <v>217</v>
      </c>
      <c r="H52" s="35" t="s">
        <v>1814</v>
      </c>
      <c r="I52" s="161" t="s">
        <v>177</v>
      </c>
      <c r="J52" s="181">
        <v>44302</v>
      </c>
      <c r="K52" s="179">
        <v>1</v>
      </c>
      <c r="L52" s="269" t="s">
        <v>26</v>
      </c>
      <c r="M52" s="179" t="s">
        <v>1815</v>
      </c>
      <c r="N52" s="270">
        <v>44926</v>
      </c>
      <c r="O52" s="18"/>
    </row>
    <row r="53" spans="1:15" s="262" customFormat="1" ht="90" hidden="1" customHeight="1">
      <c r="A53" s="186" t="s">
        <v>165</v>
      </c>
      <c r="B53" s="251">
        <v>37</v>
      </c>
      <c r="C53" s="252">
        <v>44228</v>
      </c>
      <c r="D53" s="186" t="s">
        <v>338</v>
      </c>
      <c r="E53" s="164" t="s">
        <v>1816</v>
      </c>
      <c r="F53" s="164" t="s">
        <v>340</v>
      </c>
      <c r="G53" s="35" t="s">
        <v>341</v>
      </c>
      <c r="H53" s="35" t="s">
        <v>342</v>
      </c>
      <c r="I53" s="161" t="s">
        <v>177</v>
      </c>
      <c r="J53" s="181">
        <v>45291</v>
      </c>
      <c r="K53" s="179">
        <v>1</v>
      </c>
      <c r="L53" s="279" t="s">
        <v>26</v>
      </c>
      <c r="M53" s="179"/>
      <c r="N53" s="179"/>
      <c r="O53" s="18" t="s">
        <v>1817</v>
      </c>
    </row>
    <row r="54" spans="1:15" s="262" customFormat="1" ht="30" hidden="1" customHeight="1">
      <c r="A54" s="186" t="s">
        <v>165</v>
      </c>
      <c r="B54" s="251">
        <v>38</v>
      </c>
      <c r="C54" s="252">
        <v>44287</v>
      </c>
      <c r="D54" s="186" t="s">
        <v>20</v>
      </c>
      <c r="E54" s="164" t="s">
        <v>1818</v>
      </c>
      <c r="F54" s="164" t="s">
        <v>1819</v>
      </c>
      <c r="G54" s="35" t="s">
        <v>1820</v>
      </c>
      <c r="H54" s="35" t="s">
        <v>397</v>
      </c>
      <c r="I54" s="161" t="s">
        <v>177</v>
      </c>
      <c r="J54" s="181">
        <v>44309</v>
      </c>
      <c r="K54" s="179">
        <v>1</v>
      </c>
      <c r="L54" s="269" t="s">
        <v>26</v>
      </c>
      <c r="M54" s="179" t="s">
        <v>398</v>
      </c>
      <c r="N54" s="270">
        <v>44926</v>
      </c>
      <c r="O54" s="18"/>
    </row>
    <row r="55" spans="1:15" s="262" customFormat="1" ht="30" hidden="1" customHeight="1">
      <c r="A55" s="186" t="s">
        <v>165</v>
      </c>
      <c r="B55" s="251">
        <v>39</v>
      </c>
      <c r="C55" s="252">
        <v>44287</v>
      </c>
      <c r="D55" s="186" t="s">
        <v>20</v>
      </c>
      <c r="E55" s="164" t="s">
        <v>1821</v>
      </c>
      <c r="F55" s="164" t="s">
        <v>1822</v>
      </c>
      <c r="G55" s="35" t="s">
        <v>1823</v>
      </c>
      <c r="H55" s="35" t="s">
        <v>1824</v>
      </c>
      <c r="I55" s="161" t="s">
        <v>193</v>
      </c>
      <c r="J55" s="181">
        <v>44309</v>
      </c>
      <c r="K55" s="179">
        <v>1</v>
      </c>
      <c r="L55" s="269" t="s">
        <v>26</v>
      </c>
      <c r="M55" s="179" t="s">
        <v>1825</v>
      </c>
      <c r="N55" s="270">
        <v>44926</v>
      </c>
      <c r="O55" s="18"/>
    </row>
    <row r="56" spans="1:15" s="262" customFormat="1" ht="24" hidden="1" customHeight="1">
      <c r="A56" s="257" t="s">
        <v>165</v>
      </c>
      <c r="B56" s="251">
        <v>40</v>
      </c>
      <c r="C56" s="252">
        <v>44287</v>
      </c>
      <c r="D56" s="186" t="s">
        <v>20</v>
      </c>
      <c r="E56" s="164" t="s">
        <v>1826</v>
      </c>
      <c r="F56" s="164" t="s">
        <v>1827</v>
      </c>
      <c r="G56" s="35" t="s">
        <v>1774</v>
      </c>
      <c r="H56" s="35" t="s">
        <v>1814</v>
      </c>
      <c r="I56" s="161" t="s">
        <v>170</v>
      </c>
      <c r="J56" s="181">
        <v>44309</v>
      </c>
      <c r="K56" s="179">
        <v>1</v>
      </c>
      <c r="L56" s="269" t="s">
        <v>26</v>
      </c>
      <c r="M56" s="179" t="s">
        <v>1815</v>
      </c>
      <c r="N56" s="270">
        <v>44926</v>
      </c>
      <c r="O56" s="18" t="s">
        <v>1828</v>
      </c>
    </row>
    <row r="57" spans="1:15" s="262" customFormat="1" ht="30" hidden="1" customHeight="1">
      <c r="A57" s="257" t="s">
        <v>165</v>
      </c>
      <c r="B57" s="251">
        <v>41</v>
      </c>
      <c r="C57" s="252">
        <v>44287</v>
      </c>
      <c r="D57" s="186" t="s">
        <v>20</v>
      </c>
      <c r="E57" s="164" t="s">
        <v>1829</v>
      </c>
      <c r="F57" s="164" t="s">
        <v>1830</v>
      </c>
      <c r="G57" s="35" t="s">
        <v>1831</v>
      </c>
      <c r="H57" s="35" t="s">
        <v>1832</v>
      </c>
      <c r="I57" s="161" t="s">
        <v>177</v>
      </c>
      <c r="J57" s="181">
        <v>44319</v>
      </c>
      <c r="K57" s="179">
        <v>1</v>
      </c>
      <c r="L57" s="269" t="s">
        <v>26</v>
      </c>
      <c r="M57" s="179" t="s">
        <v>1833</v>
      </c>
      <c r="N57" s="270">
        <v>44926</v>
      </c>
      <c r="O57" s="18"/>
    </row>
    <row r="58" spans="1:15" s="262" customFormat="1" ht="133.15" hidden="1" customHeight="1">
      <c r="A58" s="258" t="s">
        <v>165</v>
      </c>
      <c r="B58" s="251">
        <v>42</v>
      </c>
      <c r="C58" s="259">
        <v>44317</v>
      </c>
      <c r="D58" s="186" t="s">
        <v>72</v>
      </c>
      <c r="E58" s="164" t="s">
        <v>1834</v>
      </c>
      <c r="F58" s="164" t="s">
        <v>1835</v>
      </c>
      <c r="G58" s="35" t="s">
        <v>1836</v>
      </c>
      <c r="H58" s="35" t="s">
        <v>1837</v>
      </c>
      <c r="I58" s="161" t="s">
        <v>177</v>
      </c>
      <c r="J58" s="181">
        <v>44620</v>
      </c>
      <c r="K58" s="179">
        <v>1</v>
      </c>
      <c r="L58" s="269" t="s">
        <v>26</v>
      </c>
      <c r="M58" s="179" t="s">
        <v>1838</v>
      </c>
      <c r="N58" s="270">
        <v>44926</v>
      </c>
      <c r="O58" s="41"/>
    </row>
    <row r="59" spans="1:15" s="262" customFormat="1" ht="225" hidden="1" customHeight="1">
      <c r="A59" s="260" t="s">
        <v>165</v>
      </c>
      <c r="B59" s="251">
        <v>43</v>
      </c>
      <c r="C59" s="259">
        <v>44323</v>
      </c>
      <c r="D59" s="186" t="s">
        <v>72</v>
      </c>
      <c r="E59" s="164" t="s">
        <v>1839</v>
      </c>
      <c r="F59" s="164" t="s">
        <v>1840</v>
      </c>
      <c r="G59" s="35" t="s">
        <v>1841</v>
      </c>
      <c r="H59" s="35" t="s">
        <v>1842</v>
      </c>
      <c r="I59" s="161" t="s">
        <v>1843</v>
      </c>
      <c r="J59" s="181">
        <v>44500</v>
      </c>
      <c r="K59" s="179">
        <v>1</v>
      </c>
      <c r="L59" s="269" t="s">
        <v>26</v>
      </c>
      <c r="M59" s="179" t="s">
        <v>1844</v>
      </c>
      <c r="N59" s="270">
        <v>44926</v>
      </c>
      <c r="O59" s="41"/>
    </row>
    <row r="60" spans="1:15" s="262" customFormat="1" ht="120" hidden="1" customHeight="1">
      <c r="A60" s="258" t="s">
        <v>165</v>
      </c>
      <c r="B60" s="251">
        <v>44</v>
      </c>
      <c r="C60" s="259">
        <v>44317</v>
      </c>
      <c r="D60" s="186" t="s">
        <v>350</v>
      </c>
      <c r="E60" s="164" t="s">
        <v>1845</v>
      </c>
      <c r="F60" s="164" t="s">
        <v>1846</v>
      </c>
      <c r="G60" s="35" t="s">
        <v>1847</v>
      </c>
      <c r="H60" s="35" t="s">
        <v>1848</v>
      </c>
      <c r="I60" s="161" t="s">
        <v>349</v>
      </c>
      <c r="J60" s="181">
        <v>44620</v>
      </c>
      <c r="K60" s="179">
        <v>1</v>
      </c>
      <c r="L60" s="269" t="s">
        <v>26</v>
      </c>
      <c r="M60" s="179" t="s">
        <v>1849</v>
      </c>
      <c r="N60" s="270">
        <v>44926</v>
      </c>
      <c r="O60" s="41"/>
    </row>
    <row r="61" spans="1:15" s="262" customFormat="1" ht="38.25" hidden="1" customHeight="1">
      <c r="A61" s="258" t="s">
        <v>165</v>
      </c>
      <c r="B61" s="251">
        <v>45</v>
      </c>
      <c r="C61" s="259">
        <v>44317</v>
      </c>
      <c r="D61" s="186" t="s">
        <v>344</v>
      </c>
      <c r="E61" s="164" t="s">
        <v>345</v>
      </c>
      <c r="F61" s="164" t="s">
        <v>346</v>
      </c>
      <c r="G61" s="35" t="s">
        <v>347</v>
      </c>
      <c r="H61" s="35" t="s">
        <v>348</v>
      </c>
      <c r="I61" s="161" t="s">
        <v>349</v>
      </c>
      <c r="J61" s="181">
        <v>44926</v>
      </c>
      <c r="K61" s="179">
        <v>1</v>
      </c>
      <c r="L61" s="269" t="s">
        <v>26</v>
      </c>
      <c r="M61" s="271" t="s">
        <v>1850</v>
      </c>
      <c r="N61" s="272">
        <v>44926</v>
      </c>
      <c r="O61" s="41" t="s">
        <v>1851</v>
      </c>
    </row>
    <row r="62" spans="1:15" s="8" customFormat="1" ht="45" hidden="1" customHeight="1">
      <c r="A62" s="58" t="s">
        <v>165</v>
      </c>
      <c r="B62" s="185">
        <v>46</v>
      </c>
      <c r="C62" s="189">
        <v>44317</v>
      </c>
      <c r="D62" s="54" t="s">
        <v>350</v>
      </c>
      <c r="E62" s="35" t="s">
        <v>351</v>
      </c>
      <c r="F62" s="35" t="s">
        <v>352</v>
      </c>
      <c r="G62" s="35"/>
      <c r="H62" s="35"/>
      <c r="I62" s="161"/>
      <c r="J62" s="181"/>
      <c r="K62" s="47" t="s">
        <v>223</v>
      </c>
      <c r="L62" s="96" t="s">
        <v>223</v>
      </c>
      <c r="M62" s="110"/>
      <c r="N62" s="110"/>
      <c r="O62" s="12" t="s">
        <v>353</v>
      </c>
    </row>
    <row r="63" spans="1:15" s="262" customFormat="1" ht="30" hidden="1" customHeight="1">
      <c r="A63" s="260" t="s">
        <v>165</v>
      </c>
      <c r="B63" s="251">
        <v>47</v>
      </c>
      <c r="C63" s="259">
        <v>44317</v>
      </c>
      <c r="D63" s="186" t="s">
        <v>350</v>
      </c>
      <c r="E63" s="164" t="s">
        <v>1852</v>
      </c>
      <c r="F63" s="164" t="s">
        <v>1853</v>
      </c>
      <c r="G63" s="35" t="s">
        <v>359</v>
      </c>
      <c r="H63" s="35" t="s">
        <v>1854</v>
      </c>
      <c r="I63" s="161" t="s">
        <v>349</v>
      </c>
      <c r="J63" s="181">
        <v>44659</v>
      </c>
      <c r="K63" s="179">
        <v>1</v>
      </c>
      <c r="L63" s="269" t="s">
        <v>26</v>
      </c>
      <c r="M63" s="179" t="s">
        <v>1855</v>
      </c>
      <c r="N63" s="270">
        <v>44926</v>
      </c>
      <c r="O63" s="41"/>
    </row>
    <row r="64" spans="1:15" s="262" customFormat="1" ht="135" hidden="1" customHeight="1">
      <c r="A64" s="260" t="s">
        <v>165</v>
      </c>
      <c r="B64" s="251">
        <v>48</v>
      </c>
      <c r="C64" s="259">
        <v>44317</v>
      </c>
      <c r="D64" s="186" t="s">
        <v>350</v>
      </c>
      <c r="E64" s="164" t="s">
        <v>1856</v>
      </c>
      <c r="F64" s="164" t="s">
        <v>1857</v>
      </c>
      <c r="G64" s="35" t="s">
        <v>1858</v>
      </c>
      <c r="H64" s="35" t="s">
        <v>1859</v>
      </c>
      <c r="I64" s="161" t="s">
        <v>201</v>
      </c>
      <c r="J64" s="181">
        <v>44620</v>
      </c>
      <c r="K64" s="179">
        <v>1</v>
      </c>
      <c r="L64" s="269" t="s">
        <v>26</v>
      </c>
      <c r="M64" s="179" t="s">
        <v>1860</v>
      </c>
      <c r="N64" s="270">
        <v>44926</v>
      </c>
      <c r="O64" s="41"/>
    </row>
    <row r="65" spans="1:15" s="262" customFormat="1" ht="45.75" hidden="1" customHeight="1">
      <c r="A65" s="260" t="s">
        <v>165</v>
      </c>
      <c r="B65" s="251">
        <v>49</v>
      </c>
      <c r="C65" s="259">
        <v>44317</v>
      </c>
      <c r="D65" s="186" t="s">
        <v>350</v>
      </c>
      <c r="E65" s="164" t="s">
        <v>1861</v>
      </c>
      <c r="F65" s="164" t="s">
        <v>1862</v>
      </c>
      <c r="G65" s="35" t="s">
        <v>1858</v>
      </c>
      <c r="H65" s="35" t="s">
        <v>1863</v>
      </c>
      <c r="I65" s="161" t="s">
        <v>1864</v>
      </c>
      <c r="J65" s="181">
        <v>44561</v>
      </c>
      <c r="K65" s="179">
        <v>1</v>
      </c>
      <c r="L65" s="269" t="s">
        <v>26</v>
      </c>
      <c r="M65" s="179" t="s">
        <v>1865</v>
      </c>
      <c r="N65" s="270">
        <v>44926</v>
      </c>
      <c r="O65" s="41"/>
    </row>
    <row r="66" spans="1:15" s="262" customFormat="1" ht="53.25" hidden="1" customHeight="1">
      <c r="A66" s="260" t="s">
        <v>165</v>
      </c>
      <c r="B66" s="251">
        <v>50</v>
      </c>
      <c r="C66" s="259">
        <v>44317</v>
      </c>
      <c r="D66" s="186" t="s">
        <v>350</v>
      </c>
      <c r="E66" s="164" t="s">
        <v>1866</v>
      </c>
      <c r="F66" s="164" t="s">
        <v>1867</v>
      </c>
      <c r="G66" s="35" t="s">
        <v>1868</v>
      </c>
      <c r="H66" s="35" t="s">
        <v>1869</v>
      </c>
      <c r="I66" s="161" t="s">
        <v>177</v>
      </c>
      <c r="J66" s="181">
        <v>44681</v>
      </c>
      <c r="K66" s="179">
        <v>1</v>
      </c>
      <c r="L66" s="269" t="s">
        <v>26</v>
      </c>
      <c r="M66" s="179" t="s">
        <v>1870</v>
      </c>
      <c r="N66" s="270">
        <v>44926</v>
      </c>
      <c r="O66" s="41"/>
    </row>
    <row r="67" spans="1:15" s="262" customFormat="1" ht="249.75" hidden="1" customHeight="1">
      <c r="A67" s="260" t="s">
        <v>165</v>
      </c>
      <c r="B67" s="251">
        <v>51</v>
      </c>
      <c r="C67" s="259">
        <v>44317</v>
      </c>
      <c r="D67" s="186" t="s">
        <v>350</v>
      </c>
      <c r="E67" s="164" t="s">
        <v>1871</v>
      </c>
      <c r="F67" s="164" t="s">
        <v>1872</v>
      </c>
      <c r="G67" s="35" t="s">
        <v>1873</v>
      </c>
      <c r="H67" s="35" t="s">
        <v>1874</v>
      </c>
      <c r="I67" s="161" t="s">
        <v>201</v>
      </c>
      <c r="J67" s="181">
        <v>44620</v>
      </c>
      <c r="K67" s="179">
        <v>1</v>
      </c>
      <c r="L67" s="269" t="s">
        <v>26</v>
      </c>
      <c r="M67" s="179" t="s">
        <v>1875</v>
      </c>
      <c r="N67" s="270">
        <v>44926</v>
      </c>
      <c r="O67" s="41"/>
    </row>
    <row r="68" spans="1:15" s="262" customFormat="1" ht="56.25" hidden="1" customHeight="1">
      <c r="A68" s="260" t="s">
        <v>165</v>
      </c>
      <c r="B68" s="251">
        <v>52</v>
      </c>
      <c r="C68" s="259">
        <v>44317</v>
      </c>
      <c r="D68" s="186" t="s">
        <v>350</v>
      </c>
      <c r="E68" s="164" t="s">
        <v>1876</v>
      </c>
      <c r="F68" s="164" t="s">
        <v>1877</v>
      </c>
      <c r="G68" s="35" t="s">
        <v>1878</v>
      </c>
      <c r="H68" s="35" t="s">
        <v>1879</v>
      </c>
      <c r="I68" s="161" t="s">
        <v>170</v>
      </c>
      <c r="J68" s="181">
        <v>44467</v>
      </c>
      <c r="K68" s="179">
        <v>1</v>
      </c>
      <c r="L68" s="269" t="s">
        <v>26</v>
      </c>
      <c r="M68" s="179" t="s">
        <v>1880</v>
      </c>
      <c r="N68" s="270">
        <v>44926</v>
      </c>
      <c r="O68" s="41"/>
    </row>
    <row r="69" spans="1:15" s="262" customFormat="1" ht="105" hidden="1" customHeight="1">
      <c r="A69" s="260" t="s">
        <v>165</v>
      </c>
      <c r="B69" s="251">
        <v>53</v>
      </c>
      <c r="C69" s="259">
        <v>44317</v>
      </c>
      <c r="D69" s="186" t="s">
        <v>350</v>
      </c>
      <c r="E69" s="164" t="s">
        <v>1881</v>
      </c>
      <c r="F69" s="164" t="s">
        <v>1882</v>
      </c>
      <c r="G69" s="35" t="s">
        <v>1883</v>
      </c>
      <c r="H69" s="35" t="s">
        <v>605</v>
      </c>
      <c r="I69" s="161" t="s">
        <v>177</v>
      </c>
      <c r="J69" s="181">
        <v>44620</v>
      </c>
      <c r="K69" s="179">
        <v>1</v>
      </c>
      <c r="L69" s="269" t="s">
        <v>26</v>
      </c>
      <c r="M69" s="179" t="s">
        <v>1884</v>
      </c>
      <c r="N69" s="270">
        <v>44926</v>
      </c>
      <c r="O69" s="41" t="s">
        <v>1885</v>
      </c>
    </row>
    <row r="70" spans="1:15" s="262" customFormat="1" ht="90" hidden="1" customHeight="1">
      <c r="A70" s="260" t="s">
        <v>165</v>
      </c>
      <c r="B70" s="251">
        <v>54</v>
      </c>
      <c r="C70" s="259">
        <v>44317</v>
      </c>
      <c r="D70" s="186" t="s">
        <v>350</v>
      </c>
      <c r="E70" s="164" t="s">
        <v>1886</v>
      </c>
      <c r="F70" s="164" t="s">
        <v>1887</v>
      </c>
      <c r="G70" s="35" t="s">
        <v>1883</v>
      </c>
      <c r="H70" s="35" t="s">
        <v>605</v>
      </c>
      <c r="I70" s="161" t="s">
        <v>177</v>
      </c>
      <c r="J70" s="181">
        <v>44620</v>
      </c>
      <c r="K70" s="179">
        <v>1</v>
      </c>
      <c r="L70" s="269" t="s">
        <v>26</v>
      </c>
      <c r="M70" s="179" t="s">
        <v>1884</v>
      </c>
      <c r="N70" s="270">
        <v>44926</v>
      </c>
      <c r="O70" s="41"/>
    </row>
    <row r="71" spans="1:15" s="262" customFormat="1" ht="75" hidden="1" customHeight="1">
      <c r="A71" s="260" t="s">
        <v>165</v>
      </c>
      <c r="B71" s="251">
        <v>55</v>
      </c>
      <c r="C71" s="259">
        <v>44317</v>
      </c>
      <c r="D71" s="186" t="s">
        <v>350</v>
      </c>
      <c r="E71" s="164" t="s">
        <v>1888</v>
      </c>
      <c r="F71" s="164" t="s">
        <v>355</v>
      </c>
      <c r="G71" s="35" t="s">
        <v>356</v>
      </c>
      <c r="H71" s="35" t="s">
        <v>197</v>
      </c>
      <c r="I71" s="161" t="s">
        <v>170</v>
      </c>
      <c r="J71" s="181">
        <v>45291</v>
      </c>
      <c r="K71" s="179">
        <v>1</v>
      </c>
      <c r="L71" s="279" t="s">
        <v>26</v>
      </c>
      <c r="M71" s="271"/>
      <c r="N71" s="271"/>
      <c r="O71" s="41" t="s">
        <v>1889</v>
      </c>
    </row>
    <row r="72" spans="1:15" s="262" customFormat="1" ht="45" hidden="1" customHeight="1">
      <c r="A72" s="260" t="s">
        <v>165</v>
      </c>
      <c r="B72" s="251">
        <v>56</v>
      </c>
      <c r="C72" s="259">
        <v>44317</v>
      </c>
      <c r="D72" s="186" t="s">
        <v>350</v>
      </c>
      <c r="E72" s="164" t="s">
        <v>1890</v>
      </c>
      <c r="F72" s="164" t="s">
        <v>358</v>
      </c>
      <c r="G72" s="35" t="s">
        <v>359</v>
      </c>
      <c r="H72" s="35" t="s">
        <v>360</v>
      </c>
      <c r="I72" s="161" t="s">
        <v>1891</v>
      </c>
      <c r="J72" s="181">
        <v>45747</v>
      </c>
      <c r="K72" s="179">
        <v>0.75</v>
      </c>
      <c r="L72" s="274" t="s">
        <v>76</v>
      </c>
      <c r="M72" s="271"/>
      <c r="N72" s="271"/>
      <c r="O72" s="41"/>
    </row>
    <row r="73" spans="1:15" s="262" customFormat="1" ht="45" hidden="1" customHeight="1">
      <c r="A73" s="260" t="s">
        <v>165</v>
      </c>
      <c r="B73" s="251">
        <v>57</v>
      </c>
      <c r="C73" s="259">
        <v>44317</v>
      </c>
      <c r="D73" s="186" t="s">
        <v>350</v>
      </c>
      <c r="E73" s="164" t="s">
        <v>1892</v>
      </c>
      <c r="F73" s="164" t="s">
        <v>362</v>
      </c>
      <c r="G73" s="35" t="s">
        <v>356</v>
      </c>
      <c r="H73" s="35" t="s">
        <v>197</v>
      </c>
      <c r="I73" s="161" t="s">
        <v>1893</v>
      </c>
      <c r="J73" s="181">
        <v>45747</v>
      </c>
      <c r="K73" s="179">
        <v>0.75</v>
      </c>
      <c r="L73" s="274" t="s">
        <v>76</v>
      </c>
      <c r="M73" s="271"/>
      <c r="N73" s="271"/>
      <c r="O73" s="41"/>
    </row>
    <row r="74" spans="1:15" s="262" customFormat="1" ht="409.5" hidden="1" customHeight="1">
      <c r="A74" s="260" t="s">
        <v>165</v>
      </c>
      <c r="B74" s="251">
        <v>58</v>
      </c>
      <c r="C74" s="259">
        <v>44317</v>
      </c>
      <c r="D74" s="186" t="s">
        <v>350</v>
      </c>
      <c r="E74" s="164" t="s">
        <v>1894</v>
      </c>
      <c r="F74" s="164" t="s">
        <v>1895</v>
      </c>
      <c r="G74" s="35" t="s">
        <v>1896</v>
      </c>
      <c r="H74" s="35" t="s">
        <v>1897</v>
      </c>
      <c r="I74" s="161" t="s">
        <v>659</v>
      </c>
      <c r="J74" s="181">
        <v>44499</v>
      </c>
      <c r="K74" s="179">
        <v>1</v>
      </c>
      <c r="L74" s="269" t="s">
        <v>26</v>
      </c>
      <c r="M74" s="179" t="s">
        <v>1898</v>
      </c>
      <c r="N74" s="270">
        <v>44926</v>
      </c>
      <c r="O74" s="41"/>
    </row>
    <row r="75" spans="1:15" s="262" customFormat="1" ht="409.5" hidden="1" customHeight="1">
      <c r="A75" s="260" t="s">
        <v>165</v>
      </c>
      <c r="B75" s="251">
        <v>59</v>
      </c>
      <c r="C75" s="259">
        <v>44317</v>
      </c>
      <c r="D75" s="186" t="s">
        <v>350</v>
      </c>
      <c r="E75" s="164" t="s">
        <v>1899</v>
      </c>
      <c r="F75" s="164" t="s">
        <v>1900</v>
      </c>
      <c r="G75" s="35" t="s">
        <v>1901</v>
      </c>
      <c r="H75" s="35" t="s">
        <v>197</v>
      </c>
      <c r="I75" s="161" t="s">
        <v>170</v>
      </c>
      <c r="J75" s="181">
        <v>44698</v>
      </c>
      <c r="K75" s="179">
        <v>1</v>
      </c>
      <c r="L75" s="269" t="s">
        <v>26</v>
      </c>
      <c r="M75" s="179" t="s">
        <v>1902</v>
      </c>
      <c r="N75" s="270">
        <v>44926</v>
      </c>
      <c r="O75" s="41" t="s">
        <v>1903</v>
      </c>
    </row>
    <row r="76" spans="1:15" s="262" customFormat="1" ht="105" hidden="1" customHeight="1">
      <c r="A76" s="260" t="s">
        <v>165</v>
      </c>
      <c r="B76" s="251">
        <v>60</v>
      </c>
      <c r="C76" s="259">
        <v>44317</v>
      </c>
      <c r="D76" s="186" t="s">
        <v>350</v>
      </c>
      <c r="E76" s="164" t="s">
        <v>1904</v>
      </c>
      <c r="F76" s="164" t="s">
        <v>1905</v>
      </c>
      <c r="G76" s="35" t="s">
        <v>1823</v>
      </c>
      <c r="H76" s="35" t="s">
        <v>1906</v>
      </c>
      <c r="I76" s="161" t="s">
        <v>367</v>
      </c>
      <c r="J76" s="181">
        <v>44592</v>
      </c>
      <c r="K76" s="179">
        <v>1</v>
      </c>
      <c r="L76" s="269" t="s">
        <v>26</v>
      </c>
      <c r="M76" s="179" t="s">
        <v>1907</v>
      </c>
      <c r="N76" s="270">
        <v>44926</v>
      </c>
      <c r="O76" s="41" t="s">
        <v>1908</v>
      </c>
    </row>
    <row r="77" spans="1:15" s="262" customFormat="1" ht="28.9" hidden="1">
      <c r="A77" s="260" t="s">
        <v>165</v>
      </c>
      <c r="B77" s="251">
        <v>61</v>
      </c>
      <c r="C77" s="259">
        <v>44317</v>
      </c>
      <c r="D77" s="186" t="s">
        <v>350</v>
      </c>
      <c r="E77" s="164" t="s">
        <v>363</v>
      </c>
      <c r="F77" s="164" t="s">
        <v>364</v>
      </c>
      <c r="G77" s="35" t="s">
        <v>365</v>
      </c>
      <c r="H77" s="35" t="s">
        <v>366</v>
      </c>
      <c r="I77" s="161" t="s">
        <v>367</v>
      </c>
      <c r="J77" s="181">
        <v>44926</v>
      </c>
      <c r="K77" s="179">
        <v>1</v>
      </c>
      <c r="L77" s="279" t="s">
        <v>26</v>
      </c>
      <c r="M77" s="269" t="s">
        <v>1909</v>
      </c>
      <c r="N77" s="270">
        <v>44926</v>
      </c>
      <c r="O77" s="41"/>
    </row>
    <row r="78" spans="1:15" s="262" customFormat="1" ht="150" hidden="1" customHeight="1">
      <c r="A78" s="260" t="s">
        <v>165</v>
      </c>
      <c r="B78" s="251">
        <v>62</v>
      </c>
      <c r="C78" s="259">
        <v>44317</v>
      </c>
      <c r="D78" s="186" t="s">
        <v>350</v>
      </c>
      <c r="E78" s="164" t="s">
        <v>1910</v>
      </c>
      <c r="F78" s="164" t="s">
        <v>1911</v>
      </c>
      <c r="G78" s="35" t="s">
        <v>1912</v>
      </c>
      <c r="H78" s="35" t="s">
        <v>1913</v>
      </c>
      <c r="I78" s="161" t="s">
        <v>177</v>
      </c>
      <c r="J78" s="181">
        <v>44651</v>
      </c>
      <c r="K78" s="179">
        <v>1</v>
      </c>
      <c r="L78" s="269" t="s">
        <v>26</v>
      </c>
      <c r="M78" s="179" t="s">
        <v>1914</v>
      </c>
      <c r="N78" s="270">
        <v>44926</v>
      </c>
      <c r="O78" s="41"/>
    </row>
    <row r="79" spans="1:15" s="262" customFormat="1" ht="270" hidden="1" customHeight="1">
      <c r="A79" s="260" t="s">
        <v>165</v>
      </c>
      <c r="B79" s="251">
        <v>63</v>
      </c>
      <c r="C79" s="259">
        <v>44318</v>
      </c>
      <c r="D79" s="186" t="s">
        <v>350</v>
      </c>
      <c r="E79" s="164" t="s">
        <v>1915</v>
      </c>
      <c r="F79" s="164" t="s">
        <v>1916</v>
      </c>
      <c r="G79" s="35" t="s">
        <v>1917</v>
      </c>
      <c r="H79" s="35" t="s">
        <v>1918</v>
      </c>
      <c r="I79" s="161" t="s">
        <v>170</v>
      </c>
      <c r="J79" s="181">
        <v>44681</v>
      </c>
      <c r="K79" s="179">
        <v>1</v>
      </c>
      <c r="L79" s="269" t="s">
        <v>26</v>
      </c>
      <c r="M79" s="179" t="s">
        <v>1919</v>
      </c>
      <c r="N79" s="270">
        <v>44926</v>
      </c>
      <c r="O79" s="41"/>
    </row>
    <row r="80" spans="1:15" s="262" customFormat="1" hidden="1">
      <c r="A80" s="260" t="s">
        <v>165</v>
      </c>
      <c r="B80" s="251">
        <v>64</v>
      </c>
      <c r="C80" s="259">
        <v>44652</v>
      </c>
      <c r="D80" s="186" t="s">
        <v>29</v>
      </c>
      <c r="E80" s="164" t="s">
        <v>368</v>
      </c>
      <c r="F80" s="164" t="s">
        <v>369</v>
      </c>
      <c r="G80" s="35" t="s">
        <v>370</v>
      </c>
      <c r="H80" s="35" t="s">
        <v>371</v>
      </c>
      <c r="I80" s="161" t="s">
        <v>177</v>
      </c>
      <c r="J80" s="181">
        <v>44742</v>
      </c>
      <c r="K80" s="281">
        <v>1</v>
      </c>
      <c r="L80" s="269" t="s">
        <v>26</v>
      </c>
      <c r="M80" s="269" t="s">
        <v>1920</v>
      </c>
      <c r="N80" s="271"/>
      <c r="O80" s="41"/>
    </row>
    <row r="81" spans="1:15" s="262" customFormat="1" hidden="1">
      <c r="A81" s="260" t="s">
        <v>165</v>
      </c>
      <c r="B81" s="251">
        <v>65</v>
      </c>
      <c r="C81" s="259">
        <v>44682</v>
      </c>
      <c r="D81" s="186" t="s">
        <v>338</v>
      </c>
      <c r="E81" s="164" t="s">
        <v>372</v>
      </c>
      <c r="F81" s="164" t="s">
        <v>373</v>
      </c>
      <c r="G81" s="35" t="s">
        <v>374</v>
      </c>
      <c r="H81" s="35" t="s">
        <v>371</v>
      </c>
      <c r="I81" s="161" t="s">
        <v>177</v>
      </c>
      <c r="J81" s="181">
        <v>44742</v>
      </c>
      <c r="K81" s="281">
        <v>1</v>
      </c>
      <c r="L81" s="269" t="s">
        <v>26</v>
      </c>
      <c r="M81" s="269" t="s">
        <v>1921</v>
      </c>
      <c r="N81" s="271"/>
      <c r="O81" s="41"/>
    </row>
    <row r="82" spans="1:15" ht="45" hidden="1" customHeight="1">
      <c r="A82" s="250" t="s">
        <v>165</v>
      </c>
      <c r="B82" s="251">
        <v>66</v>
      </c>
      <c r="C82" s="259">
        <v>44621</v>
      </c>
      <c r="D82" s="186" t="s">
        <v>20</v>
      </c>
      <c r="E82" s="164" t="s">
        <v>375</v>
      </c>
      <c r="F82" s="283" t="s">
        <v>376</v>
      </c>
      <c r="G82" s="114"/>
      <c r="H82" s="35" t="s">
        <v>371</v>
      </c>
      <c r="I82" s="161" t="s">
        <v>170</v>
      </c>
      <c r="J82" s="181">
        <v>44742</v>
      </c>
      <c r="K82" s="281">
        <v>1</v>
      </c>
      <c r="L82" s="269" t="s">
        <v>26</v>
      </c>
      <c r="M82" s="269" t="s">
        <v>1920</v>
      </c>
      <c r="N82" s="272"/>
      <c r="O82" s="305"/>
    </row>
    <row r="83" spans="1:15" ht="75" hidden="1" customHeight="1">
      <c r="A83" s="186" t="s">
        <v>165</v>
      </c>
      <c r="B83" s="251">
        <v>67</v>
      </c>
      <c r="C83" s="259">
        <v>44162</v>
      </c>
      <c r="D83" s="186" t="s">
        <v>134</v>
      </c>
      <c r="E83" s="164" t="s">
        <v>377</v>
      </c>
      <c r="F83" s="164" t="s">
        <v>378</v>
      </c>
      <c r="G83" s="35" t="s">
        <v>72</v>
      </c>
      <c r="H83" s="35" t="s">
        <v>1922</v>
      </c>
      <c r="I83" s="161" t="s">
        <v>177</v>
      </c>
      <c r="J83" s="181">
        <v>44742</v>
      </c>
      <c r="K83" s="179">
        <v>1</v>
      </c>
      <c r="L83" s="279" t="s">
        <v>26</v>
      </c>
      <c r="M83" s="269" t="s">
        <v>1920</v>
      </c>
      <c r="N83" s="306"/>
      <c r="O83" s="41"/>
    </row>
    <row r="84" spans="1:15" ht="45" hidden="1" customHeight="1">
      <c r="A84" s="186" t="s">
        <v>165</v>
      </c>
      <c r="B84" s="251">
        <v>68</v>
      </c>
      <c r="C84" s="259">
        <v>44652</v>
      </c>
      <c r="D84" s="186" t="s">
        <v>134</v>
      </c>
      <c r="E84" s="164" t="s">
        <v>379</v>
      </c>
      <c r="F84" s="164" t="s">
        <v>380</v>
      </c>
      <c r="G84" s="35" t="s">
        <v>1923</v>
      </c>
      <c r="H84" s="35" t="s">
        <v>1924</v>
      </c>
      <c r="I84" s="161" t="s">
        <v>170</v>
      </c>
      <c r="J84" s="181">
        <v>45291</v>
      </c>
      <c r="K84" s="179">
        <v>1</v>
      </c>
      <c r="L84" s="269" t="s">
        <v>26</v>
      </c>
      <c r="M84" s="271"/>
      <c r="N84" s="306"/>
      <c r="O84" s="41"/>
    </row>
    <row r="85" spans="1:15" ht="90" hidden="1" customHeight="1">
      <c r="A85" s="186" t="s">
        <v>165</v>
      </c>
      <c r="B85" s="251">
        <v>69</v>
      </c>
      <c r="C85" s="284">
        <v>44562</v>
      </c>
      <c r="D85" s="186" t="s">
        <v>415</v>
      </c>
      <c r="E85" s="164" t="s">
        <v>252</v>
      </c>
      <c r="F85" s="164" t="s">
        <v>416</v>
      </c>
      <c r="G85" s="35" t="s">
        <v>417</v>
      </c>
      <c r="H85" s="35" t="s">
        <v>418</v>
      </c>
      <c r="I85" s="161" t="s">
        <v>177</v>
      </c>
      <c r="J85" s="181">
        <v>44408</v>
      </c>
      <c r="K85" s="179">
        <v>1</v>
      </c>
      <c r="L85" s="269" t="s">
        <v>26</v>
      </c>
      <c r="M85" s="179" t="s">
        <v>1809</v>
      </c>
      <c r="N85" s="270">
        <v>44561</v>
      </c>
      <c r="O85" s="281"/>
    </row>
    <row r="86" spans="1:15" ht="43.15" hidden="1">
      <c r="A86" s="186" t="s">
        <v>165</v>
      </c>
      <c r="B86" s="251">
        <v>70</v>
      </c>
      <c r="C86" s="284">
        <v>44657</v>
      </c>
      <c r="D86" s="186" t="s">
        <v>29</v>
      </c>
      <c r="E86" s="164" t="s">
        <v>1925</v>
      </c>
      <c r="F86" s="164" t="s">
        <v>1926</v>
      </c>
      <c r="G86" s="35" t="s">
        <v>1927</v>
      </c>
      <c r="H86" s="35" t="s">
        <v>1928</v>
      </c>
      <c r="I86" s="161" t="s">
        <v>177</v>
      </c>
      <c r="J86" s="181">
        <v>44742</v>
      </c>
      <c r="K86" s="179">
        <v>1</v>
      </c>
      <c r="L86" s="269" t="s">
        <v>26</v>
      </c>
      <c r="M86" s="269" t="s">
        <v>1929</v>
      </c>
      <c r="N86" s="270">
        <v>44742</v>
      </c>
      <c r="O86" s="281"/>
    </row>
    <row r="87" spans="1:15" ht="64.5" hidden="1" customHeight="1">
      <c r="A87" s="186" t="s">
        <v>165</v>
      </c>
      <c r="B87" s="251">
        <v>71</v>
      </c>
      <c r="C87" s="284">
        <v>44658</v>
      </c>
      <c r="D87" s="186" t="s">
        <v>29</v>
      </c>
      <c r="E87" s="164" t="s">
        <v>1930</v>
      </c>
      <c r="F87" s="164" t="s">
        <v>1931</v>
      </c>
      <c r="G87" s="35" t="s">
        <v>1932</v>
      </c>
      <c r="H87" s="35" t="s">
        <v>1933</v>
      </c>
      <c r="I87" s="161" t="s">
        <v>177</v>
      </c>
      <c r="J87" s="181">
        <v>44926</v>
      </c>
      <c r="K87" s="179">
        <v>1</v>
      </c>
      <c r="L87" s="269" t="s">
        <v>26</v>
      </c>
      <c r="M87" s="269" t="s">
        <v>1934</v>
      </c>
      <c r="N87" s="270">
        <v>44926</v>
      </c>
      <c r="O87" s="281" t="s">
        <v>1935</v>
      </c>
    </row>
    <row r="88" spans="1:15" ht="43.15" hidden="1">
      <c r="A88" s="186" t="s">
        <v>165</v>
      </c>
      <c r="B88" s="251">
        <v>72</v>
      </c>
      <c r="C88" s="284">
        <v>44659</v>
      </c>
      <c r="D88" s="186" t="s">
        <v>29</v>
      </c>
      <c r="E88" s="164" t="s">
        <v>1936</v>
      </c>
      <c r="F88" s="164" t="s">
        <v>1937</v>
      </c>
      <c r="G88" s="35" t="s">
        <v>1938</v>
      </c>
      <c r="H88" s="35" t="s">
        <v>1939</v>
      </c>
      <c r="I88" s="161" t="s">
        <v>1893</v>
      </c>
      <c r="J88" s="181">
        <v>45657</v>
      </c>
      <c r="K88" s="179"/>
      <c r="L88" s="99" t="s">
        <v>1940</v>
      </c>
      <c r="M88" s="271"/>
      <c r="N88" s="270"/>
      <c r="O88" s="403" t="s">
        <v>1941</v>
      </c>
    </row>
    <row r="89" spans="1:15" ht="57.6" hidden="1">
      <c r="A89" s="186" t="s">
        <v>165</v>
      </c>
      <c r="B89" s="251">
        <v>73</v>
      </c>
      <c r="C89" s="284">
        <v>44660</v>
      </c>
      <c r="D89" s="186" t="s">
        <v>29</v>
      </c>
      <c r="E89" s="164" t="s">
        <v>1942</v>
      </c>
      <c r="F89" s="164" t="s">
        <v>1943</v>
      </c>
      <c r="G89" s="35" t="s">
        <v>1944</v>
      </c>
      <c r="H89" s="35" t="s">
        <v>1945</v>
      </c>
      <c r="I89" s="161" t="s">
        <v>170</v>
      </c>
      <c r="J89" s="181">
        <v>45291</v>
      </c>
      <c r="K89" s="179">
        <v>1</v>
      </c>
      <c r="L89" s="269" t="s">
        <v>26</v>
      </c>
      <c r="M89" s="271"/>
      <c r="N89" s="270"/>
      <c r="O89" s="281"/>
    </row>
    <row r="90" spans="1:15" ht="72" hidden="1">
      <c r="A90" s="186" t="s">
        <v>165</v>
      </c>
      <c r="B90" s="251">
        <v>74</v>
      </c>
      <c r="C90" s="284">
        <v>44661</v>
      </c>
      <c r="D90" s="186" t="s">
        <v>29</v>
      </c>
      <c r="E90" s="164" t="s">
        <v>1946</v>
      </c>
      <c r="F90" s="164" t="s">
        <v>1947</v>
      </c>
      <c r="G90" s="35" t="s">
        <v>1948</v>
      </c>
      <c r="H90" s="35" t="s">
        <v>1949</v>
      </c>
      <c r="I90" s="161" t="s">
        <v>659</v>
      </c>
      <c r="J90" s="181">
        <v>44742</v>
      </c>
      <c r="K90" s="179">
        <v>1</v>
      </c>
      <c r="L90" s="269" t="s">
        <v>26</v>
      </c>
      <c r="M90" s="269" t="s">
        <v>1950</v>
      </c>
      <c r="N90" s="270">
        <v>44926</v>
      </c>
      <c r="O90" s="281"/>
    </row>
    <row r="91" spans="1:15" ht="40.5" hidden="1" customHeight="1">
      <c r="A91" s="186" t="s">
        <v>165</v>
      </c>
      <c r="B91" s="251">
        <v>75</v>
      </c>
      <c r="C91" s="284">
        <v>44662</v>
      </c>
      <c r="D91" s="186" t="s">
        <v>29</v>
      </c>
      <c r="E91" s="164" t="s">
        <v>1951</v>
      </c>
      <c r="F91" s="164" t="s">
        <v>1952</v>
      </c>
      <c r="G91" s="35" t="s">
        <v>1953</v>
      </c>
      <c r="H91" s="35" t="s">
        <v>1954</v>
      </c>
      <c r="I91" s="161" t="s">
        <v>659</v>
      </c>
      <c r="J91" s="181">
        <v>44926</v>
      </c>
      <c r="K91" s="179">
        <v>1</v>
      </c>
      <c r="L91" s="269" t="s">
        <v>26</v>
      </c>
      <c r="M91" s="269" t="s">
        <v>1955</v>
      </c>
      <c r="N91" s="270">
        <v>44926</v>
      </c>
      <c r="O91" s="281"/>
    </row>
    <row r="92" spans="1:15" ht="28.9" hidden="1">
      <c r="A92" s="186" t="s">
        <v>165</v>
      </c>
      <c r="B92" s="251">
        <v>76</v>
      </c>
      <c r="C92" s="284">
        <v>44663</v>
      </c>
      <c r="D92" s="186" t="s">
        <v>29</v>
      </c>
      <c r="E92" s="164" t="s">
        <v>1956</v>
      </c>
      <c r="F92" s="164" t="s">
        <v>1943</v>
      </c>
      <c r="G92" s="35" t="s">
        <v>1944</v>
      </c>
      <c r="H92" s="35" t="s">
        <v>1945</v>
      </c>
      <c r="I92" s="161" t="s">
        <v>170</v>
      </c>
      <c r="J92" s="181">
        <v>45291</v>
      </c>
      <c r="K92" s="179">
        <v>1</v>
      </c>
      <c r="L92" s="269" t="s">
        <v>26</v>
      </c>
      <c r="M92" s="271"/>
      <c r="N92" s="270"/>
      <c r="O92" s="281"/>
    </row>
    <row r="93" spans="1:15" ht="38.25" hidden="1" customHeight="1">
      <c r="A93" s="186" t="s">
        <v>165</v>
      </c>
      <c r="B93" s="251">
        <v>77</v>
      </c>
      <c r="C93" s="284">
        <v>44664</v>
      </c>
      <c r="D93" s="186" t="s">
        <v>29</v>
      </c>
      <c r="E93" s="164" t="s">
        <v>1957</v>
      </c>
      <c r="F93" s="164" t="s">
        <v>1958</v>
      </c>
      <c r="G93" s="35" t="s">
        <v>1959</v>
      </c>
      <c r="H93" s="35" t="s">
        <v>1960</v>
      </c>
      <c r="I93" s="161" t="s">
        <v>177</v>
      </c>
      <c r="J93" s="181">
        <v>45291</v>
      </c>
      <c r="K93" s="179">
        <v>1</v>
      </c>
      <c r="L93" s="269" t="s">
        <v>26</v>
      </c>
      <c r="M93" s="271"/>
      <c r="N93" s="270"/>
      <c r="O93" s="281"/>
    </row>
    <row r="94" spans="1:15" ht="38.25" hidden="1" customHeight="1">
      <c r="A94" s="186" t="s">
        <v>165</v>
      </c>
      <c r="B94" s="251">
        <v>78</v>
      </c>
      <c r="C94" s="284">
        <v>44665</v>
      </c>
      <c r="D94" s="186" t="s">
        <v>29</v>
      </c>
      <c r="E94" s="164" t="s">
        <v>1961</v>
      </c>
      <c r="F94" s="164" t="s">
        <v>1943</v>
      </c>
      <c r="G94" s="35" t="s">
        <v>1944</v>
      </c>
      <c r="H94" s="35" t="s">
        <v>1945</v>
      </c>
      <c r="I94" s="161" t="s">
        <v>170</v>
      </c>
      <c r="J94" s="181">
        <v>45291</v>
      </c>
      <c r="K94" s="179">
        <v>1</v>
      </c>
      <c r="L94" s="269" t="s">
        <v>26</v>
      </c>
      <c r="M94" s="271"/>
      <c r="N94" s="270"/>
      <c r="O94" s="281"/>
    </row>
    <row r="95" spans="1:15" ht="43.15" hidden="1">
      <c r="A95" s="186" t="s">
        <v>165</v>
      </c>
      <c r="B95" s="251">
        <v>79</v>
      </c>
      <c r="C95" s="284">
        <v>44666</v>
      </c>
      <c r="D95" s="186" t="s">
        <v>29</v>
      </c>
      <c r="E95" s="164" t="s">
        <v>1962</v>
      </c>
      <c r="F95" s="164" t="s">
        <v>1943</v>
      </c>
      <c r="G95" s="35" t="s">
        <v>1944</v>
      </c>
      <c r="H95" s="35" t="s">
        <v>1945</v>
      </c>
      <c r="I95" s="161" t="s">
        <v>170</v>
      </c>
      <c r="J95" s="181">
        <v>45291</v>
      </c>
      <c r="K95" s="179">
        <v>1</v>
      </c>
      <c r="L95" s="269" t="s">
        <v>26</v>
      </c>
      <c r="M95" s="271"/>
      <c r="N95" s="270"/>
      <c r="O95" s="281"/>
    </row>
    <row r="96" spans="1:15" ht="38.25" hidden="1" customHeight="1">
      <c r="A96" s="186" t="s">
        <v>165</v>
      </c>
      <c r="B96" s="251">
        <v>80</v>
      </c>
      <c r="C96" s="284">
        <v>44667</v>
      </c>
      <c r="D96" s="186" t="s">
        <v>29</v>
      </c>
      <c r="E96" s="164" t="s">
        <v>1963</v>
      </c>
      <c r="F96" s="164" t="s">
        <v>1964</v>
      </c>
      <c r="G96" s="35" t="s">
        <v>1901</v>
      </c>
      <c r="H96" s="35" t="s">
        <v>1960</v>
      </c>
      <c r="I96" s="161" t="s">
        <v>170</v>
      </c>
      <c r="J96" s="181">
        <v>44742</v>
      </c>
      <c r="K96" s="179">
        <v>1</v>
      </c>
      <c r="L96" s="269" t="s">
        <v>26</v>
      </c>
      <c r="M96" s="271"/>
      <c r="N96" s="270"/>
      <c r="O96" s="281"/>
    </row>
    <row r="97" spans="1:15" ht="38.25" hidden="1" customHeight="1">
      <c r="A97" s="186" t="s">
        <v>165</v>
      </c>
      <c r="B97" s="251">
        <v>81</v>
      </c>
      <c r="C97" s="284">
        <v>44695</v>
      </c>
      <c r="D97" s="186" t="s">
        <v>338</v>
      </c>
      <c r="E97" s="164" t="s">
        <v>1965</v>
      </c>
      <c r="F97" s="164" t="s">
        <v>1966</v>
      </c>
      <c r="G97" s="35" t="s">
        <v>1967</v>
      </c>
      <c r="H97" s="35" t="s">
        <v>1968</v>
      </c>
      <c r="I97" s="161" t="s">
        <v>177</v>
      </c>
      <c r="J97" s="181">
        <v>45412</v>
      </c>
      <c r="K97" s="179">
        <v>1</v>
      </c>
      <c r="L97" s="269" t="s">
        <v>26</v>
      </c>
      <c r="M97" s="271"/>
      <c r="N97" s="270"/>
      <c r="O97" s="281"/>
    </row>
    <row r="98" spans="1:15" ht="38.25" hidden="1" customHeight="1">
      <c r="A98" s="186" t="s">
        <v>165</v>
      </c>
      <c r="B98" s="251">
        <v>82</v>
      </c>
      <c r="C98" s="284">
        <v>44696</v>
      </c>
      <c r="D98" s="186" t="s">
        <v>338</v>
      </c>
      <c r="E98" s="164" t="s">
        <v>1969</v>
      </c>
      <c r="F98" s="164" t="s">
        <v>1943</v>
      </c>
      <c r="G98" s="35" t="s">
        <v>1944</v>
      </c>
      <c r="H98" s="35" t="s">
        <v>1945</v>
      </c>
      <c r="I98" s="161" t="s">
        <v>170</v>
      </c>
      <c r="J98" s="181">
        <v>45291</v>
      </c>
      <c r="K98" s="179">
        <v>1</v>
      </c>
      <c r="L98" s="269" t="s">
        <v>26</v>
      </c>
      <c r="M98" s="271"/>
      <c r="N98" s="270"/>
      <c r="O98" s="281"/>
    </row>
    <row r="99" spans="1:15" ht="57.6" hidden="1">
      <c r="A99" s="186" t="s">
        <v>165</v>
      </c>
      <c r="B99" s="251">
        <v>83</v>
      </c>
      <c r="C99" s="284">
        <v>44697</v>
      </c>
      <c r="D99" s="186" t="s">
        <v>338</v>
      </c>
      <c r="E99" s="164" t="s">
        <v>1970</v>
      </c>
      <c r="F99" s="164" t="s">
        <v>1971</v>
      </c>
      <c r="G99" s="35" t="s">
        <v>1972</v>
      </c>
      <c r="H99" s="35" t="s">
        <v>1973</v>
      </c>
      <c r="I99" s="161" t="s">
        <v>177</v>
      </c>
      <c r="J99" s="181">
        <v>45291</v>
      </c>
      <c r="K99" s="179">
        <v>1</v>
      </c>
      <c r="L99" s="269" t="s">
        <v>26</v>
      </c>
      <c r="M99" s="271"/>
      <c r="N99" s="270"/>
      <c r="O99" s="281" t="s">
        <v>1974</v>
      </c>
    </row>
    <row r="100" spans="1:15" ht="38.25" hidden="1" customHeight="1">
      <c r="A100" s="186" t="s">
        <v>165</v>
      </c>
      <c r="B100" s="251">
        <v>84</v>
      </c>
      <c r="C100" s="284">
        <v>44698</v>
      </c>
      <c r="D100" s="186" t="s">
        <v>338</v>
      </c>
      <c r="E100" s="164" t="s">
        <v>1975</v>
      </c>
      <c r="F100" s="164" t="s">
        <v>1976</v>
      </c>
      <c r="G100" s="35" t="s">
        <v>1944</v>
      </c>
      <c r="H100" s="35" t="s">
        <v>1945</v>
      </c>
      <c r="I100" s="161" t="s">
        <v>170</v>
      </c>
      <c r="J100" s="181">
        <v>45291</v>
      </c>
      <c r="K100" s="179">
        <v>1</v>
      </c>
      <c r="L100" s="269" t="s">
        <v>26</v>
      </c>
      <c r="M100" s="271"/>
      <c r="N100" s="270"/>
      <c r="O100" s="281"/>
    </row>
    <row r="101" spans="1:15" ht="43.15" hidden="1">
      <c r="A101" s="186" t="s">
        <v>165</v>
      </c>
      <c r="B101" s="251">
        <v>85</v>
      </c>
      <c r="C101" s="284">
        <v>44699</v>
      </c>
      <c r="D101" s="186" t="s">
        <v>338</v>
      </c>
      <c r="E101" s="164" t="s">
        <v>1977</v>
      </c>
      <c r="F101" s="164" t="s">
        <v>1978</v>
      </c>
      <c r="G101" s="35" t="s">
        <v>1938</v>
      </c>
      <c r="H101" s="35" t="s">
        <v>1939</v>
      </c>
      <c r="I101" s="161" t="s">
        <v>1893</v>
      </c>
      <c r="J101" s="181">
        <v>45657</v>
      </c>
      <c r="K101" s="179"/>
      <c r="L101" s="99" t="s">
        <v>1940</v>
      </c>
      <c r="M101" s="271"/>
      <c r="N101" s="270"/>
      <c r="O101" s="403" t="s">
        <v>1941</v>
      </c>
    </row>
    <row r="102" spans="1:15" ht="57.6" hidden="1">
      <c r="A102" s="186" t="s">
        <v>165</v>
      </c>
      <c r="B102" s="251">
        <v>86</v>
      </c>
      <c r="C102" s="284">
        <v>44724</v>
      </c>
      <c r="D102" s="186" t="s">
        <v>1716</v>
      </c>
      <c r="E102" s="164" t="s">
        <v>1979</v>
      </c>
      <c r="F102" s="164" t="s">
        <v>1980</v>
      </c>
      <c r="G102" s="35" t="s">
        <v>217</v>
      </c>
      <c r="H102" s="35" t="s">
        <v>1981</v>
      </c>
      <c r="I102" s="161" t="s">
        <v>177</v>
      </c>
      <c r="J102" s="181">
        <v>44926</v>
      </c>
      <c r="K102" s="179">
        <v>1</v>
      </c>
      <c r="L102" s="269" t="s">
        <v>26</v>
      </c>
      <c r="M102" s="269" t="s">
        <v>1982</v>
      </c>
      <c r="N102" s="270"/>
      <c r="O102" s="281"/>
    </row>
    <row r="103" spans="1:15" ht="43.15" hidden="1">
      <c r="A103" s="186" t="s">
        <v>165</v>
      </c>
      <c r="B103" s="251">
        <v>87</v>
      </c>
      <c r="C103" s="284">
        <v>44834</v>
      </c>
      <c r="D103" s="186" t="s">
        <v>1668</v>
      </c>
      <c r="E103" s="164" t="s">
        <v>1983</v>
      </c>
      <c r="F103" s="164" t="s">
        <v>1984</v>
      </c>
      <c r="G103" s="35" t="s">
        <v>1985</v>
      </c>
      <c r="H103" s="35" t="s">
        <v>1986</v>
      </c>
      <c r="I103" s="161" t="s">
        <v>1893</v>
      </c>
      <c r="J103" s="181">
        <v>45657</v>
      </c>
      <c r="K103" s="179"/>
      <c r="L103" s="99" t="s">
        <v>1940</v>
      </c>
      <c r="M103" s="271"/>
      <c r="N103" s="270"/>
      <c r="O103" s="379" t="s">
        <v>1987</v>
      </c>
    </row>
    <row r="104" spans="1:15" ht="72" hidden="1">
      <c r="A104" s="186" t="s">
        <v>165</v>
      </c>
      <c r="B104" s="187">
        <v>9</v>
      </c>
      <c r="C104" s="285">
        <v>44561</v>
      </c>
      <c r="D104" s="186" t="s">
        <v>20</v>
      </c>
      <c r="E104" s="164" t="s">
        <v>1617</v>
      </c>
      <c r="F104" s="164" t="s">
        <v>1618</v>
      </c>
      <c r="G104" s="35" t="s">
        <v>1619</v>
      </c>
      <c r="H104" s="35" t="s">
        <v>1620</v>
      </c>
      <c r="I104" s="161" t="s">
        <v>1621</v>
      </c>
      <c r="J104" s="181">
        <v>45747</v>
      </c>
      <c r="K104" s="179">
        <v>1</v>
      </c>
      <c r="L104" s="279" t="s">
        <v>26</v>
      </c>
      <c r="M104" s="271"/>
      <c r="N104" s="307"/>
      <c r="O104" s="379" t="s">
        <v>1988</v>
      </c>
    </row>
    <row r="105" spans="1:15" s="262" customFormat="1" ht="60" hidden="1" customHeight="1">
      <c r="A105" s="186" t="s">
        <v>419</v>
      </c>
      <c r="B105" s="187">
        <v>6</v>
      </c>
      <c r="C105" s="190">
        <v>44593</v>
      </c>
      <c r="D105" s="186" t="s">
        <v>381</v>
      </c>
      <c r="E105" s="164" t="s">
        <v>1989</v>
      </c>
      <c r="F105" s="254" t="s">
        <v>1990</v>
      </c>
      <c r="G105" s="35" t="s">
        <v>1991</v>
      </c>
      <c r="H105" s="36" t="s">
        <v>1992</v>
      </c>
      <c r="I105" s="161" t="s">
        <v>1993</v>
      </c>
      <c r="J105" s="181">
        <v>43983</v>
      </c>
      <c r="K105" s="179">
        <v>1</v>
      </c>
      <c r="L105" s="269" t="s">
        <v>26</v>
      </c>
      <c r="M105" s="271" t="s">
        <v>1994</v>
      </c>
      <c r="N105" s="270">
        <v>44165</v>
      </c>
      <c r="O105" s="18" t="s">
        <v>1995</v>
      </c>
    </row>
    <row r="106" spans="1:15" s="262" customFormat="1" ht="75" hidden="1" customHeight="1">
      <c r="A106" s="186" t="s">
        <v>419</v>
      </c>
      <c r="B106" s="187">
        <v>11</v>
      </c>
      <c r="C106" s="285">
        <v>44250</v>
      </c>
      <c r="D106" s="186" t="s">
        <v>338</v>
      </c>
      <c r="E106" s="164" t="s">
        <v>1996</v>
      </c>
      <c r="F106" s="254" t="s">
        <v>1997</v>
      </c>
      <c r="G106" s="36" t="s">
        <v>1998</v>
      </c>
      <c r="H106" s="36" t="s">
        <v>1999</v>
      </c>
      <c r="I106" s="161" t="s">
        <v>430</v>
      </c>
      <c r="J106" s="181">
        <v>44681</v>
      </c>
      <c r="K106" s="179">
        <v>1</v>
      </c>
      <c r="L106" s="269" t="s">
        <v>26</v>
      </c>
      <c r="M106" s="271" t="s">
        <v>2000</v>
      </c>
      <c r="N106" s="270">
        <v>44681</v>
      </c>
      <c r="O106" s="18" t="s">
        <v>2001</v>
      </c>
    </row>
    <row r="107" spans="1:15" s="262" customFormat="1" ht="30" hidden="1" customHeight="1">
      <c r="A107" s="186" t="s">
        <v>419</v>
      </c>
      <c r="B107" s="187">
        <v>12</v>
      </c>
      <c r="C107" s="186">
        <v>2022</v>
      </c>
      <c r="D107" s="186" t="s">
        <v>112</v>
      </c>
      <c r="E107" s="164" t="s">
        <v>471</v>
      </c>
      <c r="F107" s="254" t="s">
        <v>467</v>
      </c>
      <c r="G107" s="36" t="s">
        <v>467</v>
      </c>
      <c r="H107" s="36" t="s">
        <v>474</v>
      </c>
      <c r="I107" s="161" t="s">
        <v>475</v>
      </c>
      <c r="J107" s="181">
        <v>45291</v>
      </c>
      <c r="K107" s="281">
        <v>1</v>
      </c>
      <c r="L107" s="269" t="s">
        <v>26</v>
      </c>
      <c r="M107" s="271"/>
      <c r="N107" s="270"/>
      <c r="O107" s="18" t="s">
        <v>2002</v>
      </c>
    </row>
    <row r="108" spans="1:15" s="262" customFormat="1" ht="75" hidden="1" customHeight="1">
      <c r="A108" s="186" t="s">
        <v>419</v>
      </c>
      <c r="B108" s="187">
        <v>13</v>
      </c>
      <c r="C108" s="186">
        <v>2022</v>
      </c>
      <c r="D108" s="186" t="s">
        <v>112</v>
      </c>
      <c r="E108" s="164" t="s">
        <v>477</v>
      </c>
      <c r="F108" s="254" t="s">
        <v>478</v>
      </c>
      <c r="G108" s="35" t="s">
        <v>479</v>
      </c>
      <c r="H108" s="36" t="s">
        <v>480</v>
      </c>
      <c r="I108" s="161" t="s">
        <v>481</v>
      </c>
      <c r="J108" s="181">
        <v>44926</v>
      </c>
      <c r="K108" s="179">
        <v>1</v>
      </c>
      <c r="L108" s="279" t="s">
        <v>26</v>
      </c>
      <c r="M108" s="271"/>
      <c r="N108" s="270"/>
      <c r="O108" s="18" t="s">
        <v>482</v>
      </c>
    </row>
    <row r="109" spans="1:15" s="262" customFormat="1" ht="75" hidden="1" customHeight="1">
      <c r="A109" s="186" t="s">
        <v>419</v>
      </c>
      <c r="B109" s="187">
        <v>14</v>
      </c>
      <c r="C109" s="186">
        <v>2022</v>
      </c>
      <c r="D109" s="186" t="s">
        <v>112</v>
      </c>
      <c r="E109" s="164" t="s">
        <v>483</v>
      </c>
      <c r="F109" s="254" t="s">
        <v>484</v>
      </c>
      <c r="G109" s="36" t="s">
        <v>485</v>
      </c>
      <c r="H109" s="36" t="s">
        <v>486</v>
      </c>
      <c r="I109" s="161" t="s">
        <v>481</v>
      </c>
      <c r="J109" s="181">
        <v>45657</v>
      </c>
      <c r="K109" s="179">
        <v>1</v>
      </c>
      <c r="L109" s="269" t="s">
        <v>26</v>
      </c>
      <c r="M109" s="271"/>
      <c r="N109" s="270"/>
      <c r="O109" s="18" t="s">
        <v>487</v>
      </c>
    </row>
    <row r="110" spans="1:15" s="262" customFormat="1" ht="75" hidden="1" customHeight="1">
      <c r="A110" s="186" t="s">
        <v>419</v>
      </c>
      <c r="B110" s="187">
        <v>15</v>
      </c>
      <c r="C110" s="186">
        <v>2022</v>
      </c>
      <c r="D110" s="186" t="s">
        <v>112</v>
      </c>
      <c r="E110" s="164" t="s">
        <v>488</v>
      </c>
      <c r="F110" s="254" t="s">
        <v>489</v>
      </c>
      <c r="G110" s="36" t="s">
        <v>490</v>
      </c>
      <c r="H110" s="35" t="s">
        <v>491</v>
      </c>
      <c r="I110" s="161" t="s">
        <v>492</v>
      </c>
      <c r="J110" s="181">
        <v>45291</v>
      </c>
      <c r="K110" s="179">
        <v>1</v>
      </c>
      <c r="L110" s="279" t="s">
        <v>26</v>
      </c>
      <c r="M110" s="271"/>
      <c r="N110" s="270"/>
      <c r="O110" s="217" t="s">
        <v>2003</v>
      </c>
    </row>
    <row r="111" spans="1:15" s="262" customFormat="1" ht="150" hidden="1" customHeight="1">
      <c r="A111" s="186" t="s">
        <v>419</v>
      </c>
      <c r="B111" s="187">
        <v>16</v>
      </c>
      <c r="C111" s="190">
        <v>44652</v>
      </c>
      <c r="D111" s="186" t="s">
        <v>494</v>
      </c>
      <c r="E111" s="164" t="s">
        <v>495</v>
      </c>
      <c r="F111" s="254" t="s">
        <v>496</v>
      </c>
      <c r="G111" s="36" t="s">
        <v>497</v>
      </c>
      <c r="H111" s="35" t="s">
        <v>498</v>
      </c>
      <c r="I111" s="161" t="s">
        <v>499</v>
      </c>
      <c r="J111" s="181">
        <v>45473</v>
      </c>
      <c r="K111" s="179">
        <v>1</v>
      </c>
      <c r="L111" s="269" t="s">
        <v>26</v>
      </c>
      <c r="M111" s="271"/>
      <c r="N111" s="270"/>
      <c r="O111" s="18" t="s">
        <v>2004</v>
      </c>
    </row>
    <row r="112" spans="1:15" s="262" customFormat="1" ht="180" hidden="1" customHeight="1">
      <c r="A112" s="260" t="s">
        <v>419</v>
      </c>
      <c r="B112" s="187">
        <v>17</v>
      </c>
      <c r="C112" s="190">
        <v>44317</v>
      </c>
      <c r="D112" s="186" t="s">
        <v>72</v>
      </c>
      <c r="E112" s="164" t="s">
        <v>2005</v>
      </c>
      <c r="F112" s="254" t="s">
        <v>2006</v>
      </c>
      <c r="G112" s="35" t="s">
        <v>2007</v>
      </c>
      <c r="H112" s="35" t="s">
        <v>2008</v>
      </c>
      <c r="I112" s="161" t="s">
        <v>2009</v>
      </c>
      <c r="J112" s="181">
        <v>44377</v>
      </c>
      <c r="K112" s="179">
        <v>1</v>
      </c>
      <c r="L112" s="269" t="s">
        <v>26</v>
      </c>
      <c r="M112" s="271" t="s">
        <v>2010</v>
      </c>
      <c r="N112" s="272">
        <v>44561</v>
      </c>
      <c r="O112" s="41" t="s">
        <v>2011</v>
      </c>
    </row>
    <row r="113" spans="1:15" s="262" customFormat="1" ht="90" hidden="1" customHeight="1">
      <c r="A113" s="260" t="s">
        <v>419</v>
      </c>
      <c r="B113" s="187">
        <v>18</v>
      </c>
      <c r="C113" s="186">
        <v>2021</v>
      </c>
      <c r="D113" s="186" t="s">
        <v>134</v>
      </c>
      <c r="E113" s="164" t="s">
        <v>501</v>
      </c>
      <c r="F113" s="164" t="s">
        <v>502</v>
      </c>
      <c r="G113" s="35" t="s">
        <v>503</v>
      </c>
      <c r="H113" s="35" t="s">
        <v>504</v>
      </c>
      <c r="I113" s="161" t="s">
        <v>458</v>
      </c>
      <c r="J113" s="181">
        <v>44926</v>
      </c>
      <c r="K113" s="281">
        <v>1</v>
      </c>
      <c r="L113" s="269" t="s">
        <v>26</v>
      </c>
      <c r="M113" s="271" t="s">
        <v>505</v>
      </c>
      <c r="N113" s="272"/>
      <c r="O113" s="41" t="s">
        <v>506</v>
      </c>
    </row>
    <row r="114" spans="1:15" s="262" customFormat="1" ht="75" hidden="1" customHeight="1">
      <c r="A114" s="260" t="s">
        <v>419</v>
      </c>
      <c r="B114" s="187">
        <v>19</v>
      </c>
      <c r="C114" s="186">
        <v>2021</v>
      </c>
      <c r="D114" s="186" t="s">
        <v>134</v>
      </c>
      <c r="E114" s="164" t="s">
        <v>507</v>
      </c>
      <c r="F114" s="164" t="s">
        <v>508</v>
      </c>
      <c r="G114" s="35" t="s">
        <v>509</v>
      </c>
      <c r="H114" s="35" t="s">
        <v>510</v>
      </c>
      <c r="I114" s="161" t="s">
        <v>458</v>
      </c>
      <c r="J114" s="181">
        <v>44926</v>
      </c>
      <c r="K114" s="179">
        <v>1</v>
      </c>
      <c r="L114" s="279" t="s">
        <v>26</v>
      </c>
      <c r="M114" s="271" t="s">
        <v>511</v>
      </c>
      <c r="N114" s="272"/>
      <c r="O114" s="41" t="s">
        <v>506</v>
      </c>
    </row>
    <row r="115" spans="1:15" s="262" customFormat="1" ht="45" hidden="1" customHeight="1">
      <c r="A115" s="260" t="s">
        <v>419</v>
      </c>
      <c r="B115" s="187">
        <v>20</v>
      </c>
      <c r="C115" s="186">
        <v>2021</v>
      </c>
      <c r="D115" s="186" t="s">
        <v>134</v>
      </c>
      <c r="E115" s="164" t="s">
        <v>2012</v>
      </c>
      <c r="F115" s="164" t="s">
        <v>2013</v>
      </c>
      <c r="G115" s="35" t="s">
        <v>479</v>
      </c>
      <c r="H115" s="35" t="s">
        <v>2014</v>
      </c>
      <c r="I115" s="161" t="s">
        <v>532</v>
      </c>
      <c r="J115" s="181">
        <v>44651</v>
      </c>
      <c r="K115" s="179">
        <v>1</v>
      </c>
      <c r="L115" s="269" t="s">
        <v>26</v>
      </c>
      <c r="M115" s="271" t="s">
        <v>2015</v>
      </c>
      <c r="N115" s="272">
        <v>44651</v>
      </c>
      <c r="O115" s="41" t="s">
        <v>2016</v>
      </c>
    </row>
    <row r="116" spans="1:15" s="262" customFormat="1" ht="60" hidden="1" customHeight="1">
      <c r="A116" s="260" t="s">
        <v>419</v>
      </c>
      <c r="B116" s="187">
        <v>21</v>
      </c>
      <c r="C116" s="186">
        <v>2021</v>
      </c>
      <c r="D116" s="186" t="s">
        <v>134</v>
      </c>
      <c r="E116" s="164" t="s">
        <v>512</v>
      </c>
      <c r="F116" s="164" t="s">
        <v>513</v>
      </c>
      <c r="G116" s="35" t="s">
        <v>514</v>
      </c>
      <c r="H116" s="35" t="s">
        <v>491</v>
      </c>
      <c r="I116" s="161" t="s">
        <v>499</v>
      </c>
      <c r="J116" s="181">
        <v>44926</v>
      </c>
      <c r="K116" s="179">
        <v>1</v>
      </c>
      <c r="L116" s="269" t="s">
        <v>26</v>
      </c>
      <c r="M116" s="271" t="s">
        <v>515</v>
      </c>
      <c r="N116" s="272"/>
      <c r="O116" s="41" t="s">
        <v>516</v>
      </c>
    </row>
    <row r="117" spans="1:15" s="262" customFormat="1" ht="90" hidden="1" customHeight="1">
      <c r="A117" s="260" t="s">
        <v>419</v>
      </c>
      <c r="B117" s="187">
        <v>22</v>
      </c>
      <c r="C117" s="186">
        <v>2022</v>
      </c>
      <c r="D117" s="186" t="s">
        <v>134</v>
      </c>
      <c r="E117" s="164" t="s">
        <v>517</v>
      </c>
      <c r="F117" s="164" t="s">
        <v>518</v>
      </c>
      <c r="G117" s="35" t="s">
        <v>519</v>
      </c>
      <c r="H117" s="35" t="s">
        <v>520</v>
      </c>
      <c r="I117" s="161" t="s">
        <v>521</v>
      </c>
      <c r="J117" s="181">
        <v>44926</v>
      </c>
      <c r="K117" s="179">
        <v>1</v>
      </c>
      <c r="L117" s="279" t="s">
        <v>26</v>
      </c>
      <c r="M117" s="271" t="s">
        <v>522</v>
      </c>
      <c r="N117" s="272"/>
      <c r="O117" s="41"/>
    </row>
    <row r="118" spans="1:15" s="262" customFormat="1" ht="60" hidden="1" customHeight="1">
      <c r="A118" s="260" t="s">
        <v>419</v>
      </c>
      <c r="B118" s="187">
        <v>23</v>
      </c>
      <c r="C118" s="186">
        <v>2022</v>
      </c>
      <c r="D118" s="186" t="s">
        <v>134</v>
      </c>
      <c r="E118" s="164" t="s">
        <v>517</v>
      </c>
      <c r="F118" s="164" t="s">
        <v>523</v>
      </c>
      <c r="G118" s="35" t="s">
        <v>524</v>
      </c>
      <c r="H118" s="35" t="s">
        <v>525</v>
      </c>
      <c r="I118" s="161" t="s">
        <v>458</v>
      </c>
      <c r="J118" s="181">
        <v>44742</v>
      </c>
      <c r="K118" s="179">
        <v>1</v>
      </c>
      <c r="L118" s="279" t="s">
        <v>26</v>
      </c>
      <c r="M118" s="271" t="s">
        <v>527</v>
      </c>
      <c r="N118" s="272"/>
      <c r="O118" s="41"/>
    </row>
    <row r="119" spans="1:15" s="262" customFormat="1" ht="75" hidden="1" customHeight="1">
      <c r="A119" s="260" t="s">
        <v>419</v>
      </c>
      <c r="B119" s="187">
        <v>24</v>
      </c>
      <c r="C119" s="190">
        <v>44650</v>
      </c>
      <c r="D119" s="186" t="s">
        <v>29</v>
      </c>
      <c r="E119" s="164" t="s">
        <v>528</v>
      </c>
      <c r="F119" s="164" t="s">
        <v>529</v>
      </c>
      <c r="G119" s="35" t="s">
        <v>530</v>
      </c>
      <c r="H119" s="35" t="s">
        <v>531</v>
      </c>
      <c r="I119" s="161" t="s">
        <v>532</v>
      </c>
      <c r="J119" s="181">
        <v>44926</v>
      </c>
      <c r="K119" s="179">
        <v>1</v>
      </c>
      <c r="L119" s="269" t="s">
        <v>26</v>
      </c>
      <c r="M119" s="271" t="s">
        <v>533</v>
      </c>
      <c r="N119" s="272"/>
      <c r="O119" s="41"/>
    </row>
    <row r="120" spans="1:15" s="262" customFormat="1" ht="30" hidden="1" customHeight="1">
      <c r="A120" s="260" t="s">
        <v>419</v>
      </c>
      <c r="B120" s="187">
        <v>25</v>
      </c>
      <c r="C120" s="190">
        <v>44650</v>
      </c>
      <c r="D120" s="186" t="s">
        <v>29</v>
      </c>
      <c r="E120" s="164" t="s">
        <v>2017</v>
      </c>
      <c r="F120" s="164" t="s">
        <v>2018</v>
      </c>
      <c r="G120" s="35" t="s">
        <v>2019</v>
      </c>
      <c r="H120" s="35" t="s">
        <v>2020</v>
      </c>
      <c r="I120" s="161" t="s">
        <v>2021</v>
      </c>
      <c r="J120" s="181">
        <v>44679</v>
      </c>
      <c r="K120" s="179">
        <v>1</v>
      </c>
      <c r="L120" s="269" t="s">
        <v>26</v>
      </c>
      <c r="M120" s="271" t="s">
        <v>1022</v>
      </c>
      <c r="N120" s="272">
        <v>44650</v>
      </c>
      <c r="O120" s="41"/>
    </row>
    <row r="121" spans="1:15" s="262" customFormat="1" ht="75" hidden="1" customHeight="1">
      <c r="A121" s="260" t="s">
        <v>419</v>
      </c>
      <c r="B121" s="187">
        <v>25</v>
      </c>
      <c r="C121" s="190">
        <v>44650</v>
      </c>
      <c r="D121" s="186" t="s">
        <v>29</v>
      </c>
      <c r="E121" s="164" t="s">
        <v>2022</v>
      </c>
      <c r="F121" s="164" t="s">
        <v>2023</v>
      </c>
      <c r="G121" s="35" t="s">
        <v>2024</v>
      </c>
      <c r="H121" s="35" t="s">
        <v>2025</v>
      </c>
      <c r="I121" s="161" t="s">
        <v>2026</v>
      </c>
      <c r="J121" s="181" t="s">
        <v>707</v>
      </c>
      <c r="K121" s="179">
        <v>1</v>
      </c>
      <c r="L121" s="269" t="s">
        <v>26</v>
      </c>
      <c r="M121" s="271" t="s">
        <v>2027</v>
      </c>
      <c r="N121" s="272">
        <v>44650</v>
      </c>
      <c r="O121" s="41"/>
    </row>
    <row r="122" spans="1:15" s="262" customFormat="1" ht="75" hidden="1" customHeight="1">
      <c r="A122" s="260" t="s">
        <v>419</v>
      </c>
      <c r="B122" s="187">
        <v>25</v>
      </c>
      <c r="C122" s="190">
        <v>44715</v>
      </c>
      <c r="D122" s="186" t="s">
        <v>432</v>
      </c>
      <c r="E122" s="164" t="s">
        <v>2028</v>
      </c>
      <c r="F122" s="164" t="s">
        <v>2029</v>
      </c>
      <c r="G122" s="35" t="s">
        <v>2030</v>
      </c>
      <c r="H122" s="35" t="s">
        <v>2031</v>
      </c>
      <c r="I122" s="161" t="s">
        <v>2032</v>
      </c>
      <c r="J122" s="181">
        <v>45473</v>
      </c>
      <c r="K122" s="179">
        <v>1</v>
      </c>
      <c r="L122" s="269" t="s">
        <v>26</v>
      </c>
      <c r="M122" s="271"/>
      <c r="N122" s="272"/>
      <c r="O122" s="217" t="s">
        <v>2033</v>
      </c>
    </row>
    <row r="123" spans="1:15" s="262" customFormat="1" ht="75" hidden="1" customHeight="1">
      <c r="A123" s="260" t="s">
        <v>419</v>
      </c>
      <c r="B123" s="187">
        <v>25</v>
      </c>
      <c r="C123" s="190">
        <v>44724</v>
      </c>
      <c r="D123" s="186" t="s">
        <v>1716</v>
      </c>
      <c r="E123" s="164" t="s">
        <v>2034</v>
      </c>
      <c r="F123" s="164" t="s">
        <v>2035</v>
      </c>
      <c r="G123" s="35"/>
      <c r="H123" s="35" t="s">
        <v>2036</v>
      </c>
      <c r="I123" s="161" t="s">
        <v>499</v>
      </c>
      <c r="J123" s="181">
        <v>45657</v>
      </c>
      <c r="K123" s="280">
        <v>1</v>
      </c>
      <c r="L123" s="274" t="s">
        <v>26</v>
      </c>
      <c r="M123" s="271"/>
      <c r="N123" s="272"/>
      <c r="O123" s="192" t="s">
        <v>2037</v>
      </c>
    </row>
    <row r="124" spans="1:15" s="262" customFormat="1" ht="196.15" hidden="1" customHeight="1">
      <c r="A124" s="260" t="s">
        <v>419</v>
      </c>
      <c r="B124" s="187">
        <v>25</v>
      </c>
      <c r="C124" s="190">
        <v>44725</v>
      </c>
      <c r="D124" s="186" t="s">
        <v>1716</v>
      </c>
      <c r="E124" s="164" t="s">
        <v>2038</v>
      </c>
      <c r="F124" s="164" t="s">
        <v>2039</v>
      </c>
      <c r="G124" s="35" t="s">
        <v>2040</v>
      </c>
      <c r="H124" s="164" t="s">
        <v>2041</v>
      </c>
      <c r="I124" s="161" t="s">
        <v>2042</v>
      </c>
      <c r="J124" s="181">
        <v>45291</v>
      </c>
      <c r="K124" s="308">
        <v>1</v>
      </c>
      <c r="L124" s="269" t="s">
        <v>26</v>
      </c>
      <c r="M124" s="271"/>
      <c r="N124" s="272"/>
      <c r="O124" s="41" t="s">
        <v>2043</v>
      </c>
    </row>
    <row r="125" spans="1:15" s="262" customFormat="1" ht="75" hidden="1" customHeight="1">
      <c r="A125" s="186" t="s">
        <v>534</v>
      </c>
      <c r="B125" s="187">
        <v>1</v>
      </c>
      <c r="C125" s="190">
        <v>44075</v>
      </c>
      <c r="D125" s="186" t="s">
        <v>20</v>
      </c>
      <c r="E125" s="164" t="s">
        <v>2044</v>
      </c>
      <c r="F125" s="164" t="s">
        <v>2045</v>
      </c>
      <c r="G125" s="35" t="s">
        <v>537</v>
      </c>
      <c r="H125" s="62" t="s">
        <v>538</v>
      </c>
      <c r="I125" s="161" t="s">
        <v>539</v>
      </c>
      <c r="J125" s="181">
        <v>45291</v>
      </c>
      <c r="K125" s="179">
        <v>1</v>
      </c>
      <c r="L125" s="269" t="s">
        <v>26</v>
      </c>
      <c r="M125" s="271"/>
      <c r="N125" s="269"/>
      <c r="O125" s="18" t="s">
        <v>2046</v>
      </c>
    </row>
    <row r="126" spans="1:15" s="262" customFormat="1" ht="135" hidden="1" customHeight="1">
      <c r="A126" s="186" t="s">
        <v>534</v>
      </c>
      <c r="B126" s="187">
        <v>13</v>
      </c>
      <c r="C126" s="284">
        <v>44166</v>
      </c>
      <c r="D126" s="186" t="s">
        <v>381</v>
      </c>
      <c r="E126" s="164" t="s">
        <v>2047</v>
      </c>
      <c r="F126" s="164" t="s">
        <v>2048</v>
      </c>
      <c r="G126" s="35" t="s">
        <v>2049</v>
      </c>
      <c r="H126" s="62" t="s">
        <v>2050</v>
      </c>
      <c r="I126" s="161" t="s">
        <v>2051</v>
      </c>
      <c r="J126" s="181">
        <v>44926</v>
      </c>
      <c r="K126" s="179">
        <v>1</v>
      </c>
      <c r="L126" s="269" t="s">
        <v>26</v>
      </c>
      <c r="M126" s="271"/>
      <c r="N126" s="269"/>
      <c r="O126" s="18" t="s">
        <v>2052</v>
      </c>
    </row>
    <row r="127" spans="1:15" s="262" customFormat="1" ht="75" hidden="1" customHeight="1">
      <c r="A127" s="186" t="s">
        <v>534</v>
      </c>
      <c r="B127" s="187">
        <v>14</v>
      </c>
      <c r="C127" s="284">
        <v>44166</v>
      </c>
      <c r="D127" s="186" t="s">
        <v>381</v>
      </c>
      <c r="E127" s="164" t="s">
        <v>2053</v>
      </c>
      <c r="F127" s="164" t="s">
        <v>2054</v>
      </c>
      <c r="G127" s="35" t="s">
        <v>2055</v>
      </c>
      <c r="H127" s="62" t="s">
        <v>616</v>
      </c>
      <c r="I127" s="161" t="s">
        <v>2056</v>
      </c>
      <c r="J127" s="181">
        <v>45273</v>
      </c>
      <c r="K127" s="179">
        <v>1</v>
      </c>
      <c r="L127" s="269" t="s">
        <v>26</v>
      </c>
      <c r="M127" s="271"/>
      <c r="N127" s="269"/>
      <c r="O127" s="217" t="s">
        <v>2057</v>
      </c>
    </row>
    <row r="128" spans="1:15" s="262" customFormat="1" ht="105" hidden="1" customHeight="1">
      <c r="A128" s="186" t="s">
        <v>534</v>
      </c>
      <c r="B128" s="187">
        <v>15</v>
      </c>
      <c r="C128" s="284">
        <v>44166</v>
      </c>
      <c r="D128" s="186" t="s">
        <v>381</v>
      </c>
      <c r="E128" s="164" t="s">
        <v>2058</v>
      </c>
      <c r="F128" s="164" t="s">
        <v>620</v>
      </c>
      <c r="G128" s="35" t="s">
        <v>2059</v>
      </c>
      <c r="H128" s="62" t="s">
        <v>2060</v>
      </c>
      <c r="I128" s="161" t="s">
        <v>2061</v>
      </c>
      <c r="J128" s="181">
        <v>45291</v>
      </c>
      <c r="K128" s="179">
        <v>1</v>
      </c>
      <c r="L128" s="269" t="s">
        <v>26</v>
      </c>
      <c r="M128" s="271"/>
      <c r="N128" s="269"/>
      <c r="O128" s="18" t="s">
        <v>2062</v>
      </c>
    </row>
    <row r="129" spans="1:15" s="262" customFormat="1" ht="75" hidden="1" customHeight="1">
      <c r="A129" s="186" t="s">
        <v>534</v>
      </c>
      <c r="B129" s="187">
        <v>16</v>
      </c>
      <c r="C129" s="190">
        <v>44501</v>
      </c>
      <c r="D129" s="186" t="s">
        <v>624</v>
      </c>
      <c r="E129" s="164" t="s">
        <v>2063</v>
      </c>
      <c r="F129" s="164" t="s">
        <v>626</v>
      </c>
      <c r="G129" s="35" t="s">
        <v>2064</v>
      </c>
      <c r="H129" s="62" t="s">
        <v>2065</v>
      </c>
      <c r="I129" s="161" t="s">
        <v>557</v>
      </c>
      <c r="J129" s="181">
        <v>44926</v>
      </c>
      <c r="K129" s="179">
        <v>1</v>
      </c>
      <c r="L129" s="269" t="s">
        <v>26</v>
      </c>
      <c r="M129" s="271"/>
      <c r="N129" s="269"/>
      <c r="O129" s="18" t="s">
        <v>2066</v>
      </c>
    </row>
    <row r="130" spans="1:15" s="262" customFormat="1" ht="45" hidden="1" customHeight="1">
      <c r="A130" s="186" t="s">
        <v>534</v>
      </c>
      <c r="B130" s="187">
        <v>17</v>
      </c>
      <c r="C130" s="286">
        <v>44501</v>
      </c>
      <c r="D130" s="186" t="s">
        <v>112</v>
      </c>
      <c r="E130" s="164" t="s">
        <v>629</v>
      </c>
      <c r="F130" s="287" t="s">
        <v>630</v>
      </c>
      <c r="G130" s="122" t="s">
        <v>2067</v>
      </c>
      <c r="H130" s="162" t="s">
        <v>632</v>
      </c>
      <c r="I130" s="161" t="s">
        <v>557</v>
      </c>
      <c r="J130" s="181">
        <v>44926</v>
      </c>
      <c r="K130" s="179">
        <v>1</v>
      </c>
      <c r="L130" s="269" t="s">
        <v>26</v>
      </c>
      <c r="M130" s="271"/>
      <c r="N130" s="309"/>
      <c r="O130" s="67" t="s">
        <v>2068</v>
      </c>
    </row>
    <row r="131" spans="1:15" s="262" customFormat="1" ht="60" hidden="1" customHeight="1">
      <c r="A131" s="186" t="s">
        <v>534</v>
      </c>
      <c r="B131" s="288"/>
      <c r="C131" s="284">
        <v>44501</v>
      </c>
      <c r="D131" s="186" t="s">
        <v>112</v>
      </c>
      <c r="E131" s="164" t="s">
        <v>633</v>
      </c>
      <c r="F131" s="164" t="s">
        <v>2069</v>
      </c>
      <c r="G131" s="62" t="s">
        <v>2070</v>
      </c>
      <c r="H131" s="62" t="s">
        <v>636</v>
      </c>
      <c r="I131" s="161" t="s">
        <v>2071</v>
      </c>
      <c r="J131" s="181">
        <v>45657</v>
      </c>
      <c r="K131" s="179">
        <v>1</v>
      </c>
      <c r="L131" s="274" t="s">
        <v>26</v>
      </c>
      <c r="M131" s="269"/>
      <c r="N131" s="18"/>
      <c r="O131" s="246" t="s">
        <v>2072</v>
      </c>
    </row>
    <row r="132" spans="1:15" s="262" customFormat="1" ht="210" hidden="1" customHeight="1">
      <c r="A132" s="186" t="s">
        <v>534</v>
      </c>
      <c r="B132" s="187">
        <v>19</v>
      </c>
      <c r="C132" s="286">
        <v>44682</v>
      </c>
      <c r="D132" s="186" t="s">
        <v>381</v>
      </c>
      <c r="E132" s="164" t="s">
        <v>2073</v>
      </c>
      <c r="F132" s="164"/>
      <c r="G132" s="122" t="s">
        <v>2074</v>
      </c>
      <c r="H132" s="162" t="s">
        <v>2075</v>
      </c>
      <c r="I132" s="161" t="s">
        <v>2061</v>
      </c>
      <c r="J132" s="181">
        <v>44926</v>
      </c>
      <c r="K132" s="179">
        <v>1</v>
      </c>
      <c r="L132" s="269" t="s">
        <v>26</v>
      </c>
      <c r="M132" s="271"/>
      <c r="N132" s="69"/>
      <c r="O132" s="68" t="s">
        <v>2076</v>
      </c>
    </row>
    <row r="133" spans="1:15" s="262" customFormat="1" ht="45" hidden="1" customHeight="1">
      <c r="A133" s="186" t="s">
        <v>534</v>
      </c>
      <c r="B133" s="187">
        <v>20</v>
      </c>
      <c r="C133" s="284">
        <v>44682</v>
      </c>
      <c r="D133" s="186" t="s">
        <v>381</v>
      </c>
      <c r="E133" s="164" t="s">
        <v>2077</v>
      </c>
      <c r="F133" s="164" t="s">
        <v>2078</v>
      </c>
      <c r="G133" s="35" t="s">
        <v>2079</v>
      </c>
      <c r="H133" s="35" t="s">
        <v>605</v>
      </c>
      <c r="I133" s="161" t="s">
        <v>557</v>
      </c>
      <c r="J133" s="181">
        <v>44875</v>
      </c>
      <c r="K133" s="179">
        <v>1</v>
      </c>
      <c r="L133" s="269" t="s">
        <v>26</v>
      </c>
      <c r="M133" s="271" t="s">
        <v>2080</v>
      </c>
      <c r="N133" s="310">
        <v>44691</v>
      </c>
      <c r="O133" s="68"/>
    </row>
    <row r="134" spans="1:15" s="262" customFormat="1" ht="105" hidden="1" customHeight="1">
      <c r="A134" s="186" t="s">
        <v>534</v>
      </c>
      <c r="B134" s="187">
        <v>21</v>
      </c>
      <c r="C134" s="284">
        <v>44682</v>
      </c>
      <c r="D134" s="186" t="s">
        <v>381</v>
      </c>
      <c r="E134" s="164" t="s">
        <v>2081</v>
      </c>
      <c r="F134" s="164" t="s">
        <v>2082</v>
      </c>
      <c r="G134" s="35" t="s">
        <v>2083</v>
      </c>
      <c r="H134" s="35" t="s">
        <v>2084</v>
      </c>
      <c r="I134" s="161" t="s">
        <v>557</v>
      </c>
      <c r="J134" s="181">
        <v>44691</v>
      </c>
      <c r="K134" s="179">
        <v>1</v>
      </c>
      <c r="L134" s="269" t="s">
        <v>26</v>
      </c>
      <c r="M134" s="271" t="s">
        <v>2085</v>
      </c>
      <c r="N134" s="310">
        <v>44691</v>
      </c>
      <c r="O134" s="68" t="s">
        <v>2086</v>
      </c>
    </row>
    <row r="135" spans="1:15" s="262" customFormat="1" ht="45" hidden="1" customHeight="1">
      <c r="A135" s="186" t="s">
        <v>534</v>
      </c>
      <c r="B135" s="187">
        <v>22</v>
      </c>
      <c r="C135" s="284">
        <v>44593</v>
      </c>
      <c r="D135" s="186" t="s">
        <v>643</v>
      </c>
      <c r="E135" s="164" t="s">
        <v>644</v>
      </c>
      <c r="F135" s="164" t="s">
        <v>645</v>
      </c>
      <c r="G135" s="35" t="s">
        <v>2087</v>
      </c>
      <c r="H135" s="35" t="s">
        <v>647</v>
      </c>
      <c r="I135" s="161" t="s">
        <v>2061</v>
      </c>
      <c r="J135" s="181">
        <v>44926</v>
      </c>
      <c r="K135" s="179">
        <v>1</v>
      </c>
      <c r="L135" s="269" t="s">
        <v>26</v>
      </c>
      <c r="M135" s="271"/>
      <c r="N135" s="311"/>
      <c r="O135" s="68" t="s">
        <v>2088</v>
      </c>
    </row>
    <row r="136" spans="1:15" s="262" customFormat="1" ht="45" hidden="1" customHeight="1">
      <c r="A136" s="257" t="s">
        <v>654</v>
      </c>
      <c r="B136" s="289">
        <v>1</v>
      </c>
      <c r="C136" s="284">
        <v>44454</v>
      </c>
      <c r="D136" s="186" t="s">
        <v>20</v>
      </c>
      <c r="E136" s="164" t="s">
        <v>2089</v>
      </c>
      <c r="F136" s="164" t="s">
        <v>2090</v>
      </c>
      <c r="G136" s="35" t="s">
        <v>1883</v>
      </c>
      <c r="H136" s="35" t="s">
        <v>605</v>
      </c>
      <c r="I136" s="161" t="s">
        <v>673</v>
      </c>
      <c r="J136" s="181">
        <v>43830</v>
      </c>
      <c r="K136" s="179">
        <v>1</v>
      </c>
      <c r="L136" s="269" t="s">
        <v>26</v>
      </c>
      <c r="M136" s="271" t="s">
        <v>2091</v>
      </c>
      <c r="N136" s="307">
        <v>44316</v>
      </c>
      <c r="O136" s="312" t="s">
        <v>2092</v>
      </c>
    </row>
    <row r="137" spans="1:15" s="262" customFormat="1" ht="45" hidden="1" customHeight="1">
      <c r="A137" s="257" t="s">
        <v>654</v>
      </c>
      <c r="B137" s="289">
        <v>2</v>
      </c>
      <c r="C137" s="284">
        <v>44454</v>
      </c>
      <c r="D137" s="186" t="s">
        <v>20</v>
      </c>
      <c r="E137" s="164" t="s">
        <v>2093</v>
      </c>
      <c r="F137" s="164" t="s">
        <v>2094</v>
      </c>
      <c r="G137" s="35" t="s">
        <v>2095</v>
      </c>
      <c r="H137" s="35" t="s">
        <v>2096</v>
      </c>
      <c r="I137" s="161" t="s">
        <v>659</v>
      </c>
      <c r="J137" s="181">
        <v>43830</v>
      </c>
      <c r="K137" s="179">
        <v>1</v>
      </c>
      <c r="L137" s="269" t="s">
        <v>26</v>
      </c>
      <c r="M137" s="271" t="s">
        <v>2097</v>
      </c>
      <c r="N137" s="307">
        <v>44316</v>
      </c>
      <c r="O137" s="312" t="s">
        <v>2098</v>
      </c>
    </row>
    <row r="138" spans="1:15" s="262" customFormat="1" ht="45" hidden="1" customHeight="1">
      <c r="A138" s="257" t="s">
        <v>654</v>
      </c>
      <c r="B138" s="289">
        <v>3</v>
      </c>
      <c r="C138" s="284">
        <v>44454</v>
      </c>
      <c r="D138" s="186" t="s">
        <v>20</v>
      </c>
      <c r="E138" s="164" t="s">
        <v>2099</v>
      </c>
      <c r="F138" s="164" t="s">
        <v>2100</v>
      </c>
      <c r="G138" s="35" t="s">
        <v>66</v>
      </c>
      <c r="H138" s="35" t="s">
        <v>2101</v>
      </c>
      <c r="I138" s="161" t="s">
        <v>673</v>
      </c>
      <c r="J138" s="181">
        <v>43830</v>
      </c>
      <c r="K138" s="179">
        <v>1</v>
      </c>
      <c r="L138" s="269" t="s">
        <v>26</v>
      </c>
      <c r="M138" s="271" t="s">
        <v>2091</v>
      </c>
      <c r="N138" s="307">
        <v>44316</v>
      </c>
      <c r="O138" s="312"/>
    </row>
    <row r="139" spans="1:15" s="262" customFormat="1" ht="30" hidden="1" customHeight="1">
      <c r="A139" s="257" t="s">
        <v>654</v>
      </c>
      <c r="B139" s="289">
        <v>4</v>
      </c>
      <c r="C139" s="284">
        <v>44454</v>
      </c>
      <c r="D139" s="186" t="s">
        <v>20</v>
      </c>
      <c r="E139" s="164" t="s">
        <v>2102</v>
      </c>
      <c r="F139" s="164" t="s">
        <v>2103</v>
      </c>
      <c r="G139" s="35" t="s">
        <v>2104</v>
      </c>
      <c r="H139" s="35" t="s">
        <v>2105</v>
      </c>
      <c r="I139" s="161" t="s">
        <v>673</v>
      </c>
      <c r="J139" s="181">
        <v>43555</v>
      </c>
      <c r="K139" s="179">
        <v>1</v>
      </c>
      <c r="L139" s="269" t="s">
        <v>26</v>
      </c>
      <c r="M139" s="271" t="s">
        <v>2106</v>
      </c>
      <c r="N139" s="307">
        <v>44316</v>
      </c>
      <c r="O139" s="18"/>
    </row>
    <row r="140" spans="1:15" s="262" customFormat="1" ht="30" hidden="1" customHeight="1">
      <c r="A140" s="257" t="s">
        <v>654</v>
      </c>
      <c r="B140" s="289">
        <v>5</v>
      </c>
      <c r="C140" s="284">
        <v>44454</v>
      </c>
      <c r="D140" s="186" t="s">
        <v>20</v>
      </c>
      <c r="E140" s="164" t="s">
        <v>2107</v>
      </c>
      <c r="F140" s="164" t="s">
        <v>2108</v>
      </c>
      <c r="G140" s="35" t="s">
        <v>2109</v>
      </c>
      <c r="H140" s="35" t="s">
        <v>2110</v>
      </c>
      <c r="I140" s="161" t="s">
        <v>193</v>
      </c>
      <c r="J140" s="181">
        <v>43766</v>
      </c>
      <c r="K140" s="179">
        <v>1</v>
      </c>
      <c r="L140" s="269" t="s">
        <v>26</v>
      </c>
      <c r="M140" s="271" t="s">
        <v>2111</v>
      </c>
      <c r="N140" s="307">
        <v>44316</v>
      </c>
      <c r="O140" s="18"/>
    </row>
    <row r="141" spans="1:15" s="262" customFormat="1" ht="30" hidden="1" customHeight="1">
      <c r="A141" s="257" t="s">
        <v>654</v>
      </c>
      <c r="B141" s="289">
        <v>6</v>
      </c>
      <c r="C141" s="284">
        <v>44454</v>
      </c>
      <c r="D141" s="186" t="s">
        <v>20</v>
      </c>
      <c r="E141" s="164" t="s">
        <v>2112</v>
      </c>
      <c r="F141" s="164" t="s">
        <v>2113</v>
      </c>
      <c r="G141" s="35" t="s">
        <v>2114</v>
      </c>
      <c r="H141" s="35" t="s">
        <v>2110</v>
      </c>
      <c r="I141" s="161" t="s">
        <v>673</v>
      </c>
      <c r="J141" s="181">
        <v>43799</v>
      </c>
      <c r="K141" s="179">
        <v>1</v>
      </c>
      <c r="L141" s="269" t="s">
        <v>26</v>
      </c>
      <c r="M141" s="271" t="s">
        <v>2115</v>
      </c>
      <c r="N141" s="307">
        <v>44316</v>
      </c>
      <c r="O141" s="18" t="s">
        <v>2116</v>
      </c>
    </row>
    <row r="142" spans="1:15" s="262" customFormat="1" ht="30" hidden="1" customHeight="1">
      <c r="A142" s="257" t="s">
        <v>654</v>
      </c>
      <c r="B142" s="289">
        <v>7</v>
      </c>
      <c r="C142" s="284">
        <v>44454</v>
      </c>
      <c r="D142" s="186" t="s">
        <v>20</v>
      </c>
      <c r="E142" s="164" t="s">
        <v>2117</v>
      </c>
      <c r="F142" s="164" t="s">
        <v>2118</v>
      </c>
      <c r="G142" s="35" t="s">
        <v>270</v>
      </c>
      <c r="H142" s="35" t="s">
        <v>2119</v>
      </c>
      <c r="I142" s="161" t="s">
        <v>2120</v>
      </c>
      <c r="J142" s="181">
        <v>44164</v>
      </c>
      <c r="K142" s="179">
        <v>1</v>
      </c>
      <c r="L142" s="269" t="s">
        <v>26</v>
      </c>
      <c r="M142" s="271" t="s">
        <v>223</v>
      </c>
      <c r="N142" s="307">
        <v>44316</v>
      </c>
      <c r="O142" s="18"/>
    </row>
    <row r="143" spans="1:15" s="262" customFormat="1" ht="90" hidden="1" customHeight="1">
      <c r="A143" s="257" t="s">
        <v>654</v>
      </c>
      <c r="B143" s="289">
        <v>8</v>
      </c>
      <c r="C143" s="284">
        <v>44454</v>
      </c>
      <c r="D143" s="186" t="s">
        <v>20</v>
      </c>
      <c r="E143" s="164" t="s">
        <v>440</v>
      </c>
      <c r="F143" s="164" t="s">
        <v>2121</v>
      </c>
      <c r="G143" s="35" t="s">
        <v>2122</v>
      </c>
      <c r="H143" s="35" t="s">
        <v>2123</v>
      </c>
      <c r="I143" s="161" t="s">
        <v>659</v>
      </c>
      <c r="J143" s="181">
        <v>43600</v>
      </c>
      <c r="K143" s="179">
        <v>1</v>
      </c>
      <c r="L143" s="269" t="s">
        <v>26</v>
      </c>
      <c r="M143" s="271" t="s">
        <v>2124</v>
      </c>
      <c r="N143" s="307">
        <v>44316</v>
      </c>
      <c r="O143" s="18"/>
    </row>
    <row r="144" spans="1:15" s="262" customFormat="1" ht="90" hidden="1" customHeight="1">
      <c r="A144" s="257" t="s">
        <v>654</v>
      </c>
      <c r="B144" s="289">
        <v>13</v>
      </c>
      <c r="C144" s="284">
        <v>44562</v>
      </c>
      <c r="D144" s="186" t="s">
        <v>674</v>
      </c>
      <c r="E144" s="164" t="s">
        <v>675</v>
      </c>
      <c r="F144" s="164" t="s">
        <v>676</v>
      </c>
      <c r="G144" s="162" t="s">
        <v>677</v>
      </c>
      <c r="H144" s="153" t="s">
        <v>678</v>
      </c>
      <c r="I144" s="161" t="s">
        <v>177</v>
      </c>
      <c r="J144" s="181">
        <v>45291</v>
      </c>
      <c r="K144" s="179">
        <v>1</v>
      </c>
      <c r="L144" s="269" t="s">
        <v>26</v>
      </c>
      <c r="M144" s="271"/>
      <c r="N144" s="307"/>
      <c r="O144" s="67" t="s">
        <v>2125</v>
      </c>
    </row>
    <row r="145" spans="1:15" s="262" customFormat="1" ht="45" hidden="1" customHeight="1">
      <c r="A145" s="257" t="s">
        <v>654</v>
      </c>
      <c r="B145" s="289">
        <v>15</v>
      </c>
      <c r="C145" s="284">
        <v>44561</v>
      </c>
      <c r="D145" s="186" t="s">
        <v>112</v>
      </c>
      <c r="E145" s="164" t="s">
        <v>2126</v>
      </c>
      <c r="F145" s="164" t="s">
        <v>2127</v>
      </c>
      <c r="G145" s="35" t="s">
        <v>2128</v>
      </c>
      <c r="H145" s="35" t="s">
        <v>2129</v>
      </c>
      <c r="I145" s="161" t="s">
        <v>673</v>
      </c>
      <c r="J145" s="181" t="s">
        <v>707</v>
      </c>
      <c r="K145" s="179">
        <v>1</v>
      </c>
      <c r="L145" s="269" t="s">
        <v>26</v>
      </c>
      <c r="M145" s="271" t="s">
        <v>2130</v>
      </c>
      <c r="N145" s="307">
        <v>44712</v>
      </c>
      <c r="O145" s="18"/>
    </row>
    <row r="146" spans="1:15" s="262" customFormat="1" ht="30" hidden="1" customHeight="1">
      <c r="A146" s="257" t="s">
        <v>654</v>
      </c>
      <c r="B146" s="289">
        <v>16</v>
      </c>
      <c r="C146" s="284">
        <v>44561</v>
      </c>
      <c r="D146" s="186" t="s">
        <v>112</v>
      </c>
      <c r="E146" s="164" t="s">
        <v>2131</v>
      </c>
      <c r="F146" s="164" t="s">
        <v>2132</v>
      </c>
      <c r="G146" s="35" t="s">
        <v>2133</v>
      </c>
      <c r="H146" s="35" t="s">
        <v>2134</v>
      </c>
      <c r="I146" s="161" t="s">
        <v>673</v>
      </c>
      <c r="J146" s="181">
        <v>44592</v>
      </c>
      <c r="K146" s="179">
        <v>1</v>
      </c>
      <c r="L146" s="269" t="s">
        <v>26</v>
      </c>
      <c r="M146" s="271" t="s">
        <v>2135</v>
      </c>
      <c r="N146" s="307">
        <v>44712</v>
      </c>
      <c r="O146" s="18"/>
    </row>
    <row r="147" spans="1:15" s="262" customFormat="1" ht="45" hidden="1" customHeight="1">
      <c r="A147" s="257" t="s">
        <v>654</v>
      </c>
      <c r="B147" s="289">
        <v>17</v>
      </c>
      <c r="C147" s="284">
        <v>44561</v>
      </c>
      <c r="D147" s="186" t="s">
        <v>112</v>
      </c>
      <c r="E147" s="164" t="s">
        <v>2136</v>
      </c>
      <c r="F147" s="164" t="s">
        <v>2137</v>
      </c>
      <c r="G147" s="35" t="s">
        <v>2138</v>
      </c>
      <c r="H147" s="35" t="s">
        <v>2139</v>
      </c>
      <c r="I147" s="161" t="s">
        <v>177</v>
      </c>
      <c r="J147" s="181" t="s">
        <v>707</v>
      </c>
      <c r="K147" s="179">
        <v>1</v>
      </c>
      <c r="L147" s="269" t="s">
        <v>26</v>
      </c>
      <c r="M147" s="271" t="s">
        <v>2140</v>
      </c>
      <c r="N147" s="307">
        <v>44712</v>
      </c>
      <c r="O147" s="18"/>
    </row>
    <row r="148" spans="1:15" s="316" customFormat="1" ht="43.15" hidden="1" customHeight="1">
      <c r="A148" s="186" t="s">
        <v>916</v>
      </c>
      <c r="B148" s="289">
        <v>18</v>
      </c>
      <c r="C148" s="284">
        <v>44561</v>
      </c>
      <c r="D148" s="186" t="s">
        <v>112</v>
      </c>
      <c r="E148" s="164" t="s">
        <v>2141</v>
      </c>
      <c r="F148" s="164" t="s">
        <v>686</v>
      </c>
      <c r="G148" s="35"/>
      <c r="H148" s="35"/>
      <c r="I148" s="161" t="s">
        <v>2142</v>
      </c>
      <c r="J148" s="181">
        <v>45291</v>
      </c>
      <c r="K148" s="280">
        <v>1</v>
      </c>
      <c r="L148" s="269" t="s">
        <v>26</v>
      </c>
      <c r="M148" s="313"/>
      <c r="N148" s="314"/>
      <c r="O148" s="315" t="s">
        <v>2143</v>
      </c>
    </row>
    <row r="149" spans="1:15" s="262" customFormat="1" ht="39" hidden="1" customHeight="1">
      <c r="A149" s="257" t="s">
        <v>654</v>
      </c>
      <c r="B149" s="289">
        <v>19</v>
      </c>
      <c r="C149" s="284">
        <v>44561</v>
      </c>
      <c r="D149" s="186" t="s">
        <v>674</v>
      </c>
      <c r="E149" s="164" t="s">
        <v>687</v>
      </c>
      <c r="F149" s="164" t="s">
        <v>688</v>
      </c>
      <c r="G149" s="35" t="s">
        <v>689</v>
      </c>
      <c r="H149" s="35" t="s">
        <v>690</v>
      </c>
      <c r="I149" s="161" t="s">
        <v>673</v>
      </c>
      <c r="J149" s="181">
        <v>44834</v>
      </c>
      <c r="K149" s="179">
        <v>1</v>
      </c>
      <c r="L149" s="279" t="s">
        <v>26</v>
      </c>
      <c r="M149" s="271"/>
      <c r="N149" s="317"/>
      <c r="O149" s="18"/>
    </row>
    <row r="150" spans="1:15" s="262" customFormat="1" ht="45" hidden="1" customHeight="1">
      <c r="A150" s="257" t="s">
        <v>654</v>
      </c>
      <c r="B150" s="289">
        <v>20</v>
      </c>
      <c r="C150" s="284">
        <v>44561</v>
      </c>
      <c r="D150" s="186" t="s">
        <v>112</v>
      </c>
      <c r="E150" s="164" t="s">
        <v>2144</v>
      </c>
      <c r="F150" s="164" t="s">
        <v>2145</v>
      </c>
      <c r="G150" s="35" t="s">
        <v>2146</v>
      </c>
      <c r="H150" s="35" t="s">
        <v>2147</v>
      </c>
      <c r="I150" s="161" t="s">
        <v>177</v>
      </c>
      <c r="J150" s="181">
        <v>44651</v>
      </c>
      <c r="K150" s="179">
        <v>1</v>
      </c>
      <c r="L150" s="269" t="s">
        <v>26</v>
      </c>
      <c r="M150" s="271" t="s">
        <v>2148</v>
      </c>
      <c r="N150" s="307">
        <v>44712</v>
      </c>
      <c r="O150" s="18"/>
    </row>
    <row r="151" spans="1:15" s="262" customFormat="1" ht="30" hidden="1" customHeight="1">
      <c r="A151" s="257" t="s">
        <v>654</v>
      </c>
      <c r="B151" s="289">
        <v>21</v>
      </c>
      <c r="C151" s="284">
        <v>44561</v>
      </c>
      <c r="D151" s="186" t="s">
        <v>112</v>
      </c>
      <c r="E151" s="164" t="s">
        <v>2149</v>
      </c>
      <c r="F151" s="164" t="s">
        <v>2150</v>
      </c>
      <c r="G151" s="35" t="s">
        <v>2151</v>
      </c>
      <c r="H151" s="35" t="s">
        <v>2152</v>
      </c>
      <c r="I151" s="161" t="s">
        <v>673</v>
      </c>
      <c r="J151" s="181">
        <v>44592</v>
      </c>
      <c r="K151" s="179">
        <v>1</v>
      </c>
      <c r="L151" s="269" t="s">
        <v>26</v>
      </c>
      <c r="M151" s="271" t="s">
        <v>2135</v>
      </c>
      <c r="N151" s="307">
        <v>44712</v>
      </c>
      <c r="O151" s="18"/>
    </row>
    <row r="152" spans="1:15" s="262" customFormat="1" ht="75" hidden="1" customHeight="1">
      <c r="A152" s="257" t="s">
        <v>654</v>
      </c>
      <c r="B152" s="289">
        <v>22</v>
      </c>
      <c r="C152" s="284">
        <v>44317</v>
      </c>
      <c r="D152" s="186" t="s">
        <v>72</v>
      </c>
      <c r="E152" s="164" t="s">
        <v>2153</v>
      </c>
      <c r="F152" s="290" t="s">
        <v>2154</v>
      </c>
      <c r="G152" s="35" t="s">
        <v>66</v>
      </c>
      <c r="H152" s="35" t="s">
        <v>2155</v>
      </c>
      <c r="I152" s="161" t="s">
        <v>673</v>
      </c>
      <c r="J152" s="181">
        <v>44500</v>
      </c>
      <c r="K152" s="179">
        <v>1</v>
      </c>
      <c r="L152" s="269" t="s">
        <v>26</v>
      </c>
      <c r="M152" s="271" t="s">
        <v>2156</v>
      </c>
      <c r="N152" s="307">
        <v>44712</v>
      </c>
      <c r="O152" s="41"/>
    </row>
    <row r="153" spans="1:15" s="262" customFormat="1" ht="150" hidden="1" customHeight="1">
      <c r="A153" s="257" t="s">
        <v>654</v>
      </c>
      <c r="B153" s="289">
        <v>23</v>
      </c>
      <c r="C153" s="259">
        <v>44317</v>
      </c>
      <c r="D153" s="186" t="s">
        <v>72</v>
      </c>
      <c r="E153" s="164" t="s">
        <v>2157</v>
      </c>
      <c r="F153" s="164" t="s">
        <v>2158</v>
      </c>
      <c r="G153" s="35" t="s">
        <v>2159</v>
      </c>
      <c r="H153" s="35" t="s">
        <v>2155</v>
      </c>
      <c r="I153" s="161" t="s">
        <v>673</v>
      </c>
      <c r="J153" s="181">
        <v>44698</v>
      </c>
      <c r="K153" s="179">
        <v>1</v>
      </c>
      <c r="L153" s="269" t="s">
        <v>26</v>
      </c>
      <c r="M153" s="271" t="s">
        <v>306</v>
      </c>
      <c r="N153" s="307">
        <v>44712</v>
      </c>
      <c r="O153" s="41"/>
    </row>
    <row r="154" spans="1:15" s="262" customFormat="1" ht="105" hidden="1" customHeight="1">
      <c r="A154" s="257" t="s">
        <v>654</v>
      </c>
      <c r="B154" s="289">
        <v>24</v>
      </c>
      <c r="C154" s="259">
        <v>44317</v>
      </c>
      <c r="D154" s="186" t="s">
        <v>72</v>
      </c>
      <c r="E154" s="164" t="s">
        <v>2160</v>
      </c>
      <c r="F154" s="164" t="s">
        <v>692</v>
      </c>
      <c r="G154" s="35" t="s">
        <v>693</v>
      </c>
      <c r="H154" s="35" t="s">
        <v>694</v>
      </c>
      <c r="I154" s="161" t="s">
        <v>177</v>
      </c>
      <c r="J154" s="181">
        <v>44742</v>
      </c>
      <c r="K154" s="179">
        <v>1</v>
      </c>
      <c r="L154" s="279" t="s">
        <v>26</v>
      </c>
      <c r="M154" s="271"/>
      <c r="N154" s="271"/>
    </row>
    <row r="155" spans="1:15" s="262" customFormat="1" ht="90" hidden="1" customHeight="1">
      <c r="A155" s="257" t="s">
        <v>654</v>
      </c>
      <c r="B155" s="289">
        <v>25</v>
      </c>
      <c r="C155" s="259">
        <v>44317</v>
      </c>
      <c r="D155" s="186" t="s">
        <v>72</v>
      </c>
      <c r="E155" s="164" t="s">
        <v>2161</v>
      </c>
      <c r="F155" s="164" t="s">
        <v>2162</v>
      </c>
      <c r="G155" s="35" t="s">
        <v>2122</v>
      </c>
      <c r="H155" s="35" t="s">
        <v>2123</v>
      </c>
      <c r="I155" s="161" t="s">
        <v>201</v>
      </c>
      <c r="J155" s="181">
        <v>44561</v>
      </c>
      <c r="K155" s="179">
        <v>1</v>
      </c>
      <c r="L155" s="269" t="s">
        <v>26</v>
      </c>
      <c r="M155" s="271" t="s">
        <v>203</v>
      </c>
      <c r="N155" s="307">
        <v>44712</v>
      </c>
      <c r="O155" s="41"/>
    </row>
    <row r="156" spans="1:15" s="262" customFormat="1" ht="30" hidden="1" customHeight="1">
      <c r="A156" s="257" t="s">
        <v>654</v>
      </c>
      <c r="B156" s="289">
        <v>26</v>
      </c>
      <c r="C156" s="259">
        <v>44317</v>
      </c>
      <c r="D156" s="186" t="s">
        <v>134</v>
      </c>
      <c r="E156" s="164" t="s">
        <v>695</v>
      </c>
      <c r="F156" s="164" t="s">
        <v>696</v>
      </c>
      <c r="G156" s="35" t="s">
        <v>697</v>
      </c>
      <c r="H156" s="35" t="s">
        <v>698</v>
      </c>
      <c r="I156" s="161" t="s">
        <v>673</v>
      </c>
      <c r="J156" s="181">
        <v>44926</v>
      </c>
      <c r="K156" s="179">
        <v>1</v>
      </c>
      <c r="L156" s="279" t="s">
        <v>26</v>
      </c>
      <c r="M156" s="271"/>
      <c r="N156" s="272"/>
      <c r="O156" s="41"/>
    </row>
    <row r="157" spans="1:15" s="262" customFormat="1" ht="39" hidden="1" customHeight="1">
      <c r="A157" s="257" t="s">
        <v>654</v>
      </c>
      <c r="B157" s="289">
        <v>27</v>
      </c>
      <c r="C157" s="284">
        <v>44562</v>
      </c>
      <c r="D157" s="186" t="s">
        <v>20</v>
      </c>
      <c r="E157" s="164" t="s">
        <v>699</v>
      </c>
      <c r="F157" s="164" t="s">
        <v>700</v>
      </c>
      <c r="G157" s="35" t="s">
        <v>701</v>
      </c>
      <c r="H157" s="35" t="s">
        <v>702</v>
      </c>
      <c r="I157" s="161" t="s">
        <v>673</v>
      </c>
      <c r="J157" s="181">
        <v>44773</v>
      </c>
      <c r="K157" s="179">
        <v>1</v>
      </c>
      <c r="L157" s="279" t="s">
        <v>26</v>
      </c>
      <c r="M157" s="271"/>
      <c r="N157" s="272"/>
      <c r="O157" s="41"/>
    </row>
    <row r="158" spans="1:15" s="262" customFormat="1" ht="39" hidden="1" customHeight="1">
      <c r="A158" s="257" t="s">
        <v>654</v>
      </c>
      <c r="B158" s="289">
        <v>28</v>
      </c>
      <c r="C158" s="284">
        <v>44562</v>
      </c>
      <c r="D158" s="186" t="s">
        <v>20</v>
      </c>
      <c r="E158" s="164" t="s">
        <v>699</v>
      </c>
      <c r="F158" s="164" t="s">
        <v>703</v>
      </c>
      <c r="G158" s="35" t="s">
        <v>701</v>
      </c>
      <c r="H158" s="35" t="s">
        <v>702</v>
      </c>
      <c r="I158" s="161" t="s">
        <v>673</v>
      </c>
      <c r="J158" s="181">
        <v>44773</v>
      </c>
      <c r="K158" s="179">
        <v>1</v>
      </c>
      <c r="L158" s="279" t="s">
        <v>26</v>
      </c>
      <c r="M158" s="271"/>
      <c r="N158" s="272"/>
      <c r="O158" s="41"/>
    </row>
    <row r="159" spans="1:15" s="262" customFormat="1" ht="39" hidden="1" customHeight="1">
      <c r="A159" s="257" t="s">
        <v>654</v>
      </c>
      <c r="B159" s="289">
        <v>29</v>
      </c>
      <c r="C159" s="284">
        <v>44562</v>
      </c>
      <c r="D159" s="186" t="s">
        <v>20</v>
      </c>
      <c r="E159" s="164" t="s">
        <v>699</v>
      </c>
      <c r="F159" s="164" t="s">
        <v>704</v>
      </c>
      <c r="G159" s="35" t="s">
        <v>705</v>
      </c>
      <c r="H159" s="35" t="s">
        <v>706</v>
      </c>
      <c r="I159" s="161" t="s">
        <v>673</v>
      </c>
      <c r="J159" s="181" t="s">
        <v>707</v>
      </c>
      <c r="K159" s="179">
        <v>1</v>
      </c>
      <c r="L159" s="279" t="s">
        <v>26</v>
      </c>
      <c r="M159" s="271"/>
      <c r="N159" s="272"/>
      <c r="O159" s="41"/>
    </row>
    <row r="160" spans="1:15" s="262" customFormat="1" ht="39" hidden="1" customHeight="1">
      <c r="A160" s="257" t="s">
        <v>654</v>
      </c>
      <c r="B160" s="289">
        <v>30</v>
      </c>
      <c r="C160" s="284">
        <v>44562</v>
      </c>
      <c r="D160" s="186" t="s">
        <v>20</v>
      </c>
      <c r="E160" s="164" t="s">
        <v>699</v>
      </c>
      <c r="F160" s="164" t="s">
        <v>708</v>
      </c>
      <c r="G160" s="35" t="s">
        <v>709</v>
      </c>
      <c r="H160" s="35" t="s">
        <v>710</v>
      </c>
      <c r="I160" s="161" t="s">
        <v>673</v>
      </c>
      <c r="J160" s="181">
        <v>44926</v>
      </c>
      <c r="K160" s="179">
        <v>1</v>
      </c>
      <c r="L160" s="269" t="s">
        <v>26</v>
      </c>
      <c r="M160" s="271"/>
      <c r="N160" s="272"/>
      <c r="O160" s="41"/>
    </row>
    <row r="161" spans="1:15" s="262" customFormat="1" ht="39" hidden="1" customHeight="1">
      <c r="A161" s="257" t="s">
        <v>654</v>
      </c>
      <c r="B161" s="289">
        <v>31</v>
      </c>
      <c r="C161" s="284">
        <v>44562</v>
      </c>
      <c r="D161" s="186" t="s">
        <v>20</v>
      </c>
      <c r="E161" s="164" t="s">
        <v>699</v>
      </c>
      <c r="F161" s="164" t="s">
        <v>711</v>
      </c>
      <c r="G161" s="35" t="s">
        <v>709</v>
      </c>
      <c r="H161" s="35" t="s">
        <v>710</v>
      </c>
      <c r="I161" s="161" t="s">
        <v>673</v>
      </c>
      <c r="J161" s="181">
        <v>44926</v>
      </c>
      <c r="K161" s="179">
        <v>1</v>
      </c>
      <c r="L161" s="269" t="s">
        <v>26</v>
      </c>
      <c r="M161" s="271"/>
      <c r="N161" s="272"/>
      <c r="O161" s="41"/>
    </row>
    <row r="162" spans="1:15" s="262" customFormat="1" ht="39" hidden="1" customHeight="1">
      <c r="A162" s="257" t="s">
        <v>654</v>
      </c>
      <c r="B162" s="289">
        <v>32</v>
      </c>
      <c r="C162" s="284">
        <v>44562</v>
      </c>
      <c r="D162" s="186" t="s">
        <v>20</v>
      </c>
      <c r="E162" s="164" t="s">
        <v>699</v>
      </c>
      <c r="F162" s="164" t="s">
        <v>712</v>
      </c>
      <c r="G162" s="35" t="s">
        <v>709</v>
      </c>
      <c r="H162" s="35" t="s">
        <v>710</v>
      </c>
      <c r="I162" s="161" t="s">
        <v>673</v>
      </c>
      <c r="J162" s="181">
        <v>44926</v>
      </c>
      <c r="K162" s="179">
        <v>1</v>
      </c>
      <c r="L162" s="269" t="s">
        <v>26</v>
      </c>
      <c r="M162" s="271"/>
      <c r="N162" s="272"/>
      <c r="O162" s="41"/>
    </row>
    <row r="163" spans="1:15" s="262" customFormat="1" ht="39" hidden="1" customHeight="1">
      <c r="A163" s="257" t="s">
        <v>654</v>
      </c>
      <c r="B163" s="289">
        <v>33</v>
      </c>
      <c r="C163" s="284">
        <v>44562</v>
      </c>
      <c r="D163" s="186" t="s">
        <v>20</v>
      </c>
      <c r="E163" s="164" t="s">
        <v>699</v>
      </c>
      <c r="F163" s="164" t="s">
        <v>713</v>
      </c>
      <c r="G163" s="35" t="s">
        <v>709</v>
      </c>
      <c r="H163" s="35" t="s">
        <v>710</v>
      </c>
      <c r="I163" s="161" t="s">
        <v>673</v>
      </c>
      <c r="J163" s="181">
        <v>44926</v>
      </c>
      <c r="K163" s="179">
        <v>1</v>
      </c>
      <c r="L163" s="269" t="s">
        <v>26</v>
      </c>
      <c r="M163" s="271"/>
      <c r="N163" s="272"/>
      <c r="O163" s="41"/>
    </row>
    <row r="164" spans="1:15" s="262" customFormat="1" ht="39" hidden="1" customHeight="1">
      <c r="A164" s="257" t="s">
        <v>654</v>
      </c>
      <c r="B164" s="289">
        <v>34</v>
      </c>
      <c r="C164" s="284">
        <v>44562</v>
      </c>
      <c r="D164" s="186" t="s">
        <v>20</v>
      </c>
      <c r="E164" s="164" t="s">
        <v>699</v>
      </c>
      <c r="F164" s="164" t="s">
        <v>714</v>
      </c>
      <c r="G164" s="35" t="s">
        <v>715</v>
      </c>
      <c r="H164" s="35" t="s">
        <v>716</v>
      </c>
      <c r="I164" s="161" t="s">
        <v>177</v>
      </c>
      <c r="J164" s="181">
        <v>44926</v>
      </c>
      <c r="K164" s="179">
        <v>1</v>
      </c>
      <c r="L164" s="269" t="s">
        <v>26</v>
      </c>
      <c r="M164" s="271"/>
      <c r="N164" s="272"/>
      <c r="O164" s="41"/>
    </row>
    <row r="165" spans="1:15" s="262" customFormat="1" ht="39" hidden="1" customHeight="1">
      <c r="A165" s="257" t="s">
        <v>654</v>
      </c>
      <c r="B165" s="289">
        <v>35</v>
      </c>
      <c r="C165" s="284">
        <v>44562</v>
      </c>
      <c r="D165" s="186" t="s">
        <v>20</v>
      </c>
      <c r="E165" s="164" t="s">
        <v>699</v>
      </c>
      <c r="F165" s="164" t="s">
        <v>717</v>
      </c>
      <c r="G165" s="35" t="s">
        <v>718</v>
      </c>
      <c r="H165" s="35" t="s">
        <v>719</v>
      </c>
      <c r="I165" s="161" t="s">
        <v>673</v>
      </c>
      <c r="J165" s="181">
        <v>44926</v>
      </c>
      <c r="K165" s="179">
        <v>1</v>
      </c>
      <c r="L165" s="279" t="s">
        <v>26</v>
      </c>
      <c r="M165" s="271"/>
      <c r="N165" s="272"/>
      <c r="O165" s="41"/>
    </row>
    <row r="166" spans="1:15" s="262" customFormat="1" ht="39" hidden="1" customHeight="1">
      <c r="A166" s="257" t="s">
        <v>654</v>
      </c>
      <c r="B166" s="289">
        <v>36</v>
      </c>
      <c r="C166" s="284">
        <v>44562</v>
      </c>
      <c r="D166" s="186" t="s">
        <v>20</v>
      </c>
      <c r="E166" s="164" t="s">
        <v>699</v>
      </c>
      <c r="F166" s="164" t="s">
        <v>720</v>
      </c>
      <c r="G166" s="35" t="s">
        <v>721</v>
      </c>
      <c r="H166" s="35" t="s">
        <v>710</v>
      </c>
      <c r="I166" s="161" t="s">
        <v>673</v>
      </c>
      <c r="J166" s="181">
        <v>45046</v>
      </c>
      <c r="K166" s="179">
        <v>1</v>
      </c>
      <c r="L166" s="269" t="s">
        <v>26</v>
      </c>
      <c r="M166" s="271"/>
      <c r="N166" s="272"/>
      <c r="O166" s="41"/>
    </row>
    <row r="167" spans="1:15" s="262" customFormat="1" ht="39" hidden="1" customHeight="1">
      <c r="A167" s="257" t="s">
        <v>654</v>
      </c>
      <c r="B167" s="289">
        <v>37</v>
      </c>
      <c r="C167" s="284">
        <v>44562</v>
      </c>
      <c r="D167" s="186" t="s">
        <v>20</v>
      </c>
      <c r="E167" s="164" t="s">
        <v>699</v>
      </c>
      <c r="F167" s="164" t="s">
        <v>2163</v>
      </c>
      <c r="G167" s="35" t="s">
        <v>2164</v>
      </c>
      <c r="H167" s="35" t="s">
        <v>2165</v>
      </c>
      <c r="I167" s="161" t="s">
        <v>2142</v>
      </c>
      <c r="J167" s="181">
        <v>44561</v>
      </c>
      <c r="K167" s="179">
        <v>1</v>
      </c>
      <c r="L167" s="269" t="s">
        <v>26</v>
      </c>
      <c r="M167" s="271" t="s">
        <v>2166</v>
      </c>
      <c r="N167" s="307">
        <v>44712</v>
      </c>
      <c r="O167" s="41"/>
    </row>
    <row r="168" spans="1:15" s="262" customFormat="1" ht="39" hidden="1" customHeight="1">
      <c r="A168" s="257" t="s">
        <v>654</v>
      </c>
      <c r="B168" s="289">
        <v>38</v>
      </c>
      <c r="C168" s="284">
        <v>44562</v>
      </c>
      <c r="D168" s="186" t="s">
        <v>20</v>
      </c>
      <c r="E168" s="164" t="s">
        <v>699</v>
      </c>
      <c r="F168" s="164" t="s">
        <v>2167</v>
      </c>
      <c r="G168" s="35" t="s">
        <v>2168</v>
      </c>
      <c r="H168" s="35" t="s">
        <v>2169</v>
      </c>
      <c r="I168" s="161" t="s">
        <v>673</v>
      </c>
      <c r="J168" s="181">
        <v>44926</v>
      </c>
      <c r="K168" s="179">
        <v>1</v>
      </c>
      <c r="L168" s="269" t="s">
        <v>26</v>
      </c>
      <c r="M168" s="271" t="s">
        <v>2170</v>
      </c>
      <c r="N168" s="307">
        <v>44712</v>
      </c>
      <c r="O168" s="41"/>
    </row>
    <row r="169" spans="1:15" s="262" customFormat="1" ht="39" hidden="1" customHeight="1">
      <c r="A169" s="257" t="s">
        <v>654</v>
      </c>
      <c r="B169" s="289">
        <v>39</v>
      </c>
      <c r="C169" s="284">
        <v>44562</v>
      </c>
      <c r="D169" s="186" t="s">
        <v>20</v>
      </c>
      <c r="E169" s="164" t="s">
        <v>699</v>
      </c>
      <c r="F169" s="164" t="s">
        <v>2171</v>
      </c>
      <c r="G169" s="35" t="s">
        <v>2172</v>
      </c>
      <c r="H169" s="35" t="s">
        <v>2173</v>
      </c>
      <c r="I169" s="161" t="s">
        <v>673</v>
      </c>
      <c r="J169" s="181">
        <v>44650</v>
      </c>
      <c r="K169" s="179">
        <v>1</v>
      </c>
      <c r="L169" s="269" t="s">
        <v>26</v>
      </c>
      <c r="M169" s="271" t="s">
        <v>2174</v>
      </c>
      <c r="N169" s="307">
        <v>44712</v>
      </c>
      <c r="O169" s="41"/>
    </row>
    <row r="170" spans="1:15" s="262" customFormat="1" ht="45" hidden="1" customHeight="1">
      <c r="A170" s="257" t="s">
        <v>654</v>
      </c>
      <c r="B170" s="289">
        <v>40</v>
      </c>
      <c r="C170" s="284">
        <v>44562</v>
      </c>
      <c r="D170" s="186" t="s">
        <v>20</v>
      </c>
      <c r="E170" s="164" t="s">
        <v>699</v>
      </c>
      <c r="F170" s="164" t="s">
        <v>722</v>
      </c>
      <c r="G170" s="62" t="s">
        <v>723</v>
      </c>
      <c r="H170" s="62" t="s">
        <v>724</v>
      </c>
      <c r="I170" s="161" t="s">
        <v>673</v>
      </c>
      <c r="J170" s="181">
        <v>45814</v>
      </c>
      <c r="K170" s="179">
        <v>0.25</v>
      </c>
      <c r="L170" s="279" t="s">
        <v>70</v>
      </c>
      <c r="M170" s="271"/>
      <c r="N170" s="271"/>
      <c r="O170" s="192" t="s">
        <v>2175</v>
      </c>
    </row>
    <row r="171" spans="1:15" s="262" customFormat="1" ht="45" hidden="1" customHeight="1">
      <c r="A171" s="257" t="s">
        <v>654</v>
      </c>
      <c r="B171" s="289">
        <v>41</v>
      </c>
      <c r="C171" s="284">
        <v>44562</v>
      </c>
      <c r="D171" s="186" t="s">
        <v>20</v>
      </c>
      <c r="E171" s="164" t="s">
        <v>699</v>
      </c>
      <c r="F171" s="164" t="s">
        <v>725</v>
      </c>
      <c r="G171" s="35" t="s">
        <v>183</v>
      </c>
      <c r="H171" s="35" t="s">
        <v>726</v>
      </c>
      <c r="I171" s="161" t="s">
        <v>177</v>
      </c>
      <c r="J171" s="181" t="s">
        <v>707</v>
      </c>
      <c r="K171" s="179">
        <v>1</v>
      </c>
      <c r="L171" s="279" t="s">
        <v>26</v>
      </c>
      <c r="M171" s="271"/>
      <c r="N171" s="271"/>
      <c r="O171" s="41"/>
    </row>
    <row r="172" spans="1:15" s="262" customFormat="1" ht="45" hidden="1" customHeight="1">
      <c r="A172" s="257" t="s">
        <v>654</v>
      </c>
      <c r="B172" s="289">
        <v>42</v>
      </c>
      <c r="C172" s="284">
        <v>44562</v>
      </c>
      <c r="D172" s="186" t="s">
        <v>20</v>
      </c>
      <c r="E172" s="164" t="s">
        <v>727</v>
      </c>
      <c r="F172" s="164" t="s">
        <v>2176</v>
      </c>
      <c r="G172" s="35" t="s">
        <v>729</v>
      </c>
      <c r="H172" s="35" t="s">
        <v>730</v>
      </c>
      <c r="I172" s="161" t="s">
        <v>177</v>
      </c>
      <c r="J172" s="181">
        <v>44926</v>
      </c>
      <c r="K172" s="179">
        <v>1</v>
      </c>
      <c r="L172" s="279" t="s">
        <v>26</v>
      </c>
      <c r="M172" s="271"/>
      <c r="N172" s="271"/>
      <c r="O172" s="41" t="s">
        <v>2177</v>
      </c>
    </row>
    <row r="173" spans="1:15" s="262" customFormat="1" ht="37.5" hidden="1" customHeight="1">
      <c r="A173" s="257" t="s">
        <v>654</v>
      </c>
      <c r="B173" s="289">
        <v>43</v>
      </c>
      <c r="C173" s="284">
        <v>44562</v>
      </c>
      <c r="D173" s="186" t="s">
        <v>20</v>
      </c>
      <c r="E173" s="164" t="s">
        <v>731</v>
      </c>
      <c r="F173" s="164" t="s">
        <v>732</v>
      </c>
      <c r="G173" s="35" t="s">
        <v>733</v>
      </c>
      <c r="H173" s="35" t="s">
        <v>734</v>
      </c>
      <c r="I173" s="161" t="s">
        <v>177</v>
      </c>
      <c r="J173" s="181">
        <v>45291</v>
      </c>
      <c r="K173" s="179">
        <v>1</v>
      </c>
      <c r="L173" s="279" t="s">
        <v>26</v>
      </c>
      <c r="M173" s="271"/>
      <c r="N173" s="272"/>
      <c r="O173" s="41"/>
    </row>
    <row r="174" spans="1:15" s="262" customFormat="1" ht="37.5" hidden="1" customHeight="1">
      <c r="A174" s="257" t="s">
        <v>654</v>
      </c>
      <c r="B174" s="289">
        <v>44</v>
      </c>
      <c r="C174" s="284">
        <v>44562</v>
      </c>
      <c r="D174" s="186" t="s">
        <v>20</v>
      </c>
      <c r="E174" s="164" t="s">
        <v>731</v>
      </c>
      <c r="F174" s="164" t="s">
        <v>2178</v>
      </c>
      <c r="G174" s="35" t="s">
        <v>733</v>
      </c>
      <c r="H174" s="35" t="s">
        <v>734</v>
      </c>
      <c r="I174" s="161" t="s">
        <v>659</v>
      </c>
      <c r="J174" s="181">
        <v>44681</v>
      </c>
      <c r="K174" s="179">
        <v>1</v>
      </c>
      <c r="L174" s="269" t="s">
        <v>26</v>
      </c>
      <c r="M174" s="271" t="s">
        <v>2179</v>
      </c>
      <c r="N174" s="307">
        <v>44712</v>
      </c>
      <c r="O174" s="41"/>
    </row>
    <row r="175" spans="1:15" s="262" customFormat="1" ht="57.6" hidden="1">
      <c r="A175" s="257" t="s">
        <v>654</v>
      </c>
      <c r="B175" s="289">
        <v>45</v>
      </c>
      <c r="C175" s="284">
        <v>44657</v>
      </c>
      <c r="D175" s="186" t="s">
        <v>29</v>
      </c>
      <c r="E175" s="164" t="s">
        <v>2180</v>
      </c>
      <c r="F175" s="164" t="s">
        <v>1984</v>
      </c>
      <c r="G175" s="35" t="s">
        <v>1985</v>
      </c>
      <c r="H175" s="35" t="s">
        <v>1986</v>
      </c>
      <c r="I175" s="161" t="s">
        <v>177</v>
      </c>
      <c r="J175" s="181">
        <v>44926</v>
      </c>
      <c r="K175" s="179">
        <v>1</v>
      </c>
      <c r="L175" s="279" t="s">
        <v>26</v>
      </c>
      <c r="M175" s="271" t="s">
        <v>2181</v>
      </c>
      <c r="N175" s="307">
        <v>45137</v>
      </c>
      <c r="O175" s="41" t="s">
        <v>2182</v>
      </c>
    </row>
    <row r="176" spans="1:15" s="318" customFormat="1" ht="37.5" hidden="1" customHeight="1">
      <c r="A176" s="257" t="s">
        <v>654</v>
      </c>
      <c r="B176" s="291"/>
      <c r="C176" s="284">
        <v>44693</v>
      </c>
      <c r="D176" s="186" t="s">
        <v>338</v>
      </c>
      <c r="E176" s="164" t="s">
        <v>2183</v>
      </c>
      <c r="F176" s="292" t="s">
        <v>2184</v>
      </c>
      <c r="G176" s="162" t="s">
        <v>2185</v>
      </c>
      <c r="H176" s="35" t="s">
        <v>2186</v>
      </c>
      <c r="I176" s="161" t="s">
        <v>2187</v>
      </c>
      <c r="J176" s="181">
        <v>45488</v>
      </c>
      <c r="K176" s="179">
        <v>1</v>
      </c>
      <c r="L176" s="279" t="s">
        <v>26</v>
      </c>
      <c r="M176" s="271"/>
      <c r="N176" s="307"/>
      <c r="O176" s="41" t="s">
        <v>2188</v>
      </c>
    </row>
    <row r="177" spans="1:15" s="262" customFormat="1" ht="37.5" hidden="1" customHeight="1">
      <c r="A177" s="257" t="s">
        <v>654</v>
      </c>
      <c r="B177" s="289">
        <v>47</v>
      </c>
      <c r="C177" s="284">
        <v>44694</v>
      </c>
      <c r="D177" s="186" t="s">
        <v>338</v>
      </c>
      <c r="E177" s="164" t="s">
        <v>2189</v>
      </c>
      <c r="F177" s="164" t="s">
        <v>2190</v>
      </c>
      <c r="G177" s="35" t="s">
        <v>1953</v>
      </c>
      <c r="H177" s="35" t="s">
        <v>1954</v>
      </c>
      <c r="I177" s="161" t="s">
        <v>659</v>
      </c>
      <c r="J177" s="181">
        <v>44926</v>
      </c>
      <c r="K177" s="179">
        <v>1</v>
      </c>
      <c r="L177" s="269" t="s">
        <v>26</v>
      </c>
      <c r="M177" s="271"/>
      <c r="N177" s="307"/>
      <c r="O177" s="41"/>
    </row>
    <row r="178" spans="1:15" s="262" customFormat="1" ht="154.15" hidden="1" customHeight="1">
      <c r="A178" s="257" t="s">
        <v>654</v>
      </c>
      <c r="B178" s="289">
        <v>48</v>
      </c>
      <c r="C178" s="284">
        <v>44724</v>
      </c>
      <c r="D178" s="186" t="s">
        <v>1716</v>
      </c>
      <c r="E178" s="164" t="s">
        <v>2191</v>
      </c>
      <c r="F178" s="164" t="s">
        <v>2192</v>
      </c>
      <c r="G178" s="35" t="s">
        <v>2193</v>
      </c>
      <c r="H178" s="35" t="s">
        <v>2194</v>
      </c>
      <c r="I178" s="161" t="s">
        <v>673</v>
      </c>
      <c r="J178" s="181">
        <v>45471</v>
      </c>
      <c r="K178" s="179">
        <v>1</v>
      </c>
      <c r="L178" s="279" t="s">
        <v>26</v>
      </c>
      <c r="M178" s="271"/>
      <c r="N178" s="307"/>
      <c r="O178" s="192"/>
    </row>
    <row r="179" spans="1:15" s="262" customFormat="1" ht="154.15" hidden="1" customHeight="1">
      <c r="A179" s="257" t="s">
        <v>654</v>
      </c>
      <c r="B179" s="289">
        <v>49</v>
      </c>
      <c r="C179" s="259">
        <v>44725</v>
      </c>
      <c r="D179" s="186" t="s">
        <v>1716</v>
      </c>
      <c r="E179" s="164" t="s">
        <v>2195</v>
      </c>
      <c r="F179" s="164" t="s">
        <v>2196</v>
      </c>
      <c r="G179" s="35" t="s">
        <v>2197</v>
      </c>
      <c r="H179" s="35" t="s">
        <v>2198</v>
      </c>
      <c r="I179" s="161" t="s">
        <v>673</v>
      </c>
      <c r="J179" s="181">
        <v>45322</v>
      </c>
      <c r="K179" s="179">
        <v>1</v>
      </c>
      <c r="L179" s="269" t="s">
        <v>26</v>
      </c>
      <c r="M179" s="271"/>
      <c r="N179" s="307"/>
      <c r="O179" s="41" t="s">
        <v>2199</v>
      </c>
    </row>
    <row r="180" spans="1:15" s="262" customFormat="1" ht="83.45" hidden="1" customHeight="1">
      <c r="A180" s="257" t="s">
        <v>654</v>
      </c>
      <c r="B180" s="289">
        <v>50</v>
      </c>
      <c r="C180" s="259">
        <v>44726</v>
      </c>
      <c r="D180" s="186" t="s">
        <v>1716</v>
      </c>
      <c r="E180" s="164" t="s">
        <v>2200</v>
      </c>
      <c r="F180" s="164" t="s">
        <v>2201</v>
      </c>
      <c r="G180" s="35" t="s">
        <v>2202</v>
      </c>
      <c r="H180" s="35" t="s">
        <v>2203</v>
      </c>
      <c r="I180" s="161" t="s">
        <v>673</v>
      </c>
      <c r="J180" s="181">
        <v>45657</v>
      </c>
      <c r="K180" s="179"/>
      <c r="L180" s="179" t="s">
        <v>1644</v>
      </c>
      <c r="M180" s="271"/>
      <c r="N180" s="307"/>
      <c r="O180" s="397" t="s">
        <v>2204</v>
      </c>
    </row>
    <row r="181" spans="1:15" s="262" customFormat="1" ht="45" hidden="1" customHeight="1">
      <c r="A181" s="293" t="s">
        <v>735</v>
      </c>
      <c r="B181" s="294">
        <v>21</v>
      </c>
      <c r="C181" s="293">
        <v>2021</v>
      </c>
      <c r="D181" s="40" t="s">
        <v>20</v>
      </c>
      <c r="E181" s="164" t="s">
        <v>842</v>
      </c>
      <c r="F181" s="295" t="s">
        <v>843</v>
      </c>
      <c r="G181" s="83" t="s">
        <v>844</v>
      </c>
      <c r="H181" s="83" t="s">
        <v>845</v>
      </c>
      <c r="I181" s="161" t="s">
        <v>757</v>
      </c>
      <c r="J181" s="181">
        <v>44742</v>
      </c>
      <c r="K181" s="281">
        <v>1</v>
      </c>
      <c r="L181" s="269" t="s">
        <v>26</v>
      </c>
      <c r="M181" s="319" t="s">
        <v>2205</v>
      </c>
      <c r="N181" s="320"/>
      <c r="O181" s="217" t="s">
        <v>2206</v>
      </c>
    </row>
    <row r="182" spans="1:15" s="262" customFormat="1" ht="60" hidden="1" customHeight="1">
      <c r="A182" s="293" t="s">
        <v>735</v>
      </c>
      <c r="B182" s="294">
        <v>22</v>
      </c>
      <c r="C182" s="186">
        <v>2021</v>
      </c>
      <c r="D182" s="40" t="s">
        <v>134</v>
      </c>
      <c r="E182" s="164" t="s">
        <v>848</v>
      </c>
      <c r="F182" s="295" t="s">
        <v>849</v>
      </c>
      <c r="G182" s="83" t="s">
        <v>2207</v>
      </c>
      <c r="H182" s="83" t="s">
        <v>2208</v>
      </c>
      <c r="I182" s="161" t="s">
        <v>757</v>
      </c>
      <c r="J182" s="181">
        <v>44742</v>
      </c>
      <c r="K182" s="281">
        <v>1</v>
      </c>
      <c r="L182" s="269" t="s">
        <v>26</v>
      </c>
      <c r="M182" s="319" t="s">
        <v>852</v>
      </c>
      <c r="N182" s="320"/>
      <c r="O182" s="217" t="s">
        <v>847</v>
      </c>
    </row>
    <row r="183" spans="1:15" s="262" customFormat="1" ht="60" hidden="1" customHeight="1">
      <c r="A183" s="186" t="s">
        <v>735</v>
      </c>
      <c r="B183" s="294">
        <v>31</v>
      </c>
      <c r="C183" s="186">
        <v>2022</v>
      </c>
      <c r="D183" s="296"/>
      <c r="E183" s="164" t="s">
        <v>853</v>
      </c>
      <c r="F183" s="295" t="s">
        <v>854</v>
      </c>
      <c r="G183" s="83" t="s">
        <v>855</v>
      </c>
      <c r="H183" s="83" t="s">
        <v>856</v>
      </c>
      <c r="I183" s="161" t="s">
        <v>816</v>
      </c>
      <c r="J183" s="181">
        <v>44926</v>
      </c>
      <c r="K183" s="281">
        <v>1</v>
      </c>
      <c r="L183" s="269" t="s">
        <v>26</v>
      </c>
      <c r="M183" s="320" t="s">
        <v>857</v>
      </c>
      <c r="N183" s="320"/>
      <c r="O183" s="217" t="s">
        <v>847</v>
      </c>
    </row>
    <row r="184" spans="1:15" s="262" customFormat="1" ht="77.45" customHeight="1">
      <c r="A184" s="293" t="s">
        <v>735</v>
      </c>
      <c r="B184" s="294">
        <v>32</v>
      </c>
      <c r="C184" s="186">
        <v>2022</v>
      </c>
      <c r="D184" s="296" t="s">
        <v>66</v>
      </c>
      <c r="E184" s="164" t="s">
        <v>858</v>
      </c>
      <c r="F184" s="338" t="s">
        <v>859</v>
      </c>
      <c r="G184" s="83" t="s">
        <v>860</v>
      </c>
      <c r="H184" s="83" t="s">
        <v>861</v>
      </c>
      <c r="I184" s="161" t="s">
        <v>757</v>
      </c>
      <c r="J184" s="181">
        <v>45473</v>
      </c>
      <c r="K184" s="281">
        <v>1</v>
      </c>
      <c r="L184" s="269" t="s">
        <v>26</v>
      </c>
      <c r="M184" s="319" t="s">
        <v>2209</v>
      </c>
      <c r="N184" s="320"/>
      <c r="O184" s="217" t="s">
        <v>2210</v>
      </c>
    </row>
    <row r="185" spans="1:15" s="262" customFormat="1" ht="105.6" hidden="1" customHeight="1">
      <c r="A185" s="186" t="s">
        <v>735</v>
      </c>
      <c r="B185" s="294">
        <v>38</v>
      </c>
      <c r="C185" s="250">
        <v>2022</v>
      </c>
      <c r="D185" s="296" t="s">
        <v>835</v>
      </c>
      <c r="E185" s="164" t="s">
        <v>863</v>
      </c>
      <c r="F185" s="373" t="s">
        <v>864</v>
      </c>
      <c r="G185" s="59" t="s">
        <v>2211</v>
      </c>
      <c r="H185" s="59" t="s">
        <v>2212</v>
      </c>
      <c r="I185" s="161" t="s">
        <v>757</v>
      </c>
      <c r="J185" s="181">
        <v>44834</v>
      </c>
      <c r="K185" s="179">
        <v>1</v>
      </c>
      <c r="L185" s="269" t="s">
        <v>26</v>
      </c>
      <c r="M185" s="322" t="s">
        <v>866</v>
      </c>
      <c r="N185" s="323"/>
      <c r="O185" s="217" t="s">
        <v>847</v>
      </c>
    </row>
    <row r="186" spans="1:15" s="262" customFormat="1" ht="60" hidden="1" customHeight="1">
      <c r="A186" s="186" t="s">
        <v>735</v>
      </c>
      <c r="B186" s="294">
        <v>39</v>
      </c>
      <c r="C186" s="250">
        <v>2021</v>
      </c>
      <c r="D186" s="40" t="s">
        <v>134</v>
      </c>
      <c r="E186" s="164" t="s">
        <v>867</v>
      </c>
      <c r="F186" s="298" t="s">
        <v>868</v>
      </c>
      <c r="G186" s="79" t="s">
        <v>869</v>
      </c>
      <c r="H186" s="79" t="s">
        <v>870</v>
      </c>
      <c r="I186" s="161" t="s">
        <v>757</v>
      </c>
      <c r="J186" s="181">
        <v>44926</v>
      </c>
      <c r="K186" s="179">
        <v>1</v>
      </c>
      <c r="L186" s="269" t="s">
        <v>26</v>
      </c>
      <c r="M186" s="322" t="s">
        <v>871</v>
      </c>
      <c r="N186" s="323"/>
      <c r="O186" s="217" t="s">
        <v>847</v>
      </c>
    </row>
    <row r="187" spans="1:15" s="262" customFormat="1" ht="105" hidden="1" customHeight="1">
      <c r="A187" s="186" t="s">
        <v>735</v>
      </c>
      <c r="B187" s="294">
        <v>40</v>
      </c>
      <c r="C187" s="250">
        <v>2022</v>
      </c>
      <c r="D187" s="40" t="s">
        <v>134</v>
      </c>
      <c r="E187" s="164" t="s">
        <v>872</v>
      </c>
      <c r="F187" s="298" t="s">
        <v>2213</v>
      </c>
      <c r="G187" s="79" t="s">
        <v>2214</v>
      </c>
      <c r="H187" s="59" t="s">
        <v>847</v>
      </c>
      <c r="I187" s="161" t="s">
        <v>757</v>
      </c>
      <c r="J187" s="181">
        <v>44926</v>
      </c>
      <c r="K187" s="179">
        <v>1</v>
      </c>
      <c r="L187" s="269" t="s">
        <v>26</v>
      </c>
      <c r="M187" s="322" t="s">
        <v>875</v>
      </c>
      <c r="N187" s="323"/>
      <c r="O187" s="217" t="s">
        <v>847</v>
      </c>
    </row>
    <row r="188" spans="1:15" s="262" customFormat="1" ht="135" hidden="1" customHeight="1">
      <c r="A188" s="186" t="s">
        <v>735</v>
      </c>
      <c r="B188" s="294">
        <v>29</v>
      </c>
      <c r="C188" s="284">
        <v>44583</v>
      </c>
      <c r="D188" s="186" t="s">
        <v>1668</v>
      </c>
      <c r="E188" s="164" t="s">
        <v>2215</v>
      </c>
      <c r="F188" s="295" t="s">
        <v>2216</v>
      </c>
      <c r="G188" s="59" t="s">
        <v>2217</v>
      </c>
      <c r="H188" s="83" t="s">
        <v>2218</v>
      </c>
      <c r="I188" s="161" t="s">
        <v>802</v>
      </c>
      <c r="J188" s="181">
        <v>44651</v>
      </c>
      <c r="K188" s="179">
        <v>1</v>
      </c>
      <c r="L188" s="269" t="s">
        <v>26</v>
      </c>
      <c r="M188" s="271" t="s">
        <v>2219</v>
      </c>
      <c r="N188" s="324" t="s">
        <v>841</v>
      </c>
      <c r="O188" s="67"/>
    </row>
    <row r="189" spans="1:15" s="262" customFormat="1" ht="105" hidden="1" customHeight="1">
      <c r="A189" s="186" t="s">
        <v>735</v>
      </c>
      <c r="B189" s="294">
        <v>30</v>
      </c>
      <c r="C189" s="186">
        <v>2021</v>
      </c>
      <c r="D189" s="186" t="s">
        <v>112</v>
      </c>
      <c r="E189" s="164" t="s">
        <v>2220</v>
      </c>
      <c r="F189" s="164" t="s">
        <v>2221</v>
      </c>
      <c r="G189" s="36" t="s">
        <v>2222</v>
      </c>
      <c r="H189" s="36" t="s">
        <v>2223</v>
      </c>
      <c r="I189" s="161" t="s">
        <v>802</v>
      </c>
      <c r="J189" s="181" t="s">
        <v>707</v>
      </c>
      <c r="K189" s="179">
        <v>1</v>
      </c>
      <c r="L189" s="269" t="s">
        <v>26</v>
      </c>
      <c r="M189" s="271" t="s">
        <v>2224</v>
      </c>
      <c r="N189" s="324" t="s">
        <v>829</v>
      </c>
      <c r="O189" s="217"/>
    </row>
    <row r="190" spans="1:15" s="262" customFormat="1" ht="30" hidden="1" customHeight="1">
      <c r="A190" s="293" t="s">
        <v>735</v>
      </c>
      <c r="B190" s="294">
        <v>33</v>
      </c>
      <c r="C190" s="293">
        <v>2022</v>
      </c>
      <c r="D190" s="186" t="s">
        <v>112</v>
      </c>
      <c r="E190" s="164" t="s">
        <v>2225</v>
      </c>
      <c r="F190" s="368" t="s">
        <v>2226</v>
      </c>
      <c r="G190" s="427" t="s">
        <v>2227</v>
      </c>
      <c r="H190" s="427" t="s">
        <v>2228</v>
      </c>
      <c r="I190" s="161" t="s">
        <v>757</v>
      </c>
      <c r="J190" s="181">
        <v>44681</v>
      </c>
      <c r="K190" s="179">
        <v>1</v>
      </c>
      <c r="L190" s="269" t="s">
        <v>26</v>
      </c>
      <c r="M190" s="271" t="s">
        <v>2229</v>
      </c>
      <c r="N190" s="307">
        <f>YEAR(J190)</f>
        <v>2022</v>
      </c>
      <c r="O190" s="217"/>
    </row>
    <row r="191" spans="1:15" s="262" customFormat="1" ht="45" hidden="1" customHeight="1">
      <c r="A191" s="293" t="s">
        <v>735</v>
      </c>
      <c r="B191" s="294">
        <v>34</v>
      </c>
      <c r="C191" s="293">
        <v>2022</v>
      </c>
      <c r="D191" s="186" t="s">
        <v>20</v>
      </c>
      <c r="E191" s="164" t="s">
        <v>2230</v>
      </c>
      <c r="F191" s="368" t="s">
        <v>2226</v>
      </c>
      <c r="G191" s="428"/>
      <c r="H191" s="428"/>
      <c r="I191" s="161" t="s">
        <v>757</v>
      </c>
      <c r="J191" s="181">
        <v>44681</v>
      </c>
      <c r="K191" s="179">
        <v>1</v>
      </c>
      <c r="L191" s="269" t="s">
        <v>26</v>
      </c>
      <c r="M191" s="179" t="s">
        <v>86</v>
      </c>
      <c r="N191" s="270">
        <v>44712</v>
      </c>
      <c r="O191" s="217"/>
    </row>
    <row r="192" spans="1:15" s="262" customFormat="1" ht="60" hidden="1" customHeight="1">
      <c r="A192" s="186" t="s">
        <v>735</v>
      </c>
      <c r="B192" s="294">
        <v>35</v>
      </c>
      <c r="C192" s="186">
        <v>2022</v>
      </c>
      <c r="D192" s="186" t="s">
        <v>1668</v>
      </c>
      <c r="E192" s="164" t="s">
        <v>2231</v>
      </c>
      <c r="F192" s="297" t="s">
        <v>2232</v>
      </c>
      <c r="G192" s="59" t="s">
        <v>2233</v>
      </c>
      <c r="H192" s="59" t="s">
        <v>2234</v>
      </c>
      <c r="I192" s="161" t="s">
        <v>757</v>
      </c>
      <c r="J192" s="181">
        <v>44685</v>
      </c>
      <c r="K192" s="179">
        <v>1</v>
      </c>
      <c r="L192" s="269" t="s">
        <v>26</v>
      </c>
      <c r="M192" s="271" t="s">
        <v>2235</v>
      </c>
      <c r="N192" s="307">
        <f>YEAR(J192)</f>
        <v>2022</v>
      </c>
      <c r="O192" s="217"/>
    </row>
    <row r="193" spans="1:15" s="262" customFormat="1" ht="60" hidden="1" customHeight="1">
      <c r="A193" s="186" t="s">
        <v>735</v>
      </c>
      <c r="B193" s="294">
        <v>36</v>
      </c>
      <c r="C193" s="186">
        <v>2022</v>
      </c>
      <c r="D193" s="186" t="s">
        <v>1668</v>
      </c>
      <c r="E193" s="164" t="s">
        <v>2236</v>
      </c>
      <c r="F193" s="297" t="s">
        <v>2237</v>
      </c>
      <c r="G193" s="59" t="s">
        <v>2238</v>
      </c>
      <c r="H193" s="59" t="s">
        <v>2239</v>
      </c>
      <c r="I193" s="161" t="s">
        <v>757</v>
      </c>
      <c r="J193" s="181">
        <v>44652</v>
      </c>
      <c r="K193" s="179">
        <v>1</v>
      </c>
      <c r="L193" s="269" t="s">
        <v>26</v>
      </c>
      <c r="M193" s="271" t="s">
        <v>2240</v>
      </c>
      <c r="N193" s="307">
        <f>YEAR(J193)</f>
        <v>2022</v>
      </c>
      <c r="O193" s="217"/>
    </row>
    <row r="194" spans="1:15" s="262" customFormat="1" ht="72" hidden="1" customHeight="1">
      <c r="A194" s="186" t="s">
        <v>735</v>
      </c>
      <c r="B194" s="294">
        <v>37</v>
      </c>
      <c r="C194" s="186">
        <v>2022</v>
      </c>
      <c r="D194" s="186" t="s">
        <v>835</v>
      </c>
      <c r="E194" s="164" t="s">
        <v>2241</v>
      </c>
      <c r="F194" s="297" t="s">
        <v>2242</v>
      </c>
      <c r="G194" s="59" t="s">
        <v>2243</v>
      </c>
      <c r="H194" s="59" t="s">
        <v>2244</v>
      </c>
      <c r="I194" s="161" t="s">
        <v>757</v>
      </c>
      <c r="J194" s="181">
        <v>44651</v>
      </c>
      <c r="K194" s="179">
        <v>1</v>
      </c>
      <c r="L194" s="269" t="s">
        <v>26</v>
      </c>
      <c r="M194" s="271" t="s">
        <v>2245</v>
      </c>
      <c r="N194" s="307">
        <f>YEAR(J194)</f>
        <v>2022</v>
      </c>
      <c r="O194" s="217"/>
    </row>
    <row r="195" spans="1:15" s="262" customFormat="1" ht="132" hidden="1" customHeight="1">
      <c r="A195" s="186" t="s">
        <v>735</v>
      </c>
      <c r="B195" s="294">
        <v>38</v>
      </c>
      <c r="C195" s="250">
        <v>2022</v>
      </c>
      <c r="D195" s="186" t="s">
        <v>835</v>
      </c>
      <c r="E195" s="164" t="s">
        <v>863</v>
      </c>
      <c r="F195" s="297" t="s">
        <v>864</v>
      </c>
      <c r="G195" s="59" t="s">
        <v>865</v>
      </c>
      <c r="H195" s="59" t="s">
        <v>847</v>
      </c>
      <c r="I195" s="161" t="s">
        <v>757</v>
      </c>
      <c r="J195" s="181">
        <v>44834</v>
      </c>
      <c r="K195" s="179">
        <v>1</v>
      </c>
      <c r="L195" s="269" t="s">
        <v>26</v>
      </c>
      <c r="M195" s="271" t="s">
        <v>866</v>
      </c>
      <c r="N195" s="323"/>
      <c r="O195" s="325"/>
    </row>
    <row r="196" spans="1:15" s="262" customFormat="1" ht="60" hidden="1" customHeight="1">
      <c r="A196" s="186" t="s">
        <v>735</v>
      </c>
      <c r="B196" s="294">
        <v>39</v>
      </c>
      <c r="C196" s="250">
        <v>2021</v>
      </c>
      <c r="D196" s="186" t="s">
        <v>134</v>
      </c>
      <c r="E196" s="164" t="s">
        <v>867</v>
      </c>
      <c r="F196" s="298" t="s">
        <v>868</v>
      </c>
      <c r="G196" s="79" t="s">
        <v>869</v>
      </c>
      <c r="H196" s="79" t="s">
        <v>870</v>
      </c>
      <c r="I196" s="161" t="s">
        <v>757</v>
      </c>
      <c r="J196" s="181">
        <v>44926</v>
      </c>
      <c r="K196" s="179">
        <v>1</v>
      </c>
      <c r="L196" s="269" t="s">
        <v>26</v>
      </c>
      <c r="M196" s="271" t="s">
        <v>871</v>
      </c>
      <c r="N196" s="323"/>
      <c r="O196" s="325"/>
    </row>
    <row r="197" spans="1:15" s="262" customFormat="1" ht="66" hidden="1" customHeight="1">
      <c r="A197" s="186" t="s">
        <v>735</v>
      </c>
      <c r="B197" s="255">
        <v>41</v>
      </c>
      <c r="C197" s="250">
        <v>2022</v>
      </c>
      <c r="D197" s="186" t="s">
        <v>29</v>
      </c>
      <c r="E197" s="164" t="s">
        <v>2246</v>
      </c>
      <c r="F197" s="298" t="s">
        <v>2247</v>
      </c>
      <c r="G197" s="79" t="s">
        <v>2248</v>
      </c>
      <c r="H197" s="79" t="s">
        <v>2249</v>
      </c>
      <c r="I197" s="161" t="s">
        <v>757</v>
      </c>
      <c r="J197" s="181">
        <v>44655</v>
      </c>
      <c r="K197" s="179">
        <v>1</v>
      </c>
      <c r="L197" s="269" t="s">
        <v>26</v>
      </c>
      <c r="M197" s="271" t="s">
        <v>2250</v>
      </c>
      <c r="N197" s="307">
        <f>YEAR(J197)</f>
        <v>2022</v>
      </c>
      <c r="O197" s="325"/>
    </row>
    <row r="198" spans="1:15" s="262" customFormat="1" ht="75" hidden="1" customHeight="1">
      <c r="A198" s="186" t="s">
        <v>876</v>
      </c>
      <c r="B198" s="187"/>
      <c r="C198" s="190">
        <v>44562</v>
      </c>
      <c r="D198" s="186" t="s">
        <v>112</v>
      </c>
      <c r="E198" s="164" t="s">
        <v>902</v>
      </c>
      <c r="F198" s="164" t="s">
        <v>903</v>
      </c>
      <c r="G198" s="35" t="s">
        <v>904</v>
      </c>
      <c r="H198" s="35" t="s">
        <v>905</v>
      </c>
      <c r="I198" s="161" t="s">
        <v>881</v>
      </c>
      <c r="J198" s="181">
        <v>44926</v>
      </c>
      <c r="K198" s="179">
        <v>1</v>
      </c>
      <c r="L198" s="269" t="s">
        <v>26</v>
      </c>
      <c r="M198" s="271"/>
      <c r="N198" s="326"/>
      <c r="O198" s="18"/>
    </row>
    <row r="199" spans="1:15" s="262" customFormat="1" ht="58.5" hidden="1" customHeight="1">
      <c r="A199" s="186" t="s">
        <v>876</v>
      </c>
      <c r="B199" s="187"/>
      <c r="C199" s="190">
        <v>44246</v>
      </c>
      <c r="D199" s="186" t="s">
        <v>134</v>
      </c>
      <c r="E199" s="164" t="s">
        <v>2251</v>
      </c>
      <c r="F199" s="164" t="s">
        <v>2252</v>
      </c>
      <c r="G199" s="35" t="s">
        <v>2253</v>
      </c>
      <c r="H199" s="35" t="s">
        <v>2254</v>
      </c>
      <c r="I199" s="161" t="s">
        <v>881</v>
      </c>
      <c r="J199" s="181" t="s">
        <v>707</v>
      </c>
      <c r="K199" s="179">
        <v>1</v>
      </c>
      <c r="L199" s="269" t="s">
        <v>26</v>
      </c>
      <c r="M199" s="179" t="s">
        <v>86</v>
      </c>
      <c r="N199" s="270">
        <v>44712</v>
      </c>
      <c r="O199" s="18"/>
    </row>
    <row r="200" spans="1:15" s="262" customFormat="1" ht="75.75" hidden="1" customHeight="1">
      <c r="A200" s="186" t="s">
        <v>876</v>
      </c>
      <c r="B200" s="187"/>
      <c r="C200" s="190">
        <v>44246</v>
      </c>
      <c r="D200" s="186" t="s">
        <v>134</v>
      </c>
      <c r="E200" s="164" t="s">
        <v>906</v>
      </c>
      <c r="F200" s="164" t="s">
        <v>907</v>
      </c>
      <c r="G200" s="35" t="s">
        <v>908</v>
      </c>
      <c r="H200" s="35" t="s">
        <v>909</v>
      </c>
      <c r="I200" s="161" t="s">
        <v>881</v>
      </c>
      <c r="J200" s="181">
        <v>45291</v>
      </c>
      <c r="K200" s="179">
        <v>1</v>
      </c>
      <c r="L200" s="269" t="s">
        <v>26</v>
      </c>
      <c r="M200" s="271"/>
      <c r="N200" s="327"/>
      <c r="O200" s="18" t="s">
        <v>2255</v>
      </c>
    </row>
    <row r="201" spans="1:15" s="262" customFormat="1" ht="48" hidden="1" customHeight="1">
      <c r="A201" s="186" t="s">
        <v>876</v>
      </c>
      <c r="B201" s="187"/>
      <c r="C201" s="190">
        <v>44246</v>
      </c>
      <c r="D201" s="186" t="s">
        <v>134</v>
      </c>
      <c r="E201" s="164" t="s">
        <v>2256</v>
      </c>
      <c r="F201" s="164" t="s">
        <v>2257</v>
      </c>
      <c r="G201" s="35" t="s">
        <v>2258</v>
      </c>
      <c r="H201" s="35" t="s">
        <v>2259</v>
      </c>
      <c r="I201" s="161" t="s">
        <v>881</v>
      </c>
      <c r="J201" s="181">
        <v>44742</v>
      </c>
      <c r="K201" s="179">
        <v>1</v>
      </c>
      <c r="L201" s="269" t="s">
        <v>26</v>
      </c>
      <c r="M201" s="179" t="s">
        <v>86</v>
      </c>
      <c r="N201" s="270">
        <v>44712</v>
      </c>
      <c r="O201" s="18"/>
    </row>
    <row r="202" spans="1:15" s="262" customFormat="1" ht="30" hidden="1" customHeight="1">
      <c r="A202" s="186" t="s">
        <v>876</v>
      </c>
      <c r="B202" s="187"/>
      <c r="C202" s="190">
        <v>44250</v>
      </c>
      <c r="D202" s="186" t="s">
        <v>338</v>
      </c>
      <c r="E202" s="164" t="s">
        <v>2260</v>
      </c>
      <c r="F202" s="164" t="s">
        <v>2261</v>
      </c>
      <c r="G202" s="35" t="s">
        <v>2262</v>
      </c>
      <c r="H202" s="35" t="s">
        <v>2263</v>
      </c>
      <c r="I202" s="161" t="s">
        <v>881</v>
      </c>
      <c r="J202" s="181">
        <v>44652</v>
      </c>
      <c r="K202" s="179">
        <v>1</v>
      </c>
      <c r="L202" s="269" t="s">
        <v>26</v>
      </c>
      <c r="M202" s="179" t="s">
        <v>86</v>
      </c>
      <c r="N202" s="270">
        <v>44712</v>
      </c>
      <c r="O202" s="18"/>
    </row>
    <row r="203" spans="1:15" s="262" customFormat="1" ht="30" hidden="1" customHeight="1">
      <c r="A203" s="186" t="s">
        <v>876</v>
      </c>
      <c r="B203" s="187"/>
      <c r="C203" s="190">
        <v>44250</v>
      </c>
      <c r="D203" s="186" t="s">
        <v>338</v>
      </c>
      <c r="E203" s="164" t="s">
        <v>2264</v>
      </c>
      <c r="F203" s="164" t="s">
        <v>2265</v>
      </c>
      <c r="G203" s="35" t="s">
        <v>2266</v>
      </c>
      <c r="H203" s="35" t="s">
        <v>2263</v>
      </c>
      <c r="I203" s="161" t="s">
        <v>881</v>
      </c>
      <c r="J203" s="181">
        <v>44287</v>
      </c>
      <c r="K203" s="179">
        <v>1</v>
      </c>
      <c r="L203" s="269" t="s">
        <v>26</v>
      </c>
      <c r="M203" s="179" t="s">
        <v>86</v>
      </c>
      <c r="N203" s="270">
        <v>44712</v>
      </c>
      <c r="O203" s="18"/>
    </row>
    <row r="204" spans="1:15" s="262" customFormat="1" ht="30" hidden="1" customHeight="1">
      <c r="A204" s="186" t="s">
        <v>876</v>
      </c>
      <c r="B204" s="187"/>
      <c r="C204" s="190">
        <v>44250</v>
      </c>
      <c r="D204" s="186" t="s">
        <v>338</v>
      </c>
      <c r="E204" s="164" t="s">
        <v>2267</v>
      </c>
      <c r="F204" s="164" t="s">
        <v>2268</v>
      </c>
      <c r="G204" s="35" t="s">
        <v>2269</v>
      </c>
      <c r="H204" s="35" t="s">
        <v>2270</v>
      </c>
      <c r="I204" s="161" t="s">
        <v>881</v>
      </c>
      <c r="J204" s="181">
        <v>44742</v>
      </c>
      <c r="K204" s="179">
        <v>1</v>
      </c>
      <c r="L204" s="269" t="s">
        <v>26</v>
      </c>
      <c r="M204" s="179" t="s">
        <v>86</v>
      </c>
      <c r="N204" s="270">
        <v>44712</v>
      </c>
      <c r="O204" s="18"/>
    </row>
    <row r="205" spans="1:15" s="262" customFormat="1" ht="75.75" hidden="1" customHeight="1">
      <c r="A205" s="186" t="s">
        <v>876</v>
      </c>
      <c r="B205" s="187"/>
      <c r="C205" s="190">
        <v>44652</v>
      </c>
      <c r="D205" s="186" t="s">
        <v>1668</v>
      </c>
      <c r="E205" s="164" t="s">
        <v>2271</v>
      </c>
      <c r="F205" s="164" t="s">
        <v>2272</v>
      </c>
      <c r="G205" s="35" t="s">
        <v>2273</v>
      </c>
      <c r="H205" s="35" t="s">
        <v>2263</v>
      </c>
      <c r="I205" s="161" t="s">
        <v>881</v>
      </c>
      <c r="J205" s="181">
        <v>44621</v>
      </c>
      <c r="K205" s="179">
        <v>1</v>
      </c>
      <c r="L205" s="269" t="s">
        <v>26</v>
      </c>
      <c r="M205" s="179" t="s">
        <v>86</v>
      </c>
      <c r="N205" s="270">
        <v>44712</v>
      </c>
      <c r="O205" s="18"/>
    </row>
    <row r="206" spans="1:15" s="262" customFormat="1" ht="45" hidden="1" customHeight="1">
      <c r="A206" s="186" t="s">
        <v>876</v>
      </c>
      <c r="B206" s="187"/>
      <c r="C206" s="190">
        <v>44531</v>
      </c>
      <c r="D206" s="186" t="s">
        <v>29</v>
      </c>
      <c r="E206" s="164" t="s">
        <v>2274</v>
      </c>
      <c r="F206" s="164" t="s">
        <v>2275</v>
      </c>
      <c r="G206" s="35" t="s">
        <v>2276</v>
      </c>
      <c r="H206" s="35" t="s">
        <v>2277</v>
      </c>
      <c r="I206" s="161" t="s">
        <v>881</v>
      </c>
      <c r="J206" s="181">
        <v>44561</v>
      </c>
      <c r="K206" s="179">
        <v>1</v>
      </c>
      <c r="L206" s="269" t="s">
        <v>26</v>
      </c>
      <c r="M206" s="328" t="s">
        <v>86</v>
      </c>
      <c r="N206" s="270" t="s">
        <v>179</v>
      </c>
      <c r="O206" s="329" t="s">
        <v>2278</v>
      </c>
    </row>
    <row r="207" spans="1:15" s="262" customFormat="1" ht="60" hidden="1" customHeight="1">
      <c r="A207" s="186" t="s">
        <v>876</v>
      </c>
      <c r="B207" s="187"/>
      <c r="C207" s="190">
        <v>44531</v>
      </c>
      <c r="D207" s="186" t="s">
        <v>29</v>
      </c>
      <c r="E207" s="164" t="s">
        <v>2279</v>
      </c>
      <c r="F207" s="164" t="s">
        <v>2280</v>
      </c>
      <c r="G207" s="35" t="s">
        <v>2281</v>
      </c>
      <c r="H207" s="35" t="s">
        <v>1420</v>
      </c>
      <c r="I207" s="161" t="s">
        <v>881</v>
      </c>
      <c r="J207" s="181">
        <v>44742</v>
      </c>
      <c r="K207" s="179">
        <v>1</v>
      </c>
      <c r="L207" s="269" t="s">
        <v>26</v>
      </c>
      <c r="M207" s="179" t="s">
        <v>86</v>
      </c>
      <c r="N207" s="270">
        <v>44712</v>
      </c>
      <c r="O207" s="329" t="s">
        <v>2282</v>
      </c>
    </row>
    <row r="208" spans="1:15" s="262" customFormat="1" ht="75" hidden="1" customHeight="1">
      <c r="A208" s="186" t="s">
        <v>876</v>
      </c>
      <c r="B208" s="187"/>
      <c r="C208" s="190">
        <v>44531</v>
      </c>
      <c r="D208" s="186" t="s">
        <v>29</v>
      </c>
      <c r="E208" s="164" t="s">
        <v>2283</v>
      </c>
      <c r="F208" s="164" t="s">
        <v>2284</v>
      </c>
      <c r="G208" s="35" t="s">
        <v>2285</v>
      </c>
      <c r="H208" s="35" t="s">
        <v>2286</v>
      </c>
      <c r="I208" s="161" t="s">
        <v>881</v>
      </c>
      <c r="J208" s="181">
        <v>44773</v>
      </c>
      <c r="K208" s="179">
        <v>1</v>
      </c>
      <c r="L208" s="269" t="s">
        <v>26</v>
      </c>
      <c r="M208" s="179" t="s">
        <v>86</v>
      </c>
      <c r="N208" s="270">
        <v>44712</v>
      </c>
      <c r="O208" s="329" t="s">
        <v>2287</v>
      </c>
    </row>
    <row r="209" spans="1:15" s="262" customFormat="1" ht="127.15" hidden="1" customHeight="1">
      <c r="A209" s="186" t="s">
        <v>876</v>
      </c>
      <c r="B209" s="187"/>
      <c r="C209" s="190">
        <v>44531</v>
      </c>
      <c r="D209" s="186" t="s">
        <v>29</v>
      </c>
      <c r="E209" s="164" t="s">
        <v>910</v>
      </c>
      <c r="F209" s="164" t="s">
        <v>2288</v>
      </c>
      <c r="G209" s="35" t="s">
        <v>912</v>
      </c>
      <c r="H209" s="35" t="s">
        <v>2289</v>
      </c>
      <c r="I209" s="161" t="s">
        <v>914</v>
      </c>
      <c r="J209" s="181">
        <v>46022</v>
      </c>
      <c r="K209" s="179">
        <v>0.75</v>
      </c>
      <c r="L209" s="279" t="s">
        <v>76</v>
      </c>
      <c r="M209" s="271"/>
      <c r="N209" s="281"/>
      <c r="O209" s="18" t="s">
        <v>2290</v>
      </c>
    </row>
    <row r="210" spans="1:15" s="262" customFormat="1" ht="75" hidden="1" customHeight="1">
      <c r="A210" s="186" t="s">
        <v>876</v>
      </c>
      <c r="B210" s="187"/>
      <c r="C210" s="190">
        <v>44562</v>
      </c>
      <c r="D210" s="186" t="s">
        <v>112</v>
      </c>
      <c r="E210" s="164" t="s">
        <v>902</v>
      </c>
      <c r="F210" s="164" t="s">
        <v>903</v>
      </c>
      <c r="G210" s="35" t="s">
        <v>904</v>
      </c>
      <c r="H210" s="35" t="s">
        <v>905</v>
      </c>
      <c r="I210" s="161" t="s">
        <v>881</v>
      </c>
      <c r="J210" s="181">
        <v>44926</v>
      </c>
      <c r="K210" s="179">
        <v>1</v>
      </c>
      <c r="L210" s="269" t="s">
        <v>26</v>
      </c>
      <c r="M210" s="271"/>
      <c r="N210" s="326"/>
      <c r="O210" s="18" t="s">
        <v>2291</v>
      </c>
    </row>
    <row r="211" spans="1:15" s="262" customFormat="1" ht="75" hidden="1" customHeight="1">
      <c r="A211" s="186" t="s">
        <v>419</v>
      </c>
      <c r="B211" s="187"/>
      <c r="C211" s="190">
        <v>44562</v>
      </c>
      <c r="D211" s="186" t="s">
        <v>29</v>
      </c>
      <c r="E211" s="164" t="s">
        <v>2292</v>
      </c>
      <c r="F211" s="164" t="s">
        <v>2293</v>
      </c>
      <c r="G211" s="35" t="s">
        <v>2294</v>
      </c>
      <c r="H211" s="35" t="s">
        <v>2295</v>
      </c>
      <c r="I211" s="161" t="s">
        <v>881</v>
      </c>
      <c r="J211" s="181">
        <v>45657</v>
      </c>
      <c r="K211" s="179">
        <v>1</v>
      </c>
      <c r="L211" s="279" t="s">
        <v>26</v>
      </c>
      <c r="M211" s="271"/>
      <c r="N211" s="281"/>
      <c r="O211" s="217" t="s">
        <v>2296</v>
      </c>
    </row>
    <row r="212" spans="1:15" s="262" customFormat="1" ht="75.75" hidden="1" customHeight="1">
      <c r="A212" s="186" t="s">
        <v>876</v>
      </c>
      <c r="B212" s="187"/>
      <c r="C212" s="190">
        <v>44652</v>
      </c>
      <c r="D212" s="186" t="s">
        <v>1668</v>
      </c>
      <c r="E212" s="164" t="s">
        <v>2271</v>
      </c>
      <c r="F212" s="164" t="s">
        <v>2272</v>
      </c>
      <c r="G212" s="35" t="s">
        <v>2273</v>
      </c>
      <c r="H212" s="35" t="s">
        <v>2263</v>
      </c>
      <c r="I212" s="161" t="s">
        <v>881</v>
      </c>
      <c r="J212" s="181">
        <v>44621</v>
      </c>
      <c r="K212" s="179">
        <v>1</v>
      </c>
      <c r="L212" s="330" t="s">
        <v>26</v>
      </c>
      <c r="M212" s="179" t="s">
        <v>86</v>
      </c>
      <c r="N212" s="270">
        <v>44712</v>
      </c>
      <c r="O212" s="18"/>
    </row>
    <row r="213" spans="1:15" s="262" customFormat="1" ht="75" customHeight="1">
      <c r="A213" s="186" t="s">
        <v>876</v>
      </c>
      <c r="B213" s="187"/>
      <c r="C213" s="190">
        <v>44896</v>
      </c>
      <c r="D213" s="186" t="s">
        <v>66</v>
      </c>
      <c r="E213" s="164" t="s">
        <v>2297</v>
      </c>
      <c r="F213" s="164" t="s">
        <v>2298</v>
      </c>
      <c r="G213" s="35" t="s">
        <v>2299</v>
      </c>
      <c r="H213" s="35"/>
      <c r="I213" s="161" t="s">
        <v>881</v>
      </c>
      <c r="J213" s="181">
        <v>44926</v>
      </c>
      <c r="K213" s="179">
        <v>1</v>
      </c>
      <c r="L213" s="269" t="s">
        <v>26</v>
      </c>
      <c r="M213" s="179" t="s">
        <v>86</v>
      </c>
      <c r="N213" s="270">
        <v>44926</v>
      </c>
      <c r="O213" s="18"/>
    </row>
    <row r="214" spans="1:15" s="262" customFormat="1" ht="75" hidden="1" customHeight="1">
      <c r="A214" s="186" t="s">
        <v>876</v>
      </c>
      <c r="B214" s="187"/>
      <c r="C214" s="190" t="s">
        <v>2300</v>
      </c>
      <c r="D214" s="186"/>
      <c r="E214" s="164" t="s">
        <v>2301</v>
      </c>
      <c r="F214" s="164" t="s">
        <v>2302</v>
      </c>
      <c r="G214" s="35" t="s">
        <v>2303</v>
      </c>
      <c r="H214" s="35"/>
      <c r="I214" s="161" t="s">
        <v>881</v>
      </c>
      <c r="J214" s="181">
        <v>45016</v>
      </c>
      <c r="K214" s="179">
        <v>1</v>
      </c>
      <c r="L214" s="309" t="s">
        <v>26</v>
      </c>
      <c r="M214" s="179"/>
      <c r="N214" s="270"/>
      <c r="O214" s="18"/>
    </row>
    <row r="215" spans="1:15" s="262" customFormat="1" ht="75" hidden="1" customHeight="1">
      <c r="A215" s="186" t="s">
        <v>876</v>
      </c>
      <c r="B215" s="187"/>
      <c r="C215" s="190" t="s">
        <v>2300</v>
      </c>
      <c r="D215" s="186" t="s">
        <v>112</v>
      </c>
      <c r="E215" s="164" t="s">
        <v>2304</v>
      </c>
      <c r="F215" s="164" t="s">
        <v>903</v>
      </c>
      <c r="G215" s="35" t="s">
        <v>904</v>
      </c>
      <c r="H215" s="35" t="s">
        <v>2305</v>
      </c>
      <c r="I215" s="161" t="s">
        <v>881</v>
      </c>
      <c r="J215" s="181">
        <v>45291</v>
      </c>
      <c r="K215" s="179">
        <v>1</v>
      </c>
      <c r="L215" s="309" t="s">
        <v>26</v>
      </c>
      <c r="M215" s="179"/>
      <c r="N215" s="270"/>
      <c r="O215" s="331" t="s">
        <v>2306</v>
      </c>
    </row>
    <row r="216" spans="1:15" s="262" customFormat="1" ht="90" hidden="1" customHeight="1">
      <c r="A216" s="186" t="s">
        <v>916</v>
      </c>
      <c r="B216" s="299"/>
      <c r="C216" s="190">
        <v>43862</v>
      </c>
      <c r="D216" s="186" t="s">
        <v>381</v>
      </c>
      <c r="E216" s="164" t="s">
        <v>942</v>
      </c>
      <c r="F216" s="300" t="s">
        <v>943</v>
      </c>
      <c r="G216" s="139" t="s">
        <v>919</v>
      </c>
      <c r="H216" s="139" t="s">
        <v>944</v>
      </c>
      <c r="I216" s="161" t="s">
        <v>921</v>
      </c>
      <c r="J216" s="181">
        <v>44742</v>
      </c>
      <c r="K216" s="179">
        <v>1</v>
      </c>
      <c r="L216" s="269" t="s">
        <v>26</v>
      </c>
      <c r="M216" s="271"/>
      <c r="N216" s="281"/>
      <c r="O216" s="18"/>
    </row>
    <row r="217" spans="1:15" s="262" customFormat="1" ht="60" hidden="1" customHeight="1">
      <c r="A217" s="186" t="s">
        <v>916</v>
      </c>
      <c r="B217" s="299"/>
      <c r="C217" s="190">
        <v>44317</v>
      </c>
      <c r="D217" s="186" t="s">
        <v>350</v>
      </c>
      <c r="E217" s="164" t="s">
        <v>2307</v>
      </c>
      <c r="F217" s="301" t="s">
        <v>2308</v>
      </c>
      <c r="G217" s="36" t="s">
        <v>919</v>
      </c>
      <c r="H217" s="35" t="s">
        <v>2309</v>
      </c>
      <c r="I217" s="161" t="s">
        <v>921</v>
      </c>
      <c r="J217" s="181" t="s">
        <v>2310</v>
      </c>
      <c r="K217" s="179">
        <v>1</v>
      </c>
      <c r="L217" s="269" t="s">
        <v>26</v>
      </c>
      <c r="M217" s="271" t="s">
        <v>2311</v>
      </c>
      <c r="N217" s="307">
        <v>44617</v>
      </c>
      <c r="O217" s="41"/>
    </row>
    <row r="218" spans="1:15" s="262" customFormat="1" ht="45" customHeight="1">
      <c r="A218" s="186" t="s">
        <v>916</v>
      </c>
      <c r="B218" s="299"/>
      <c r="C218" s="190">
        <v>44440</v>
      </c>
      <c r="D218" s="186" t="s">
        <v>66</v>
      </c>
      <c r="E218" s="164" t="s">
        <v>2312</v>
      </c>
      <c r="F218" s="300" t="s">
        <v>2313</v>
      </c>
      <c r="G218" s="139" t="s">
        <v>919</v>
      </c>
      <c r="H218" s="139" t="s">
        <v>931</v>
      </c>
      <c r="I218" s="161" t="s">
        <v>921</v>
      </c>
      <c r="J218" s="181">
        <v>44650</v>
      </c>
      <c r="K218" s="179">
        <v>1</v>
      </c>
      <c r="L218" s="269" t="s">
        <v>26</v>
      </c>
      <c r="M218" s="179" t="s">
        <v>86</v>
      </c>
      <c r="N218" s="270">
        <v>44712</v>
      </c>
      <c r="O218" s="18"/>
    </row>
    <row r="219" spans="1:15" s="262" customFormat="1" ht="69.75" customHeight="1">
      <c r="A219" s="186" t="s">
        <v>916</v>
      </c>
      <c r="B219" s="299"/>
      <c r="C219" s="190">
        <v>44719</v>
      </c>
      <c r="D219" s="186" t="s">
        <v>66</v>
      </c>
      <c r="E219" s="164" t="s">
        <v>2314</v>
      </c>
      <c r="F219" s="300" t="s">
        <v>2315</v>
      </c>
      <c r="G219" s="182" t="s">
        <v>2316</v>
      </c>
      <c r="H219" s="139" t="s">
        <v>2317</v>
      </c>
      <c r="I219" s="161" t="s">
        <v>2142</v>
      </c>
      <c r="J219" s="181">
        <v>45626</v>
      </c>
      <c r="K219" s="280">
        <v>1</v>
      </c>
      <c r="L219" s="332" t="s">
        <v>26</v>
      </c>
      <c r="M219" s="280"/>
      <c r="N219" s="333"/>
      <c r="O219" s="18" t="s">
        <v>2318</v>
      </c>
    </row>
    <row r="220" spans="1:15" s="262" customFormat="1" ht="60" hidden="1" customHeight="1">
      <c r="A220" s="186" t="s">
        <v>916</v>
      </c>
      <c r="B220" s="299"/>
      <c r="C220" s="190">
        <v>44440</v>
      </c>
      <c r="D220" s="186" t="s">
        <v>134</v>
      </c>
      <c r="E220" s="164" t="s">
        <v>2319</v>
      </c>
      <c r="F220" s="300" t="s">
        <v>2320</v>
      </c>
      <c r="G220" s="139" t="s">
        <v>919</v>
      </c>
      <c r="H220" s="139" t="s">
        <v>2321</v>
      </c>
      <c r="I220" s="161" t="s">
        <v>2322</v>
      </c>
      <c r="J220" s="181" t="s">
        <v>2310</v>
      </c>
      <c r="K220" s="179">
        <v>1</v>
      </c>
      <c r="L220" s="269" t="s">
        <v>26</v>
      </c>
      <c r="M220" s="271" t="s">
        <v>2323</v>
      </c>
      <c r="N220" s="307">
        <v>44617</v>
      </c>
      <c r="O220" s="18"/>
    </row>
    <row r="221" spans="1:15" s="262" customFormat="1" ht="30" hidden="1" customHeight="1">
      <c r="A221" s="186" t="s">
        <v>916</v>
      </c>
      <c r="B221" s="299"/>
      <c r="C221" s="190">
        <v>44593</v>
      </c>
      <c r="D221" s="186" t="s">
        <v>112</v>
      </c>
      <c r="E221" s="164" t="s">
        <v>2324</v>
      </c>
      <c r="F221" s="302" t="s">
        <v>2325</v>
      </c>
      <c r="G221" s="36" t="s">
        <v>919</v>
      </c>
      <c r="H221" s="140" t="s">
        <v>2326</v>
      </c>
      <c r="I221" s="161" t="s">
        <v>2327</v>
      </c>
      <c r="J221" s="181" t="s">
        <v>2310</v>
      </c>
      <c r="K221" s="179">
        <v>1</v>
      </c>
      <c r="L221" s="269" t="s">
        <v>26</v>
      </c>
      <c r="M221" s="271" t="s">
        <v>937</v>
      </c>
      <c r="N221" s="307">
        <v>44617</v>
      </c>
      <c r="O221" s="18"/>
    </row>
    <row r="222" spans="1:15" s="262" customFormat="1" ht="30" hidden="1" customHeight="1">
      <c r="A222" s="186" t="s">
        <v>916</v>
      </c>
      <c r="B222" s="299"/>
      <c r="C222" s="190">
        <v>44593</v>
      </c>
      <c r="D222" s="186" t="s">
        <v>112</v>
      </c>
      <c r="E222" s="164" t="s">
        <v>2328</v>
      </c>
      <c r="F222" s="302" t="s">
        <v>2325</v>
      </c>
      <c r="G222" s="36" t="s">
        <v>919</v>
      </c>
      <c r="H222" s="36" t="s">
        <v>2329</v>
      </c>
      <c r="I222" s="161" t="s">
        <v>921</v>
      </c>
      <c r="J222" s="181" t="s">
        <v>2310</v>
      </c>
      <c r="K222" s="179">
        <v>1</v>
      </c>
      <c r="L222" s="269" t="s">
        <v>26</v>
      </c>
      <c r="M222" s="271" t="s">
        <v>937</v>
      </c>
      <c r="N222" s="307">
        <v>44617</v>
      </c>
      <c r="O222" s="18"/>
    </row>
    <row r="223" spans="1:15" s="262" customFormat="1" ht="30" hidden="1" customHeight="1">
      <c r="A223" s="186" t="s">
        <v>916</v>
      </c>
      <c r="B223" s="299"/>
      <c r="C223" s="190">
        <v>44593</v>
      </c>
      <c r="D223" s="186" t="s">
        <v>112</v>
      </c>
      <c r="E223" s="164" t="s">
        <v>2330</v>
      </c>
      <c r="F223" s="302" t="s">
        <v>2325</v>
      </c>
      <c r="G223" s="36" t="s">
        <v>919</v>
      </c>
      <c r="H223" s="36" t="s">
        <v>2331</v>
      </c>
      <c r="I223" s="161" t="s">
        <v>921</v>
      </c>
      <c r="J223" s="181" t="s">
        <v>2310</v>
      </c>
      <c r="K223" s="179">
        <v>1</v>
      </c>
      <c r="L223" s="269" t="s">
        <v>26</v>
      </c>
      <c r="M223" s="271" t="s">
        <v>937</v>
      </c>
      <c r="N223" s="307">
        <v>44617</v>
      </c>
      <c r="O223" s="18"/>
    </row>
    <row r="224" spans="1:15" s="262" customFormat="1" ht="30" hidden="1" customHeight="1">
      <c r="A224" s="186" t="s">
        <v>916</v>
      </c>
      <c r="B224" s="299"/>
      <c r="C224" s="190">
        <v>44658</v>
      </c>
      <c r="D224" s="186" t="s">
        <v>29</v>
      </c>
      <c r="E224" s="164" t="s">
        <v>2332</v>
      </c>
      <c r="F224" s="300" t="s">
        <v>2333</v>
      </c>
      <c r="G224" s="139" t="s">
        <v>2334</v>
      </c>
      <c r="H224" s="139"/>
      <c r="I224" s="161" t="s">
        <v>2142</v>
      </c>
      <c r="J224" s="181">
        <v>44865</v>
      </c>
      <c r="K224" s="308">
        <v>1</v>
      </c>
      <c r="L224" s="330" t="s">
        <v>26</v>
      </c>
      <c r="M224" s="271"/>
      <c r="N224" s="307"/>
      <c r="O224" s="18"/>
    </row>
    <row r="225" spans="1:15" s="262" customFormat="1" ht="129.6" hidden="1">
      <c r="A225" s="186" t="s">
        <v>916</v>
      </c>
      <c r="B225" s="299"/>
      <c r="C225" s="190">
        <v>44658</v>
      </c>
      <c r="D225" s="186" t="s">
        <v>29</v>
      </c>
      <c r="E225" s="164" t="s">
        <v>2335</v>
      </c>
      <c r="F225" s="300" t="s">
        <v>2336</v>
      </c>
      <c r="G225" s="139" t="s">
        <v>2334</v>
      </c>
      <c r="H225" s="139"/>
      <c r="I225" s="161" t="s">
        <v>2142</v>
      </c>
      <c r="J225" s="181">
        <v>44712</v>
      </c>
      <c r="K225" s="308">
        <v>1</v>
      </c>
      <c r="L225" s="330" t="s">
        <v>26</v>
      </c>
      <c r="M225" s="271" t="s">
        <v>1101</v>
      </c>
      <c r="N225" s="307"/>
      <c r="O225" s="18"/>
    </row>
    <row r="226" spans="1:15" s="262" customFormat="1" ht="43.15" hidden="1">
      <c r="A226" s="186" t="s">
        <v>916</v>
      </c>
      <c r="B226" s="299"/>
      <c r="C226" s="190">
        <v>44722</v>
      </c>
      <c r="D226" s="186" t="s">
        <v>1716</v>
      </c>
      <c r="E226" s="164" t="s">
        <v>2337</v>
      </c>
      <c r="F226" s="300" t="s">
        <v>2338</v>
      </c>
      <c r="G226" s="139" t="s">
        <v>2334</v>
      </c>
      <c r="H226" s="139"/>
      <c r="I226" s="161" t="s">
        <v>2142</v>
      </c>
      <c r="J226" s="181">
        <v>45138</v>
      </c>
      <c r="K226" s="280">
        <v>1</v>
      </c>
      <c r="L226" s="330" t="s">
        <v>26</v>
      </c>
      <c r="M226" s="305" t="s">
        <v>2339</v>
      </c>
      <c r="N226" s="307"/>
      <c r="O226" s="18"/>
    </row>
    <row r="227" spans="1:15" s="262" customFormat="1" ht="45" hidden="1" customHeight="1">
      <c r="A227" s="186" t="s">
        <v>945</v>
      </c>
      <c r="B227" s="187">
        <v>1</v>
      </c>
      <c r="C227" s="284">
        <v>44691</v>
      </c>
      <c r="D227" s="186" t="s">
        <v>134</v>
      </c>
      <c r="E227" s="164" t="s">
        <v>2340</v>
      </c>
      <c r="F227" s="254" t="s">
        <v>2341</v>
      </c>
      <c r="G227" s="35" t="s">
        <v>32</v>
      </c>
      <c r="H227" s="35" t="s">
        <v>32</v>
      </c>
      <c r="I227" s="161" t="s">
        <v>2342</v>
      </c>
      <c r="J227" s="181">
        <v>44196</v>
      </c>
      <c r="K227" s="281">
        <v>1</v>
      </c>
      <c r="L227" s="40" t="s">
        <v>26</v>
      </c>
      <c r="M227" s="179" t="s">
        <v>86</v>
      </c>
      <c r="N227" s="270">
        <v>44712</v>
      </c>
      <c r="O227" s="18"/>
    </row>
    <row r="228" spans="1:15" s="262" customFormat="1" ht="42.75" hidden="1" customHeight="1">
      <c r="A228" s="186" t="s">
        <v>945</v>
      </c>
      <c r="B228" s="303"/>
      <c r="C228" s="284">
        <v>43800</v>
      </c>
      <c r="D228" s="186" t="s">
        <v>20</v>
      </c>
      <c r="E228" s="164" t="s">
        <v>2343</v>
      </c>
      <c r="F228" s="164" t="s">
        <v>2344</v>
      </c>
      <c r="G228" s="35" t="s">
        <v>2345</v>
      </c>
      <c r="H228" s="35" t="s">
        <v>2346</v>
      </c>
      <c r="I228" s="161" t="s">
        <v>2347</v>
      </c>
      <c r="J228" s="181">
        <v>46022</v>
      </c>
      <c r="K228" s="179">
        <v>0.5</v>
      </c>
      <c r="L228" s="279" t="s">
        <v>70</v>
      </c>
      <c r="M228" s="271"/>
      <c r="N228" s="179"/>
      <c r="O228" s="18" t="s">
        <v>2348</v>
      </c>
    </row>
    <row r="229" spans="1:15" s="262" customFormat="1" ht="75" hidden="1" customHeight="1">
      <c r="A229" s="186" t="s">
        <v>945</v>
      </c>
      <c r="B229" s="187"/>
      <c r="C229" s="186">
        <v>2020</v>
      </c>
      <c r="D229" s="186" t="s">
        <v>20</v>
      </c>
      <c r="E229" s="164" t="s">
        <v>962</v>
      </c>
      <c r="F229" s="164" t="s">
        <v>554</v>
      </c>
      <c r="G229" s="164" t="s">
        <v>2349</v>
      </c>
      <c r="H229" s="35" t="s">
        <v>963</v>
      </c>
      <c r="I229" s="161" t="s">
        <v>950</v>
      </c>
      <c r="J229" s="181">
        <v>44196</v>
      </c>
      <c r="K229" s="179">
        <v>1</v>
      </c>
      <c r="L229" s="40" t="s">
        <v>26</v>
      </c>
      <c r="M229" s="271" t="s">
        <v>964</v>
      </c>
      <c r="N229" s="179"/>
      <c r="O229" s="18"/>
    </row>
    <row r="230" spans="1:15" s="262" customFormat="1" ht="144" hidden="1">
      <c r="A230" s="186" t="s">
        <v>945</v>
      </c>
      <c r="B230" s="187"/>
      <c r="C230" s="284">
        <v>44166</v>
      </c>
      <c r="D230" s="186" t="s">
        <v>29</v>
      </c>
      <c r="E230" s="164" t="s">
        <v>965</v>
      </c>
      <c r="F230" s="164" t="s">
        <v>2350</v>
      </c>
      <c r="G230" s="35"/>
      <c r="H230" s="35" t="s">
        <v>967</v>
      </c>
      <c r="I230" s="161" t="s">
        <v>2347</v>
      </c>
      <c r="J230" s="181">
        <v>45291</v>
      </c>
      <c r="K230" s="179">
        <v>1</v>
      </c>
      <c r="L230" s="40" t="s">
        <v>26</v>
      </c>
      <c r="M230" s="305" t="s">
        <v>2351</v>
      </c>
      <c r="N230" s="179"/>
      <c r="O230" s="18" t="s">
        <v>2352</v>
      </c>
    </row>
    <row r="231" spans="1:15" s="262" customFormat="1" ht="39.75" hidden="1" customHeight="1">
      <c r="A231" s="186" t="s">
        <v>945</v>
      </c>
      <c r="B231" s="187"/>
      <c r="C231" s="284">
        <v>44691</v>
      </c>
      <c r="D231" s="186" t="s">
        <v>134</v>
      </c>
      <c r="E231" s="164" t="s">
        <v>2353</v>
      </c>
      <c r="F231" s="164" t="s">
        <v>2354</v>
      </c>
      <c r="G231" s="35" t="s">
        <v>32</v>
      </c>
      <c r="H231" s="35" t="s">
        <v>2355</v>
      </c>
      <c r="I231" s="161" t="s">
        <v>950</v>
      </c>
      <c r="J231" s="181">
        <v>44926</v>
      </c>
      <c r="K231" s="179">
        <v>1</v>
      </c>
      <c r="L231" s="269" t="s">
        <v>26</v>
      </c>
      <c r="M231" s="179" t="s">
        <v>86</v>
      </c>
      <c r="N231" s="270">
        <v>44712</v>
      </c>
      <c r="O231" s="18"/>
    </row>
    <row r="232" spans="1:15" s="262" customFormat="1" ht="45" hidden="1" customHeight="1">
      <c r="A232" s="186" t="s">
        <v>945</v>
      </c>
      <c r="B232" s="187"/>
      <c r="C232" s="284">
        <v>44691</v>
      </c>
      <c r="D232" s="186" t="s">
        <v>134</v>
      </c>
      <c r="E232" s="164" t="s">
        <v>2356</v>
      </c>
      <c r="F232" s="164" t="s">
        <v>2357</v>
      </c>
      <c r="G232" s="164" t="s">
        <v>2358</v>
      </c>
      <c r="H232" s="35" t="s">
        <v>967</v>
      </c>
      <c r="I232" s="161" t="s">
        <v>2359</v>
      </c>
      <c r="J232" s="181">
        <v>45292</v>
      </c>
      <c r="K232" s="179">
        <v>1</v>
      </c>
      <c r="L232" s="269" t="s">
        <v>26</v>
      </c>
      <c r="M232" s="271"/>
      <c r="N232" s="270"/>
      <c r="O232" s="18" t="s">
        <v>2360</v>
      </c>
    </row>
    <row r="233" spans="1:15" s="262" customFormat="1" ht="75" hidden="1" customHeight="1">
      <c r="A233" s="186" t="s">
        <v>945</v>
      </c>
      <c r="B233" s="187"/>
      <c r="C233" s="284">
        <v>44691</v>
      </c>
      <c r="D233" s="186" t="s">
        <v>134</v>
      </c>
      <c r="E233" s="164" t="s">
        <v>2361</v>
      </c>
      <c r="F233" s="164" t="s">
        <v>2362</v>
      </c>
      <c r="G233" s="35"/>
      <c r="H233" s="35" t="s">
        <v>967</v>
      </c>
      <c r="I233" s="161" t="s">
        <v>2347</v>
      </c>
      <c r="J233" s="181">
        <v>46022</v>
      </c>
      <c r="K233" s="179">
        <v>0.25</v>
      </c>
      <c r="L233" s="269" t="s">
        <v>70</v>
      </c>
      <c r="M233" s="271"/>
      <c r="N233" s="270"/>
      <c r="O233" s="18" t="s">
        <v>2363</v>
      </c>
    </row>
    <row r="234" spans="1:15" s="262" customFormat="1" ht="42" hidden="1" customHeight="1">
      <c r="A234" s="186" t="s">
        <v>945</v>
      </c>
      <c r="B234" s="187"/>
      <c r="C234" s="284">
        <v>44691</v>
      </c>
      <c r="D234" s="186" t="s">
        <v>134</v>
      </c>
      <c r="E234" s="164" t="s">
        <v>980</v>
      </c>
      <c r="F234" s="164" t="s">
        <v>981</v>
      </c>
      <c r="G234" s="35"/>
      <c r="H234" s="35" t="s">
        <v>967</v>
      </c>
      <c r="I234" s="161" t="s">
        <v>2347</v>
      </c>
      <c r="J234" s="181">
        <v>45291</v>
      </c>
      <c r="K234" s="179">
        <v>1</v>
      </c>
      <c r="L234" s="330" t="s">
        <v>26</v>
      </c>
      <c r="M234" s="271"/>
      <c r="N234" s="270"/>
      <c r="O234" s="18" t="s">
        <v>2364</v>
      </c>
    </row>
    <row r="235" spans="1:15" s="262" customFormat="1" ht="42" hidden="1" customHeight="1">
      <c r="A235" s="186" t="s">
        <v>945</v>
      </c>
      <c r="B235" s="187"/>
      <c r="C235" s="284">
        <v>44691</v>
      </c>
      <c r="D235" s="186" t="s">
        <v>2365</v>
      </c>
      <c r="E235" s="164" t="s">
        <v>2366</v>
      </c>
      <c r="F235" s="164" t="s">
        <v>2367</v>
      </c>
      <c r="G235" s="35" t="s">
        <v>32</v>
      </c>
      <c r="H235" s="35" t="s">
        <v>2368</v>
      </c>
      <c r="I235" s="161" t="s">
        <v>2369</v>
      </c>
      <c r="J235" s="181">
        <v>44603</v>
      </c>
      <c r="K235" s="179">
        <v>1</v>
      </c>
      <c r="L235" s="269" t="s">
        <v>26</v>
      </c>
      <c r="M235" s="179" t="s">
        <v>86</v>
      </c>
      <c r="N235" s="270">
        <v>44712</v>
      </c>
      <c r="O235" s="18"/>
    </row>
    <row r="236" spans="1:15" s="262" customFormat="1" ht="60" hidden="1" customHeight="1">
      <c r="A236" s="186" t="s">
        <v>945</v>
      </c>
      <c r="B236" s="187"/>
      <c r="C236" s="284">
        <v>44691</v>
      </c>
      <c r="D236" s="186" t="s">
        <v>134</v>
      </c>
      <c r="E236" s="164" t="s">
        <v>982</v>
      </c>
      <c r="F236" s="164" t="s">
        <v>983</v>
      </c>
      <c r="G236" s="35" t="s">
        <v>984</v>
      </c>
      <c r="H236" s="35" t="s">
        <v>985</v>
      </c>
      <c r="I236" s="161" t="s">
        <v>950</v>
      </c>
      <c r="J236" s="181" t="s">
        <v>707</v>
      </c>
      <c r="K236" s="179">
        <v>1</v>
      </c>
      <c r="L236" s="330" t="s">
        <v>26</v>
      </c>
      <c r="M236" s="271" t="s">
        <v>986</v>
      </c>
      <c r="N236" s="270"/>
      <c r="O236" s="18" t="s">
        <v>2370</v>
      </c>
    </row>
    <row r="237" spans="1:15" s="262" customFormat="1" ht="45" hidden="1" customHeight="1">
      <c r="A237" s="186" t="s">
        <v>945</v>
      </c>
      <c r="B237" s="187"/>
      <c r="C237" s="284">
        <v>44561</v>
      </c>
      <c r="D237" s="186" t="s">
        <v>112</v>
      </c>
      <c r="E237" s="164" t="s">
        <v>2371</v>
      </c>
      <c r="F237" s="164" t="s">
        <v>2371</v>
      </c>
      <c r="G237" s="35" t="s">
        <v>2372</v>
      </c>
      <c r="H237" s="35" t="s">
        <v>2373</v>
      </c>
      <c r="I237" s="161"/>
      <c r="J237" s="181" t="s">
        <v>707</v>
      </c>
      <c r="K237" s="179">
        <v>1</v>
      </c>
      <c r="L237" s="269" t="s">
        <v>26</v>
      </c>
      <c r="M237" s="179" t="s">
        <v>86</v>
      </c>
      <c r="N237" s="270">
        <v>44712</v>
      </c>
      <c r="O237" s="18"/>
    </row>
    <row r="238" spans="1:15" s="262" customFormat="1" ht="60" hidden="1" customHeight="1">
      <c r="A238" s="186" t="s">
        <v>945</v>
      </c>
      <c r="B238" s="187"/>
      <c r="C238" s="284">
        <v>44240</v>
      </c>
      <c r="D238" s="186" t="s">
        <v>338</v>
      </c>
      <c r="E238" s="164" t="s">
        <v>2374</v>
      </c>
      <c r="F238" s="164" t="s">
        <v>2375</v>
      </c>
      <c r="G238" s="35" t="s">
        <v>32</v>
      </c>
      <c r="H238" s="35" t="s">
        <v>2376</v>
      </c>
      <c r="I238" s="161" t="s">
        <v>950</v>
      </c>
      <c r="J238" s="181">
        <v>44377</v>
      </c>
      <c r="K238" s="179">
        <v>1</v>
      </c>
      <c r="L238" s="269" t="s">
        <v>26</v>
      </c>
      <c r="M238" s="271" t="s">
        <v>2377</v>
      </c>
      <c r="N238" s="270" t="s">
        <v>179</v>
      </c>
      <c r="O238" s="334"/>
    </row>
    <row r="239" spans="1:15" s="262" customFormat="1" ht="60" hidden="1" customHeight="1">
      <c r="A239" s="186" t="s">
        <v>945</v>
      </c>
      <c r="B239" s="187"/>
      <c r="C239" s="284">
        <v>44197</v>
      </c>
      <c r="D239" s="186" t="s">
        <v>338</v>
      </c>
      <c r="E239" s="164" t="s">
        <v>987</v>
      </c>
      <c r="F239" s="164" t="s">
        <v>2378</v>
      </c>
      <c r="G239" s="35"/>
      <c r="H239" s="35" t="s">
        <v>989</v>
      </c>
      <c r="I239" s="161" t="s">
        <v>2347</v>
      </c>
      <c r="J239" s="181">
        <v>45291</v>
      </c>
      <c r="K239" s="179">
        <v>1</v>
      </c>
      <c r="L239" s="330" t="s">
        <v>26</v>
      </c>
      <c r="M239" s="305" t="s">
        <v>2379</v>
      </c>
      <c r="N239" s="335"/>
      <c r="O239" s="18" t="s">
        <v>2380</v>
      </c>
    </row>
    <row r="240" spans="1:15" s="262" customFormat="1" ht="60" hidden="1" customHeight="1">
      <c r="A240" s="186" t="s">
        <v>945</v>
      </c>
      <c r="B240" s="187"/>
      <c r="C240" s="284">
        <v>44656</v>
      </c>
      <c r="D240" s="186" t="s">
        <v>29</v>
      </c>
      <c r="E240" s="164" t="s">
        <v>2381</v>
      </c>
      <c r="F240" s="164" t="s">
        <v>2382</v>
      </c>
      <c r="G240" s="35" t="s">
        <v>32</v>
      </c>
      <c r="H240" s="35" t="s">
        <v>2383</v>
      </c>
      <c r="I240" s="161" t="s">
        <v>2384</v>
      </c>
      <c r="J240" s="181">
        <v>44681</v>
      </c>
      <c r="K240" s="179">
        <v>1</v>
      </c>
      <c r="L240" s="269" t="s">
        <v>26</v>
      </c>
      <c r="M240" s="179" t="s">
        <v>1101</v>
      </c>
      <c r="N240" s="270">
        <v>44681</v>
      </c>
      <c r="O240" s="18"/>
    </row>
    <row r="241" spans="1:15" s="262" customFormat="1" ht="60" hidden="1" customHeight="1">
      <c r="A241" s="186" t="s">
        <v>945</v>
      </c>
      <c r="B241" s="187"/>
      <c r="C241" s="284">
        <v>44656</v>
      </c>
      <c r="D241" s="186" t="s">
        <v>29</v>
      </c>
      <c r="E241" s="164" t="s">
        <v>2385</v>
      </c>
      <c r="F241" s="164" t="s">
        <v>2386</v>
      </c>
      <c r="G241" s="35" t="s">
        <v>32</v>
      </c>
      <c r="H241" s="35" t="s">
        <v>2387</v>
      </c>
      <c r="I241" s="161" t="s">
        <v>2384</v>
      </c>
      <c r="J241" s="181">
        <v>44681</v>
      </c>
      <c r="K241" s="179">
        <v>1</v>
      </c>
      <c r="L241" s="269" t="s">
        <v>26</v>
      </c>
      <c r="M241" s="179" t="s">
        <v>1101</v>
      </c>
      <c r="N241" s="270">
        <v>44681</v>
      </c>
      <c r="O241" s="18"/>
    </row>
    <row r="242" spans="1:15" s="262" customFormat="1" ht="60" hidden="1" customHeight="1">
      <c r="A242" s="186" t="s">
        <v>945</v>
      </c>
      <c r="B242" s="187"/>
      <c r="C242" s="284">
        <v>44696</v>
      </c>
      <c r="D242" s="186" t="s">
        <v>797</v>
      </c>
      <c r="E242" s="164" t="s">
        <v>2388</v>
      </c>
      <c r="F242" s="164" t="s">
        <v>2389</v>
      </c>
      <c r="G242" s="35" t="s">
        <v>32</v>
      </c>
      <c r="H242" s="35" t="s">
        <v>2390</v>
      </c>
      <c r="I242" s="161" t="s">
        <v>2391</v>
      </c>
      <c r="J242" s="181">
        <v>44926</v>
      </c>
      <c r="K242" s="179">
        <v>1</v>
      </c>
      <c r="L242" s="269" t="s">
        <v>26</v>
      </c>
      <c r="M242" s="179"/>
      <c r="N242" s="270"/>
      <c r="O242" s="18"/>
    </row>
    <row r="243" spans="1:15" s="262" customFormat="1" ht="120" hidden="1" customHeight="1">
      <c r="A243" s="186" t="s">
        <v>990</v>
      </c>
      <c r="B243" s="187"/>
      <c r="C243" s="186">
        <v>2021</v>
      </c>
      <c r="D243" s="186" t="s">
        <v>20</v>
      </c>
      <c r="E243" s="164" t="s">
        <v>2392</v>
      </c>
      <c r="F243" s="164" t="s">
        <v>2393</v>
      </c>
      <c r="G243" s="35" t="s">
        <v>32</v>
      </c>
      <c r="H243" s="35" t="s">
        <v>32</v>
      </c>
      <c r="I243" s="161" t="s">
        <v>64</v>
      </c>
      <c r="J243" s="181">
        <v>44347</v>
      </c>
      <c r="K243" s="179">
        <v>1</v>
      </c>
      <c r="L243" s="269" t="s">
        <v>26</v>
      </c>
      <c r="M243" s="269" t="s">
        <v>2394</v>
      </c>
      <c r="N243" s="270" t="s">
        <v>179</v>
      </c>
      <c r="O243" s="18"/>
    </row>
    <row r="244" spans="1:15" s="262" customFormat="1" ht="30" hidden="1" customHeight="1">
      <c r="A244" s="186" t="s">
        <v>990</v>
      </c>
      <c r="B244" s="187"/>
      <c r="C244" s="186">
        <v>2021</v>
      </c>
      <c r="D244" s="186" t="s">
        <v>20</v>
      </c>
      <c r="E244" s="164" t="s">
        <v>2395</v>
      </c>
      <c r="F244" s="164" t="s">
        <v>2396</v>
      </c>
      <c r="G244" s="35" t="s">
        <v>32</v>
      </c>
      <c r="H244" s="35" t="s">
        <v>32</v>
      </c>
      <c r="I244" s="161" t="s">
        <v>64</v>
      </c>
      <c r="J244" s="181" t="s">
        <v>707</v>
      </c>
      <c r="K244" s="179">
        <v>1</v>
      </c>
      <c r="L244" s="269" t="s">
        <v>26</v>
      </c>
      <c r="M244" s="269" t="s">
        <v>2397</v>
      </c>
      <c r="N244" s="270" t="s">
        <v>179</v>
      </c>
      <c r="O244" s="18"/>
    </row>
    <row r="245" spans="1:15" s="262" customFormat="1" ht="30" hidden="1" customHeight="1">
      <c r="A245" s="186" t="s">
        <v>990</v>
      </c>
      <c r="B245" s="187"/>
      <c r="C245" s="186">
        <v>2021</v>
      </c>
      <c r="D245" s="186" t="s">
        <v>20</v>
      </c>
      <c r="E245" s="164" t="s">
        <v>2398</v>
      </c>
      <c r="F245" s="164" t="s">
        <v>2399</v>
      </c>
      <c r="G245" s="35" t="s">
        <v>32</v>
      </c>
      <c r="H245" s="35" t="s">
        <v>32</v>
      </c>
      <c r="I245" s="161" t="s">
        <v>64</v>
      </c>
      <c r="J245" s="181" t="s">
        <v>707</v>
      </c>
      <c r="K245" s="179">
        <v>1</v>
      </c>
      <c r="L245" s="269" t="s">
        <v>26</v>
      </c>
      <c r="M245" s="269" t="s">
        <v>86</v>
      </c>
      <c r="N245" s="270" t="s">
        <v>179</v>
      </c>
      <c r="O245" s="18"/>
    </row>
    <row r="246" spans="1:15" s="262" customFormat="1" ht="135" hidden="1" customHeight="1">
      <c r="A246" s="186" t="s">
        <v>990</v>
      </c>
      <c r="B246" s="187"/>
      <c r="C246" s="190">
        <v>44197</v>
      </c>
      <c r="D246" s="186" t="s">
        <v>338</v>
      </c>
      <c r="E246" s="164" t="s">
        <v>2400</v>
      </c>
      <c r="F246" s="254" t="s">
        <v>2401</v>
      </c>
      <c r="G246" s="35" t="s">
        <v>32</v>
      </c>
      <c r="H246" s="35" t="s">
        <v>32</v>
      </c>
      <c r="I246" s="161" t="s">
        <v>2402</v>
      </c>
      <c r="J246" s="181">
        <v>44561</v>
      </c>
      <c r="K246" s="179">
        <v>1</v>
      </c>
      <c r="L246" s="269" t="s">
        <v>26</v>
      </c>
      <c r="M246" s="179" t="s">
        <v>86</v>
      </c>
      <c r="N246" s="270">
        <v>44712</v>
      </c>
      <c r="O246" s="18" t="s">
        <v>1031</v>
      </c>
    </row>
    <row r="247" spans="1:15" s="262" customFormat="1" ht="60" hidden="1" customHeight="1">
      <c r="A247" s="186" t="s">
        <v>990</v>
      </c>
      <c r="B247" s="187"/>
      <c r="C247" s="190">
        <v>44562</v>
      </c>
      <c r="D247" s="186" t="s">
        <v>112</v>
      </c>
      <c r="E247" s="164" t="s">
        <v>2403</v>
      </c>
      <c r="F247" s="254" t="s">
        <v>2404</v>
      </c>
      <c r="G247" s="35" t="s">
        <v>32</v>
      </c>
      <c r="H247" s="35" t="s">
        <v>32</v>
      </c>
      <c r="I247" s="161" t="s">
        <v>64</v>
      </c>
      <c r="J247" s="181" t="s">
        <v>707</v>
      </c>
      <c r="K247" s="179">
        <v>1</v>
      </c>
      <c r="L247" s="269" t="s">
        <v>26</v>
      </c>
      <c r="M247" s="179" t="s">
        <v>86</v>
      </c>
      <c r="N247" s="270">
        <v>44712</v>
      </c>
      <c r="O247" s="18"/>
    </row>
    <row r="248" spans="1:15" s="262" customFormat="1" ht="60" hidden="1" customHeight="1">
      <c r="A248" s="260" t="s">
        <v>990</v>
      </c>
      <c r="B248" s="304"/>
      <c r="C248" s="190">
        <v>44317</v>
      </c>
      <c r="D248" s="186" t="s">
        <v>72</v>
      </c>
      <c r="E248" s="164" t="s">
        <v>2405</v>
      </c>
      <c r="F248" s="254" t="s">
        <v>2406</v>
      </c>
      <c r="G248" s="35" t="s">
        <v>2407</v>
      </c>
      <c r="H248" s="36" t="s">
        <v>2408</v>
      </c>
      <c r="I248" s="161" t="s">
        <v>64</v>
      </c>
      <c r="J248" s="181" t="s">
        <v>707</v>
      </c>
      <c r="K248" s="179">
        <v>1</v>
      </c>
      <c r="L248" s="269" t="s">
        <v>26</v>
      </c>
      <c r="M248" s="269" t="s">
        <v>1026</v>
      </c>
      <c r="N248" s="270" t="s">
        <v>179</v>
      </c>
      <c r="O248" s="41"/>
    </row>
    <row r="249" spans="1:15" s="262" customFormat="1" ht="60" customHeight="1">
      <c r="A249" s="260" t="s">
        <v>990</v>
      </c>
      <c r="B249" s="304"/>
      <c r="C249" s="190">
        <v>44469</v>
      </c>
      <c r="D249" s="186" t="s">
        <v>66</v>
      </c>
      <c r="E249" s="164" t="s">
        <v>2409</v>
      </c>
      <c r="F249" s="254" t="s">
        <v>2410</v>
      </c>
      <c r="G249" s="35" t="s">
        <v>2411</v>
      </c>
      <c r="H249" s="36" t="s">
        <v>2412</v>
      </c>
      <c r="I249" s="161" t="s">
        <v>64</v>
      </c>
      <c r="J249" s="181" t="s">
        <v>707</v>
      </c>
      <c r="K249" s="179">
        <v>1</v>
      </c>
      <c r="L249" s="269" t="s">
        <v>26</v>
      </c>
      <c r="M249" s="269" t="s">
        <v>86</v>
      </c>
      <c r="N249" s="270">
        <v>44712</v>
      </c>
      <c r="O249" s="41"/>
    </row>
    <row r="250" spans="1:15" s="262" customFormat="1" ht="60" customHeight="1">
      <c r="A250" s="260" t="s">
        <v>990</v>
      </c>
      <c r="B250" s="304"/>
      <c r="C250" s="190">
        <v>44469</v>
      </c>
      <c r="D250" s="186" t="s">
        <v>66</v>
      </c>
      <c r="E250" s="164" t="s">
        <v>2413</v>
      </c>
      <c r="F250" s="254" t="s">
        <v>2414</v>
      </c>
      <c r="G250" s="35" t="s">
        <v>2411</v>
      </c>
      <c r="H250" s="36"/>
      <c r="I250" s="161" t="s">
        <v>64</v>
      </c>
      <c r="J250" s="181" t="s">
        <v>707</v>
      </c>
      <c r="K250" s="179">
        <v>1</v>
      </c>
      <c r="L250" s="269" t="s">
        <v>26</v>
      </c>
      <c r="M250" s="269" t="s">
        <v>86</v>
      </c>
      <c r="N250" s="270">
        <v>44712</v>
      </c>
      <c r="O250" s="41"/>
    </row>
    <row r="251" spans="1:15" s="262" customFormat="1" ht="60" hidden="1" customHeight="1">
      <c r="A251" s="260" t="s">
        <v>990</v>
      </c>
      <c r="B251" s="304"/>
      <c r="C251" s="190">
        <v>44621</v>
      </c>
      <c r="D251" s="186" t="s">
        <v>29</v>
      </c>
      <c r="E251" s="164" t="s">
        <v>2415</v>
      </c>
      <c r="F251" s="254" t="s">
        <v>2416</v>
      </c>
      <c r="G251" s="62" t="s">
        <v>2417</v>
      </c>
      <c r="H251" s="180" t="s">
        <v>2418</v>
      </c>
      <c r="I251" s="161" t="s">
        <v>2419</v>
      </c>
      <c r="J251" s="181">
        <v>45291</v>
      </c>
      <c r="K251" s="179">
        <v>1</v>
      </c>
      <c r="L251" s="330" t="s">
        <v>26</v>
      </c>
      <c r="M251" s="269" t="s">
        <v>2420</v>
      </c>
      <c r="N251" s="270">
        <v>45291</v>
      </c>
      <c r="O251" s="41" t="s">
        <v>2421</v>
      </c>
    </row>
    <row r="252" spans="1:15" s="262" customFormat="1" ht="60" hidden="1" customHeight="1">
      <c r="A252" s="260" t="s">
        <v>990</v>
      </c>
      <c r="B252" s="304"/>
      <c r="C252" s="190">
        <v>44621</v>
      </c>
      <c r="D252" s="186" t="s">
        <v>29</v>
      </c>
      <c r="E252" s="164" t="s">
        <v>2422</v>
      </c>
      <c r="F252" s="254" t="s">
        <v>2423</v>
      </c>
      <c r="G252" s="35"/>
      <c r="H252" s="36" t="s">
        <v>2424</v>
      </c>
      <c r="I252" s="161" t="s">
        <v>2425</v>
      </c>
      <c r="J252" s="181">
        <v>44742</v>
      </c>
      <c r="K252" s="179">
        <v>1</v>
      </c>
      <c r="L252" s="269" t="s">
        <v>26</v>
      </c>
      <c r="M252" s="269" t="s">
        <v>1101</v>
      </c>
      <c r="N252" s="270">
        <v>44742</v>
      </c>
      <c r="O252" s="41"/>
    </row>
    <row r="253" spans="1:15" s="262" customFormat="1" ht="60" hidden="1" customHeight="1">
      <c r="A253" s="260" t="s">
        <v>990</v>
      </c>
      <c r="B253" s="304"/>
      <c r="C253" s="190">
        <v>44621</v>
      </c>
      <c r="D253" s="186" t="s">
        <v>29</v>
      </c>
      <c r="E253" s="164" t="s">
        <v>2426</v>
      </c>
      <c r="F253" s="254" t="s">
        <v>2427</v>
      </c>
      <c r="G253" s="62" t="s">
        <v>2428</v>
      </c>
      <c r="H253" s="180" t="s">
        <v>2429</v>
      </c>
      <c r="I253" s="161" t="s">
        <v>2430</v>
      </c>
      <c r="J253" s="181">
        <v>45337</v>
      </c>
      <c r="K253" s="179">
        <v>1</v>
      </c>
      <c r="L253" s="269" t="s">
        <v>26</v>
      </c>
      <c r="M253" s="282" t="s">
        <v>2431</v>
      </c>
      <c r="N253" s="270"/>
      <c r="O253" s="41" t="s">
        <v>2432</v>
      </c>
    </row>
    <row r="254" spans="1:15" s="262" customFormat="1" ht="60" hidden="1" customHeight="1">
      <c r="A254" s="260" t="s">
        <v>990</v>
      </c>
      <c r="B254" s="304"/>
      <c r="C254" s="190">
        <v>44621</v>
      </c>
      <c r="D254" s="186" t="s">
        <v>29</v>
      </c>
      <c r="E254" s="164" t="s">
        <v>2433</v>
      </c>
      <c r="F254" s="254" t="s">
        <v>2434</v>
      </c>
      <c r="G254" s="35"/>
      <c r="H254" s="36" t="s">
        <v>2435</v>
      </c>
      <c r="I254" s="161" t="s">
        <v>2436</v>
      </c>
      <c r="J254" s="181">
        <v>44926</v>
      </c>
      <c r="K254" s="179">
        <v>1</v>
      </c>
      <c r="L254" s="269" t="s">
        <v>26</v>
      </c>
      <c r="M254" s="269" t="s">
        <v>1101</v>
      </c>
      <c r="N254" s="270">
        <v>44742</v>
      </c>
      <c r="O254" s="41"/>
    </row>
    <row r="255" spans="1:15" s="8" customFormat="1" ht="60" hidden="1" customHeight="1">
      <c r="A255" s="58" t="s">
        <v>990</v>
      </c>
      <c r="B255" s="93"/>
      <c r="C255" s="188">
        <v>44621</v>
      </c>
      <c r="D255" s="54" t="s">
        <v>29</v>
      </c>
      <c r="E255" s="35" t="s">
        <v>2437</v>
      </c>
      <c r="F255" s="36" t="s">
        <v>2438</v>
      </c>
      <c r="G255" s="35" t="s">
        <v>2439</v>
      </c>
      <c r="H255" s="36" t="s">
        <v>2440</v>
      </c>
      <c r="I255" s="161" t="s">
        <v>2441</v>
      </c>
      <c r="J255" s="181">
        <v>46022</v>
      </c>
      <c r="K255" s="371">
        <v>0</v>
      </c>
      <c r="L255" s="332" t="s">
        <v>250</v>
      </c>
      <c r="M255" s="157"/>
      <c r="N255" s="34"/>
      <c r="O255" s="12" t="s">
        <v>2442</v>
      </c>
    </row>
    <row r="256" spans="1:15" s="262" customFormat="1" ht="60" hidden="1" customHeight="1">
      <c r="A256" s="260" t="s">
        <v>990</v>
      </c>
      <c r="B256" s="304"/>
      <c r="C256" s="190">
        <v>44682</v>
      </c>
      <c r="D256" s="186" t="s">
        <v>2443</v>
      </c>
      <c r="E256" s="164" t="s">
        <v>2444</v>
      </c>
      <c r="F256" s="254" t="s">
        <v>2445</v>
      </c>
      <c r="G256" s="35" t="s">
        <v>2446</v>
      </c>
      <c r="H256" s="36" t="s">
        <v>2447</v>
      </c>
      <c r="I256" s="161" t="s">
        <v>2448</v>
      </c>
      <c r="J256" s="181">
        <v>44742</v>
      </c>
      <c r="K256" s="179">
        <v>1</v>
      </c>
      <c r="L256" s="269" t="s">
        <v>26</v>
      </c>
      <c r="M256" s="269" t="s">
        <v>1101</v>
      </c>
      <c r="N256" s="270">
        <v>44742</v>
      </c>
      <c r="O256" s="41"/>
    </row>
    <row r="257" spans="1:15" s="262" customFormat="1" ht="60" hidden="1" customHeight="1">
      <c r="A257" s="260" t="s">
        <v>990</v>
      </c>
      <c r="B257" s="304"/>
      <c r="C257" s="190">
        <v>44682</v>
      </c>
      <c r="D257" s="186" t="s">
        <v>2443</v>
      </c>
      <c r="E257" s="164" t="s">
        <v>2449</v>
      </c>
      <c r="F257" s="254" t="s">
        <v>2450</v>
      </c>
      <c r="G257" s="62" t="s">
        <v>2451</v>
      </c>
      <c r="H257" s="180" t="s">
        <v>2452</v>
      </c>
      <c r="I257" s="161" t="s">
        <v>2436</v>
      </c>
      <c r="J257" s="181">
        <v>44926</v>
      </c>
      <c r="K257" s="179">
        <v>1</v>
      </c>
      <c r="L257" s="330" t="s">
        <v>26</v>
      </c>
      <c r="M257" s="269" t="s">
        <v>1101</v>
      </c>
      <c r="N257" s="270">
        <v>45291</v>
      </c>
      <c r="O257" s="41"/>
    </row>
    <row r="258" spans="1:15" s="262" customFormat="1" ht="60" hidden="1" customHeight="1">
      <c r="A258" s="260" t="s">
        <v>990</v>
      </c>
      <c r="B258" s="304"/>
      <c r="C258" s="190">
        <v>44682</v>
      </c>
      <c r="D258" s="186" t="s">
        <v>2443</v>
      </c>
      <c r="E258" s="164" t="s">
        <v>2453</v>
      </c>
      <c r="F258" s="254" t="s">
        <v>2454</v>
      </c>
      <c r="G258" s="142"/>
      <c r="H258" s="142" t="s">
        <v>2455</v>
      </c>
      <c r="I258" s="161" t="s">
        <v>64</v>
      </c>
      <c r="J258" s="181">
        <v>44926</v>
      </c>
      <c r="K258" s="179">
        <v>1</v>
      </c>
      <c r="L258" s="269" t="s">
        <v>2456</v>
      </c>
      <c r="M258" s="269" t="s">
        <v>1101</v>
      </c>
      <c r="N258" s="270">
        <v>45077</v>
      </c>
      <c r="O258" s="41" t="s">
        <v>2457</v>
      </c>
    </row>
    <row r="259" spans="1:15" s="262" customFormat="1" ht="60" hidden="1" customHeight="1">
      <c r="A259" s="260" t="s">
        <v>990</v>
      </c>
      <c r="B259" s="304"/>
      <c r="C259" s="190">
        <v>44682</v>
      </c>
      <c r="D259" s="186" t="s">
        <v>2443</v>
      </c>
      <c r="E259" s="164" t="s">
        <v>2458</v>
      </c>
      <c r="F259" s="254" t="s">
        <v>2459</v>
      </c>
      <c r="G259" s="62" t="s">
        <v>2151</v>
      </c>
      <c r="H259" s="180" t="s">
        <v>2460</v>
      </c>
      <c r="I259" s="161" t="s">
        <v>2430</v>
      </c>
      <c r="J259" s="181">
        <v>45350</v>
      </c>
      <c r="K259" s="179">
        <v>1</v>
      </c>
      <c r="L259" s="269" t="s">
        <v>26</v>
      </c>
      <c r="M259" s="269"/>
      <c r="N259" s="270"/>
      <c r="O259" s="41" t="s">
        <v>2461</v>
      </c>
    </row>
    <row r="260" spans="1:15" s="262" customFormat="1" ht="60" hidden="1" customHeight="1">
      <c r="A260" s="260" t="s">
        <v>990</v>
      </c>
      <c r="B260" s="304"/>
      <c r="C260" s="190">
        <v>44713</v>
      </c>
      <c r="D260" s="186" t="s">
        <v>2462</v>
      </c>
      <c r="E260" s="164" t="s">
        <v>2463</v>
      </c>
      <c r="F260" s="254" t="s">
        <v>2464</v>
      </c>
      <c r="G260" s="142" t="s">
        <v>32</v>
      </c>
      <c r="H260" s="180" t="s">
        <v>2465</v>
      </c>
      <c r="I260" s="161" t="s">
        <v>64</v>
      </c>
      <c r="J260" s="181">
        <v>44864</v>
      </c>
      <c r="K260" s="179">
        <v>1</v>
      </c>
      <c r="L260" s="269" t="s">
        <v>26</v>
      </c>
      <c r="M260" s="269" t="s">
        <v>1101</v>
      </c>
      <c r="N260" s="270">
        <v>45076</v>
      </c>
      <c r="O260" s="41"/>
    </row>
    <row r="261" spans="1:15" s="262" customFormat="1" ht="113.25" hidden="1" customHeight="1">
      <c r="A261" s="260" t="s">
        <v>990</v>
      </c>
      <c r="B261" s="304"/>
      <c r="C261" s="190">
        <v>44713</v>
      </c>
      <c r="D261" s="186" t="s">
        <v>2462</v>
      </c>
      <c r="E261" s="164" t="s">
        <v>2466</v>
      </c>
      <c r="F261" s="254" t="s">
        <v>2467</v>
      </c>
      <c r="G261" s="142" t="s">
        <v>2468</v>
      </c>
      <c r="H261" s="180" t="s">
        <v>2469</v>
      </c>
      <c r="I261" s="161" t="s">
        <v>2470</v>
      </c>
      <c r="J261" s="181">
        <v>45291</v>
      </c>
      <c r="K261" s="179">
        <v>1</v>
      </c>
      <c r="L261" s="269" t="s">
        <v>26</v>
      </c>
      <c r="M261" s="269"/>
      <c r="N261" s="270"/>
      <c r="O261" s="41" t="s">
        <v>2471</v>
      </c>
    </row>
    <row r="262" spans="1:15" s="262" customFormat="1" ht="49.15" customHeight="1">
      <c r="A262" s="260" t="s">
        <v>916</v>
      </c>
      <c r="B262" s="304"/>
      <c r="C262" s="190">
        <v>45261</v>
      </c>
      <c r="D262" s="186" t="s">
        <v>66</v>
      </c>
      <c r="E262" s="164" t="s">
        <v>2472</v>
      </c>
      <c r="F262" s="254" t="s">
        <v>2473</v>
      </c>
      <c r="G262" s="142"/>
      <c r="H262" s="180"/>
      <c r="I262" s="161" t="s">
        <v>2142</v>
      </c>
      <c r="J262" s="181">
        <v>45723</v>
      </c>
      <c r="K262" s="179">
        <v>1</v>
      </c>
      <c r="L262" s="269" t="s">
        <v>26</v>
      </c>
      <c r="M262" s="269"/>
      <c r="N262" s="270"/>
      <c r="O262" s="41" t="s">
        <v>2474</v>
      </c>
    </row>
    <row r="263" spans="1:15" s="262" customFormat="1" ht="88.15" customHeight="1">
      <c r="A263" s="260" t="s">
        <v>990</v>
      </c>
      <c r="B263" s="304"/>
      <c r="C263" s="190">
        <v>45261</v>
      </c>
      <c r="D263" s="186" t="s">
        <v>66</v>
      </c>
      <c r="E263" s="164" t="s">
        <v>2475</v>
      </c>
      <c r="F263" s="254" t="s">
        <v>2476</v>
      </c>
      <c r="G263" s="142"/>
      <c r="H263" s="180"/>
      <c r="I263" s="161" t="s">
        <v>2477</v>
      </c>
      <c r="J263" s="181">
        <v>46022</v>
      </c>
      <c r="K263" s="179">
        <v>0</v>
      </c>
      <c r="L263" s="269" t="s">
        <v>250</v>
      </c>
      <c r="M263" s="269"/>
      <c r="N263" s="270"/>
      <c r="O263" s="41" t="s">
        <v>2478</v>
      </c>
    </row>
    <row r="264" spans="1:15" s="262" customFormat="1" ht="165" hidden="1" customHeight="1">
      <c r="A264" s="260" t="s">
        <v>1037</v>
      </c>
      <c r="B264" s="304"/>
      <c r="C264" s="190">
        <v>44322</v>
      </c>
      <c r="D264" s="186" t="s">
        <v>72</v>
      </c>
      <c r="E264" s="164" t="s">
        <v>2479</v>
      </c>
      <c r="F264" s="164" t="s">
        <v>2480</v>
      </c>
      <c r="G264" s="35" t="s">
        <v>2481</v>
      </c>
      <c r="H264" s="35" t="s">
        <v>2482</v>
      </c>
      <c r="I264" s="161" t="s">
        <v>201</v>
      </c>
      <c r="J264" s="181">
        <v>44561</v>
      </c>
      <c r="K264" s="179">
        <v>1</v>
      </c>
      <c r="L264" s="269" t="s">
        <v>26</v>
      </c>
      <c r="M264" s="179" t="s">
        <v>86</v>
      </c>
      <c r="N264" s="270">
        <v>44712</v>
      </c>
      <c r="O264" s="41"/>
    </row>
    <row r="265" spans="1:15" s="262" customFormat="1" ht="105" hidden="1" customHeight="1">
      <c r="A265" s="260" t="s">
        <v>1037</v>
      </c>
      <c r="B265" s="304"/>
      <c r="C265" s="190">
        <v>44322</v>
      </c>
      <c r="D265" s="186" t="s">
        <v>72</v>
      </c>
      <c r="E265" s="164" t="s">
        <v>2483</v>
      </c>
      <c r="F265" s="164" t="s">
        <v>2484</v>
      </c>
      <c r="G265" s="35" t="s">
        <v>1045</v>
      </c>
      <c r="H265" s="35" t="s">
        <v>1046</v>
      </c>
      <c r="I265" s="161" t="s">
        <v>201</v>
      </c>
      <c r="J265" s="181">
        <v>44562</v>
      </c>
      <c r="K265" s="179">
        <v>1</v>
      </c>
      <c r="L265" s="269" t="s">
        <v>26</v>
      </c>
      <c r="M265" s="179" t="s">
        <v>86</v>
      </c>
      <c r="N265" s="270">
        <v>44712</v>
      </c>
      <c r="O265" s="41"/>
    </row>
    <row r="266" spans="1:15" s="262" customFormat="1" ht="180" hidden="1" customHeight="1">
      <c r="A266" s="260" t="s">
        <v>1037</v>
      </c>
      <c r="B266" s="304"/>
      <c r="C266" s="190">
        <v>44322</v>
      </c>
      <c r="D266" s="186" t="s">
        <v>72</v>
      </c>
      <c r="E266" s="164" t="s">
        <v>2485</v>
      </c>
      <c r="F266" s="164" t="s">
        <v>2486</v>
      </c>
      <c r="G266" s="35" t="s">
        <v>2487</v>
      </c>
      <c r="H266" s="35" t="s">
        <v>2488</v>
      </c>
      <c r="I266" s="161" t="s">
        <v>201</v>
      </c>
      <c r="J266" s="181">
        <v>44563</v>
      </c>
      <c r="K266" s="179">
        <v>1</v>
      </c>
      <c r="L266" s="269" t="s">
        <v>26</v>
      </c>
      <c r="M266" s="179" t="s">
        <v>86</v>
      </c>
      <c r="N266" s="270">
        <v>44712</v>
      </c>
      <c r="O266" s="41"/>
    </row>
    <row r="267" spans="1:15" s="262" customFormat="1" ht="135" hidden="1" customHeight="1">
      <c r="A267" s="260" t="s">
        <v>1037</v>
      </c>
      <c r="B267" s="304"/>
      <c r="C267" s="190">
        <v>44322</v>
      </c>
      <c r="D267" s="186" t="s">
        <v>72</v>
      </c>
      <c r="E267" s="164" t="s">
        <v>2489</v>
      </c>
      <c r="F267" s="164" t="s">
        <v>2490</v>
      </c>
      <c r="G267" s="35" t="s">
        <v>1917</v>
      </c>
      <c r="H267" s="35" t="s">
        <v>2491</v>
      </c>
      <c r="I267" s="161" t="s">
        <v>170</v>
      </c>
      <c r="J267" s="181">
        <v>44697</v>
      </c>
      <c r="K267" s="179">
        <v>1</v>
      </c>
      <c r="L267" s="269" t="s">
        <v>26</v>
      </c>
      <c r="M267" s="179" t="s">
        <v>86</v>
      </c>
      <c r="N267" s="270">
        <v>44712</v>
      </c>
      <c r="O267" s="41"/>
    </row>
    <row r="268" spans="1:15" s="262" customFormat="1" ht="30" hidden="1" customHeight="1">
      <c r="A268" s="260" t="s">
        <v>1037</v>
      </c>
      <c r="B268" s="304"/>
      <c r="C268" s="190">
        <v>44197</v>
      </c>
      <c r="D268" s="186" t="s">
        <v>338</v>
      </c>
      <c r="E268" s="164" t="s">
        <v>1064</v>
      </c>
      <c r="F268" s="164" t="s">
        <v>2492</v>
      </c>
      <c r="G268" s="35" t="s">
        <v>2481</v>
      </c>
      <c r="H268" s="35"/>
      <c r="I268" s="161" t="s">
        <v>201</v>
      </c>
      <c r="J268" s="181">
        <v>44469</v>
      </c>
      <c r="K268" s="179">
        <v>1</v>
      </c>
      <c r="L268" s="269" t="s">
        <v>26</v>
      </c>
      <c r="M268" s="179" t="s">
        <v>86</v>
      </c>
      <c r="N268" s="270">
        <v>44712</v>
      </c>
      <c r="O268" s="41"/>
    </row>
    <row r="269" spans="1:15" s="8" customFormat="1" ht="32.25" hidden="1" customHeight="1">
      <c r="A269" s="58" t="s">
        <v>1037</v>
      </c>
      <c r="B269" s="93"/>
      <c r="C269" s="188">
        <v>44197</v>
      </c>
      <c r="D269" s="54" t="s">
        <v>338</v>
      </c>
      <c r="E269" s="35" t="s">
        <v>1064</v>
      </c>
      <c r="F269" s="35" t="s">
        <v>1065</v>
      </c>
      <c r="G269" s="35"/>
      <c r="H269" s="35"/>
      <c r="I269" s="161" t="s">
        <v>201</v>
      </c>
      <c r="J269" s="181"/>
      <c r="K269" s="47"/>
      <c r="L269" s="99" t="s">
        <v>1940</v>
      </c>
      <c r="M269" s="110"/>
      <c r="N269" s="110"/>
      <c r="O269" s="12"/>
    </row>
    <row r="270" spans="1:15" s="262" customFormat="1" ht="30" hidden="1" customHeight="1">
      <c r="A270" s="260" t="s">
        <v>1037</v>
      </c>
      <c r="B270" s="304"/>
      <c r="C270" s="190">
        <v>44652</v>
      </c>
      <c r="D270" s="186" t="s">
        <v>20</v>
      </c>
      <c r="E270" s="164"/>
      <c r="F270" s="164" t="s">
        <v>2493</v>
      </c>
      <c r="G270" s="35" t="s">
        <v>32</v>
      </c>
      <c r="H270" s="35" t="s">
        <v>32</v>
      </c>
      <c r="I270" s="161" t="s">
        <v>201</v>
      </c>
      <c r="J270" s="181">
        <v>44711</v>
      </c>
      <c r="K270" s="179">
        <v>1</v>
      </c>
      <c r="L270" s="269" t="s">
        <v>26</v>
      </c>
      <c r="M270" s="179" t="s">
        <v>86</v>
      </c>
      <c r="N270" s="270">
        <v>44712</v>
      </c>
      <c r="O270" s="41"/>
    </row>
    <row r="271" spans="1:15" s="262" customFormat="1" ht="30" hidden="1" customHeight="1">
      <c r="A271" s="260" t="s">
        <v>1037</v>
      </c>
      <c r="B271" s="304"/>
      <c r="C271" s="190">
        <v>44317</v>
      </c>
      <c r="D271" s="186" t="s">
        <v>350</v>
      </c>
      <c r="E271" s="164" t="s">
        <v>2494</v>
      </c>
      <c r="F271" s="164" t="s">
        <v>2495</v>
      </c>
      <c r="G271" s="35" t="s">
        <v>66</v>
      </c>
      <c r="H271" s="35" t="s">
        <v>2101</v>
      </c>
      <c r="I271" s="161" t="s">
        <v>673</v>
      </c>
      <c r="J271" s="181">
        <v>44561</v>
      </c>
      <c r="K271" s="179">
        <v>1</v>
      </c>
      <c r="L271" s="269" t="s">
        <v>26</v>
      </c>
      <c r="M271" s="179" t="s">
        <v>86</v>
      </c>
      <c r="N271" s="270">
        <v>44712</v>
      </c>
      <c r="O271" s="41"/>
    </row>
    <row r="272" spans="1:15" ht="60" hidden="1" customHeight="1">
      <c r="A272" s="253" t="s">
        <v>1037</v>
      </c>
      <c r="B272" s="328"/>
      <c r="C272" s="190">
        <v>44711</v>
      </c>
      <c r="D272" s="186" t="s">
        <v>494</v>
      </c>
      <c r="E272" s="164" t="s">
        <v>1067</v>
      </c>
      <c r="F272" s="164" t="s">
        <v>1068</v>
      </c>
      <c r="G272" s="35"/>
      <c r="H272" s="35"/>
      <c r="I272" s="161" t="s">
        <v>201</v>
      </c>
      <c r="J272" s="181">
        <v>46022</v>
      </c>
      <c r="K272" s="179">
        <v>0.75</v>
      </c>
      <c r="L272" s="279" t="s">
        <v>76</v>
      </c>
      <c r="M272" s="271"/>
      <c r="N272" s="272"/>
      <c r="O272" s="305"/>
    </row>
    <row r="273" spans="1:15" s="262" customFormat="1" ht="28.9" hidden="1">
      <c r="A273" s="186" t="s">
        <v>1069</v>
      </c>
      <c r="B273" s="187">
        <v>1</v>
      </c>
      <c r="C273" s="186">
        <v>2021</v>
      </c>
      <c r="D273" s="186" t="s">
        <v>20</v>
      </c>
      <c r="E273" s="164" t="s">
        <v>1093</v>
      </c>
      <c r="F273" s="164" t="s">
        <v>1094</v>
      </c>
      <c r="G273" s="35" t="s">
        <v>1084</v>
      </c>
      <c r="H273" s="35" t="s">
        <v>1095</v>
      </c>
      <c r="I273" s="161" t="s">
        <v>1074</v>
      </c>
      <c r="J273" s="181">
        <v>45291</v>
      </c>
      <c r="K273" s="179">
        <v>1</v>
      </c>
      <c r="L273" s="269" t="s">
        <v>26</v>
      </c>
      <c r="M273" s="328"/>
      <c r="N273" s="179"/>
      <c r="O273" s="18" t="s">
        <v>2496</v>
      </c>
    </row>
    <row r="274" spans="1:15" s="262" customFormat="1" ht="57.6" hidden="1">
      <c r="A274" s="186" t="s">
        <v>1069</v>
      </c>
      <c r="B274" s="187">
        <v>2</v>
      </c>
      <c r="C274" s="190">
        <v>43586</v>
      </c>
      <c r="D274" s="186" t="s">
        <v>432</v>
      </c>
      <c r="E274" s="164" t="s">
        <v>1118</v>
      </c>
      <c r="F274" s="164" t="s">
        <v>2497</v>
      </c>
      <c r="G274" s="35" t="s">
        <v>2498</v>
      </c>
      <c r="H274" s="35" t="s">
        <v>2499</v>
      </c>
      <c r="I274" s="161" t="s">
        <v>1122</v>
      </c>
      <c r="J274" s="181">
        <v>45382</v>
      </c>
      <c r="K274" s="179">
        <v>1</v>
      </c>
      <c r="L274" s="269" t="s">
        <v>26</v>
      </c>
      <c r="M274" s="328"/>
      <c r="N274" s="179"/>
      <c r="O274" s="18" t="s">
        <v>2500</v>
      </c>
    </row>
    <row r="275" spans="1:15" s="262" customFormat="1" ht="81" hidden="1" customHeight="1">
      <c r="A275" s="186" t="s">
        <v>1069</v>
      </c>
      <c r="B275" s="187">
        <v>3</v>
      </c>
      <c r="C275" s="190">
        <v>43586</v>
      </c>
      <c r="D275" s="186" t="s">
        <v>432</v>
      </c>
      <c r="E275" s="164" t="s">
        <v>1156</v>
      </c>
      <c r="F275" s="164" t="s">
        <v>2501</v>
      </c>
      <c r="G275" s="35" t="s">
        <v>1158</v>
      </c>
      <c r="H275" s="35" t="s">
        <v>2502</v>
      </c>
      <c r="I275" s="161" t="s">
        <v>1160</v>
      </c>
      <c r="J275" s="181">
        <v>45412</v>
      </c>
      <c r="K275" s="179">
        <v>1</v>
      </c>
      <c r="L275" s="269" t="s">
        <v>26</v>
      </c>
      <c r="M275" s="328"/>
      <c r="N275" s="179"/>
      <c r="O275" s="18" t="s">
        <v>2503</v>
      </c>
    </row>
    <row r="276" spans="1:15" s="262" customFormat="1" ht="57.6" hidden="1">
      <c r="A276" s="186" t="s">
        <v>1069</v>
      </c>
      <c r="B276" s="187">
        <v>4</v>
      </c>
      <c r="C276" s="186">
        <v>2021</v>
      </c>
      <c r="D276" s="186" t="s">
        <v>20</v>
      </c>
      <c r="E276" s="164" t="s">
        <v>1162</v>
      </c>
      <c r="F276" s="164" t="s">
        <v>1163</v>
      </c>
      <c r="G276" s="35" t="s">
        <v>1158</v>
      </c>
      <c r="H276" s="35" t="s">
        <v>1164</v>
      </c>
      <c r="I276" s="161" t="s">
        <v>1165</v>
      </c>
      <c r="J276" s="181">
        <v>44926</v>
      </c>
      <c r="K276" s="179">
        <v>1</v>
      </c>
      <c r="L276" s="269" t="s">
        <v>26</v>
      </c>
      <c r="M276" s="328"/>
      <c r="N276" s="179"/>
      <c r="O276" s="18" t="s">
        <v>2504</v>
      </c>
    </row>
    <row r="277" spans="1:15" s="262" customFormat="1" ht="43.15" hidden="1">
      <c r="A277" s="186" t="s">
        <v>1069</v>
      </c>
      <c r="B277" s="187">
        <v>5</v>
      </c>
      <c r="C277" s="190">
        <v>44652</v>
      </c>
      <c r="D277" s="186" t="s">
        <v>20</v>
      </c>
      <c r="E277" s="164" t="s">
        <v>2505</v>
      </c>
      <c r="F277" s="164" t="s">
        <v>899</v>
      </c>
      <c r="G277" s="35" t="s">
        <v>2506</v>
      </c>
      <c r="H277" s="35" t="s">
        <v>2507</v>
      </c>
      <c r="I277" s="161" t="s">
        <v>2508</v>
      </c>
      <c r="J277" s="181">
        <v>44926</v>
      </c>
      <c r="K277" s="179">
        <v>1</v>
      </c>
      <c r="L277" s="269" t="s">
        <v>26</v>
      </c>
      <c r="M277" s="269" t="s">
        <v>2509</v>
      </c>
      <c r="N277" s="270">
        <v>44957</v>
      </c>
      <c r="O277" s="18" t="s">
        <v>2510</v>
      </c>
    </row>
    <row r="278" spans="1:15" s="262" customFormat="1" ht="30" hidden="1" customHeight="1">
      <c r="A278" s="186" t="s">
        <v>1069</v>
      </c>
      <c r="B278" s="187">
        <v>6</v>
      </c>
      <c r="C278" s="190">
        <v>44197</v>
      </c>
      <c r="D278" s="186" t="s">
        <v>338</v>
      </c>
      <c r="E278" s="164" t="s">
        <v>2511</v>
      </c>
      <c r="F278" s="164" t="s">
        <v>2512</v>
      </c>
      <c r="G278" s="35" t="s">
        <v>1823</v>
      </c>
      <c r="H278" s="35" t="s">
        <v>2513</v>
      </c>
      <c r="I278" s="161" t="s">
        <v>1080</v>
      </c>
      <c r="J278" s="181">
        <v>44197</v>
      </c>
      <c r="K278" s="179">
        <v>1</v>
      </c>
      <c r="L278" s="269" t="s">
        <v>26</v>
      </c>
      <c r="M278" s="179" t="s">
        <v>1907</v>
      </c>
      <c r="N278" s="270">
        <v>44712</v>
      </c>
      <c r="O278" s="217"/>
    </row>
    <row r="279" spans="1:15" s="262" customFormat="1" ht="51.75" hidden="1" customHeight="1">
      <c r="A279" s="186" t="s">
        <v>1069</v>
      </c>
      <c r="B279" s="187">
        <v>7</v>
      </c>
      <c r="C279" s="190">
        <v>44562</v>
      </c>
      <c r="D279" s="186" t="s">
        <v>112</v>
      </c>
      <c r="E279" s="164" t="s">
        <v>1236</v>
      </c>
      <c r="F279" s="164" t="s">
        <v>1237</v>
      </c>
      <c r="G279" s="35" t="s">
        <v>2514</v>
      </c>
      <c r="H279" s="35" t="s">
        <v>2515</v>
      </c>
      <c r="I279" s="161" t="s">
        <v>85</v>
      </c>
      <c r="J279" s="181">
        <v>45138</v>
      </c>
      <c r="K279" s="179">
        <v>1</v>
      </c>
      <c r="L279" s="269" t="s">
        <v>26</v>
      </c>
      <c r="M279" s="328"/>
      <c r="N279" s="179"/>
      <c r="O279" s="217" t="s">
        <v>2516</v>
      </c>
    </row>
    <row r="280" spans="1:15" s="262" customFormat="1" ht="54.75" hidden="1" customHeight="1">
      <c r="A280" s="186" t="s">
        <v>1069</v>
      </c>
      <c r="B280" s="187">
        <v>8</v>
      </c>
      <c r="C280" s="190">
        <v>44562</v>
      </c>
      <c r="D280" s="186" t="s">
        <v>112</v>
      </c>
      <c r="E280" s="164" t="s">
        <v>1239</v>
      </c>
      <c r="F280" s="164" t="s">
        <v>1240</v>
      </c>
      <c r="G280" s="35" t="s">
        <v>2517</v>
      </c>
      <c r="H280" s="35" t="s">
        <v>2518</v>
      </c>
      <c r="I280" s="161" t="s">
        <v>1241</v>
      </c>
      <c r="J280" s="181">
        <v>45138</v>
      </c>
      <c r="K280" s="179">
        <v>1</v>
      </c>
      <c r="L280" s="269" t="s">
        <v>26</v>
      </c>
      <c r="M280" s="269" t="s">
        <v>2519</v>
      </c>
      <c r="N280" s="270">
        <v>45114</v>
      </c>
      <c r="O280" s="217"/>
    </row>
    <row r="281" spans="1:15" s="262" customFormat="1" ht="306.75" hidden="1" customHeight="1">
      <c r="A281" s="260" t="s">
        <v>1069</v>
      </c>
      <c r="B281" s="304">
        <v>9</v>
      </c>
      <c r="C281" s="190">
        <v>44317</v>
      </c>
      <c r="D281" s="186" t="s">
        <v>72</v>
      </c>
      <c r="E281" s="164" t="s">
        <v>2520</v>
      </c>
      <c r="F281" s="164" t="s">
        <v>1243</v>
      </c>
      <c r="G281" s="35" t="s">
        <v>2521</v>
      </c>
      <c r="H281" s="35" t="s">
        <v>2522</v>
      </c>
      <c r="I281" s="161" t="s">
        <v>1244</v>
      </c>
      <c r="J281" s="181">
        <v>44635</v>
      </c>
      <c r="K281" s="179">
        <v>1</v>
      </c>
      <c r="L281" s="269" t="s">
        <v>26</v>
      </c>
      <c r="M281" s="269" t="s">
        <v>2523</v>
      </c>
      <c r="N281" s="270">
        <v>44742</v>
      </c>
      <c r="O281" s="305"/>
    </row>
    <row r="282" spans="1:15" ht="86.25" hidden="1" customHeight="1">
      <c r="A282" s="336" t="s">
        <v>1069</v>
      </c>
      <c r="B282" s="337">
        <v>10</v>
      </c>
      <c r="C282" s="186">
        <v>2021</v>
      </c>
      <c r="D282" s="186" t="s">
        <v>494</v>
      </c>
      <c r="E282" s="164" t="s">
        <v>2524</v>
      </c>
      <c r="F282" s="164" t="s">
        <v>2525</v>
      </c>
      <c r="G282" s="35" t="s">
        <v>2526</v>
      </c>
      <c r="H282" s="35" t="s">
        <v>2527</v>
      </c>
      <c r="I282" s="161" t="s">
        <v>1080</v>
      </c>
      <c r="J282" s="181">
        <v>44712</v>
      </c>
      <c r="K282" s="179">
        <v>1</v>
      </c>
      <c r="L282" s="269" t="s">
        <v>26</v>
      </c>
      <c r="M282" s="179" t="s">
        <v>2528</v>
      </c>
      <c r="N282" s="270">
        <v>44712</v>
      </c>
      <c r="O282" s="349" t="s">
        <v>2529</v>
      </c>
    </row>
    <row r="283" spans="1:15" ht="75" hidden="1" customHeight="1">
      <c r="A283" s="186" t="s">
        <v>1069</v>
      </c>
      <c r="B283" s="187">
        <v>11</v>
      </c>
      <c r="C283" s="186">
        <v>2020</v>
      </c>
      <c r="D283" s="186" t="s">
        <v>20</v>
      </c>
      <c r="E283" s="164" t="s">
        <v>1627</v>
      </c>
      <c r="F283" s="164" t="s">
        <v>2530</v>
      </c>
      <c r="G283" s="35" t="s">
        <v>2531</v>
      </c>
      <c r="H283" s="35" t="s">
        <v>2532</v>
      </c>
      <c r="I283" s="161" t="s">
        <v>1629</v>
      </c>
      <c r="J283" s="181">
        <v>45077</v>
      </c>
      <c r="K283" s="179">
        <v>1</v>
      </c>
      <c r="L283" s="269" t="s">
        <v>26</v>
      </c>
      <c r="M283" s="281" t="s">
        <v>2533</v>
      </c>
      <c r="N283" s="307"/>
      <c r="O283" s="281"/>
    </row>
    <row r="284" spans="1:15" ht="120.75" hidden="1" customHeight="1">
      <c r="A284" s="336" t="s">
        <v>1069</v>
      </c>
      <c r="B284" s="337">
        <v>12</v>
      </c>
      <c r="C284" s="190">
        <v>44654</v>
      </c>
      <c r="D284" s="186" t="s">
        <v>29</v>
      </c>
      <c r="E284" s="164" t="s">
        <v>2534</v>
      </c>
      <c r="F284" s="164" t="s">
        <v>2535</v>
      </c>
      <c r="G284" s="35" t="s">
        <v>32</v>
      </c>
      <c r="H284" s="35" t="s">
        <v>32</v>
      </c>
      <c r="I284" s="161" t="s">
        <v>1122</v>
      </c>
      <c r="J284" s="181">
        <v>44681</v>
      </c>
      <c r="K284" s="179">
        <v>1</v>
      </c>
      <c r="L284" s="269" t="s">
        <v>26</v>
      </c>
      <c r="M284" s="281" t="s">
        <v>2536</v>
      </c>
      <c r="N284" s="270" t="s">
        <v>179</v>
      </c>
      <c r="O284" s="179"/>
    </row>
    <row r="285" spans="1:15" ht="43.15" hidden="1">
      <c r="A285" s="336" t="s">
        <v>1069</v>
      </c>
      <c r="B285" s="337">
        <v>13</v>
      </c>
      <c r="C285" s="190">
        <v>44654</v>
      </c>
      <c r="D285" s="186" t="s">
        <v>29</v>
      </c>
      <c r="E285" s="164" t="s">
        <v>2537</v>
      </c>
      <c r="F285" s="164" t="s">
        <v>2538</v>
      </c>
      <c r="G285" s="35" t="s">
        <v>32</v>
      </c>
      <c r="H285" s="35" t="s">
        <v>32</v>
      </c>
      <c r="I285" s="161" t="s">
        <v>1144</v>
      </c>
      <c r="J285" s="181">
        <v>44712</v>
      </c>
      <c r="K285" s="179">
        <v>1</v>
      </c>
      <c r="L285" s="269" t="s">
        <v>26</v>
      </c>
      <c r="M285" s="281" t="s">
        <v>2539</v>
      </c>
      <c r="N285" s="270" t="s">
        <v>2540</v>
      </c>
      <c r="O285" s="179"/>
    </row>
    <row r="286" spans="1:15" ht="90.75" hidden="1" customHeight="1">
      <c r="A286" s="336" t="s">
        <v>1069</v>
      </c>
      <c r="B286" s="337">
        <v>14</v>
      </c>
      <c r="C286" s="190">
        <v>44654</v>
      </c>
      <c r="D286" s="186" t="s">
        <v>29</v>
      </c>
      <c r="E286" s="164" t="s">
        <v>2541</v>
      </c>
      <c r="F286" s="164" t="s">
        <v>1632</v>
      </c>
      <c r="G286" s="158"/>
      <c r="H286" s="158"/>
      <c r="I286" s="161" t="s">
        <v>1633</v>
      </c>
      <c r="J286" s="181">
        <v>45291</v>
      </c>
      <c r="K286" s="179">
        <v>1</v>
      </c>
      <c r="L286" s="269" t="s">
        <v>26</v>
      </c>
      <c r="M286" s="341"/>
      <c r="N286" s="307"/>
      <c r="O286" s="179" t="s">
        <v>2542</v>
      </c>
    </row>
    <row r="287" spans="1:15" ht="126" hidden="1" customHeight="1">
      <c r="A287" s="336" t="s">
        <v>1069</v>
      </c>
      <c r="B287" s="337">
        <v>15</v>
      </c>
      <c r="C287" s="190">
        <v>44722</v>
      </c>
      <c r="D287" s="186" t="s">
        <v>1716</v>
      </c>
      <c r="E287" s="164" t="s">
        <v>2543</v>
      </c>
      <c r="F287" s="164" t="s">
        <v>2544</v>
      </c>
      <c r="G287" s="158" t="s">
        <v>2545</v>
      </c>
      <c r="H287" s="158" t="s">
        <v>2546</v>
      </c>
      <c r="I287" s="161" t="s">
        <v>2547</v>
      </c>
      <c r="J287" s="181">
        <v>45291</v>
      </c>
      <c r="K287" s="179">
        <v>1</v>
      </c>
      <c r="L287" s="269" t="s">
        <v>26</v>
      </c>
      <c r="M287" s="341"/>
      <c r="N287" s="307"/>
      <c r="O287" s="179" t="s">
        <v>2548</v>
      </c>
    </row>
    <row r="288" spans="1:15" ht="57.6" hidden="1">
      <c r="A288" s="336" t="s">
        <v>1069</v>
      </c>
      <c r="B288" s="337">
        <v>16</v>
      </c>
      <c r="C288" s="190">
        <v>44722</v>
      </c>
      <c r="D288" s="186" t="s">
        <v>1716</v>
      </c>
      <c r="E288" s="164" t="s">
        <v>2549</v>
      </c>
      <c r="F288" s="164" t="s">
        <v>2550</v>
      </c>
      <c r="G288" s="158" t="s">
        <v>2551</v>
      </c>
      <c r="H288" s="158" t="s">
        <v>2552</v>
      </c>
      <c r="I288" s="161" t="s">
        <v>2553</v>
      </c>
      <c r="J288" s="181">
        <v>44926</v>
      </c>
      <c r="K288" s="179">
        <v>1</v>
      </c>
      <c r="L288" s="269" t="s">
        <v>26</v>
      </c>
      <c r="M288" s="341" t="s">
        <v>1022</v>
      </c>
      <c r="N288" s="307"/>
      <c r="O288" s="179" t="s">
        <v>2554</v>
      </c>
    </row>
    <row r="289" spans="1:15" ht="57.6" hidden="1">
      <c r="A289" s="336" t="s">
        <v>1069</v>
      </c>
      <c r="B289" s="337">
        <v>17</v>
      </c>
      <c r="C289" s="190">
        <v>44722</v>
      </c>
      <c r="D289" s="186" t="s">
        <v>1716</v>
      </c>
      <c r="E289" s="164" t="s">
        <v>2555</v>
      </c>
      <c r="F289" s="164" t="s">
        <v>2556</v>
      </c>
      <c r="G289" s="158" t="s">
        <v>2557</v>
      </c>
      <c r="H289" s="158" t="s">
        <v>2558</v>
      </c>
      <c r="I289" s="161" t="s">
        <v>2559</v>
      </c>
      <c r="J289" s="181">
        <v>44926</v>
      </c>
      <c r="K289" s="179">
        <v>1</v>
      </c>
      <c r="L289" s="269" t="s">
        <v>26</v>
      </c>
      <c r="M289" s="40" t="s">
        <v>2560</v>
      </c>
      <c r="N289" s="270">
        <v>45114</v>
      </c>
      <c r="O289" s="179"/>
    </row>
    <row r="290" spans="1:15" ht="43.15">
      <c r="A290" s="336" t="s">
        <v>1069</v>
      </c>
      <c r="B290" s="337"/>
      <c r="C290" s="190">
        <v>45261</v>
      </c>
      <c r="D290" s="186" t="s">
        <v>66</v>
      </c>
      <c r="E290" s="164" t="s">
        <v>2561</v>
      </c>
      <c r="F290" s="164" t="s">
        <v>2562</v>
      </c>
      <c r="G290" s="158"/>
      <c r="H290" s="158"/>
      <c r="I290" s="161" t="s">
        <v>2563</v>
      </c>
      <c r="J290" s="181">
        <v>46022</v>
      </c>
      <c r="K290" s="179">
        <v>0</v>
      </c>
      <c r="L290" s="350" t="s">
        <v>250</v>
      </c>
      <c r="M290" s="269"/>
      <c r="N290" s="270"/>
      <c r="O290" s="179"/>
    </row>
    <row r="291" spans="1:15" s="262" customFormat="1" ht="60" hidden="1" customHeight="1">
      <c r="A291" s="186" t="s">
        <v>1246</v>
      </c>
      <c r="B291" s="187">
        <v>1</v>
      </c>
      <c r="C291" s="186">
        <v>2021</v>
      </c>
      <c r="D291" s="186" t="s">
        <v>432</v>
      </c>
      <c r="E291" s="164" t="s">
        <v>2564</v>
      </c>
      <c r="F291" s="164" t="s">
        <v>2565</v>
      </c>
      <c r="G291" s="35" t="s">
        <v>32</v>
      </c>
      <c r="H291" s="35" t="s">
        <v>32</v>
      </c>
      <c r="I291" s="161" t="s">
        <v>2566</v>
      </c>
      <c r="J291" s="181">
        <v>43830</v>
      </c>
      <c r="K291" s="179">
        <v>1</v>
      </c>
      <c r="L291" s="269" t="s">
        <v>26</v>
      </c>
      <c r="M291" s="179" t="s">
        <v>86</v>
      </c>
      <c r="N291" s="270">
        <v>44316</v>
      </c>
      <c r="O291" s="179" t="s">
        <v>1101</v>
      </c>
    </row>
    <row r="292" spans="1:15" s="262" customFormat="1" ht="105" hidden="1" customHeight="1">
      <c r="A292" s="186" t="s">
        <v>1246</v>
      </c>
      <c r="B292" s="187">
        <v>2</v>
      </c>
      <c r="C292" s="186">
        <v>2021</v>
      </c>
      <c r="D292" s="186" t="s">
        <v>20</v>
      </c>
      <c r="E292" s="164" t="s">
        <v>1247</v>
      </c>
      <c r="F292" s="164" t="s">
        <v>1248</v>
      </c>
      <c r="G292" s="35"/>
      <c r="H292" s="35"/>
      <c r="I292" s="161" t="s">
        <v>1249</v>
      </c>
      <c r="J292" s="181">
        <v>44377</v>
      </c>
      <c r="K292" s="179">
        <v>1</v>
      </c>
      <c r="L292" s="269" t="s">
        <v>26</v>
      </c>
      <c r="M292" s="271"/>
      <c r="N292" s="351"/>
      <c r="O292" s="179"/>
    </row>
    <row r="293" spans="1:15" s="262" customFormat="1" ht="105" hidden="1" customHeight="1">
      <c r="A293" s="186" t="s">
        <v>1246</v>
      </c>
      <c r="B293" s="187">
        <v>3</v>
      </c>
      <c r="C293" s="186">
        <v>2021</v>
      </c>
      <c r="D293" s="186" t="s">
        <v>20</v>
      </c>
      <c r="E293" s="164" t="s">
        <v>2567</v>
      </c>
      <c r="F293" s="164" t="s">
        <v>2568</v>
      </c>
      <c r="G293" s="35" t="s">
        <v>32</v>
      </c>
      <c r="H293" s="35" t="s">
        <v>32</v>
      </c>
      <c r="I293" s="161" t="s">
        <v>741</v>
      </c>
      <c r="J293" s="181">
        <v>43524</v>
      </c>
      <c r="K293" s="179">
        <v>1</v>
      </c>
      <c r="L293" s="269" t="s">
        <v>26</v>
      </c>
      <c r="M293" s="179" t="s">
        <v>86</v>
      </c>
      <c r="N293" s="270">
        <v>44712</v>
      </c>
      <c r="O293" s="179"/>
    </row>
    <row r="294" spans="1:15" s="262" customFormat="1" ht="105" hidden="1" customHeight="1">
      <c r="A294" s="186" t="s">
        <v>1246</v>
      </c>
      <c r="B294" s="187">
        <v>4</v>
      </c>
      <c r="C294" s="186">
        <v>2021</v>
      </c>
      <c r="D294" s="186" t="s">
        <v>20</v>
      </c>
      <c r="E294" s="164" t="s">
        <v>2567</v>
      </c>
      <c r="F294" s="164" t="s">
        <v>2569</v>
      </c>
      <c r="G294" s="35" t="s">
        <v>32</v>
      </c>
      <c r="H294" s="35" t="s">
        <v>32</v>
      </c>
      <c r="I294" s="161" t="s">
        <v>193</v>
      </c>
      <c r="J294" s="181">
        <v>43646</v>
      </c>
      <c r="K294" s="179">
        <v>1</v>
      </c>
      <c r="L294" s="269" t="s">
        <v>26</v>
      </c>
      <c r="M294" s="179" t="s">
        <v>86</v>
      </c>
      <c r="N294" s="270">
        <v>44712</v>
      </c>
      <c r="O294" s="179"/>
    </row>
    <row r="295" spans="1:15" s="262" customFormat="1" ht="105" hidden="1" customHeight="1">
      <c r="A295" s="186" t="s">
        <v>1246</v>
      </c>
      <c r="B295" s="187">
        <v>5</v>
      </c>
      <c r="C295" s="190">
        <v>44561</v>
      </c>
      <c r="D295" s="186" t="s">
        <v>112</v>
      </c>
      <c r="E295" s="164" t="s">
        <v>2570</v>
      </c>
      <c r="F295" s="164" t="s">
        <v>2571</v>
      </c>
      <c r="G295" s="35" t="s">
        <v>2572</v>
      </c>
      <c r="H295" s="35" t="s">
        <v>2573</v>
      </c>
      <c r="I295" s="161" t="s">
        <v>2574</v>
      </c>
      <c r="J295" s="181" t="s">
        <v>707</v>
      </c>
      <c r="K295" s="179">
        <v>1</v>
      </c>
      <c r="L295" s="269" t="s">
        <v>26</v>
      </c>
      <c r="M295" s="179" t="s">
        <v>86</v>
      </c>
      <c r="N295" s="270">
        <v>44712</v>
      </c>
      <c r="O295" s="179"/>
    </row>
    <row r="296" spans="1:15" s="262" customFormat="1" ht="105" hidden="1" customHeight="1">
      <c r="A296" s="186" t="s">
        <v>1246</v>
      </c>
      <c r="B296" s="187">
        <v>6</v>
      </c>
      <c r="C296" s="190">
        <v>44561</v>
      </c>
      <c r="D296" s="186" t="s">
        <v>112</v>
      </c>
      <c r="E296" s="164" t="s">
        <v>2570</v>
      </c>
      <c r="F296" s="164" t="s">
        <v>2575</v>
      </c>
      <c r="G296" s="35" t="s">
        <v>2576</v>
      </c>
      <c r="H296" s="35" t="s">
        <v>2577</v>
      </c>
      <c r="I296" s="161" t="s">
        <v>2578</v>
      </c>
      <c r="J296" s="181" t="s">
        <v>707</v>
      </c>
      <c r="K296" s="179">
        <v>1</v>
      </c>
      <c r="L296" s="269" t="s">
        <v>26</v>
      </c>
      <c r="M296" s="179" t="s">
        <v>86</v>
      </c>
      <c r="N296" s="270">
        <v>44712</v>
      </c>
      <c r="O296" s="179"/>
    </row>
    <row r="297" spans="1:15" s="262" customFormat="1" ht="105" hidden="1" customHeight="1">
      <c r="A297" s="186" t="s">
        <v>1246</v>
      </c>
      <c r="B297" s="187">
        <v>7</v>
      </c>
      <c r="C297" s="190">
        <v>44561</v>
      </c>
      <c r="D297" s="186" t="s">
        <v>112</v>
      </c>
      <c r="E297" s="164" t="s">
        <v>2570</v>
      </c>
      <c r="F297" s="164" t="s">
        <v>2579</v>
      </c>
      <c r="G297" s="35" t="s">
        <v>2580</v>
      </c>
      <c r="H297" s="35" t="s">
        <v>2581</v>
      </c>
      <c r="I297" s="161" t="s">
        <v>2574</v>
      </c>
      <c r="J297" s="181" t="s">
        <v>707</v>
      </c>
      <c r="K297" s="179">
        <v>1</v>
      </c>
      <c r="L297" s="269" t="s">
        <v>26</v>
      </c>
      <c r="M297" s="179" t="s">
        <v>86</v>
      </c>
      <c r="N297" s="270">
        <v>44712</v>
      </c>
      <c r="O297" s="179"/>
    </row>
    <row r="298" spans="1:15" s="262" customFormat="1" ht="105" hidden="1" customHeight="1">
      <c r="A298" s="186" t="s">
        <v>1246</v>
      </c>
      <c r="B298" s="187">
        <v>8</v>
      </c>
      <c r="C298" s="190">
        <v>44561</v>
      </c>
      <c r="D298" s="186" t="s">
        <v>112</v>
      </c>
      <c r="E298" s="164" t="s">
        <v>1239</v>
      </c>
      <c r="F298" s="164" t="s">
        <v>2582</v>
      </c>
      <c r="G298" s="35" t="s">
        <v>2583</v>
      </c>
      <c r="H298" s="35" t="s">
        <v>2584</v>
      </c>
      <c r="I298" s="161" t="s">
        <v>177</v>
      </c>
      <c r="J298" s="181" t="s">
        <v>2585</v>
      </c>
      <c r="K298" s="179">
        <v>1</v>
      </c>
      <c r="L298" s="269" t="s">
        <v>26</v>
      </c>
      <c r="M298" s="179" t="s">
        <v>86</v>
      </c>
      <c r="N298" s="270">
        <v>44712</v>
      </c>
      <c r="O298" s="179"/>
    </row>
    <row r="299" spans="1:15" s="262" customFormat="1" ht="105" hidden="1" customHeight="1">
      <c r="A299" s="186" t="s">
        <v>1246</v>
      </c>
      <c r="B299" s="187">
        <v>9</v>
      </c>
      <c r="C299" s="190">
        <v>44657</v>
      </c>
      <c r="D299" s="186" t="s">
        <v>29</v>
      </c>
      <c r="E299" s="164" t="s">
        <v>2586</v>
      </c>
      <c r="F299" s="164" t="s">
        <v>2587</v>
      </c>
      <c r="G299" s="35" t="s">
        <v>2588</v>
      </c>
      <c r="H299" s="35" t="s">
        <v>2589</v>
      </c>
      <c r="I299" s="161" t="s">
        <v>2590</v>
      </c>
      <c r="J299" s="181">
        <v>44596</v>
      </c>
      <c r="K299" s="179">
        <v>1</v>
      </c>
      <c r="L299" s="269" t="s">
        <v>26</v>
      </c>
      <c r="M299" s="179" t="s">
        <v>86</v>
      </c>
      <c r="N299" s="270">
        <v>44596</v>
      </c>
      <c r="O299" s="179"/>
    </row>
    <row r="300" spans="1:15" s="262" customFormat="1" ht="105" hidden="1" customHeight="1">
      <c r="A300" s="186" t="s">
        <v>1246</v>
      </c>
      <c r="B300" s="187">
        <v>10</v>
      </c>
      <c r="C300" s="190">
        <v>44657</v>
      </c>
      <c r="D300" s="186" t="s">
        <v>29</v>
      </c>
      <c r="E300" s="164" t="s">
        <v>2591</v>
      </c>
      <c r="F300" s="164" t="s">
        <v>2592</v>
      </c>
      <c r="G300" s="35" t="s">
        <v>2588</v>
      </c>
      <c r="H300" s="35" t="s">
        <v>2593</v>
      </c>
      <c r="I300" s="161" t="s">
        <v>2574</v>
      </c>
      <c r="J300" s="181">
        <v>44715</v>
      </c>
      <c r="K300" s="179">
        <v>1</v>
      </c>
      <c r="L300" s="269" t="s">
        <v>26</v>
      </c>
      <c r="M300" s="179" t="s">
        <v>86</v>
      </c>
      <c r="N300" s="270">
        <v>44715</v>
      </c>
      <c r="O300" s="179"/>
    </row>
    <row r="301" spans="1:15" s="316" customFormat="1" ht="45" hidden="1" customHeight="1">
      <c r="A301" s="186" t="s">
        <v>1246</v>
      </c>
      <c r="B301" s="187">
        <v>11</v>
      </c>
      <c r="C301" s="190">
        <v>44720</v>
      </c>
      <c r="D301" s="186" t="s">
        <v>432</v>
      </c>
      <c r="E301" s="164" t="s">
        <v>2594</v>
      </c>
      <c r="F301" s="164" t="s">
        <v>2595</v>
      </c>
      <c r="G301" s="35" t="s">
        <v>2588</v>
      </c>
      <c r="H301" s="35" t="s">
        <v>2596</v>
      </c>
      <c r="I301" s="161" t="s">
        <v>2597</v>
      </c>
      <c r="J301" s="181">
        <v>45565</v>
      </c>
      <c r="K301" s="280">
        <v>1</v>
      </c>
      <c r="L301" s="269" t="s">
        <v>26</v>
      </c>
      <c r="M301" s="280"/>
      <c r="N301" s="333"/>
      <c r="O301" s="352" t="s">
        <v>2598</v>
      </c>
    </row>
    <row r="302" spans="1:15" s="316" customFormat="1" ht="97.9" hidden="1" customHeight="1">
      <c r="A302" s="186" t="s">
        <v>1246</v>
      </c>
      <c r="B302" s="187">
        <v>12</v>
      </c>
      <c r="C302" s="190">
        <v>44720</v>
      </c>
      <c r="D302" s="186" t="s">
        <v>432</v>
      </c>
      <c r="E302" s="164" t="s">
        <v>2599</v>
      </c>
      <c r="F302" s="164" t="s">
        <v>2600</v>
      </c>
      <c r="G302" s="35" t="s">
        <v>2588</v>
      </c>
      <c r="H302" s="35" t="s">
        <v>2596</v>
      </c>
      <c r="I302" s="161" t="s">
        <v>2597</v>
      </c>
      <c r="J302" s="181">
        <v>45169</v>
      </c>
      <c r="K302" s="280">
        <v>1</v>
      </c>
      <c r="L302" s="269" t="s">
        <v>26</v>
      </c>
      <c r="M302" s="280"/>
      <c r="N302" s="333"/>
      <c r="O302" s="352" t="s">
        <v>2601</v>
      </c>
    </row>
    <row r="303" spans="1:15" s="262" customFormat="1" ht="30" hidden="1" customHeight="1">
      <c r="A303" s="186" t="s">
        <v>1246</v>
      </c>
      <c r="B303" s="187">
        <v>13</v>
      </c>
      <c r="C303" s="190">
        <v>44720</v>
      </c>
      <c r="D303" s="186" t="s">
        <v>432</v>
      </c>
      <c r="E303" s="164" t="s">
        <v>2602</v>
      </c>
      <c r="F303" s="164" t="s">
        <v>2603</v>
      </c>
      <c r="G303" s="35" t="s">
        <v>2588</v>
      </c>
      <c r="H303" s="35" t="s">
        <v>2596</v>
      </c>
      <c r="I303" s="161" t="s">
        <v>2604</v>
      </c>
      <c r="J303" s="181">
        <v>44742</v>
      </c>
      <c r="K303" s="179">
        <v>1</v>
      </c>
      <c r="L303" s="269" t="s">
        <v>26</v>
      </c>
      <c r="M303" s="179" t="s">
        <v>86</v>
      </c>
      <c r="N303" s="270">
        <v>44742</v>
      </c>
      <c r="O303" s="179"/>
    </row>
    <row r="304" spans="1:15" s="262" customFormat="1" ht="30" hidden="1" customHeight="1">
      <c r="A304" s="186" t="s">
        <v>1246</v>
      </c>
      <c r="B304" s="187">
        <v>14</v>
      </c>
      <c r="C304" s="190">
        <v>44657</v>
      </c>
      <c r="D304" s="186" t="s">
        <v>29</v>
      </c>
      <c r="E304" s="164" t="s">
        <v>2605</v>
      </c>
      <c r="F304" s="164" t="s">
        <v>2606</v>
      </c>
      <c r="G304" s="35" t="s">
        <v>2588</v>
      </c>
      <c r="H304" s="35" t="s">
        <v>2607</v>
      </c>
      <c r="I304" s="161" t="s">
        <v>2574</v>
      </c>
      <c r="J304" s="181">
        <v>44546</v>
      </c>
      <c r="K304" s="179">
        <v>1</v>
      </c>
      <c r="L304" s="269" t="s">
        <v>26</v>
      </c>
      <c r="M304" s="179" t="s">
        <v>86</v>
      </c>
      <c r="N304" s="270">
        <v>44712</v>
      </c>
      <c r="O304" s="179"/>
    </row>
    <row r="305" spans="1:15" s="262" customFormat="1" ht="25.5" hidden="1" customHeight="1">
      <c r="A305" s="186" t="s">
        <v>1246</v>
      </c>
      <c r="B305" s="187">
        <v>15</v>
      </c>
      <c r="C305" s="190">
        <v>44470</v>
      </c>
      <c r="D305" s="186" t="s">
        <v>1668</v>
      </c>
      <c r="E305" s="164" t="s">
        <v>2608</v>
      </c>
      <c r="F305" s="164" t="s">
        <v>2609</v>
      </c>
      <c r="G305" s="35" t="s">
        <v>2610</v>
      </c>
      <c r="H305" s="35" t="s">
        <v>2611</v>
      </c>
      <c r="I305" s="161" t="s">
        <v>2612</v>
      </c>
      <c r="J305" s="181">
        <v>44546</v>
      </c>
      <c r="K305" s="179">
        <v>1</v>
      </c>
      <c r="L305" s="269" t="s">
        <v>26</v>
      </c>
      <c r="M305" s="179" t="s">
        <v>86</v>
      </c>
      <c r="N305" s="270">
        <v>44712</v>
      </c>
      <c r="O305" s="179"/>
    </row>
    <row r="306" spans="1:15" s="262" customFormat="1" ht="30" hidden="1" customHeight="1">
      <c r="A306" s="186" t="s">
        <v>1246</v>
      </c>
      <c r="B306" s="187">
        <v>16</v>
      </c>
      <c r="C306" s="190">
        <v>44470</v>
      </c>
      <c r="D306" s="186" t="s">
        <v>1668</v>
      </c>
      <c r="E306" s="164" t="s">
        <v>2613</v>
      </c>
      <c r="F306" s="164" t="s">
        <v>2614</v>
      </c>
      <c r="G306" s="35" t="s">
        <v>2615</v>
      </c>
      <c r="H306" s="35" t="s">
        <v>2616</v>
      </c>
      <c r="I306" s="161" t="s">
        <v>201</v>
      </c>
      <c r="J306" s="181">
        <v>44500</v>
      </c>
      <c r="K306" s="179">
        <v>1</v>
      </c>
      <c r="L306" s="269" t="s">
        <v>26</v>
      </c>
      <c r="M306" s="179" t="s">
        <v>86</v>
      </c>
      <c r="N306" s="270">
        <v>44546</v>
      </c>
      <c r="O306" s="179"/>
    </row>
    <row r="307" spans="1:15" s="262" customFormat="1" ht="120" hidden="1" customHeight="1">
      <c r="A307" s="186" t="s">
        <v>2617</v>
      </c>
      <c r="B307" s="187">
        <v>4</v>
      </c>
      <c r="C307" s="186">
        <v>2019</v>
      </c>
      <c r="D307" s="186" t="s">
        <v>20</v>
      </c>
      <c r="E307" s="164" t="s">
        <v>1273</v>
      </c>
      <c r="F307" s="164" t="s">
        <v>2618</v>
      </c>
      <c r="G307" s="35" t="s">
        <v>2619</v>
      </c>
      <c r="H307" s="35" t="s">
        <v>2620</v>
      </c>
      <c r="I307" s="161" t="s">
        <v>1030</v>
      </c>
      <c r="J307" s="181">
        <v>45291</v>
      </c>
      <c r="K307" s="179">
        <v>1</v>
      </c>
      <c r="L307" s="269" t="s">
        <v>26</v>
      </c>
      <c r="M307" s="271"/>
      <c r="N307" s="179"/>
      <c r="O307" s="18" t="s">
        <v>2621</v>
      </c>
    </row>
    <row r="308" spans="1:15" s="262" customFormat="1" ht="75" hidden="1" customHeight="1">
      <c r="A308" s="186" t="s">
        <v>2617</v>
      </c>
      <c r="B308" s="187">
        <v>6</v>
      </c>
      <c r="C308" s="190">
        <v>43862</v>
      </c>
      <c r="D308" s="186" t="s">
        <v>29</v>
      </c>
      <c r="E308" s="164" t="s">
        <v>1282</v>
      </c>
      <c r="F308" s="164" t="s">
        <v>1283</v>
      </c>
      <c r="G308" s="35" t="s">
        <v>1279</v>
      </c>
      <c r="H308" s="35" t="s">
        <v>1284</v>
      </c>
      <c r="I308" s="161" t="s">
        <v>1030</v>
      </c>
      <c r="J308" s="181">
        <v>45138</v>
      </c>
      <c r="K308" s="179">
        <v>1</v>
      </c>
      <c r="L308" s="269" t="s">
        <v>26</v>
      </c>
      <c r="M308" s="271"/>
      <c r="N308" s="179"/>
      <c r="O308" s="18"/>
    </row>
    <row r="309" spans="1:15" s="262" customFormat="1" ht="60" hidden="1" customHeight="1">
      <c r="A309" s="186" t="s">
        <v>2617</v>
      </c>
      <c r="B309" s="187">
        <v>9</v>
      </c>
      <c r="C309" s="190">
        <v>44166</v>
      </c>
      <c r="D309" s="186" t="s">
        <v>29</v>
      </c>
      <c r="E309" s="164" t="s">
        <v>1285</v>
      </c>
      <c r="F309" s="164" t="s">
        <v>2622</v>
      </c>
      <c r="G309" s="35" t="s">
        <v>1279</v>
      </c>
      <c r="H309" s="35" t="s">
        <v>1287</v>
      </c>
      <c r="I309" s="161" t="s">
        <v>1030</v>
      </c>
      <c r="J309" s="181">
        <v>45138</v>
      </c>
      <c r="K309" s="179">
        <v>1</v>
      </c>
      <c r="L309" s="269" t="s">
        <v>26</v>
      </c>
      <c r="M309" s="271"/>
      <c r="N309" s="179"/>
      <c r="O309" s="18"/>
    </row>
    <row r="310" spans="1:15" s="262" customFormat="1" ht="90" hidden="1" customHeight="1">
      <c r="A310" s="186" t="s">
        <v>2617</v>
      </c>
      <c r="B310" s="187">
        <v>12</v>
      </c>
      <c r="C310" s="190">
        <v>44166</v>
      </c>
      <c r="D310" s="186" t="s">
        <v>29</v>
      </c>
      <c r="E310" s="164" t="s">
        <v>1297</v>
      </c>
      <c r="F310" s="164" t="s">
        <v>1298</v>
      </c>
      <c r="G310" s="35" t="s">
        <v>1299</v>
      </c>
      <c r="H310" s="35" t="s">
        <v>1300</v>
      </c>
      <c r="I310" s="161" t="s">
        <v>1030</v>
      </c>
      <c r="J310" s="181">
        <v>45382</v>
      </c>
      <c r="K310" s="179">
        <v>1</v>
      </c>
      <c r="L310" s="269" t="s">
        <v>26</v>
      </c>
      <c r="M310" s="305" t="s">
        <v>2623</v>
      </c>
      <c r="N310" s="270">
        <v>45097</v>
      </c>
      <c r="O310" s="18"/>
    </row>
    <row r="311" spans="1:15" s="262" customFormat="1" ht="210" hidden="1" customHeight="1">
      <c r="A311" s="293" t="s">
        <v>2617</v>
      </c>
      <c r="B311" s="187">
        <v>13</v>
      </c>
      <c r="C311" s="190">
        <v>44317</v>
      </c>
      <c r="D311" s="186" t="s">
        <v>1301</v>
      </c>
      <c r="E311" s="164" t="s">
        <v>1302</v>
      </c>
      <c r="F311" s="164" t="s">
        <v>2624</v>
      </c>
      <c r="G311" s="35" t="s">
        <v>2625</v>
      </c>
      <c r="H311" s="35" t="s">
        <v>2626</v>
      </c>
      <c r="I311" s="161" t="s">
        <v>2627</v>
      </c>
      <c r="J311" s="181">
        <v>45229</v>
      </c>
      <c r="K311" s="179">
        <v>1</v>
      </c>
      <c r="L311" s="269" t="s">
        <v>26</v>
      </c>
      <c r="M311" s="271"/>
      <c r="N311" s="353"/>
      <c r="O311" s="18" t="s">
        <v>2628</v>
      </c>
    </row>
    <row r="312" spans="1:15" s="262" customFormat="1" ht="90" hidden="1" customHeight="1">
      <c r="A312" s="293" t="s">
        <v>2617</v>
      </c>
      <c r="B312" s="187">
        <v>14</v>
      </c>
      <c r="C312" s="190">
        <v>44317</v>
      </c>
      <c r="D312" s="186" t="s">
        <v>1301</v>
      </c>
      <c r="E312" s="164" t="s">
        <v>1306</v>
      </c>
      <c r="F312" s="164" t="s">
        <v>1307</v>
      </c>
      <c r="G312" s="35" t="s">
        <v>1279</v>
      </c>
      <c r="H312" s="35" t="s">
        <v>1308</v>
      </c>
      <c r="I312" s="161" t="s">
        <v>1030</v>
      </c>
      <c r="J312" s="181">
        <v>44742</v>
      </c>
      <c r="K312" s="179">
        <v>1</v>
      </c>
      <c r="L312" s="279" t="s">
        <v>26</v>
      </c>
      <c r="M312" s="305" t="s">
        <v>2629</v>
      </c>
      <c r="N312" s="306">
        <v>44875</v>
      </c>
      <c r="O312" s="41"/>
    </row>
    <row r="313" spans="1:15" s="262" customFormat="1" ht="165" hidden="1" customHeight="1">
      <c r="A313" s="260" t="s">
        <v>2617</v>
      </c>
      <c r="B313" s="187">
        <v>15</v>
      </c>
      <c r="C313" s="190">
        <v>44317</v>
      </c>
      <c r="D313" s="186" t="s">
        <v>350</v>
      </c>
      <c r="E313" s="164" t="s">
        <v>1309</v>
      </c>
      <c r="F313" s="164" t="s">
        <v>1310</v>
      </c>
      <c r="G313" s="35" t="s">
        <v>1311</v>
      </c>
      <c r="H313" s="35" t="s">
        <v>1312</v>
      </c>
      <c r="I313" s="161" t="s">
        <v>1313</v>
      </c>
      <c r="J313" s="181">
        <v>45535</v>
      </c>
      <c r="K313" s="179">
        <v>1</v>
      </c>
      <c r="L313" s="269" t="s">
        <v>26</v>
      </c>
      <c r="M313" s="271"/>
      <c r="N313" s="353"/>
      <c r="O313" s="18"/>
    </row>
    <row r="314" spans="1:15" s="262" customFormat="1" ht="105" hidden="1" customHeight="1">
      <c r="A314" s="260" t="s">
        <v>2617</v>
      </c>
      <c r="B314" s="187">
        <v>16</v>
      </c>
      <c r="C314" s="190">
        <v>44317</v>
      </c>
      <c r="D314" s="186" t="s">
        <v>350</v>
      </c>
      <c r="E314" s="164" t="s">
        <v>1314</v>
      </c>
      <c r="F314" s="164" t="s">
        <v>1315</v>
      </c>
      <c r="G314" s="35" t="s">
        <v>319</v>
      </c>
      <c r="H314" s="35" t="s">
        <v>1316</v>
      </c>
      <c r="I314" s="161" t="s">
        <v>1030</v>
      </c>
      <c r="J314" s="181">
        <v>45138</v>
      </c>
      <c r="K314" s="179">
        <v>1</v>
      </c>
      <c r="L314" s="269" t="s">
        <v>26</v>
      </c>
      <c r="M314" s="305" t="s">
        <v>1317</v>
      </c>
      <c r="N314" s="353"/>
      <c r="O314" s="41"/>
    </row>
    <row r="315" spans="1:15" s="262" customFormat="1" ht="60" hidden="1" customHeight="1">
      <c r="A315" s="260" t="s">
        <v>2617</v>
      </c>
      <c r="B315" s="187">
        <v>18</v>
      </c>
      <c r="C315" s="190">
        <v>44317</v>
      </c>
      <c r="D315" s="186" t="s">
        <v>350</v>
      </c>
      <c r="E315" s="164" t="s">
        <v>2630</v>
      </c>
      <c r="F315" s="164" t="s">
        <v>2631</v>
      </c>
      <c r="G315" s="35" t="s">
        <v>319</v>
      </c>
      <c r="H315" s="35" t="s">
        <v>2632</v>
      </c>
      <c r="I315" s="161" t="s">
        <v>1030</v>
      </c>
      <c r="J315" s="181">
        <v>44712</v>
      </c>
      <c r="K315" s="179">
        <v>1</v>
      </c>
      <c r="L315" s="269" t="s">
        <v>26</v>
      </c>
      <c r="M315" s="305" t="s">
        <v>2633</v>
      </c>
      <c r="N315" s="270">
        <v>44712</v>
      </c>
      <c r="O315" s="41"/>
    </row>
    <row r="316" spans="1:15" s="262" customFormat="1" ht="45" hidden="1" customHeight="1">
      <c r="A316" s="260" t="s">
        <v>2617</v>
      </c>
      <c r="B316" s="187">
        <v>19</v>
      </c>
      <c r="C316" s="190">
        <v>44317</v>
      </c>
      <c r="D316" s="186" t="s">
        <v>350</v>
      </c>
      <c r="E316" s="164" t="s">
        <v>1318</v>
      </c>
      <c r="F316" s="164" t="s">
        <v>1319</v>
      </c>
      <c r="G316" s="35" t="s">
        <v>1320</v>
      </c>
      <c r="H316" s="35" t="s">
        <v>1321</v>
      </c>
      <c r="I316" s="161" t="s">
        <v>1030</v>
      </c>
      <c r="J316" s="181">
        <v>45138</v>
      </c>
      <c r="K316" s="179">
        <v>1</v>
      </c>
      <c r="L316" s="269" t="s">
        <v>26</v>
      </c>
      <c r="M316" s="271"/>
      <c r="N316" s="353"/>
      <c r="O316" s="41"/>
    </row>
    <row r="317" spans="1:15" s="262" customFormat="1" ht="45" hidden="1" customHeight="1">
      <c r="A317" s="260" t="s">
        <v>2617</v>
      </c>
      <c r="B317" s="187">
        <v>20</v>
      </c>
      <c r="C317" s="190">
        <v>44317</v>
      </c>
      <c r="D317" s="186" t="s">
        <v>350</v>
      </c>
      <c r="E317" s="164" t="s">
        <v>2634</v>
      </c>
      <c r="F317" s="164" t="s">
        <v>2635</v>
      </c>
      <c r="G317" s="35" t="s">
        <v>319</v>
      </c>
      <c r="H317" s="35" t="s">
        <v>2636</v>
      </c>
      <c r="I317" s="161" t="s">
        <v>1030</v>
      </c>
      <c r="J317" s="181">
        <v>44742</v>
      </c>
      <c r="K317" s="179">
        <v>1</v>
      </c>
      <c r="L317" s="269" t="s">
        <v>26</v>
      </c>
      <c r="M317" s="271" t="s">
        <v>2637</v>
      </c>
      <c r="N317" s="270">
        <v>44712</v>
      </c>
      <c r="O317" s="41"/>
    </row>
    <row r="318" spans="1:15" s="262" customFormat="1" ht="60" hidden="1" customHeight="1">
      <c r="A318" s="260" t="s">
        <v>2617</v>
      </c>
      <c r="B318" s="187">
        <v>21</v>
      </c>
      <c r="C318" s="190">
        <v>44317</v>
      </c>
      <c r="D318" s="186" t="s">
        <v>350</v>
      </c>
      <c r="E318" s="164" t="s">
        <v>2638</v>
      </c>
      <c r="F318" s="164" t="s">
        <v>2639</v>
      </c>
      <c r="G318" s="35" t="s">
        <v>319</v>
      </c>
      <c r="H318" s="35" t="s">
        <v>2636</v>
      </c>
      <c r="I318" s="161" t="s">
        <v>1030</v>
      </c>
      <c r="J318" s="181">
        <v>44742</v>
      </c>
      <c r="K318" s="179">
        <v>1</v>
      </c>
      <c r="L318" s="269" t="s">
        <v>26</v>
      </c>
      <c r="M318" s="271" t="s">
        <v>2637</v>
      </c>
      <c r="N318" s="270">
        <v>44712</v>
      </c>
      <c r="O318" s="41"/>
    </row>
    <row r="319" spans="1:15" s="262" customFormat="1" ht="75" hidden="1" customHeight="1">
      <c r="A319" s="260" t="s">
        <v>2617</v>
      </c>
      <c r="B319" s="187">
        <v>23</v>
      </c>
      <c r="C319" s="190">
        <v>44317</v>
      </c>
      <c r="D319" s="186" t="s">
        <v>350</v>
      </c>
      <c r="E319" s="164" t="s">
        <v>2640</v>
      </c>
      <c r="F319" s="164" t="s">
        <v>2641</v>
      </c>
      <c r="G319" s="35" t="s">
        <v>319</v>
      </c>
      <c r="H319" s="35" t="s">
        <v>1324</v>
      </c>
      <c r="I319" s="161" t="s">
        <v>1030</v>
      </c>
      <c r="J319" s="181">
        <v>44926</v>
      </c>
      <c r="K319" s="179">
        <v>1</v>
      </c>
      <c r="L319" s="269" t="s">
        <v>26</v>
      </c>
      <c r="M319" s="271" t="s">
        <v>2637</v>
      </c>
      <c r="N319" s="270">
        <v>44712</v>
      </c>
      <c r="O319" s="41"/>
    </row>
    <row r="320" spans="1:15" s="262" customFormat="1" ht="45" hidden="1" customHeight="1">
      <c r="A320" s="260" t="s">
        <v>2617</v>
      </c>
      <c r="B320" s="187">
        <v>24</v>
      </c>
      <c r="C320" s="190">
        <v>44317</v>
      </c>
      <c r="D320" s="186" t="s">
        <v>350</v>
      </c>
      <c r="E320" s="164" t="s">
        <v>1322</v>
      </c>
      <c r="F320" s="164" t="s">
        <v>1323</v>
      </c>
      <c r="G320" s="35" t="s">
        <v>319</v>
      </c>
      <c r="H320" s="35" t="s">
        <v>1324</v>
      </c>
      <c r="I320" s="161" t="s">
        <v>1030</v>
      </c>
      <c r="J320" s="181">
        <v>44926</v>
      </c>
      <c r="K320" s="179">
        <v>1</v>
      </c>
      <c r="L320" s="279" t="s">
        <v>26</v>
      </c>
      <c r="M320" s="305" t="s">
        <v>2642</v>
      </c>
      <c r="N320" s="306">
        <v>44875</v>
      </c>
      <c r="O320" s="41"/>
    </row>
    <row r="321" spans="1:15" s="262" customFormat="1" ht="60" hidden="1" customHeight="1">
      <c r="A321" s="260" t="s">
        <v>2617</v>
      </c>
      <c r="B321" s="187">
        <v>25</v>
      </c>
      <c r="C321" s="190">
        <v>44317</v>
      </c>
      <c r="D321" s="186" t="s">
        <v>350</v>
      </c>
      <c r="E321" s="164" t="s">
        <v>2643</v>
      </c>
      <c r="F321" s="164" t="s">
        <v>2644</v>
      </c>
      <c r="G321" s="35" t="s">
        <v>319</v>
      </c>
      <c r="H321" s="35" t="s">
        <v>1324</v>
      </c>
      <c r="I321" s="161" t="s">
        <v>1030</v>
      </c>
      <c r="J321" s="181">
        <v>44742</v>
      </c>
      <c r="K321" s="179">
        <v>1</v>
      </c>
      <c r="L321" s="269" t="s">
        <v>26</v>
      </c>
      <c r="M321" s="271" t="s">
        <v>2637</v>
      </c>
      <c r="N321" s="270">
        <v>44712</v>
      </c>
      <c r="O321" s="41"/>
    </row>
    <row r="322" spans="1:15" s="262" customFormat="1" ht="45" hidden="1" customHeight="1">
      <c r="A322" s="260" t="s">
        <v>2617</v>
      </c>
      <c r="B322" s="187">
        <v>26</v>
      </c>
      <c r="C322" s="190">
        <v>44469</v>
      </c>
      <c r="D322" s="186" t="s">
        <v>1325</v>
      </c>
      <c r="E322" s="164" t="s">
        <v>1326</v>
      </c>
      <c r="F322" s="164" t="s">
        <v>1327</v>
      </c>
      <c r="G322" s="35" t="s">
        <v>1328</v>
      </c>
      <c r="H322" s="35" t="s">
        <v>1329</v>
      </c>
      <c r="I322" s="161" t="s">
        <v>1030</v>
      </c>
      <c r="J322" s="181">
        <v>44742</v>
      </c>
      <c r="K322" s="179">
        <v>1</v>
      </c>
      <c r="L322" s="269" t="s">
        <v>26</v>
      </c>
      <c r="M322" s="305" t="s">
        <v>2645</v>
      </c>
      <c r="N322" s="306">
        <v>44875</v>
      </c>
      <c r="O322" s="41"/>
    </row>
    <row r="323" spans="1:15" s="262" customFormat="1" ht="45" customHeight="1">
      <c r="A323" s="260" t="s">
        <v>2617</v>
      </c>
      <c r="B323" s="187">
        <v>27</v>
      </c>
      <c r="C323" s="190">
        <v>44469</v>
      </c>
      <c r="D323" s="186" t="s">
        <v>66</v>
      </c>
      <c r="E323" s="164" t="s">
        <v>2646</v>
      </c>
      <c r="F323" s="164" t="s">
        <v>2647</v>
      </c>
      <c r="G323" s="35" t="s">
        <v>2648</v>
      </c>
      <c r="H323" s="35" t="s">
        <v>2649</v>
      </c>
      <c r="I323" s="161" t="s">
        <v>1030</v>
      </c>
      <c r="J323" s="181">
        <v>44742</v>
      </c>
      <c r="K323" s="179">
        <v>1</v>
      </c>
      <c r="L323" s="269" t="s">
        <v>26</v>
      </c>
      <c r="M323" s="271" t="s">
        <v>2650</v>
      </c>
      <c r="N323" s="270">
        <v>44712</v>
      </c>
      <c r="O323" s="41"/>
    </row>
    <row r="324" spans="1:15" s="262" customFormat="1" ht="120" customHeight="1">
      <c r="A324" s="260" t="s">
        <v>2617</v>
      </c>
      <c r="B324" s="187">
        <v>28</v>
      </c>
      <c r="C324" s="190">
        <v>44469</v>
      </c>
      <c r="D324" s="186" t="s">
        <v>66</v>
      </c>
      <c r="E324" s="164" t="s">
        <v>1330</v>
      </c>
      <c r="F324" s="164" t="s">
        <v>1331</v>
      </c>
      <c r="G324" s="35" t="s">
        <v>1332</v>
      </c>
      <c r="H324" s="35" t="s">
        <v>1333</v>
      </c>
      <c r="I324" s="161" t="s">
        <v>1030</v>
      </c>
      <c r="J324" s="181">
        <v>44926</v>
      </c>
      <c r="K324" s="179">
        <v>1</v>
      </c>
      <c r="L324" s="279" t="s">
        <v>26</v>
      </c>
      <c r="M324" s="305" t="s">
        <v>2651</v>
      </c>
      <c r="N324" s="306">
        <v>44875</v>
      </c>
      <c r="O324" s="41"/>
    </row>
    <row r="325" spans="1:15" s="262" customFormat="1" ht="90" hidden="1" customHeight="1">
      <c r="A325" s="260" t="s">
        <v>2617</v>
      </c>
      <c r="B325" s="187">
        <v>29</v>
      </c>
      <c r="C325" s="186">
        <v>2021</v>
      </c>
      <c r="D325" s="186" t="s">
        <v>1334</v>
      </c>
      <c r="E325" s="164" t="s">
        <v>1335</v>
      </c>
      <c r="F325" s="164" t="s">
        <v>1336</v>
      </c>
      <c r="G325" s="35" t="s">
        <v>1337</v>
      </c>
      <c r="H325" s="35" t="s">
        <v>1338</v>
      </c>
      <c r="I325" s="161" t="s">
        <v>1030</v>
      </c>
      <c r="J325" s="181">
        <v>44926</v>
      </c>
      <c r="K325" s="179">
        <v>1</v>
      </c>
      <c r="L325" s="279" t="s">
        <v>26</v>
      </c>
      <c r="M325" s="305" t="s">
        <v>2652</v>
      </c>
      <c r="N325" s="353"/>
      <c r="O325" s="354"/>
    </row>
    <row r="326" spans="1:15" s="262" customFormat="1" ht="60" hidden="1" customHeight="1">
      <c r="A326" s="260" t="s">
        <v>2617</v>
      </c>
      <c r="B326" s="187">
        <v>30</v>
      </c>
      <c r="C326" s="186">
        <v>2021</v>
      </c>
      <c r="D326" s="186" t="s">
        <v>1325</v>
      </c>
      <c r="E326" s="164" t="s">
        <v>2653</v>
      </c>
      <c r="F326" s="164" t="s">
        <v>2654</v>
      </c>
      <c r="G326" s="35" t="s">
        <v>2655</v>
      </c>
      <c r="H326" s="35" t="s">
        <v>2656</v>
      </c>
      <c r="I326" s="161" t="s">
        <v>1030</v>
      </c>
      <c r="J326" s="181">
        <v>44561</v>
      </c>
      <c r="K326" s="179">
        <v>1</v>
      </c>
      <c r="L326" s="269" t="s">
        <v>26</v>
      </c>
      <c r="M326" s="271" t="s">
        <v>2657</v>
      </c>
      <c r="N326" s="270" t="s">
        <v>179</v>
      </c>
      <c r="O326" s="41"/>
    </row>
    <row r="327" spans="1:15" s="262" customFormat="1" ht="195" hidden="1" customHeight="1">
      <c r="A327" s="260" t="s">
        <v>2617</v>
      </c>
      <c r="B327" s="187">
        <v>31</v>
      </c>
      <c r="C327" s="186">
        <v>2021</v>
      </c>
      <c r="D327" s="186" t="s">
        <v>134</v>
      </c>
      <c r="E327" s="164" t="s">
        <v>1339</v>
      </c>
      <c r="F327" s="164" t="s">
        <v>1340</v>
      </c>
      <c r="G327" s="35" t="s">
        <v>1341</v>
      </c>
      <c r="H327" s="35" t="s">
        <v>1342</v>
      </c>
      <c r="I327" s="161" t="s">
        <v>1030</v>
      </c>
      <c r="J327" s="181">
        <v>44804</v>
      </c>
      <c r="K327" s="179">
        <v>1</v>
      </c>
      <c r="L327" s="279" t="s">
        <v>26</v>
      </c>
      <c r="M327" s="305" t="s">
        <v>2658</v>
      </c>
      <c r="N327" s="306">
        <v>44875</v>
      </c>
      <c r="O327" s="41"/>
    </row>
    <row r="328" spans="1:15" s="262" customFormat="1" ht="120" hidden="1" customHeight="1">
      <c r="A328" s="260" t="s">
        <v>2617</v>
      </c>
      <c r="B328" s="187">
        <v>32</v>
      </c>
      <c r="C328" s="190">
        <v>44688</v>
      </c>
      <c r="D328" s="186" t="s">
        <v>1325</v>
      </c>
      <c r="E328" s="164" t="s">
        <v>1343</v>
      </c>
      <c r="F328" s="164" t="s">
        <v>1344</v>
      </c>
      <c r="G328" s="35" t="s">
        <v>1345</v>
      </c>
      <c r="H328" s="35" t="s">
        <v>1346</v>
      </c>
      <c r="I328" s="161" t="s">
        <v>1030</v>
      </c>
      <c r="J328" s="181">
        <v>44926</v>
      </c>
      <c r="K328" s="179">
        <v>1</v>
      </c>
      <c r="L328" s="279" t="s">
        <v>26</v>
      </c>
      <c r="M328" s="305" t="s">
        <v>2659</v>
      </c>
      <c r="N328" s="306">
        <v>44875</v>
      </c>
      <c r="O328" s="41" t="s">
        <v>2660</v>
      </c>
    </row>
    <row r="329" spans="1:15" s="262" customFormat="1" ht="105" hidden="1" customHeight="1">
      <c r="A329" s="260" t="s">
        <v>2617</v>
      </c>
      <c r="B329" s="187">
        <v>33</v>
      </c>
      <c r="C329" s="190">
        <v>44688</v>
      </c>
      <c r="D329" s="186" t="s">
        <v>1325</v>
      </c>
      <c r="E329" s="164" t="s">
        <v>1343</v>
      </c>
      <c r="F329" s="164" t="s">
        <v>1347</v>
      </c>
      <c r="G329" s="35" t="s">
        <v>319</v>
      </c>
      <c r="H329" s="35" t="s">
        <v>1348</v>
      </c>
      <c r="I329" s="161" t="s">
        <v>1030</v>
      </c>
      <c r="J329" s="181">
        <v>44926</v>
      </c>
      <c r="K329" s="179">
        <v>1</v>
      </c>
      <c r="L329" s="279" t="s">
        <v>26</v>
      </c>
      <c r="M329" s="305" t="s">
        <v>2661</v>
      </c>
      <c r="N329" s="306">
        <v>44875</v>
      </c>
      <c r="O329" s="41" t="s">
        <v>2660</v>
      </c>
    </row>
    <row r="330" spans="1:15" s="262" customFormat="1" ht="105" hidden="1" customHeight="1">
      <c r="A330" s="260" t="s">
        <v>2617</v>
      </c>
      <c r="B330" s="187">
        <v>34</v>
      </c>
      <c r="C330" s="190">
        <v>44688</v>
      </c>
      <c r="D330" s="186" t="s">
        <v>1325</v>
      </c>
      <c r="E330" s="164" t="s">
        <v>1343</v>
      </c>
      <c r="F330" s="164" t="s">
        <v>1349</v>
      </c>
      <c r="G330" s="35" t="s">
        <v>319</v>
      </c>
      <c r="H330" s="35" t="s">
        <v>1350</v>
      </c>
      <c r="I330" s="161" t="s">
        <v>1030</v>
      </c>
      <c r="J330" s="181">
        <v>44925</v>
      </c>
      <c r="K330" s="179">
        <v>1</v>
      </c>
      <c r="L330" s="269" t="s">
        <v>26</v>
      </c>
      <c r="M330" s="305" t="s">
        <v>2662</v>
      </c>
      <c r="N330" s="306">
        <v>44875</v>
      </c>
      <c r="O330" s="41" t="s">
        <v>2660</v>
      </c>
    </row>
    <row r="331" spans="1:15" s="262" customFormat="1" ht="105" hidden="1" customHeight="1">
      <c r="A331" s="260" t="s">
        <v>2617</v>
      </c>
      <c r="B331" s="187">
        <v>35</v>
      </c>
      <c r="C331" s="190">
        <v>44686</v>
      </c>
      <c r="D331" s="186" t="s">
        <v>1301</v>
      </c>
      <c r="E331" s="164" t="s">
        <v>1351</v>
      </c>
      <c r="F331" s="164" t="s">
        <v>1352</v>
      </c>
      <c r="G331" s="35" t="s">
        <v>319</v>
      </c>
      <c r="H331" s="35" t="s">
        <v>1353</v>
      </c>
      <c r="I331" s="161" t="s">
        <v>1030</v>
      </c>
      <c r="J331" s="181">
        <v>45016</v>
      </c>
      <c r="K331" s="179">
        <v>1</v>
      </c>
      <c r="L331" s="279" t="s">
        <v>26</v>
      </c>
      <c r="M331" s="305" t="s">
        <v>2663</v>
      </c>
      <c r="N331" s="353"/>
      <c r="O331" s="41"/>
    </row>
    <row r="332" spans="1:15" s="262" customFormat="1" ht="105" hidden="1" customHeight="1">
      <c r="A332" s="260" t="s">
        <v>2617</v>
      </c>
      <c r="B332" s="187">
        <v>36</v>
      </c>
      <c r="C332" s="190">
        <v>44693</v>
      </c>
      <c r="D332" s="186" t="s">
        <v>338</v>
      </c>
      <c r="E332" s="164" t="s">
        <v>1354</v>
      </c>
      <c r="F332" s="164" t="s">
        <v>1355</v>
      </c>
      <c r="G332" s="35" t="s">
        <v>319</v>
      </c>
      <c r="H332" s="35" t="s">
        <v>1356</v>
      </c>
      <c r="I332" s="161" t="s">
        <v>1030</v>
      </c>
      <c r="J332" s="181">
        <v>44926</v>
      </c>
      <c r="K332" s="281">
        <v>1</v>
      </c>
      <c r="L332" s="269" t="s">
        <v>26</v>
      </c>
      <c r="M332" s="271" t="s">
        <v>2664</v>
      </c>
      <c r="N332" s="353"/>
      <c r="O332" s="41"/>
    </row>
    <row r="333" spans="1:15" s="262" customFormat="1" ht="105" hidden="1" customHeight="1">
      <c r="A333" s="260" t="s">
        <v>2617</v>
      </c>
      <c r="B333" s="187">
        <v>37</v>
      </c>
      <c r="C333" s="190">
        <v>44686</v>
      </c>
      <c r="D333" s="186" t="s">
        <v>2665</v>
      </c>
      <c r="E333" s="164" t="s">
        <v>2666</v>
      </c>
      <c r="F333" s="164" t="s">
        <v>2667</v>
      </c>
      <c r="G333" s="35" t="s">
        <v>2668</v>
      </c>
      <c r="H333" s="35" t="s">
        <v>1342</v>
      </c>
      <c r="I333" s="161" t="s">
        <v>1030</v>
      </c>
      <c r="J333" s="181">
        <v>44926</v>
      </c>
      <c r="K333" s="281">
        <v>1</v>
      </c>
      <c r="L333" s="269" t="s">
        <v>26</v>
      </c>
      <c r="M333" s="271"/>
      <c r="N333" s="353"/>
      <c r="O333" s="41"/>
    </row>
    <row r="334" spans="1:15" s="262" customFormat="1" ht="60" hidden="1" customHeight="1">
      <c r="A334" s="260" t="s">
        <v>2617</v>
      </c>
      <c r="B334" s="187">
        <v>38</v>
      </c>
      <c r="C334" s="190">
        <v>45078</v>
      </c>
      <c r="D334" s="186" t="s">
        <v>338</v>
      </c>
      <c r="E334" s="164" t="s">
        <v>2669</v>
      </c>
      <c r="F334" s="164" t="s">
        <v>2670</v>
      </c>
      <c r="G334" s="35" t="s">
        <v>2671</v>
      </c>
      <c r="H334" s="35" t="s">
        <v>2672</v>
      </c>
      <c r="I334" s="161" t="s">
        <v>1030</v>
      </c>
      <c r="J334" s="181">
        <v>46387</v>
      </c>
      <c r="K334" s="281">
        <v>0.25</v>
      </c>
      <c r="L334" s="269" t="s">
        <v>70</v>
      </c>
      <c r="M334" s="271"/>
      <c r="N334" s="353"/>
      <c r="O334" s="41" t="s">
        <v>2673</v>
      </c>
    </row>
    <row r="335" spans="1:15" s="262" customFormat="1" ht="60" customHeight="1">
      <c r="A335" s="260" t="s">
        <v>2617</v>
      </c>
      <c r="B335" s="187"/>
      <c r="C335" s="190">
        <v>45261</v>
      </c>
      <c r="D335" s="186" t="s">
        <v>66</v>
      </c>
      <c r="E335" s="164" t="s">
        <v>2674</v>
      </c>
      <c r="F335" s="164" t="s">
        <v>2675</v>
      </c>
      <c r="G335" s="35" t="s">
        <v>2671</v>
      </c>
      <c r="H335" s="35" t="s">
        <v>2676</v>
      </c>
      <c r="I335" s="161" t="s">
        <v>1030</v>
      </c>
      <c r="J335" s="181">
        <v>46387</v>
      </c>
      <c r="K335" s="179">
        <v>0.25</v>
      </c>
      <c r="L335" s="269" t="s">
        <v>70</v>
      </c>
      <c r="M335" s="271"/>
      <c r="N335" s="271"/>
      <c r="O335" s="41" t="s">
        <v>2677</v>
      </c>
    </row>
    <row r="336" spans="1:15" ht="30" hidden="1" customHeight="1">
      <c r="A336" s="186" t="s">
        <v>1357</v>
      </c>
      <c r="B336" s="187">
        <v>13</v>
      </c>
      <c r="C336" s="190">
        <v>44166</v>
      </c>
      <c r="D336" s="186" t="s">
        <v>29</v>
      </c>
      <c r="E336" s="164" t="s">
        <v>1407</v>
      </c>
      <c r="F336" s="338" t="s">
        <v>1408</v>
      </c>
      <c r="G336" s="62" t="s">
        <v>1360</v>
      </c>
      <c r="H336" s="62" t="s">
        <v>1386</v>
      </c>
      <c r="I336" s="161" t="s">
        <v>1362</v>
      </c>
      <c r="J336" s="181">
        <v>45291</v>
      </c>
      <c r="K336" s="179">
        <v>1</v>
      </c>
      <c r="L336" s="279" t="s">
        <v>26</v>
      </c>
      <c r="M336" s="271"/>
      <c r="N336" s="270"/>
      <c r="O336" s="40"/>
    </row>
    <row r="337" spans="1:15" ht="45" hidden="1" customHeight="1">
      <c r="A337" s="186" t="s">
        <v>1357</v>
      </c>
      <c r="B337" s="187">
        <v>14</v>
      </c>
      <c r="C337" s="190">
        <v>44166</v>
      </c>
      <c r="D337" s="186" t="s">
        <v>29</v>
      </c>
      <c r="E337" s="164" t="s">
        <v>1409</v>
      </c>
      <c r="F337" s="338" t="s">
        <v>1410</v>
      </c>
      <c r="G337" s="62" t="s">
        <v>1411</v>
      </c>
      <c r="H337" s="62" t="s">
        <v>1412</v>
      </c>
      <c r="I337" s="161" t="s">
        <v>1362</v>
      </c>
      <c r="J337" s="181">
        <v>45291</v>
      </c>
      <c r="K337" s="179">
        <v>1</v>
      </c>
      <c r="L337" s="279" t="s">
        <v>26</v>
      </c>
      <c r="M337" s="271"/>
      <c r="N337" s="270"/>
      <c r="O337" s="40"/>
    </row>
    <row r="338" spans="1:15" ht="45" hidden="1" customHeight="1">
      <c r="A338" s="186" t="s">
        <v>1357</v>
      </c>
      <c r="B338" s="187">
        <v>15</v>
      </c>
      <c r="C338" s="190">
        <v>44166</v>
      </c>
      <c r="D338" s="186" t="s">
        <v>29</v>
      </c>
      <c r="E338" s="164" t="s">
        <v>1413</v>
      </c>
      <c r="F338" s="338" t="s">
        <v>1414</v>
      </c>
      <c r="G338" s="62" t="s">
        <v>1415</v>
      </c>
      <c r="H338" s="62" t="s">
        <v>1416</v>
      </c>
      <c r="I338" s="161" t="s">
        <v>1362</v>
      </c>
      <c r="J338" s="181">
        <v>44834</v>
      </c>
      <c r="K338" s="179">
        <v>1</v>
      </c>
      <c r="L338" s="269" t="s">
        <v>26</v>
      </c>
      <c r="M338" s="271"/>
      <c r="N338" s="270"/>
      <c r="O338" s="40"/>
    </row>
    <row r="339" spans="1:15" ht="75" hidden="1" customHeight="1">
      <c r="A339" s="186" t="s">
        <v>1357</v>
      </c>
      <c r="B339" s="187">
        <v>16</v>
      </c>
      <c r="C339" s="190">
        <v>44197</v>
      </c>
      <c r="D339" s="186" t="s">
        <v>1325</v>
      </c>
      <c r="E339" s="164" t="s">
        <v>2678</v>
      </c>
      <c r="F339" s="338" t="s">
        <v>2679</v>
      </c>
      <c r="G339" s="62" t="s">
        <v>2680</v>
      </c>
      <c r="H339" s="62" t="s">
        <v>2681</v>
      </c>
      <c r="I339" s="161" t="s">
        <v>1362</v>
      </c>
      <c r="J339" s="181">
        <v>44560</v>
      </c>
      <c r="K339" s="179">
        <v>1</v>
      </c>
      <c r="L339" s="269" t="s">
        <v>26</v>
      </c>
      <c r="M339" s="179" t="s">
        <v>86</v>
      </c>
      <c r="N339" s="270">
        <v>44494</v>
      </c>
      <c r="O339" s="40"/>
    </row>
    <row r="340" spans="1:15" ht="45" hidden="1" customHeight="1">
      <c r="A340" s="186" t="s">
        <v>1357</v>
      </c>
      <c r="B340" s="296">
        <v>17</v>
      </c>
      <c r="C340" s="190">
        <v>44197</v>
      </c>
      <c r="D340" s="186" t="s">
        <v>1417</v>
      </c>
      <c r="E340" s="164" t="s">
        <v>1418</v>
      </c>
      <c r="F340" s="338" t="s">
        <v>1419</v>
      </c>
      <c r="G340" s="62" t="s">
        <v>1360</v>
      </c>
      <c r="H340" s="62" t="s">
        <v>1420</v>
      </c>
      <c r="I340" s="161" t="s">
        <v>1362</v>
      </c>
      <c r="J340" s="181">
        <v>44925</v>
      </c>
      <c r="K340" s="179">
        <v>1</v>
      </c>
      <c r="L340" s="269" t="s">
        <v>26</v>
      </c>
      <c r="M340" s="271"/>
      <c r="N340" s="270"/>
      <c r="O340" s="40"/>
    </row>
    <row r="341" spans="1:15" ht="30" hidden="1" customHeight="1">
      <c r="A341" s="186" t="s">
        <v>1357</v>
      </c>
      <c r="B341" s="187">
        <v>18</v>
      </c>
      <c r="C341" s="190">
        <v>44228</v>
      </c>
      <c r="D341" s="186" t="s">
        <v>338</v>
      </c>
      <c r="E341" s="164" t="s">
        <v>1421</v>
      </c>
      <c r="F341" s="338" t="s">
        <v>1422</v>
      </c>
      <c r="G341" s="62" t="s">
        <v>1423</v>
      </c>
      <c r="H341" s="62" t="s">
        <v>1424</v>
      </c>
      <c r="I341" s="161" t="s">
        <v>1362</v>
      </c>
      <c r="J341" s="181">
        <v>45306</v>
      </c>
      <c r="K341" s="179">
        <v>1</v>
      </c>
      <c r="L341" s="269" t="s">
        <v>26</v>
      </c>
      <c r="M341" s="271"/>
      <c r="N341" s="270"/>
      <c r="O341" s="40"/>
    </row>
    <row r="342" spans="1:15" ht="25.5" hidden="1" customHeight="1">
      <c r="A342" s="186" t="s">
        <v>1357</v>
      </c>
      <c r="B342" s="296">
        <v>19</v>
      </c>
      <c r="C342" s="190">
        <v>44228</v>
      </c>
      <c r="D342" s="186" t="s">
        <v>134</v>
      </c>
      <c r="E342" s="164" t="s">
        <v>2682</v>
      </c>
      <c r="F342" s="338" t="s">
        <v>2683</v>
      </c>
      <c r="G342" s="62" t="s">
        <v>2684</v>
      </c>
      <c r="H342" s="62" t="s">
        <v>2685</v>
      </c>
      <c r="I342" s="161" t="s">
        <v>1362</v>
      </c>
      <c r="J342" s="181">
        <v>44377</v>
      </c>
      <c r="K342" s="179">
        <v>1</v>
      </c>
      <c r="L342" s="269" t="s">
        <v>26</v>
      </c>
      <c r="M342" s="271" t="s">
        <v>2686</v>
      </c>
      <c r="N342" s="270">
        <v>44484</v>
      </c>
      <c r="O342" s="40" t="s">
        <v>2687</v>
      </c>
    </row>
    <row r="343" spans="1:15" ht="25.5" hidden="1" customHeight="1">
      <c r="A343" s="186" t="s">
        <v>1357</v>
      </c>
      <c r="B343" s="187">
        <v>20</v>
      </c>
      <c r="C343" s="190">
        <v>44228</v>
      </c>
      <c r="D343" s="186" t="s">
        <v>134</v>
      </c>
      <c r="E343" s="164" t="s">
        <v>2688</v>
      </c>
      <c r="F343" s="338" t="s">
        <v>2689</v>
      </c>
      <c r="G343" s="62" t="s">
        <v>1360</v>
      </c>
      <c r="H343" s="62" t="s">
        <v>2690</v>
      </c>
      <c r="I343" s="161" t="s">
        <v>2691</v>
      </c>
      <c r="J343" s="181">
        <v>44316</v>
      </c>
      <c r="K343" s="179">
        <v>1</v>
      </c>
      <c r="L343" s="269" t="s">
        <v>26</v>
      </c>
      <c r="M343" s="271" t="s">
        <v>86</v>
      </c>
      <c r="N343" s="270">
        <v>44364</v>
      </c>
      <c r="O343" s="40"/>
    </row>
    <row r="344" spans="1:15" ht="30" hidden="1" customHeight="1">
      <c r="A344" s="186" t="s">
        <v>1357</v>
      </c>
      <c r="B344" s="296">
        <v>21</v>
      </c>
      <c r="C344" s="190">
        <v>44228</v>
      </c>
      <c r="D344" s="186" t="s">
        <v>134</v>
      </c>
      <c r="E344" s="164" t="s">
        <v>2692</v>
      </c>
      <c r="F344" s="338" t="s">
        <v>2693</v>
      </c>
      <c r="G344" s="62" t="s">
        <v>1360</v>
      </c>
      <c r="H344" s="62" t="s">
        <v>2694</v>
      </c>
      <c r="I344" s="161" t="s">
        <v>1362</v>
      </c>
      <c r="J344" s="181">
        <v>44560</v>
      </c>
      <c r="K344" s="179">
        <v>1</v>
      </c>
      <c r="L344" s="269" t="s">
        <v>26</v>
      </c>
      <c r="M344" s="179" t="s">
        <v>86</v>
      </c>
      <c r="N344" s="270">
        <v>44712</v>
      </c>
      <c r="O344" s="40"/>
    </row>
    <row r="345" spans="1:15" ht="30" hidden="1" customHeight="1">
      <c r="A345" s="186" t="s">
        <v>1357</v>
      </c>
      <c r="B345" s="296">
        <v>22</v>
      </c>
      <c r="C345" s="190">
        <v>44531</v>
      </c>
      <c r="D345" s="186" t="s">
        <v>112</v>
      </c>
      <c r="E345" s="164" t="s">
        <v>1425</v>
      </c>
      <c r="F345" s="338" t="s">
        <v>1426</v>
      </c>
      <c r="G345" s="62" t="s">
        <v>1360</v>
      </c>
      <c r="H345" s="62" t="s">
        <v>1427</v>
      </c>
      <c r="I345" s="161" t="s">
        <v>1362</v>
      </c>
      <c r="J345" s="181">
        <v>44834</v>
      </c>
      <c r="K345" s="179">
        <v>1</v>
      </c>
      <c r="L345" s="269" t="s">
        <v>26</v>
      </c>
      <c r="M345" s="271"/>
      <c r="N345" s="270"/>
      <c r="O345" s="40"/>
    </row>
    <row r="346" spans="1:15" ht="30" hidden="1" customHeight="1">
      <c r="A346" s="186" t="s">
        <v>1357</v>
      </c>
      <c r="B346" s="187">
        <v>23</v>
      </c>
      <c r="C346" s="190">
        <v>44531</v>
      </c>
      <c r="D346" s="186" t="s">
        <v>112</v>
      </c>
      <c r="E346" s="164" t="s">
        <v>1428</v>
      </c>
      <c r="F346" s="338" t="s">
        <v>1429</v>
      </c>
      <c r="G346" s="62" t="s">
        <v>1360</v>
      </c>
      <c r="H346" s="62" t="s">
        <v>1430</v>
      </c>
      <c r="I346" s="161" t="s">
        <v>1362</v>
      </c>
      <c r="J346" s="181">
        <v>44834</v>
      </c>
      <c r="K346" s="179">
        <v>1</v>
      </c>
      <c r="L346" s="269" t="s">
        <v>26</v>
      </c>
      <c r="M346" s="271"/>
      <c r="N346" s="270"/>
      <c r="O346" s="40"/>
    </row>
    <row r="347" spans="1:15" ht="30" hidden="1" customHeight="1">
      <c r="A347" s="186" t="s">
        <v>1357</v>
      </c>
      <c r="B347" s="296">
        <v>24</v>
      </c>
      <c r="C347" s="190">
        <v>44630</v>
      </c>
      <c r="D347" s="186" t="s">
        <v>20</v>
      </c>
      <c r="E347" s="164" t="s">
        <v>1431</v>
      </c>
      <c r="F347" s="164" t="s">
        <v>1432</v>
      </c>
      <c r="G347" s="35" t="s">
        <v>1360</v>
      </c>
      <c r="H347" s="35" t="s">
        <v>1433</v>
      </c>
      <c r="I347" s="161" t="s">
        <v>1362</v>
      </c>
      <c r="J347" s="181">
        <v>44742</v>
      </c>
      <c r="K347" s="179">
        <v>1</v>
      </c>
      <c r="L347" s="269" t="s">
        <v>26</v>
      </c>
      <c r="M347" s="271"/>
      <c r="N347" s="270"/>
      <c r="O347" s="18"/>
    </row>
    <row r="348" spans="1:15" ht="30" hidden="1" customHeight="1">
      <c r="A348" s="186" t="s">
        <v>1357</v>
      </c>
      <c r="B348" s="187">
        <v>25</v>
      </c>
      <c r="C348" s="190">
        <v>44630</v>
      </c>
      <c r="D348" s="186" t="s">
        <v>20</v>
      </c>
      <c r="E348" s="164" t="s">
        <v>1431</v>
      </c>
      <c r="F348" s="164" t="s">
        <v>1434</v>
      </c>
      <c r="G348" s="35" t="s">
        <v>1360</v>
      </c>
      <c r="H348" s="35" t="s">
        <v>1433</v>
      </c>
      <c r="I348" s="161" t="s">
        <v>1362</v>
      </c>
      <c r="J348" s="181">
        <v>44774</v>
      </c>
      <c r="K348" s="281">
        <v>1</v>
      </c>
      <c r="L348" s="269" t="s">
        <v>26</v>
      </c>
      <c r="M348" s="271"/>
      <c r="N348" s="270"/>
      <c r="O348" s="18"/>
    </row>
    <row r="349" spans="1:15" ht="98.25" hidden="1" customHeight="1">
      <c r="A349" s="186" t="s">
        <v>1357</v>
      </c>
      <c r="B349" s="186">
        <v>26</v>
      </c>
      <c r="C349" s="190">
        <v>44656</v>
      </c>
      <c r="D349" s="186" t="s">
        <v>29</v>
      </c>
      <c r="E349" s="164" t="s">
        <v>2695</v>
      </c>
      <c r="F349" s="164" t="s">
        <v>2696</v>
      </c>
      <c r="G349" s="35"/>
      <c r="H349" s="35"/>
      <c r="I349" s="161" t="s">
        <v>1362</v>
      </c>
      <c r="J349" s="181">
        <v>44742</v>
      </c>
      <c r="K349" s="179">
        <v>1</v>
      </c>
      <c r="L349" s="269" t="s">
        <v>26</v>
      </c>
      <c r="M349" s="179"/>
      <c r="N349" s="270"/>
      <c r="O349" s="18"/>
    </row>
    <row r="350" spans="1:15" ht="30" hidden="1" customHeight="1">
      <c r="A350" s="186" t="s">
        <v>1357</v>
      </c>
      <c r="B350" s="186">
        <v>27</v>
      </c>
      <c r="C350" s="190">
        <v>44713</v>
      </c>
      <c r="D350" s="186" t="s">
        <v>2697</v>
      </c>
      <c r="E350" s="164" t="s">
        <v>2698</v>
      </c>
      <c r="F350" s="164" t="s">
        <v>2699</v>
      </c>
      <c r="G350" s="35" t="s">
        <v>1360</v>
      </c>
      <c r="H350" s="35" t="s">
        <v>2700</v>
      </c>
      <c r="I350" s="161" t="s">
        <v>1362</v>
      </c>
      <c r="J350" s="181">
        <v>44895</v>
      </c>
      <c r="K350" s="281">
        <v>1</v>
      </c>
      <c r="L350" s="279" t="s">
        <v>26</v>
      </c>
      <c r="M350" s="179"/>
      <c r="N350" s="270"/>
      <c r="O350" s="18"/>
    </row>
    <row r="351" spans="1:15" ht="75" hidden="1" customHeight="1">
      <c r="A351" s="257" t="s">
        <v>1435</v>
      </c>
      <c r="B351" s="186">
        <v>1</v>
      </c>
      <c r="C351" s="190">
        <v>43466</v>
      </c>
      <c r="D351" s="186" t="s">
        <v>2701</v>
      </c>
      <c r="E351" s="164" t="s">
        <v>1436</v>
      </c>
      <c r="F351" s="164" t="s">
        <v>1437</v>
      </c>
      <c r="G351" s="35" t="s">
        <v>1438</v>
      </c>
      <c r="H351" s="35" t="s">
        <v>1439</v>
      </c>
      <c r="I351" s="161" t="s">
        <v>1440</v>
      </c>
      <c r="J351" s="181">
        <v>43600</v>
      </c>
      <c r="K351" s="281">
        <v>1</v>
      </c>
      <c r="L351" s="40" t="s">
        <v>26</v>
      </c>
      <c r="M351" s="18" t="s">
        <v>1441</v>
      </c>
      <c r="N351" s="307">
        <v>44308</v>
      </c>
      <c r="O351" s="312" t="s">
        <v>1442</v>
      </c>
    </row>
    <row r="352" spans="1:15" ht="90" hidden="1" customHeight="1">
      <c r="A352" s="257" t="s">
        <v>1435</v>
      </c>
      <c r="B352" s="186">
        <v>2</v>
      </c>
      <c r="C352" s="190">
        <v>43466</v>
      </c>
      <c r="D352" s="186" t="s">
        <v>2701</v>
      </c>
      <c r="E352" s="164" t="s">
        <v>1443</v>
      </c>
      <c r="F352" s="164" t="s">
        <v>1444</v>
      </c>
      <c r="G352" s="35" t="s">
        <v>1445</v>
      </c>
      <c r="H352" s="35" t="s">
        <v>1446</v>
      </c>
      <c r="I352" s="161" t="s">
        <v>1440</v>
      </c>
      <c r="J352" s="181">
        <v>43799</v>
      </c>
      <c r="K352" s="281">
        <v>1</v>
      </c>
      <c r="L352" s="40" t="s">
        <v>26</v>
      </c>
      <c r="M352" s="18" t="s">
        <v>1447</v>
      </c>
      <c r="N352" s="355">
        <v>43799</v>
      </c>
      <c r="O352" s="312" t="s">
        <v>1448</v>
      </c>
    </row>
    <row r="353" spans="1:15" ht="60" hidden="1" customHeight="1">
      <c r="A353" s="257" t="s">
        <v>1435</v>
      </c>
      <c r="B353" s="186">
        <v>3</v>
      </c>
      <c r="C353" s="190">
        <v>43466</v>
      </c>
      <c r="D353" s="186" t="s">
        <v>2701</v>
      </c>
      <c r="E353" s="164" t="s">
        <v>1449</v>
      </c>
      <c r="F353" s="164" t="s">
        <v>1450</v>
      </c>
      <c r="G353" s="35"/>
      <c r="H353" s="35"/>
      <c r="I353" s="161" t="s">
        <v>1440</v>
      </c>
      <c r="J353" s="181">
        <v>44134</v>
      </c>
      <c r="K353" s="281">
        <v>1</v>
      </c>
      <c r="L353" s="40" t="s">
        <v>26</v>
      </c>
      <c r="M353" s="18" t="s">
        <v>1451</v>
      </c>
      <c r="N353" s="355">
        <v>44134</v>
      </c>
      <c r="O353" s="312" t="s">
        <v>1452</v>
      </c>
    </row>
    <row r="354" spans="1:15" ht="60" hidden="1" customHeight="1">
      <c r="A354" s="257" t="s">
        <v>1435</v>
      </c>
      <c r="B354" s="186">
        <v>4</v>
      </c>
      <c r="C354" s="190">
        <v>43466</v>
      </c>
      <c r="D354" s="186" t="s">
        <v>2701</v>
      </c>
      <c r="E354" s="164" t="s">
        <v>1453</v>
      </c>
      <c r="F354" s="164" t="s">
        <v>1454</v>
      </c>
      <c r="G354" s="35" t="s">
        <v>1455</v>
      </c>
      <c r="H354" s="35"/>
      <c r="I354" s="161" t="s">
        <v>193</v>
      </c>
      <c r="J354" s="181">
        <v>43454</v>
      </c>
      <c r="K354" s="281">
        <v>1</v>
      </c>
      <c r="L354" s="40" t="s">
        <v>26</v>
      </c>
      <c r="M354" s="356" t="s">
        <v>1456</v>
      </c>
      <c r="N354" s="357">
        <v>44250</v>
      </c>
      <c r="O354" s="312"/>
    </row>
    <row r="355" spans="1:15" ht="60" hidden="1" customHeight="1">
      <c r="A355" s="257" t="s">
        <v>1435</v>
      </c>
      <c r="B355" s="186">
        <v>5</v>
      </c>
      <c r="C355" s="190">
        <v>43466</v>
      </c>
      <c r="D355" s="186" t="s">
        <v>2701</v>
      </c>
      <c r="E355" s="164" t="s">
        <v>1457</v>
      </c>
      <c r="F355" s="164" t="s">
        <v>1458</v>
      </c>
      <c r="G355" s="35" t="s">
        <v>1438</v>
      </c>
      <c r="H355" s="35" t="s">
        <v>1439</v>
      </c>
      <c r="I355" s="161" t="s">
        <v>1440</v>
      </c>
      <c r="J355" s="181">
        <v>43593</v>
      </c>
      <c r="K355" s="281">
        <v>1</v>
      </c>
      <c r="L355" s="40" t="s">
        <v>26</v>
      </c>
      <c r="M355" s="18" t="s">
        <v>1459</v>
      </c>
      <c r="N355" s="355">
        <v>44308</v>
      </c>
      <c r="O355" s="358"/>
    </row>
    <row r="356" spans="1:15" ht="30" hidden="1" customHeight="1">
      <c r="A356" s="257" t="s">
        <v>1435</v>
      </c>
      <c r="B356" s="186">
        <v>6</v>
      </c>
      <c r="C356" s="190">
        <v>43466</v>
      </c>
      <c r="D356" s="186" t="s">
        <v>2701</v>
      </c>
      <c r="E356" s="164" t="s">
        <v>1460</v>
      </c>
      <c r="F356" s="164" t="s">
        <v>1461</v>
      </c>
      <c r="G356" s="35" t="s">
        <v>1462</v>
      </c>
      <c r="H356" s="35" t="s">
        <v>1463</v>
      </c>
      <c r="I356" s="161" t="s">
        <v>1440</v>
      </c>
      <c r="J356" s="181">
        <v>43646</v>
      </c>
      <c r="K356" s="281">
        <v>1</v>
      </c>
      <c r="L356" s="40" t="s">
        <v>26</v>
      </c>
      <c r="M356" s="18" t="s">
        <v>1464</v>
      </c>
      <c r="N356" s="355">
        <v>44288</v>
      </c>
      <c r="O356" s="312"/>
    </row>
    <row r="357" spans="1:15" ht="30" hidden="1" customHeight="1">
      <c r="A357" s="257" t="s">
        <v>1435</v>
      </c>
      <c r="B357" s="186">
        <v>7</v>
      </c>
      <c r="C357" s="190">
        <v>43862</v>
      </c>
      <c r="D357" s="186" t="s">
        <v>2702</v>
      </c>
      <c r="E357" s="164" t="s">
        <v>1465</v>
      </c>
      <c r="F357" s="164" t="s">
        <v>1466</v>
      </c>
      <c r="G357" s="164" t="s">
        <v>1467</v>
      </c>
      <c r="H357" s="164" t="s">
        <v>1468</v>
      </c>
      <c r="I357" s="161" t="s">
        <v>1440</v>
      </c>
      <c r="J357" s="181">
        <v>43646</v>
      </c>
      <c r="K357" s="281">
        <v>1</v>
      </c>
      <c r="L357" s="40" t="s">
        <v>26</v>
      </c>
      <c r="M357" s="18" t="s">
        <v>1469</v>
      </c>
      <c r="N357" s="355">
        <v>44280</v>
      </c>
      <c r="O357" s="312" t="s">
        <v>1470</v>
      </c>
    </row>
    <row r="358" spans="1:15" ht="30" hidden="1" customHeight="1">
      <c r="A358" s="257" t="s">
        <v>1435</v>
      </c>
      <c r="B358" s="186">
        <v>8</v>
      </c>
      <c r="C358" s="190">
        <v>43862</v>
      </c>
      <c r="D358" s="186" t="s">
        <v>2702</v>
      </c>
      <c r="E358" s="164" t="s">
        <v>1471</v>
      </c>
      <c r="F358" s="164" t="s">
        <v>1472</v>
      </c>
      <c r="G358" s="35" t="s">
        <v>1473</v>
      </c>
      <c r="H358" s="35" t="s">
        <v>1474</v>
      </c>
      <c r="I358" s="161" t="s">
        <v>1440</v>
      </c>
      <c r="J358" s="181">
        <v>44012</v>
      </c>
      <c r="K358" s="281">
        <v>1</v>
      </c>
      <c r="L358" s="40" t="s">
        <v>26</v>
      </c>
      <c r="M358" s="356" t="s">
        <v>1475</v>
      </c>
      <c r="N358" s="357">
        <v>44250</v>
      </c>
      <c r="O358" s="312" t="s">
        <v>1476</v>
      </c>
    </row>
    <row r="359" spans="1:15" ht="30" hidden="1" customHeight="1">
      <c r="A359" s="257" t="s">
        <v>1435</v>
      </c>
      <c r="B359" s="186">
        <v>9</v>
      </c>
      <c r="C359" s="190">
        <v>43862</v>
      </c>
      <c r="D359" s="186" t="s">
        <v>2702</v>
      </c>
      <c r="E359" s="164" t="s">
        <v>1477</v>
      </c>
      <c r="F359" s="164" t="s">
        <v>1478</v>
      </c>
      <c r="G359" s="35" t="s">
        <v>1479</v>
      </c>
      <c r="H359" s="35" t="s">
        <v>1480</v>
      </c>
      <c r="I359" s="161" t="s">
        <v>1440</v>
      </c>
      <c r="J359" s="181">
        <v>44196</v>
      </c>
      <c r="K359" s="281">
        <v>1</v>
      </c>
      <c r="L359" s="40" t="s">
        <v>26</v>
      </c>
      <c r="M359" s="18" t="s">
        <v>1481</v>
      </c>
      <c r="N359" s="307">
        <v>44255</v>
      </c>
      <c r="O359" s="312" t="s">
        <v>1482</v>
      </c>
    </row>
    <row r="360" spans="1:15" ht="30" hidden="1" customHeight="1">
      <c r="A360" s="257" t="s">
        <v>1435</v>
      </c>
      <c r="B360" s="186">
        <v>10</v>
      </c>
      <c r="C360" s="190">
        <v>43862</v>
      </c>
      <c r="D360" s="186" t="s">
        <v>2702</v>
      </c>
      <c r="E360" s="164" t="s">
        <v>1483</v>
      </c>
      <c r="F360" s="164" t="s">
        <v>1484</v>
      </c>
      <c r="G360" s="35" t="s">
        <v>1485</v>
      </c>
      <c r="H360" s="35"/>
      <c r="I360" s="161" t="s">
        <v>1440</v>
      </c>
      <c r="J360" s="181">
        <v>44012</v>
      </c>
      <c r="K360" s="281">
        <v>1</v>
      </c>
      <c r="L360" s="40" t="s">
        <v>26</v>
      </c>
      <c r="M360" s="315" t="s">
        <v>1486</v>
      </c>
      <c r="N360" s="355">
        <v>44308</v>
      </c>
      <c r="O360" s="359" t="s">
        <v>1487</v>
      </c>
    </row>
    <row r="361" spans="1:15" ht="30" hidden="1" customHeight="1">
      <c r="A361" s="257" t="s">
        <v>1435</v>
      </c>
      <c r="B361" s="186">
        <v>11</v>
      </c>
      <c r="C361" s="190">
        <v>43862</v>
      </c>
      <c r="D361" s="186" t="s">
        <v>2702</v>
      </c>
      <c r="E361" s="164" t="s">
        <v>1488</v>
      </c>
      <c r="F361" s="164" t="s">
        <v>1489</v>
      </c>
      <c r="G361" s="35" t="s">
        <v>1490</v>
      </c>
      <c r="H361" s="35" t="s">
        <v>1491</v>
      </c>
      <c r="I361" s="161" t="s">
        <v>1440</v>
      </c>
      <c r="J361" s="181">
        <v>44012</v>
      </c>
      <c r="K361" s="281">
        <v>1</v>
      </c>
      <c r="L361" s="40" t="s">
        <v>26</v>
      </c>
      <c r="M361" s="315" t="s">
        <v>1492</v>
      </c>
      <c r="N361" s="355">
        <v>44310</v>
      </c>
      <c r="O361" s="312" t="s">
        <v>1493</v>
      </c>
    </row>
    <row r="362" spans="1:15" ht="30" hidden="1" customHeight="1">
      <c r="A362" s="257" t="s">
        <v>1435</v>
      </c>
      <c r="B362" s="186">
        <v>12</v>
      </c>
      <c r="C362" s="190">
        <v>43862</v>
      </c>
      <c r="D362" s="186" t="s">
        <v>2702</v>
      </c>
      <c r="E362" s="164" t="s">
        <v>1494</v>
      </c>
      <c r="F362" s="164" t="s">
        <v>1495</v>
      </c>
      <c r="G362" s="35" t="s">
        <v>270</v>
      </c>
      <c r="H362" s="35" t="s">
        <v>1496</v>
      </c>
      <c r="I362" s="161" t="s">
        <v>1440</v>
      </c>
      <c r="J362" s="181">
        <v>44164</v>
      </c>
      <c r="K362" s="281">
        <v>1</v>
      </c>
      <c r="L362" s="40" t="s">
        <v>26</v>
      </c>
      <c r="M362" s="315" t="s">
        <v>1497</v>
      </c>
      <c r="N362" s="355">
        <v>44308</v>
      </c>
      <c r="O362" s="312" t="s">
        <v>1498</v>
      </c>
    </row>
    <row r="363" spans="1:15" ht="145.15" hidden="1" customHeight="1">
      <c r="A363" s="257" t="s">
        <v>1435</v>
      </c>
      <c r="B363" s="186">
        <v>13</v>
      </c>
      <c r="C363" s="190">
        <v>44166</v>
      </c>
      <c r="D363" s="186" t="s">
        <v>2702</v>
      </c>
      <c r="E363" s="164" t="s">
        <v>1499</v>
      </c>
      <c r="F363" s="339" t="s">
        <v>1500</v>
      </c>
      <c r="G363" s="165" t="s">
        <v>1501</v>
      </c>
      <c r="H363" s="165" t="s">
        <v>1502</v>
      </c>
      <c r="I363" s="161" t="s">
        <v>1440</v>
      </c>
      <c r="J363" s="181">
        <v>44197</v>
      </c>
      <c r="K363" s="281">
        <v>1</v>
      </c>
      <c r="L363" s="360" t="s">
        <v>26</v>
      </c>
      <c r="M363" s="356" t="s">
        <v>1503</v>
      </c>
      <c r="N363" s="357">
        <v>44250</v>
      </c>
      <c r="O363" s="361" t="s">
        <v>1504</v>
      </c>
    </row>
    <row r="364" spans="1:15" ht="141.6" hidden="1" customHeight="1">
      <c r="A364" s="257" t="s">
        <v>1435</v>
      </c>
      <c r="B364" s="186">
        <v>14</v>
      </c>
      <c r="C364" s="190">
        <v>44166</v>
      </c>
      <c r="D364" s="186" t="s">
        <v>2702</v>
      </c>
      <c r="E364" s="164" t="s">
        <v>1505</v>
      </c>
      <c r="F364" s="340" t="s">
        <v>1506</v>
      </c>
      <c r="G364" s="166" t="s">
        <v>1507</v>
      </c>
      <c r="H364" s="166"/>
      <c r="I364" s="161" t="s">
        <v>1440</v>
      </c>
      <c r="J364" s="181">
        <v>44317</v>
      </c>
      <c r="K364" s="281">
        <v>1</v>
      </c>
      <c r="L364" s="360" t="s">
        <v>26</v>
      </c>
      <c r="M364" s="356" t="s">
        <v>1508</v>
      </c>
      <c r="N364" s="355">
        <v>44308</v>
      </c>
      <c r="O364" s="312"/>
    </row>
    <row r="365" spans="1:15" ht="153" hidden="1" customHeight="1">
      <c r="A365" s="258" t="s">
        <v>1435</v>
      </c>
      <c r="B365" s="260">
        <v>15</v>
      </c>
      <c r="C365" s="190">
        <v>44326</v>
      </c>
      <c r="D365" s="293" t="s">
        <v>1301</v>
      </c>
      <c r="E365" s="164" t="s">
        <v>2703</v>
      </c>
      <c r="F365" s="164" t="s">
        <v>2704</v>
      </c>
      <c r="G365" s="35" t="s">
        <v>2705</v>
      </c>
      <c r="H365" s="35" t="s">
        <v>2706</v>
      </c>
      <c r="I365" s="161" t="s">
        <v>1440</v>
      </c>
      <c r="J365" s="181">
        <v>44317</v>
      </c>
      <c r="K365" s="281">
        <v>1</v>
      </c>
      <c r="L365" s="360" t="s">
        <v>26</v>
      </c>
      <c r="M365" s="353" t="s">
        <v>2707</v>
      </c>
      <c r="N365" s="306">
        <v>44378</v>
      </c>
      <c r="O365" s="362"/>
    </row>
    <row r="366" spans="1:15" ht="72.599999999999994" hidden="1" customHeight="1">
      <c r="A366" s="258" t="s">
        <v>1435</v>
      </c>
      <c r="B366" s="341">
        <v>16</v>
      </c>
      <c r="C366" s="190">
        <v>44326</v>
      </c>
      <c r="D366" s="293" t="s">
        <v>350</v>
      </c>
      <c r="E366" s="164" t="s">
        <v>2708</v>
      </c>
      <c r="F366" s="164" t="s">
        <v>2704</v>
      </c>
      <c r="G366" s="35" t="s">
        <v>1610</v>
      </c>
      <c r="H366" s="35" t="s">
        <v>2706</v>
      </c>
      <c r="I366" s="161" t="s">
        <v>1440</v>
      </c>
      <c r="J366" s="181">
        <v>44317</v>
      </c>
      <c r="K366" s="281">
        <v>1</v>
      </c>
      <c r="L366" s="360" t="s">
        <v>26</v>
      </c>
      <c r="M366" s="353"/>
      <c r="N366" s="306">
        <v>44378</v>
      </c>
      <c r="O366" s="362"/>
    </row>
    <row r="367" spans="1:15" ht="111" hidden="1" customHeight="1">
      <c r="A367" s="258" t="s">
        <v>1435</v>
      </c>
      <c r="B367" s="341">
        <v>17</v>
      </c>
      <c r="C367" s="190">
        <v>44167</v>
      </c>
      <c r="D367" s="293" t="s">
        <v>2709</v>
      </c>
      <c r="E367" s="164" t="s">
        <v>1510</v>
      </c>
      <c r="F367" s="164" t="s">
        <v>1511</v>
      </c>
      <c r="G367" s="35" t="s">
        <v>1512</v>
      </c>
      <c r="H367" s="35" t="s">
        <v>1513</v>
      </c>
      <c r="I367" s="161" t="s">
        <v>1440</v>
      </c>
      <c r="J367" s="181">
        <v>44503</v>
      </c>
      <c r="K367" s="281">
        <v>1</v>
      </c>
      <c r="L367" s="360" t="s">
        <v>26</v>
      </c>
      <c r="M367" s="41" t="s">
        <v>1514</v>
      </c>
      <c r="N367" s="306">
        <v>44504</v>
      </c>
      <c r="O367" s="362" t="s">
        <v>1515</v>
      </c>
    </row>
    <row r="368" spans="1:15" ht="69.599999999999994" hidden="1" customHeight="1">
      <c r="A368" s="258" t="s">
        <v>1435</v>
      </c>
      <c r="B368" s="260">
        <v>18</v>
      </c>
      <c r="C368" s="190">
        <v>44166</v>
      </c>
      <c r="D368" s="293" t="s">
        <v>2710</v>
      </c>
      <c r="E368" s="164" t="s">
        <v>2711</v>
      </c>
      <c r="F368" s="164" t="s">
        <v>1517</v>
      </c>
      <c r="G368" s="35" t="s">
        <v>1518</v>
      </c>
      <c r="H368" s="35" t="s">
        <v>1519</v>
      </c>
      <c r="I368" s="161" t="s">
        <v>1440</v>
      </c>
      <c r="J368" s="181">
        <v>44175</v>
      </c>
      <c r="K368" s="281">
        <v>1</v>
      </c>
      <c r="L368" s="360" t="s">
        <v>26</v>
      </c>
      <c r="M368" s="41" t="s">
        <v>1520</v>
      </c>
      <c r="N368" s="306"/>
      <c r="O368" s="362" t="s">
        <v>1521</v>
      </c>
    </row>
    <row r="369" spans="1:15" ht="69.599999999999994" hidden="1" customHeight="1">
      <c r="A369" s="258" t="s">
        <v>1435</v>
      </c>
      <c r="B369" s="260">
        <v>19</v>
      </c>
      <c r="C369" s="190">
        <v>44228</v>
      </c>
      <c r="D369" s="293" t="s">
        <v>2710</v>
      </c>
      <c r="E369" s="164" t="s">
        <v>2711</v>
      </c>
      <c r="F369" s="164" t="s">
        <v>1517</v>
      </c>
      <c r="G369" s="35" t="s">
        <v>1518</v>
      </c>
      <c r="H369" s="35" t="s">
        <v>1519</v>
      </c>
      <c r="I369" s="161" t="s">
        <v>1440</v>
      </c>
      <c r="J369" s="181">
        <v>44237</v>
      </c>
      <c r="K369" s="281">
        <v>1</v>
      </c>
      <c r="L369" s="360" t="s">
        <v>26</v>
      </c>
      <c r="M369" s="41" t="s">
        <v>1520</v>
      </c>
      <c r="N369" s="306">
        <v>44333</v>
      </c>
      <c r="O369" s="362" t="s">
        <v>2712</v>
      </c>
    </row>
    <row r="370" spans="1:15" ht="69.599999999999994" hidden="1" customHeight="1">
      <c r="A370" s="258" t="s">
        <v>1435</v>
      </c>
      <c r="B370" s="260">
        <v>20</v>
      </c>
      <c r="C370" s="190">
        <v>44317</v>
      </c>
      <c r="D370" s="293" t="s">
        <v>2713</v>
      </c>
      <c r="E370" s="164" t="s">
        <v>2711</v>
      </c>
      <c r="F370" s="164" t="s">
        <v>1517</v>
      </c>
      <c r="G370" s="35" t="s">
        <v>1518</v>
      </c>
      <c r="H370" s="35" t="s">
        <v>1519</v>
      </c>
      <c r="I370" s="161" t="s">
        <v>1440</v>
      </c>
      <c r="J370" s="181">
        <v>44326</v>
      </c>
      <c r="K370" s="281">
        <v>1</v>
      </c>
      <c r="L370" s="360" t="s">
        <v>26</v>
      </c>
      <c r="M370" s="41" t="s">
        <v>1520</v>
      </c>
      <c r="N370" s="306">
        <v>44334</v>
      </c>
      <c r="O370" s="362" t="s">
        <v>2714</v>
      </c>
    </row>
    <row r="371" spans="1:15" ht="69.599999999999994" hidden="1" customHeight="1">
      <c r="A371" s="258" t="s">
        <v>1435</v>
      </c>
      <c r="B371" s="260">
        <v>21</v>
      </c>
      <c r="C371" s="190">
        <v>44409</v>
      </c>
      <c r="D371" s="293" t="s">
        <v>2710</v>
      </c>
      <c r="E371" s="164" t="s">
        <v>2711</v>
      </c>
      <c r="F371" s="164" t="s">
        <v>1517</v>
      </c>
      <c r="G371" s="35" t="s">
        <v>1518</v>
      </c>
      <c r="H371" s="35" t="s">
        <v>1519</v>
      </c>
      <c r="I371" s="161" t="s">
        <v>1440</v>
      </c>
      <c r="J371" s="181">
        <v>44418</v>
      </c>
      <c r="K371" s="281">
        <v>1</v>
      </c>
      <c r="L371" s="360" t="s">
        <v>26</v>
      </c>
      <c r="M371" s="41" t="s">
        <v>1520</v>
      </c>
      <c r="N371" s="306">
        <v>44427</v>
      </c>
      <c r="O371" s="362" t="s">
        <v>2715</v>
      </c>
    </row>
    <row r="372" spans="1:15" ht="69.599999999999994" hidden="1" customHeight="1">
      <c r="A372" s="258" t="s">
        <v>1435</v>
      </c>
      <c r="B372" s="260">
        <v>22</v>
      </c>
      <c r="C372" s="190">
        <v>44501</v>
      </c>
      <c r="D372" s="293" t="s">
        <v>2710</v>
      </c>
      <c r="E372" s="164" t="s">
        <v>2711</v>
      </c>
      <c r="F372" s="164" t="s">
        <v>1517</v>
      </c>
      <c r="G372" s="35" t="s">
        <v>1518</v>
      </c>
      <c r="H372" s="35" t="s">
        <v>1519</v>
      </c>
      <c r="I372" s="161" t="s">
        <v>1440</v>
      </c>
      <c r="J372" s="181">
        <v>44510</v>
      </c>
      <c r="K372" s="281">
        <v>1</v>
      </c>
      <c r="L372" s="360" t="s">
        <v>26</v>
      </c>
      <c r="M372" s="41" t="s">
        <v>1520</v>
      </c>
      <c r="N372" s="306">
        <v>44523</v>
      </c>
      <c r="O372" s="362" t="s">
        <v>2716</v>
      </c>
    </row>
    <row r="373" spans="1:15" ht="30" hidden="1" customHeight="1">
      <c r="A373" s="258" t="s">
        <v>1435</v>
      </c>
      <c r="B373" s="260">
        <v>23</v>
      </c>
      <c r="C373" s="190">
        <v>44502</v>
      </c>
      <c r="D373" s="293" t="s">
        <v>2717</v>
      </c>
      <c r="E373" s="164" t="s">
        <v>2718</v>
      </c>
      <c r="F373" s="164" t="s">
        <v>2719</v>
      </c>
      <c r="G373" s="35" t="s">
        <v>2720</v>
      </c>
      <c r="H373" s="35" t="s">
        <v>1502</v>
      </c>
      <c r="I373" s="161" t="s">
        <v>1440</v>
      </c>
      <c r="J373" s="181" t="s">
        <v>2721</v>
      </c>
      <c r="K373" s="281">
        <v>1</v>
      </c>
      <c r="L373" s="360" t="s">
        <v>26</v>
      </c>
      <c r="M373" s="41" t="s">
        <v>2722</v>
      </c>
      <c r="N373" s="306">
        <v>44526</v>
      </c>
      <c r="O373" s="362" t="s">
        <v>2723</v>
      </c>
    </row>
    <row r="374" spans="1:15" ht="30" hidden="1" customHeight="1">
      <c r="A374" s="258" t="s">
        <v>1435</v>
      </c>
      <c r="B374" s="260">
        <v>24</v>
      </c>
      <c r="C374" s="190">
        <v>44593</v>
      </c>
      <c r="D374" s="293" t="s">
        <v>2710</v>
      </c>
      <c r="E374" s="164" t="s">
        <v>2711</v>
      </c>
      <c r="F374" s="164" t="s">
        <v>1517</v>
      </c>
      <c r="G374" s="35" t="s">
        <v>1518</v>
      </c>
      <c r="H374" s="35" t="s">
        <v>1519</v>
      </c>
      <c r="I374" s="161" t="s">
        <v>1440</v>
      </c>
      <c r="J374" s="181">
        <v>44602</v>
      </c>
      <c r="K374" s="281">
        <v>1</v>
      </c>
      <c r="L374" s="360" t="s">
        <v>26</v>
      </c>
      <c r="M374" s="41" t="s">
        <v>1520</v>
      </c>
      <c r="N374" s="306">
        <v>44615</v>
      </c>
      <c r="O374" s="362" t="s">
        <v>2714</v>
      </c>
    </row>
    <row r="375" spans="1:15" ht="30" hidden="1" customHeight="1">
      <c r="A375" s="258" t="s">
        <v>1435</v>
      </c>
      <c r="B375" s="260">
        <v>25</v>
      </c>
      <c r="C375" s="190">
        <v>44556</v>
      </c>
      <c r="D375" s="293" t="s">
        <v>2724</v>
      </c>
      <c r="E375" s="164" t="s">
        <v>1522</v>
      </c>
      <c r="F375" s="164" t="s">
        <v>1523</v>
      </c>
      <c r="G375" s="35" t="s">
        <v>1524</v>
      </c>
      <c r="H375" s="35" t="s">
        <v>1525</v>
      </c>
      <c r="I375" s="161" t="s">
        <v>1440</v>
      </c>
      <c r="J375" s="181">
        <v>44896</v>
      </c>
      <c r="K375" s="281">
        <v>1</v>
      </c>
      <c r="L375" s="269" t="s">
        <v>26</v>
      </c>
      <c r="M375" s="41" t="s">
        <v>2725</v>
      </c>
      <c r="N375" s="306"/>
      <c r="O375" s="362" t="s">
        <v>2726</v>
      </c>
    </row>
    <row r="376" spans="1:15" ht="30" hidden="1" customHeight="1">
      <c r="A376" s="258" t="s">
        <v>1435</v>
      </c>
      <c r="B376" s="260">
        <v>26</v>
      </c>
      <c r="C376" s="190">
        <v>44556</v>
      </c>
      <c r="D376" s="293" t="s">
        <v>2724</v>
      </c>
      <c r="E376" s="164" t="s">
        <v>2727</v>
      </c>
      <c r="F376" s="164" t="s">
        <v>2728</v>
      </c>
      <c r="G376" s="35" t="s">
        <v>2729</v>
      </c>
      <c r="H376" s="35" t="s">
        <v>2730</v>
      </c>
      <c r="I376" s="161" t="s">
        <v>1440</v>
      </c>
      <c r="J376" s="181">
        <v>44593</v>
      </c>
      <c r="K376" s="281">
        <v>1</v>
      </c>
      <c r="L376" s="363" t="s">
        <v>26</v>
      </c>
      <c r="M376" s="41" t="s">
        <v>2731</v>
      </c>
      <c r="N376" s="306">
        <v>44620</v>
      </c>
      <c r="O376" s="362" t="s">
        <v>2732</v>
      </c>
    </row>
    <row r="377" spans="1:15" ht="30" hidden="1" customHeight="1">
      <c r="A377" s="258" t="s">
        <v>1435</v>
      </c>
      <c r="B377" s="260">
        <v>27</v>
      </c>
      <c r="C377" s="190">
        <v>44711</v>
      </c>
      <c r="D377" s="293" t="s">
        <v>2733</v>
      </c>
      <c r="E377" s="164" t="s">
        <v>2734</v>
      </c>
      <c r="F377" s="164" t="s">
        <v>2735</v>
      </c>
      <c r="G377" s="35" t="s">
        <v>2736</v>
      </c>
      <c r="H377" s="35" t="s">
        <v>2737</v>
      </c>
      <c r="I377" s="161" t="s">
        <v>1440</v>
      </c>
      <c r="J377" s="181">
        <v>44788</v>
      </c>
      <c r="K377" s="281">
        <v>1</v>
      </c>
      <c r="L377" s="363" t="s">
        <v>26</v>
      </c>
      <c r="M377" s="41" t="s">
        <v>2738</v>
      </c>
      <c r="N377" s="306">
        <v>44858</v>
      </c>
      <c r="O377" s="362" t="s">
        <v>2739</v>
      </c>
    </row>
    <row r="378" spans="1:15" ht="30" hidden="1" customHeight="1">
      <c r="A378" s="258" t="s">
        <v>1435</v>
      </c>
      <c r="B378" s="260">
        <v>28</v>
      </c>
      <c r="C378" s="190">
        <v>44658</v>
      </c>
      <c r="D378" s="293" t="s">
        <v>2740</v>
      </c>
      <c r="E378" s="164" t="s">
        <v>2741</v>
      </c>
      <c r="F378" s="164" t="s">
        <v>2742</v>
      </c>
      <c r="G378" s="35" t="s">
        <v>2743</v>
      </c>
      <c r="H378" s="35" t="s">
        <v>2744</v>
      </c>
      <c r="I378" s="161" t="s">
        <v>1440</v>
      </c>
      <c r="J378" s="181">
        <v>44743</v>
      </c>
      <c r="K378" s="281">
        <v>1</v>
      </c>
      <c r="L378" s="363" t="s">
        <v>26</v>
      </c>
      <c r="M378" s="41" t="s">
        <v>2745</v>
      </c>
      <c r="N378" s="306">
        <v>44753</v>
      </c>
      <c r="O378" s="362" t="s">
        <v>2746</v>
      </c>
    </row>
    <row r="379" spans="1:15" ht="30" hidden="1" customHeight="1">
      <c r="A379" s="258" t="s">
        <v>1435</v>
      </c>
      <c r="B379" s="260">
        <v>29</v>
      </c>
      <c r="C379" s="190">
        <v>44658</v>
      </c>
      <c r="D379" s="293" t="s">
        <v>2740</v>
      </c>
      <c r="E379" s="164" t="s">
        <v>2747</v>
      </c>
      <c r="F379" s="164" t="s">
        <v>2748</v>
      </c>
      <c r="G379" s="35" t="s">
        <v>2749</v>
      </c>
      <c r="H379" s="35" t="s">
        <v>2750</v>
      </c>
      <c r="I379" s="161" t="s">
        <v>1440</v>
      </c>
      <c r="J379" s="181">
        <v>44743</v>
      </c>
      <c r="K379" s="281">
        <v>1</v>
      </c>
      <c r="L379" s="363" t="s">
        <v>26</v>
      </c>
      <c r="M379" s="41" t="s">
        <v>2751</v>
      </c>
      <c r="N379" s="306">
        <v>44742</v>
      </c>
      <c r="O379" s="362" t="s">
        <v>2746</v>
      </c>
    </row>
    <row r="380" spans="1:15" ht="30" hidden="1" customHeight="1">
      <c r="A380" s="258" t="s">
        <v>1435</v>
      </c>
      <c r="B380" s="260">
        <v>30</v>
      </c>
      <c r="C380" s="190">
        <v>44658</v>
      </c>
      <c r="D380" s="293" t="s">
        <v>2740</v>
      </c>
      <c r="E380" s="164" t="s">
        <v>2752</v>
      </c>
      <c r="F380" s="164" t="s">
        <v>2753</v>
      </c>
      <c r="G380" s="35" t="s">
        <v>2754</v>
      </c>
      <c r="H380" s="35" t="s">
        <v>2755</v>
      </c>
      <c r="I380" s="161" t="s">
        <v>1440</v>
      </c>
      <c r="J380" s="181">
        <v>44743</v>
      </c>
      <c r="K380" s="281">
        <v>1</v>
      </c>
      <c r="L380" s="363" t="s">
        <v>26</v>
      </c>
      <c r="M380" s="41" t="s">
        <v>2756</v>
      </c>
      <c r="N380" s="306">
        <v>44742</v>
      </c>
      <c r="O380" s="362" t="s">
        <v>2746</v>
      </c>
    </row>
    <row r="381" spans="1:15" ht="30" hidden="1" customHeight="1">
      <c r="A381" s="258" t="s">
        <v>2757</v>
      </c>
      <c r="B381" s="260">
        <v>31</v>
      </c>
      <c r="C381" s="190">
        <v>44722</v>
      </c>
      <c r="D381" s="293" t="s">
        <v>2758</v>
      </c>
      <c r="E381" s="164" t="s">
        <v>2759</v>
      </c>
      <c r="F381" s="164" t="s">
        <v>2760</v>
      </c>
      <c r="G381" s="35" t="s">
        <v>2761</v>
      </c>
      <c r="H381" s="35" t="s">
        <v>2762</v>
      </c>
      <c r="I381" s="161" t="s">
        <v>1440</v>
      </c>
      <c r="J381" s="181">
        <v>44834</v>
      </c>
      <c r="K381" s="281">
        <v>1</v>
      </c>
      <c r="L381" s="363" t="s">
        <v>26</v>
      </c>
      <c r="M381" s="41" t="s">
        <v>2763</v>
      </c>
      <c r="N381" s="306">
        <v>44834</v>
      </c>
      <c r="O381" s="362" t="s">
        <v>2764</v>
      </c>
    </row>
    <row r="382" spans="1:15" ht="30" hidden="1" customHeight="1">
      <c r="A382" s="258" t="s">
        <v>1435</v>
      </c>
      <c r="B382" s="260">
        <v>32</v>
      </c>
      <c r="C382" s="190">
        <v>44774</v>
      </c>
      <c r="D382" s="293" t="s">
        <v>2765</v>
      </c>
      <c r="E382" s="164" t="s">
        <v>2766</v>
      </c>
      <c r="F382" s="164" t="s">
        <v>2767</v>
      </c>
      <c r="G382" s="35" t="s">
        <v>2768</v>
      </c>
      <c r="H382" s="35" t="s">
        <v>2769</v>
      </c>
      <c r="I382" s="161" t="s">
        <v>1440</v>
      </c>
      <c r="J382" s="181">
        <v>44834</v>
      </c>
      <c r="K382" s="281">
        <v>1</v>
      </c>
      <c r="L382" s="363" t="s">
        <v>26</v>
      </c>
      <c r="M382" s="41" t="s">
        <v>2770</v>
      </c>
      <c r="N382" s="306">
        <v>44848</v>
      </c>
      <c r="O382" s="362" t="s">
        <v>2771</v>
      </c>
    </row>
    <row r="383" spans="1:15" ht="30" customHeight="1">
      <c r="A383" s="342" t="s">
        <v>1435</v>
      </c>
      <c r="B383" s="343"/>
      <c r="C383" s="344">
        <v>45261</v>
      </c>
      <c r="D383" s="345" t="s">
        <v>66</v>
      </c>
      <c r="E383" s="164" t="s">
        <v>2772</v>
      </c>
      <c r="F383" s="283" t="s">
        <v>2773</v>
      </c>
      <c r="G383" s="114" t="s">
        <v>2774</v>
      </c>
      <c r="H383" s="114" t="s">
        <v>2775</v>
      </c>
      <c r="I383" s="161" t="s">
        <v>2776</v>
      </c>
      <c r="J383" s="181">
        <v>45657</v>
      </c>
      <c r="K383" s="179">
        <v>1</v>
      </c>
      <c r="L383" s="350" t="s">
        <v>26</v>
      </c>
      <c r="M383" s="305"/>
      <c r="N383" s="272"/>
      <c r="O383" s="41" t="s">
        <v>2777</v>
      </c>
    </row>
    <row r="384" spans="1:15" ht="52.15" customHeight="1">
      <c r="A384" s="336" t="s">
        <v>1069</v>
      </c>
      <c r="B384" s="187"/>
      <c r="C384" s="344">
        <v>45261</v>
      </c>
      <c r="D384" s="345" t="s">
        <v>66</v>
      </c>
      <c r="E384" s="164" t="s">
        <v>2778</v>
      </c>
      <c r="F384" s="283" t="s">
        <v>2779</v>
      </c>
      <c r="G384" s="114" t="s">
        <v>2780</v>
      </c>
      <c r="H384" s="114"/>
      <c r="I384" s="161"/>
      <c r="J384" s="392">
        <v>45657</v>
      </c>
      <c r="K384" s="179">
        <v>1</v>
      </c>
      <c r="L384" s="350" t="s">
        <v>26</v>
      </c>
      <c r="M384" s="305"/>
      <c r="N384" s="272"/>
      <c r="O384" s="41" t="s">
        <v>2781</v>
      </c>
    </row>
    <row r="385" spans="1:15" ht="91.9" hidden="1" customHeight="1">
      <c r="A385" s="250" t="s">
        <v>1527</v>
      </c>
      <c r="B385" s="251">
        <v>1</v>
      </c>
      <c r="C385" s="250">
        <v>2021</v>
      </c>
      <c r="D385" s="250" t="s">
        <v>338</v>
      </c>
      <c r="E385" s="164" t="s">
        <v>2782</v>
      </c>
      <c r="F385" s="283" t="s">
        <v>2783</v>
      </c>
      <c r="G385" s="114" t="s">
        <v>2784</v>
      </c>
      <c r="H385" s="114" t="s">
        <v>2785</v>
      </c>
      <c r="I385" s="161" t="s">
        <v>349</v>
      </c>
      <c r="J385" s="181">
        <v>44285</v>
      </c>
      <c r="K385" s="179">
        <v>1</v>
      </c>
      <c r="L385" s="269" t="s">
        <v>26</v>
      </c>
      <c r="M385" s="271" t="s">
        <v>2785</v>
      </c>
      <c r="N385" s="270">
        <v>44285</v>
      </c>
      <c r="O385" s="282" t="s">
        <v>2786</v>
      </c>
    </row>
    <row r="386" spans="1:15" ht="60" hidden="1" customHeight="1">
      <c r="A386" s="186" t="s">
        <v>1527</v>
      </c>
      <c r="B386" s="187">
        <v>2</v>
      </c>
      <c r="C386" s="186">
        <v>2021</v>
      </c>
      <c r="D386" s="186" t="s">
        <v>338</v>
      </c>
      <c r="E386" s="164" t="s">
        <v>2787</v>
      </c>
      <c r="F386" s="164" t="s">
        <v>2788</v>
      </c>
      <c r="G386" s="35" t="s">
        <v>2789</v>
      </c>
      <c r="H386" s="35" t="s">
        <v>2790</v>
      </c>
      <c r="I386" s="161" t="s">
        <v>349</v>
      </c>
      <c r="J386" s="181">
        <v>44286</v>
      </c>
      <c r="K386" s="179">
        <v>1</v>
      </c>
      <c r="L386" s="269" t="s">
        <v>26</v>
      </c>
      <c r="M386" s="271" t="s">
        <v>2791</v>
      </c>
      <c r="N386" s="270">
        <v>44256</v>
      </c>
      <c r="O386" s="18" t="s">
        <v>2792</v>
      </c>
    </row>
    <row r="387" spans="1:15" ht="60" hidden="1" customHeight="1">
      <c r="A387" s="257" t="s">
        <v>1527</v>
      </c>
      <c r="B387" s="187">
        <v>7</v>
      </c>
      <c r="C387" s="186">
        <v>2022</v>
      </c>
      <c r="D387" s="186" t="s">
        <v>338</v>
      </c>
      <c r="E387" s="164" t="s">
        <v>2793</v>
      </c>
      <c r="F387" s="164" t="s">
        <v>2794</v>
      </c>
      <c r="G387" s="35" t="s">
        <v>2795</v>
      </c>
      <c r="H387" s="35"/>
      <c r="I387" s="161" t="s">
        <v>2796</v>
      </c>
      <c r="J387" s="181">
        <v>44228</v>
      </c>
      <c r="K387" s="179">
        <v>1</v>
      </c>
      <c r="L387" s="269" t="s">
        <v>26</v>
      </c>
      <c r="M387" s="271" t="s">
        <v>2785</v>
      </c>
      <c r="N387" s="364">
        <v>44617</v>
      </c>
      <c r="O387" s="18"/>
    </row>
    <row r="388" spans="1:15" ht="30" hidden="1" customHeight="1">
      <c r="A388" s="186" t="s">
        <v>1527</v>
      </c>
      <c r="B388" s="187">
        <v>8</v>
      </c>
      <c r="C388" s="186">
        <v>2021</v>
      </c>
      <c r="D388" s="186" t="s">
        <v>381</v>
      </c>
      <c r="E388" s="164" t="s">
        <v>2797</v>
      </c>
      <c r="F388" s="164" t="s">
        <v>2798</v>
      </c>
      <c r="G388" s="35" t="s">
        <v>2799</v>
      </c>
      <c r="H388" s="35" t="s">
        <v>2785</v>
      </c>
      <c r="I388" s="161" t="s">
        <v>349</v>
      </c>
      <c r="J388" s="181">
        <v>44285</v>
      </c>
      <c r="K388" s="179">
        <v>1</v>
      </c>
      <c r="L388" s="269" t="s">
        <v>26</v>
      </c>
      <c r="M388" s="271" t="s">
        <v>2785</v>
      </c>
      <c r="N388" s="307">
        <v>44287</v>
      </c>
      <c r="O388" s="18"/>
    </row>
    <row r="389" spans="1:15" ht="45" hidden="1" customHeight="1">
      <c r="A389" s="186" t="s">
        <v>1527</v>
      </c>
      <c r="B389" s="187">
        <v>9</v>
      </c>
      <c r="C389" s="186">
        <v>2021</v>
      </c>
      <c r="D389" s="186" t="s">
        <v>381</v>
      </c>
      <c r="E389" s="164" t="s">
        <v>2800</v>
      </c>
      <c r="F389" s="164" t="s">
        <v>2801</v>
      </c>
      <c r="G389" s="35" t="s">
        <v>2802</v>
      </c>
      <c r="H389" s="35" t="s">
        <v>2803</v>
      </c>
      <c r="I389" s="161" t="s">
        <v>170</v>
      </c>
      <c r="J389" s="181">
        <v>44285</v>
      </c>
      <c r="K389" s="179">
        <v>1</v>
      </c>
      <c r="L389" s="269" t="s">
        <v>26</v>
      </c>
      <c r="M389" s="271" t="s">
        <v>2804</v>
      </c>
      <c r="N389" s="307">
        <v>44287</v>
      </c>
      <c r="O389" s="18" t="s">
        <v>2805</v>
      </c>
    </row>
    <row r="390" spans="1:15" ht="45" hidden="1" customHeight="1">
      <c r="A390" s="186" t="s">
        <v>1527</v>
      </c>
      <c r="B390" s="187">
        <v>10</v>
      </c>
      <c r="C390" s="186">
        <v>2021</v>
      </c>
      <c r="D390" s="186" t="s">
        <v>381</v>
      </c>
      <c r="E390" s="164" t="s">
        <v>2806</v>
      </c>
      <c r="F390" s="164" t="s">
        <v>2807</v>
      </c>
      <c r="G390" s="35" t="s">
        <v>2808</v>
      </c>
      <c r="H390" s="35" t="s">
        <v>2785</v>
      </c>
      <c r="I390" s="161" t="s">
        <v>349</v>
      </c>
      <c r="J390" s="181">
        <v>44285</v>
      </c>
      <c r="K390" s="179">
        <v>1</v>
      </c>
      <c r="L390" s="269" t="s">
        <v>26</v>
      </c>
      <c r="M390" s="271" t="s">
        <v>2785</v>
      </c>
      <c r="N390" s="307">
        <v>44287</v>
      </c>
      <c r="O390" s="18"/>
    </row>
    <row r="391" spans="1:15" ht="45" hidden="1" customHeight="1">
      <c r="A391" s="186" t="s">
        <v>1527</v>
      </c>
      <c r="B391" s="187">
        <v>11</v>
      </c>
      <c r="C391" s="186">
        <v>2021</v>
      </c>
      <c r="D391" s="186" t="s">
        <v>381</v>
      </c>
      <c r="E391" s="164" t="s">
        <v>2809</v>
      </c>
      <c r="F391" s="164" t="s">
        <v>2810</v>
      </c>
      <c r="G391" s="35" t="s">
        <v>2811</v>
      </c>
      <c r="H391" s="35" t="s">
        <v>170</v>
      </c>
      <c r="I391" s="161" t="s">
        <v>2812</v>
      </c>
      <c r="J391" s="181">
        <v>44285</v>
      </c>
      <c r="K391" s="179">
        <v>1</v>
      </c>
      <c r="L391" s="269" t="s">
        <v>26</v>
      </c>
      <c r="M391" s="271" t="s">
        <v>2813</v>
      </c>
      <c r="N391" s="307">
        <v>44287</v>
      </c>
      <c r="O391" s="18" t="s">
        <v>2814</v>
      </c>
    </row>
    <row r="392" spans="1:15" ht="60" hidden="1" customHeight="1">
      <c r="A392" s="186" t="s">
        <v>1527</v>
      </c>
      <c r="B392" s="187">
        <v>12</v>
      </c>
      <c r="C392" s="186">
        <v>2021</v>
      </c>
      <c r="D392" s="186" t="s">
        <v>381</v>
      </c>
      <c r="E392" s="164" t="s">
        <v>2815</v>
      </c>
      <c r="F392" s="164" t="s">
        <v>2816</v>
      </c>
      <c r="G392" s="35" t="s">
        <v>2817</v>
      </c>
      <c r="H392" s="35" t="s">
        <v>2818</v>
      </c>
      <c r="I392" s="161" t="s">
        <v>349</v>
      </c>
      <c r="J392" s="181">
        <v>44285</v>
      </c>
      <c r="K392" s="179">
        <v>1</v>
      </c>
      <c r="L392" s="269" t="s">
        <v>26</v>
      </c>
      <c r="M392" s="271" t="s">
        <v>2819</v>
      </c>
      <c r="N392" s="307">
        <v>44287</v>
      </c>
      <c r="O392" s="18"/>
    </row>
    <row r="393" spans="1:15" ht="60" hidden="1" customHeight="1">
      <c r="A393" s="186" t="s">
        <v>1527</v>
      </c>
      <c r="B393" s="187">
        <v>13</v>
      </c>
      <c r="C393" s="186">
        <v>2021</v>
      </c>
      <c r="D393" s="186" t="s">
        <v>381</v>
      </c>
      <c r="E393" s="164" t="s">
        <v>2820</v>
      </c>
      <c r="F393" s="164" t="s">
        <v>2821</v>
      </c>
      <c r="G393" s="35" t="s">
        <v>2822</v>
      </c>
      <c r="H393" s="35" t="s">
        <v>2785</v>
      </c>
      <c r="I393" s="161" t="s">
        <v>349</v>
      </c>
      <c r="J393" s="181">
        <v>44285</v>
      </c>
      <c r="K393" s="179">
        <v>1</v>
      </c>
      <c r="L393" s="269" t="s">
        <v>26</v>
      </c>
      <c r="M393" s="271" t="s">
        <v>2785</v>
      </c>
      <c r="N393" s="307">
        <v>44287</v>
      </c>
      <c r="O393" s="18"/>
    </row>
    <row r="394" spans="1:15" ht="45" hidden="1" customHeight="1">
      <c r="A394" s="186" t="s">
        <v>1527</v>
      </c>
      <c r="B394" s="187">
        <v>14</v>
      </c>
      <c r="C394" s="186">
        <v>2021</v>
      </c>
      <c r="D394" s="186" t="s">
        <v>381</v>
      </c>
      <c r="E394" s="164" t="s">
        <v>2823</v>
      </c>
      <c r="F394" s="164" t="s">
        <v>2824</v>
      </c>
      <c r="G394" s="35" t="s">
        <v>2825</v>
      </c>
      <c r="H394" s="35" t="s">
        <v>2826</v>
      </c>
      <c r="I394" s="161" t="s">
        <v>2812</v>
      </c>
      <c r="J394" s="181">
        <v>44285</v>
      </c>
      <c r="K394" s="179">
        <v>1</v>
      </c>
      <c r="L394" s="269" t="s">
        <v>26</v>
      </c>
      <c r="M394" s="271" t="s">
        <v>2827</v>
      </c>
      <c r="N394" s="307">
        <v>44287</v>
      </c>
      <c r="O394" s="18"/>
    </row>
    <row r="395" spans="1:15" ht="45" hidden="1" customHeight="1">
      <c r="A395" s="257" t="s">
        <v>1527</v>
      </c>
      <c r="B395" s="187">
        <v>15</v>
      </c>
      <c r="C395" s="186">
        <v>2021</v>
      </c>
      <c r="D395" s="186" t="s">
        <v>381</v>
      </c>
      <c r="E395" s="164" t="s">
        <v>2828</v>
      </c>
      <c r="F395" s="164" t="s">
        <v>2829</v>
      </c>
      <c r="G395" s="35" t="s">
        <v>2830</v>
      </c>
      <c r="H395" s="35" t="s">
        <v>170</v>
      </c>
      <c r="I395" s="161" t="s">
        <v>2812</v>
      </c>
      <c r="J395" s="181">
        <v>44285</v>
      </c>
      <c r="K395" s="179">
        <v>1</v>
      </c>
      <c r="L395" s="269" t="s">
        <v>26</v>
      </c>
      <c r="M395" s="271" t="s">
        <v>2831</v>
      </c>
      <c r="N395" s="307">
        <v>44287</v>
      </c>
      <c r="O395" s="18"/>
    </row>
    <row r="396" spans="1:15" ht="45" hidden="1" customHeight="1">
      <c r="A396" s="257" t="s">
        <v>1527</v>
      </c>
      <c r="B396" s="187">
        <v>16</v>
      </c>
      <c r="C396" s="186">
        <v>2021</v>
      </c>
      <c r="D396" s="186" t="s">
        <v>381</v>
      </c>
      <c r="E396" s="164" t="s">
        <v>2832</v>
      </c>
      <c r="F396" s="164" t="s">
        <v>2833</v>
      </c>
      <c r="G396" s="35" t="s">
        <v>2830</v>
      </c>
      <c r="H396" s="35" t="s">
        <v>170</v>
      </c>
      <c r="I396" s="161" t="s">
        <v>2812</v>
      </c>
      <c r="J396" s="181">
        <v>44285</v>
      </c>
      <c r="K396" s="179">
        <v>1</v>
      </c>
      <c r="L396" s="269" t="s">
        <v>26</v>
      </c>
      <c r="M396" s="271" t="s">
        <v>2834</v>
      </c>
      <c r="N396" s="307">
        <v>44287</v>
      </c>
      <c r="O396" s="18"/>
    </row>
    <row r="397" spans="1:15" ht="82.15" hidden="1" customHeight="1">
      <c r="A397" s="186" t="s">
        <v>1527</v>
      </c>
      <c r="B397" s="187">
        <v>17</v>
      </c>
      <c r="C397" s="186">
        <v>2022</v>
      </c>
      <c r="D397" s="186" t="s">
        <v>381</v>
      </c>
      <c r="E397" s="164" t="s">
        <v>2835</v>
      </c>
      <c r="F397" s="164" t="s">
        <v>2836</v>
      </c>
      <c r="G397" s="35" t="s">
        <v>2837</v>
      </c>
      <c r="H397" s="35" t="s">
        <v>2838</v>
      </c>
      <c r="I397" s="161" t="s">
        <v>2839</v>
      </c>
      <c r="J397" s="181">
        <v>45322</v>
      </c>
      <c r="K397" s="179">
        <v>1</v>
      </c>
      <c r="L397" s="269" t="s">
        <v>26</v>
      </c>
      <c r="M397" s="271"/>
      <c r="N397" s="270"/>
      <c r="O397" s="18" t="s">
        <v>2840</v>
      </c>
    </row>
    <row r="398" spans="1:15" ht="82.15" hidden="1" customHeight="1">
      <c r="A398" s="257" t="s">
        <v>1527</v>
      </c>
      <c r="B398" s="187">
        <v>18</v>
      </c>
      <c r="C398" s="186">
        <v>2022</v>
      </c>
      <c r="D398" s="186" t="s">
        <v>112</v>
      </c>
      <c r="E398" s="164" t="s">
        <v>1549</v>
      </c>
      <c r="F398" s="164" t="s">
        <v>1550</v>
      </c>
      <c r="G398" s="35" t="s">
        <v>1551</v>
      </c>
      <c r="H398" s="35" t="s">
        <v>1552</v>
      </c>
      <c r="I398" s="161" t="s">
        <v>2841</v>
      </c>
      <c r="J398" s="181">
        <v>45626</v>
      </c>
      <c r="K398" s="179">
        <v>1</v>
      </c>
      <c r="L398" s="269" t="s">
        <v>26</v>
      </c>
      <c r="M398" s="271"/>
      <c r="N398" s="365"/>
      <c r="O398" s="217" t="s">
        <v>2842</v>
      </c>
    </row>
    <row r="399" spans="1:15" ht="82.15" hidden="1" customHeight="1">
      <c r="A399" s="257" t="s">
        <v>1527</v>
      </c>
      <c r="B399" s="187">
        <v>19</v>
      </c>
      <c r="C399" s="186">
        <v>2022</v>
      </c>
      <c r="D399" s="186" t="s">
        <v>112</v>
      </c>
      <c r="E399" s="164" t="s">
        <v>1554</v>
      </c>
      <c r="F399" s="164" t="s">
        <v>1555</v>
      </c>
      <c r="G399" s="35" t="s">
        <v>1551</v>
      </c>
      <c r="H399" s="35" t="s">
        <v>1556</v>
      </c>
      <c r="I399" s="161" t="s">
        <v>2841</v>
      </c>
      <c r="J399" s="181">
        <v>45777</v>
      </c>
      <c r="K399" s="179">
        <v>0.75</v>
      </c>
      <c r="L399" s="269" t="s">
        <v>76</v>
      </c>
      <c r="M399" s="271"/>
      <c r="N399" s="365"/>
      <c r="O399" s="18" t="s">
        <v>2843</v>
      </c>
    </row>
    <row r="400" spans="1:15" ht="45" hidden="1" customHeight="1">
      <c r="A400" s="257" t="s">
        <v>1527</v>
      </c>
      <c r="B400" s="187">
        <v>20</v>
      </c>
      <c r="C400" s="186">
        <v>2022</v>
      </c>
      <c r="D400" s="186" t="s">
        <v>134</v>
      </c>
      <c r="E400" s="164" t="s">
        <v>1558</v>
      </c>
      <c r="F400" s="164" t="s">
        <v>1559</v>
      </c>
      <c r="G400" s="35" t="s">
        <v>1560</v>
      </c>
      <c r="H400" s="35" t="s">
        <v>1561</v>
      </c>
      <c r="I400" s="161" t="s">
        <v>2841</v>
      </c>
      <c r="J400" s="181">
        <v>44727</v>
      </c>
      <c r="K400" s="179">
        <v>1</v>
      </c>
      <c r="L400" s="279" t="s">
        <v>26</v>
      </c>
      <c r="M400" s="271"/>
      <c r="N400" s="364"/>
      <c r="O400" s="18"/>
    </row>
    <row r="401" spans="1:15" ht="45" hidden="1" customHeight="1">
      <c r="A401" s="257" t="s">
        <v>1527</v>
      </c>
      <c r="B401" s="187">
        <v>21</v>
      </c>
      <c r="C401" s="186">
        <v>2022</v>
      </c>
      <c r="D401" s="186" t="s">
        <v>134</v>
      </c>
      <c r="E401" s="164" t="s">
        <v>1563</v>
      </c>
      <c r="F401" s="164" t="s">
        <v>1564</v>
      </c>
      <c r="G401" s="35" t="s">
        <v>1565</v>
      </c>
      <c r="H401" s="35" t="s">
        <v>1566</v>
      </c>
      <c r="I401" s="161" t="s">
        <v>2841</v>
      </c>
      <c r="J401" s="181">
        <v>44742</v>
      </c>
      <c r="K401" s="179">
        <v>1</v>
      </c>
      <c r="L401" s="279" t="s">
        <v>26</v>
      </c>
      <c r="M401" s="271"/>
      <c r="N401" s="364"/>
      <c r="O401" s="18"/>
    </row>
    <row r="402" spans="1:15" ht="82.15" hidden="1" customHeight="1">
      <c r="A402" s="257" t="s">
        <v>1527</v>
      </c>
      <c r="B402" s="187">
        <v>22</v>
      </c>
      <c r="C402" s="186">
        <v>2022</v>
      </c>
      <c r="D402" s="186" t="s">
        <v>112</v>
      </c>
      <c r="E402" s="164" t="s">
        <v>1567</v>
      </c>
      <c r="F402" s="164" t="s">
        <v>1568</v>
      </c>
      <c r="G402" s="35" t="s">
        <v>2844</v>
      </c>
      <c r="H402" s="35" t="s">
        <v>1569</v>
      </c>
      <c r="I402" s="161" t="s">
        <v>2841</v>
      </c>
      <c r="J402" s="181">
        <v>45322</v>
      </c>
      <c r="K402" s="179">
        <v>1</v>
      </c>
      <c r="L402" s="269" t="s">
        <v>26</v>
      </c>
      <c r="M402" s="271"/>
      <c r="N402" s="365"/>
      <c r="O402" s="18" t="s">
        <v>2845</v>
      </c>
    </row>
    <row r="403" spans="1:15" ht="82.15" hidden="1" customHeight="1">
      <c r="A403" s="257" t="s">
        <v>1527</v>
      </c>
      <c r="B403" s="187">
        <v>23</v>
      </c>
      <c r="C403" s="186">
        <v>2022</v>
      </c>
      <c r="D403" s="186" t="s">
        <v>112</v>
      </c>
      <c r="E403" s="164" t="s">
        <v>1571</v>
      </c>
      <c r="F403" s="164" t="s">
        <v>1572</v>
      </c>
      <c r="G403" s="35" t="s">
        <v>1573</v>
      </c>
      <c r="H403" s="35" t="s">
        <v>1574</v>
      </c>
      <c r="I403" s="161" t="s">
        <v>349</v>
      </c>
      <c r="J403" s="181">
        <v>45291</v>
      </c>
      <c r="K403" s="179">
        <v>1</v>
      </c>
      <c r="L403" s="269" t="s">
        <v>26</v>
      </c>
      <c r="M403" s="271"/>
      <c r="N403" s="365"/>
      <c r="O403" s="18" t="s">
        <v>2846</v>
      </c>
    </row>
    <row r="404" spans="1:15" ht="30" hidden="1" customHeight="1">
      <c r="A404" s="257" t="s">
        <v>1527</v>
      </c>
      <c r="B404" s="187">
        <v>24</v>
      </c>
      <c r="C404" s="186">
        <v>2022</v>
      </c>
      <c r="D404" s="186" t="s">
        <v>1576</v>
      </c>
      <c r="E404" s="164" t="s">
        <v>1577</v>
      </c>
      <c r="F404" s="164" t="s">
        <v>1578</v>
      </c>
      <c r="G404" s="35" t="s">
        <v>1579</v>
      </c>
      <c r="H404" s="35" t="s">
        <v>1580</v>
      </c>
      <c r="I404" s="161" t="s">
        <v>349</v>
      </c>
      <c r="J404" s="181">
        <v>44926</v>
      </c>
      <c r="K404" s="179">
        <v>1</v>
      </c>
      <c r="L404" s="269" t="s">
        <v>26</v>
      </c>
      <c r="M404" s="271"/>
      <c r="N404" s="365"/>
      <c r="O404" s="18"/>
    </row>
    <row r="405" spans="1:15" ht="30" hidden="1" customHeight="1">
      <c r="A405" s="257" t="s">
        <v>1527</v>
      </c>
      <c r="B405" s="346">
        <v>20</v>
      </c>
      <c r="C405" s="186">
        <v>2022</v>
      </c>
      <c r="D405" s="186" t="s">
        <v>134</v>
      </c>
      <c r="E405" s="164" t="s">
        <v>1558</v>
      </c>
      <c r="F405" s="164" t="s">
        <v>1559</v>
      </c>
      <c r="G405" s="35" t="s">
        <v>1560</v>
      </c>
      <c r="H405" s="35" t="s">
        <v>1561</v>
      </c>
      <c r="I405" s="161" t="s">
        <v>2841</v>
      </c>
      <c r="J405" s="181">
        <v>44727</v>
      </c>
      <c r="K405" s="179">
        <v>1</v>
      </c>
      <c r="L405" s="279" t="s">
        <v>26</v>
      </c>
      <c r="M405" s="366"/>
      <c r="N405" s="364"/>
      <c r="O405" s="18" t="s">
        <v>2847</v>
      </c>
    </row>
    <row r="406" spans="1:15" ht="30" hidden="1" customHeight="1">
      <c r="A406" s="257" t="s">
        <v>1527</v>
      </c>
      <c r="B406" s="346">
        <v>21</v>
      </c>
      <c r="C406" s="186">
        <v>2022</v>
      </c>
      <c r="D406" s="186" t="s">
        <v>134</v>
      </c>
      <c r="E406" s="164" t="s">
        <v>1563</v>
      </c>
      <c r="F406" s="164" t="s">
        <v>1564</v>
      </c>
      <c r="G406" s="35" t="s">
        <v>1565</v>
      </c>
      <c r="H406" s="35" t="s">
        <v>1566</v>
      </c>
      <c r="I406" s="161" t="s">
        <v>170</v>
      </c>
      <c r="J406" s="181">
        <v>44742</v>
      </c>
      <c r="K406" s="281">
        <v>1</v>
      </c>
      <c r="L406" s="40" t="s">
        <v>26</v>
      </c>
      <c r="M406" s="366" t="s">
        <v>2848</v>
      </c>
      <c r="N406" s="364">
        <v>44812</v>
      </c>
      <c r="O406" s="18"/>
    </row>
    <row r="407" spans="1:15" ht="55.9" hidden="1" customHeight="1">
      <c r="A407" s="257" t="s">
        <v>1527</v>
      </c>
      <c r="B407" s="346">
        <v>25</v>
      </c>
      <c r="C407" s="186">
        <v>2022</v>
      </c>
      <c r="D407" s="186" t="s">
        <v>2849</v>
      </c>
      <c r="E407" s="164" t="s">
        <v>2850</v>
      </c>
      <c r="F407" s="164" t="s">
        <v>2851</v>
      </c>
      <c r="G407" s="35" t="s">
        <v>2852</v>
      </c>
      <c r="H407" s="35" t="s">
        <v>2853</v>
      </c>
      <c r="I407" s="161" t="s">
        <v>2841</v>
      </c>
      <c r="J407" s="181">
        <v>45412</v>
      </c>
      <c r="K407" s="281">
        <v>1</v>
      </c>
      <c r="L407" s="269" t="s">
        <v>26</v>
      </c>
      <c r="M407" s="281"/>
      <c r="N407" s="365"/>
      <c r="O407" s="18" t="s">
        <v>2854</v>
      </c>
    </row>
    <row r="408" spans="1:15" ht="66.599999999999994" hidden="1" customHeight="1">
      <c r="A408" s="186" t="s">
        <v>1581</v>
      </c>
      <c r="B408" s="187">
        <v>11</v>
      </c>
      <c r="C408" s="186">
        <v>2020</v>
      </c>
      <c r="D408" s="186" t="s">
        <v>20</v>
      </c>
      <c r="E408" s="164" t="s">
        <v>2855</v>
      </c>
      <c r="F408" s="164" t="s">
        <v>1626</v>
      </c>
      <c r="G408" s="35" t="s">
        <v>2856</v>
      </c>
      <c r="H408" s="35" t="s">
        <v>2857</v>
      </c>
      <c r="I408" s="161" t="s">
        <v>2858</v>
      </c>
      <c r="J408" s="181">
        <v>45240</v>
      </c>
      <c r="K408" s="367">
        <v>1</v>
      </c>
      <c r="L408" s="269" t="s">
        <v>26</v>
      </c>
      <c r="M408" s="353"/>
      <c r="N408" s="307"/>
      <c r="O408" s="183" t="s">
        <v>2859</v>
      </c>
    </row>
    <row r="409" spans="1:15" ht="105" hidden="1" customHeight="1">
      <c r="A409" s="186" t="s">
        <v>1581</v>
      </c>
      <c r="B409" s="187">
        <v>14</v>
      </c>
      <c r="C409" s="190">
        <v>44525</v>
      </c>
      <c r="D409" s="186" t="s">
        <v>112</v>
      </c>
      <c r="E409" s="164" t="s">
        <v>2860</v>
      </c>
      <c r="F409" s="164" t="s">
        <v>2861</v>
      </c>
      <c r="G409" s="35" t="s">
        <v>2862</v>
      </c>
      <c r="H409" s="35" t="s">
        <v>2863</v>
      </c>
      <c r="I409" s="161" t="s">
        <v>741</v>
      </c>
      <c r="J409" s="181">
        <v>44043</v>
      </c>
      <c r="K409" s="179">
        <v>1</v>
      </c>
      <c r="L409" s="269" t="s">
        <v>26</v>
      </c>
      <c r="M409" s="281" t="s">
        <v>86</v>
      </c>
      <c r="N409" s="307">
        <v>44678</v>
      </c>
      <c r="O409" s="183" t="s">
        <v>2864</v>
      </c>
    </row>
    <row r="410" spans="1:15" ht="60" hidden="1" customHeight="1">
      <c r="A410" s="186" t="s">
        <v>1581</v>
      </c>
      <c r="B410" s="187">
        <v>15</v>
      </c>
      <c r="C410" s="190">
        <v>44525</v>
      </c>
      <c r="D410" s="186" t="s">
        <v>112</v>
      </c>
      <c r="E410" s="164" t="s">
        <v>2865</v>
      </c>
      <c r="F410" s="164" t="s">
        <v>2866</v>
      </c>
      <c r="G410" s="35" t="s">
        <v>2867</v>
      </c>
      <c r="H410" s="35" t="s">
        <v>2863</v>
      </c>
      <c r="I410" s="161" t="s">
        <v>741</v>
      </c>
      <c r="J410" s="181">
        <v>44408</v>
      </c>
      <c r="K410" s="179">
        <v>1</v>
      </c>
      <c r="L410" s="269" t="s">
        <v>26</v>
      </c>
      <c r="M410" s="281" t="s">
        <v>86</v>
      </c>
      <c r="N410" s="307">
        <v>44678</v>
      </c>
      <c r="O410" s="183" t="s">
        <v>2868</v>
      </c>
    </row>
    <row r="411" spans="1:15" ht="65.45" hidden="1" customHeight="1">
      <c r="A411" s="186" t="s">
        <v>1581</v>
      </c>
      <c r="B411" s="187">
        <v>17</v>
      </c>
      <c r="C411" s="190">
        <v>44525</v>
      </c>
      <c r="D411" s="186" t="s">
        <v>112</v>
      </c>
      <c r="E411" s="164" t="s">
        <v>1646</v>
      </c>
      <c r="F411" s="164" t="s">
        <v>1647</v>
      </c>
      <c r="G411" s="35" t="s">
        <v>1642</v>
      </c>
      <c r="H411" s="35" t="s">
        <v>1643</v>
      </c>
      <c r="I411" s="161" t="s">
        <v>2869</v>
      </c>
      <c r="J411" s="181">
        <v>45611</v>
      </c>
      <c r="K411" s="367">
        <v>1</v>
      </c>
      <c r="L411" s="269" t="s">
        <v>26</v>
      </c>
      <c r="M411" s="281"/>
      <c r="N411" s="307"/>
      <c r="O411" s="191" t="s">
        <v>2870</v>
      </c>
    </row>
    <row r="412" spans="1:15" ht="76.900000000000006" hidden="1" customHeight="1">
      <c r="A412" s="186" t="s">
        <v>1581</v>
      </c>
      <c r="B412" s="187">
        <v>18</v>
      </c>
      <c r="C412" s="190">
        <v>44525</v>
      </c>
      <c r="D412" s="186" t="s">
        <v>112</v>
      </c>
      <c r="E412" s="164" t="s">
        <v>1648</v>
      </c>
      <c r="F412" s="164" t="s">
        <v>1649</v>
      </c>
      <c r="G412" s="35" t="s">
        <v>1650</v>
      </c>
      <c r="H412" s="35" t="s">
        <v>1651</v>
      </c>
      <c r="I412" s="161" t="s">
        <v>2869</v>
      </c>
      <c r="J412" s="181">
        <v>44763</v>
      </c>
      <c r="K412" s="367">
        <v>1</v>
      </c>
      <c r="L412" s="269" t="s">
        <v>26</v>
      </c>
      <c r="M412" s="281"/>
      <c r="N412" s="307">
        <v>44763</v>
      </c>
      <c r="O412" s="183" t="s">
        <v>2871</v>
      </c>
    </row>
    <row r="413" spans="1:15" ht="45" hidden="1" customHeight="1">
      <c r="A413" s="186" t="s">
        <v>1581</v>
      </c>
      <c r="B413" s="187">
        <v>19</v>
      </c>
      <c r="C413" s="190">
        <v>44525</v>
      </c>
      <c r="D413" s="186" t="s">
        <v>112</v>
      </c>
      <c r="E413" s="164" t="s">
        <v>2872</v>
      </c>
      <c r="F413" s="164" t="s">
        <v>2873</v>
      </c>
      <c r="G413" s="35" t="s">
        <v>2874</v>
      </c>
      <c r="H413" s="35" t="s">
        <v>2875</v>
      </c>
      <c r="I413" s="161" t="s">
        <v>741</v>
      </c>
      <c r="J413" s="181">
        <v>44592</v>
      </c>
      <c r="K413" s="179">
        <v>1</v>
      </c>
      <c r="L413" s="269" t="s">
        <v>26</v>
      </c>
      <c r="M413" s="281" t="s">
        <v>2876</v>
      </c>
      <c r="N413" s="307">
        <v>44678</v>
      </c>
      <c r="O413" s="183" t="s">
        <v>2877</v>
      </c>
    </row>
    <row r="414" spans="1:15" ht="45" hidden="1" customHeight="1">
      <c r="A414" s="186" t="s">
        <v>1581</v>
      </c>
      <c r="B414" s="187">
        <v>20</v>
      </c>
      <c r="C414" s="190">
        <v>44525</v>
      </c>
      <c r="D414" s="186" t="s">
        <v>112</v>
      </c>
      <c r="E414" s="164" t="s">
        <v>1653</v>
      </c>
      <c r="F414" s="164" t="s">
        <v>1654</v>
      </c>
      <c r="G414" s="35" t="s">
        <v>1655</v>
      </c>
      <c r="H414" s="35" t="s">
        <v>1656</v>
      </c>
      <c r="I414" s="161" t="s">
        <v>2878</v>
      </c>
      <c r="J414" s="181">
        <v>45291</v>
      </c>
      <c r="K414" s="179">
        <v>1</v>
      </c>
      <c r="L414" s="269" t="s">
        <v>26</v>
      </c>
      <c r="M414" s="281"/>
      <c r="N414" s="307"/>
      <c r="O414" s="183" t="s">
        <v>2879</v>
      </c>
    </row>
    <row r="415" spans="1:15" ht="105" hidden="1" customHeight="1">
      <c r="A415" s="186" t="s">
        <v>1581</v>
      </c>
      <c r="B415" s="187">
        <v>21</v>
      </c>
      <c r="C415" s="190">
        <v>44525</v>
      </c>
      <c r="D415" s="186" t="s">
        <v>134</v>
      </c>
      <c r="E415" s="164" t="s">
        <v>2880</v>
      </c>
      <c r="F415" s="164" t="s">
        <v>2881</v>
      </c>
      <c r="G415" s="35" t="s">
        <v>2882</v>
      </c>
      <c r="H415" s="35" t="s">
        <v>2883</v>
      </c>
      <c r="I415" s="161" t="s">
        <v>741</v>
      </c>
      <c r="J415" s="181">
        <v>44408</v>
      </c>
      <c r="K415" s="179">
        <v>1</v>
      </c>
      <c r="L415" s="269" t="s">
        <v>26</v>
      </c>
      <c r="M415" s="281" t="s">
        <v>86</v>
      </c>
      <c r="N415" s="307">
        <v>44678</v>
      </c>
      <c r="O415" s="183" t="s">
        <v>2884</v>
      </c>
    </row>
    <row r="416" spans="1:15" ht="75" hidden="1" customHeight="1">
      <c r="A416" s="186" t="s">
        <v>1581</v>
      </c>
      <c r="B416" s="187">
        <v>22</v>
      </c>
      <c r="C416" s="190">
        <v>44525</v>
      </c>
      <c r="D416" s="186" t="s">
        <v>134</v>
      </c>
      <c r="E416" s="164" t="s">
        <v>2885</v>
      </c>
      <c r="F416" s="164" t="s">
        <v>2886</v>
      </c>
      <c r="G416" s="35" t="s">
        <v>2887</v>
      </c>
      <c r="H416" s="35" t="s">
        <v>2888</v>
      </c>
      <c r="I416" s="161" t="s">
        <v>741</v>
      </c>
      <c r="J416" s="181">
        <v>44408</v>
      </c>
      <c r="K416" s="179">
        <v>1</v>
      </c>
      <c r="L416" s="269" t="s">
        <v>26</v>
      </c>
      <c r="M416" s="281" t="s">
        <v>86</v>
      </c>
      <c r="N416" s="307">
        <v>44678</v>
      </c>
      <c r="O416" s="183" t="s">
        <v>2889</v>
      </c>
    </row>
    <row r="417" spans="1:15" ht="75" hidden="1" customHeight="1">
      <c r="A417" s="186" t="s">
        <v>1581</v>
      </c>
      <c r="B417" s="187"/>
      <c r="C417" s="190">
        <v>44525</v>
      </c>
      <c r="D417" s="186" t="s">
        <v>112</v>
      </c>
      <c r="E417" s="164" t="s">
        <v>2890</v>
      </c>
      <c r="F417" s="164" t="s">
        <v>1647</v>
      </c>
      <c r="G417" s="35" t="s">
        <v>1642</v>
      </c>
      <c r="H417" s="35" t="s">
        <v>1643</v>
      </c>
      <c r="I417" s="161" t="s">
        <v>2869</v>
      </c>
      <c r="J417" s="181">
        <v>45504</v>
      </c>
      <c r="K417" s="179">
        <v>1</v>
      </c>
      <c r="L417" s="269" t="s">
        <v>26</v>
      </c>
      <c r="M417" s="281"/>
      <c r="N417" s="307"/>
      <c r="O417" s="191" t="s">
        <v>2891</v>
      </c>
    </row>
    <row r="418" spans="1:15" ht="90" hidden="1" customHeight="1">
      <c r="A418" s="186" t="s">
        <v>1581</v>
      </c>
      <c r="B418" s="187">
        <v>23</v>
      </c>
      <c r="C418" s="190">
        <v>44525</v>
      </c>
      <c r="D418" s="186" t="s">
        <v>134</v>
      </c>
      <c r="E418" s="164" t="s">
        <v>1657</v>
      </c>
      <c r="F418" s="164" t="s">
        <v>1658</v>
      </c>
      <c r="G418" s="35" t="s">
        <v>1659</v>
      </c>
      <c r="H418" s="35" t="s">
        <v>1660</v>
      </c>
      <c r="I418" s="161" t="s">
        <v>2892</v>
      </c>
      <c r="J418" s="181">
        <v>45322</v>
      </c>
      <c r="K418" s="367">
        <v>1</v>
      </c>
      <c r="L418" s="269" t="s">
        <v>26</v>
      </c>
      <c r="M418" s="281"/>
      <c r="N418" s="307"/>
      <c r="O418" s="191" t="s">
        <v>2893</v>
      </c>
    </row>
    <row r="419" spans="1:15" ht="45" customHeight="1">
      <c r="A419" s="186" t="s">
        <v>1581</v>
      </c>
      <c r="B419" s="187">
        <v>24</v>
      </c>
      <c r="C419" s="190">
        <v>44525</v>
      </c>
      <c r="D419" s="186" t="s">
        <v>66</v>
      </c>
      <c r="E419" s="164" t="s">
        <v>2894</v>
      </c>
      <c r="F419" s="164" t="s">
        <v>2895</v>
      </c>
      <c r="G419" s="35" t="s">
        <v>2874</v>
      </c>
      <c r="H419" s="35" t="s">
        <v>2875</v>
      </c>
      <c r="I419" s="161" t="s">
        <v>741</v>
      </c>
      <c r="J419" s="181">
        <v>44377</v>
      </c>
      <c r="K419" s="179">
        <v>1</v>
      </c>
      <c r="L419" s="269" t="s">
        <v>26</v>
      </c>
      <c r="M419" s="281" t="s">
        <v>86</v>
      </c>
      <c r="N419" s="307">
        <v>44678</v>
      </c>
      <c r="O419" s="183" t="s">
        <v>2877</v>
      </c>
    </row>
    <row r="420" spans="1:15" ht="150" hidden="1" customHeight="1">
      <c r="A420" s="293" t="s">
        <v>1581</v>
      </c>
      <c r="B420" s="187">
        <v>25</v>
      </c>
      <c r="C420" s="190">
        <v>44317</v>
      </c>
      <c r="D420" s="186" t="s">
        <v>72</v>
      </c>
      <c r="E420" s="164" t="s">
        <v>2896</v>
      </c>
      <c r="F420" s="164" t="s">
        <v>2897</v>
      </c>
      <c r="G420" s="35" t="s">
        <v>1823</v>
      </c>
      <c r="H420" s="35" t="s">
        <v>2898</v>
      </c>
      <c r="I420" s="161" t="s">
        <v>741</v>
      </c>
      <c r="J420" s="181">
        <v>44530</v>
      </c>
      <c r="K420" s="179">
        <v>1</v>
      </c>
      <c r="L420" s="269" t="s">
        <v>26</v>
      </c>
      <c r="M420" s="353" t="s">
        <v>86</v>
      </c>
      <c r="N420" s="307">
        <v>44678</v>
      </c>
      <c r="O420" s="41"/>
    </row>
    <row r="421" spans="1:15" ht="60" hidden="1" customHeight="1">
      <c r="A421" s="293" t="s">
        <v>1581</v>
      </c>
      <c r="B421" s="187">
        <v>26</v>
      </c>
      <c r="C421" s="190">
        <v>44317</v>
      </c>
      <c r="D421" s="186" t="s">
        <v>350</v>
      </c>
      <c r="E421" s="164" t="s">
        <v>2899</v>
      </c>
      <c r="F421" s="164" t="s">
        <v>2900</v>
      </c>
      <c r="G421" s="35" t="s">
        <v>2901</v>
      </c>
      <c r="H421" s="35" t="s">
        <v>2902</v>
      </c>
      <c r="I421" s="161" t="s">
        <v>741</v>
      </c>
      <c r="J421" s="181">
        <v>44438</v>
      </c>
      <c r="K421" s="179">
        <v>1</v>
      </c>
      <c r="L421" s="269" t="s">
        <v>26</v>
      </c>
      <c r="M421" s="353" t="s">
        <v>86</v>
      </c>
      <c r="N421" s="307">
        <v>44678</v>
      </c>
      <c r="O421" s="41"/>
    </row>
    <row r="422" spans="1:15" ht="60" hidden="1" customHeight="1">
      <c r="A422" s="293" t="s">
        <v>1581</v>
      </c>
      <c r="B422" s="187">
        <v>27</v>
      </c>
      <c r="C422" s="190">
        <v>44317</v>
      </c>
      <c r="D422" s="186" t="s">
        <v>350</v>
      </c>
      <c r="E422" s="164" t="s">
        <v>2903</v>
      </c>
      <c r="F422" s="164" t="s">
        <v>2897</v>
      </c>
      <c r="G422" s="35" t="s">
        <v>1823</v>
      </c>
      <c r="H422" s="35" t="s">
        <v>2898</v>
      </c>
      <c r="I422" s="161" t="s">
        <v>741</v>
      </c>
      <c r="J422" s="181">
        <v>44530</v>
      </c>
      <c r="K422" s="179">
        <v>1</v>
      </c>
      <c r="L422" s="269" t="s">
        <v>26</v>
      </c>
      <c r="M422" s="353" t="s">
        <v>86</v>
      </c>
      <c r="N422" s="307">
        <v>44678</v>
      </c>
      <c r="O422" s="41"/>
    </row>
    <row r="423" spans="1:15" ht="60" hidden="1" customHeight="1">
      <c r="A423" s="293" t="s">
        <v>1581</v>
      </c>
      <c r="B423" s="187">
        <v>28</v>
      </c>
      <c r="C423" s="190">
        <v>44651</v>
      </c>
      <c r="D423" s="186" t="s">
        <v>29</v>
      </c>
      <c r="E423" s="164" t="s">
        <v>2904</v>
      </c>
      <c r="F423" s="164" t="s">
        <v>2905</v>
      </c>
      <c r="G423" s="35" t="s">
        <v>2906</v>
      </c>
      <c r="H423" s="35" t="s">
        <v>2907</v>
      </c>
      <c r="I423" s="161" t="s">
        <v>741</v>
      </c>
      <c r="J423" s="181"/>
      <c r="K423" s="179">
        <v>1</v>
      </c>
      <c r="L423" s="269" t="s">
        <v>26</v>
      </c>
      <c r="M423" s="353"/>
      <c r="N423" s="307"/>
      <c r="O423" s="41"/>
    </row>
    <row r="424" spans="1:15" ht="60" hidden="1" customHeight="1">
      <c r="A424" s="293" t="s">
        <v>1581</v>
      </c>
      <c r="B424" s="187">
        <v>29</v>
      </c>
      <c r="C424" s="190">
        <v>44651</v>
      </c>
      <c r="D424" s="186" t="s">
        <v>29</v>
      </c>
      <c r="E424" s="164" t="s">
        <v>2908</v>
      </c>
      <c r="F424" s="164" t="s">
        <v>2909</v>
      </c>
      <c r="G424" s="35" t="s">
        <v>2910</v>
      </c>
      <c r="H424" s="35" t="s">
        <v>2911</v>
      </c>
      <c r="I424" s="161" t="s">
        <v>741</v>
      </c>
      <c r="J424" s="181"/>
      <c r="K424" s="179">
        <v>1</v>
      </c>
      <c r="L424" s="269" t="s">
        <v>26</v>
      </c>
      <c r="M424" s="353"/>
      <c r="N424" s="307"/>
      <c r="O424" s="41"/>
    </row>
    <row r="425" spans="1:15" ht="42" hidden="1" customHeight="1">
      <c r="A425" s="293" t="s">
        <v>1581</v>
      </c>
      <c r="B425" s="187">
        <v>30</v>
      </c>
      <c r="C425" s="190">
        <v>44693</v>
      </c>
      <c r="D425" s="186" t="s">
        <v>338</v>
      </c>
      <c r="E425" s="164" t="s">
        <v>1421</v>
      </c>
      <c r="F425" s="164" t="s">
        <v>2912</v>
      </c>
      <c r="G425" s="35" t="s">
        <v>2913</v>
      </c>
      <c r="H425" s="35" t="s">
        <v>2914</v>
      </c>
      <c r="I425" s="161" t="s">
        <v>2869</v>
      </c>
      <c r="J425" s="181">
        <v>45351</v>
      </c>
      <c r="K425" s="179">
        <v>1</v>
      </c>
      <c r="L425" s="269" t="s">
        <v>26</v>
      </c>
      <c r="M425" s="353"/>
      <c r="N425" s="307"/>
      <c r="O425" s="191" t="s">
        <v>2915</v>
      </c>
    </row>
    <row r="426" spans="1:15" ht="47.45" hidden="1" customHeight="1">
      <c r="A426" s="293" t="s">
        <v>1581</v>
      </c>
      <c r="B426" s="187">
        <v>31</v>
      </c>
      <c r="C426" s="190">
        <v>44722</v>
      </c>
      <c r="D426" s="186" t="s">
        <v>432</v>
      </c>
      <c r="E426" s="164" t="s">
        <v>2916</v>
      </c>
      <c r="F426" s="164" t="s">
        <v>2917</v>
      </c>
      <c r="G426" s="35" t="s">
        <v>2151</v>
      </c>
      <c r="H426" s="35"/>
      <c r="I426" s="161"/>
      <c r="J426" s="181"/>
      <c r="K426" s="179"/>
      <c r="L426" s="269" t="s">
        <v>1644</v>
      </c>
      <c r="M426" s="353"/>
      <c r="N426" s="307"/>
      <c r="O426" s="41" t="s">
        <v>2918</v>
      </c>
    </row>
    <row r="427" spans="1:15" ht="86.45" hidden="1">
      <c r="A427" s="293" t="s">
        <v>1581</v>
      </c>
      <c r="B427" s="187">
        <v>32</v>
      </c>
      <c r="C427" s="190">
        <v>44722</v>
      </c>
      <c r="D427" s="186" t="s">
        <v>1716</v>
      </c>
      <c r="E427" s="164" t="s">
        <v>2919</v>
      </c>
      <c r="F427" s="164" t="s">
        <v>2920</v>
      </c>
      <c r="G427" s="35"/>
      <c r="H427" s="35"/>
      <c r="I427" s="161" t="s">
        <v>741</v>
      </c>
      <c r="J427" s="181"/>
      <c r="K427" s="179">
        <v>1</v>
      </c>
      <c r="L427" s="269" t="s">
        <v>26</v>
      </c>
      <c r="M427" s="353"/>
      <c r="N427" s="307"/>
      <c r="O427" s="41"/>
    </row>
    <row r="428" spans="1:15" ht="58.9" hidden="1" customHeight="1">
      <c r="A428" s="293" t="s">
        <v>1581</v>
      </c>
      <c r="B428" s="187"/>
      <c r="C428" s="190">
        <v>44977</v>
      </c>
      <c r="D428" s="186" t="s">
        <v>432</v>
      </c>
      <c r="E428" s="164" t="s">
        <v>2921</v>
      </c>
      <c r="F428" s="164" t="s">
        <v>2922</v>
      </c>
      <c r="G428" s="177" t="s">
        <v>2923</v>
      </c>
      <c r="H428" s="35" t="s">
        <v>2924</v>
      </c>
      <c r="I428" s="161" t="s">
        <v>2925</v>
      </c>
      <c r="J428" s="181">
        <v>45657</v>
      </c>
      <c r="K428" s="179">
        <v>1</v>
      </c>
      <c r="L428" s="269" t="s">
        <v>26</v>
      </c>
      <c r="M428" s="353"/>
      <c r="N428" s="307"/>
      <c r="O428" s="192" t="s">
        <v>2926</v>
      </c>
    </row>
    <row r="429" spans="1:15" ht="66.75" hidden="1" customHeight="1">
      <c r="A429" s="293" t="s">
        <v>1581</v>
      </c>
      <c r="B429" s="187"/>
      <c r="C429" s="190">
        <v>44977</v>
      </c>
      <c r="D429" s="186" t="s">
        <v>432</v>
      </c>
      <c r="E429" s="164" t="s">
        <v>2927</v>
      </c>
      <c r="F429" s="164" t="s">
        <v>2928</v>
      </c>
      <c r="G429" s="114"/>
      <c r="H429" s="35" t="s">
        <v>2924</v>
      </c>
      <c r="I429" s="161" t="s">
        <v>2925</v>
      </c>
      <c r="J429" s="181">
        <v>45230</v>
      </c>
      <c r="K429" s="179">
        <v>1</v>
      </c>
      <c r="L429" s="269" t="s">
        <v>26</v>
      </c>
      <c r="M429" s="353"/>
      <c r="N429" s="307"/>
      <c r="O429" s="41" t="s">
        <v>2929</v>
      </c>
    </row>
    <row r="430" spans="1:15" ht="87.75" hidden="1" customHeight="1">
      <c r="A430" s="293" t="s">
        <v>534</v>
      </c>
      <c r="B430" s="187"/>
      <c r="C430" s="190">
        <v>44977</v>
      </c>
      <c r="D430" s="186" t="s">
        <v>432</v>
      </c>
      <c r="E430" s="164" t="s">
        <v>2930</v>
      </c>
      <c r="F430" s="164" t="s">
        <v>2931</v>
      </c>
      <c r="G430" s="175"/>
      <c r="H430" s="35" t="s">
        <v>2932</v>
      </c>
      <c r="I430" s="161" t="s">
        <v>2071</v>
      </c>
      <c r="J430" s="181">
        <v>45230</v>
      </c>
      <c r="K430" s="179">
        <v>1</v>
      </c>
      <c r="L430" s="269" t="s">
        <v>26</v>
      </c>
      <c r="M430" s="353"/>
      <c r="N430" s="307"/>
      <c r="O430" s="41" t="s">
        <v>2933</v>
      </c>
    </row>
    <row r="431" spans="1:15" ht="76.5" hidden="1" customHeight="1">
      <c r="A431" s="293" t="s">
        <v>1581</v>
      </c>
      <c r="B431" s="187"/>
      <c r="C431" s="190">
        <v>44977</v>
      </c>
      <c r="D431" s="186" t="s">
        <v>432</v>
      </c>
      <c r="E431" s="164" t="s">
        <v>2934</v>
      </c>
      <c r="F431" s="164" t="s">
        <v>2935</v>
      </c>
      <c r="G431" s="173" t="s">
        <v>2936</v>
      </c>
      <c r="H431" s="35" t="s">
        <v>2937</v>
      </c>
      <c r="I431" s="161" t="s">
        <v>2938</v>
      </c>
      <c r="J431" s="181">
        <v>45596</v>
      </c>
      <c r="K431" s="179"/>
      <c r="L431" s="99" t="s">
        <v>1940</v>
      </c>
      <c r="M431" s="353"/>
      <c r="N431" s="307"/>
      <c r="O431" s="192" t="s">
        <v>2939</v>
      </c>
    </row>
    <row r="432" spans="1:15" ht="84.6" hidden="1" customHeight="1">
      <c r="A432" s="293" t="s">
        <v>534</v>
      </c>
      <c r="B432" s="187"/>
      <c r="C432" s="190">
        <v>44977</v>
      </c>
      <c r="D432" s="186" t="s">
        <v>432</v>
      </c>
      <c r="E432" s="164" t="s">
        <v>2934</v>
      </c>
      <c r="F432" s="222" t="s">
        <v>2940</v>
      </c>
      <c r="G432" s="175" t="s">
        <v>2941</v>
      </c>
      <c r="H432" s="35" t="s">
        <v>2942</v>
      </c>
      <c r="I432" s="161" t="s">
        <v>2943</v>
      </c>
      <c r="J432" s="181">
        <v>45657</v>
      </c>
      <c r="K432" s="179"/>
      <c r="L432" s="99" t="s">
        <v>1940</v>
      </c>
      <c r="M432" s="246"/>
      <c r="N432" s="307"/>
      <c r="O432" s="217" t="s">
        <v>2944</v>
      </c>
    </row>
    <row r="433" spans="1:15" ht="102.6" hidden="1" customHeight="1">
      <c r="A433" s="293" t="s">
        <v>419</v>
      </c>
      <c r="B433" s="187"/>
      <c r="C433" s="190">
        <v>44977</v>
      </c>
      <c r="D433" s="186" t="s">
        <v>432</v>
      </c>
      <c r="E433" s="164" t="s">
        <v>2934</v>
      </c>
      <c r="F433" s="164" t="s">
        <v>2945</v>
      </c>
      <c r="G433" s="175" t="s">
        <v>2946</v>
      </c>
      <c r="H433" s="35" t="s">
        <v>2942</v>
      </c>
      <c r="I433" s="161" t="s">
        <v>2947</v>
      </c>
      <c r="J433" s="392">
        <v>45657</v>
      </c>
      <c r="K433" s="179">
        <v>1</v>
      </c>
      <c r="L433" s="269" t="s">
        <v>26</v>
      </c>
      <c r="M433" s="353"/>
      <c r="N433" s="307"/>
      <c r="O433" s="41" t="s">
        <v>2948</v>
      </c>
    </row>
    <row r="434" spans="1:15" ht="76.150000000000006" hidden="1" customHeight="1">
      <c r="A434" s="293" t="s">
        <v>534</v>
      </c>
      <c r="B434" s="347"/>
      <c r="C434" s="190">
        <v>44977</v>
      </c>
      <c r="D434" s="186" t="s">
        <v>432</v>
      </c>
      <c r="E434" s="164" t="s">
        <v>2949</v>
      </c>
      <c r="F434" s="164" t="s">
        <v>2950</v>
      </c>
      <c r="G434" s="176" t="s">
        <v>2951</v>
      </c>
      <c r="H434" s="35" t="s">
        <v>2942</v>
      </c>
      <c r="I434" s="161" t="s">
        <v>2952</v>
      </c>
      <c r="J434" s="181">
        <v>45657</v>
      </c>
      <c r="K434" s="179">
        <v>1</v>
      </c>
      <c r="L434" s="269" t="s">
        <v>26</v>
      </c>
      <c r="M434" s="353"/>
      <c r="N434" s="307"/>
      <c r="O434" s="192" t="s">
        <v>2953</v>
      </c>
    </row>
    <row r="435" spans="1:15" ht="81.599999999999994" hidden="1" customHeight="1">
      <c r="A435" s="293" t="s">
        <v>419</v>
      </c>
      <c r="B435" s="187"/>
      <c r="C435" s="190">
        <v>44977</v>
      </c>
      <c r="D435" s="186" t="s">
        <v>432</v>
      </c>
      <c r="E435" s="164" t="s">
        <v>2934</v>
      </c>
      <c r="F435" s="164" t="s">
        <v>2954</v>
      </c>
      <c r="G435" s="175" t="s">
        <v>2955</v>
      </c>
      <c r="H435" s="35" t="s">
        <v>2937</v>
      </c>
      <c r="I435" s="161" t="s">
        <v>2947</v>
      </c>
      <c r="J435" s="181">
        <v>45103</v>
      </c>
      <c r="K435" s="179">
        <v>1</v>
      </c>
      <c r="L435" s="269" t="s">
        <v>26</v>
      </c>
      <c r="M435" s="353"/>
      <c r="N435" s="307"/>
      <c r="O435" s="41" t="s">
        <v>2956</v>
      </c>
    </row>
    <row r="436" spans="1:15" ht="79.150000000000006" hidden="1" customHeight="1">
      <c r="A436" s="293" t="s">
        <v>419</v>
      </c>
      <c r="B436" s="187"/>
      <c r="C436" s="190">
        <v>44977</v>
      </c>
      <c r="D436" s="186" t="s">
        <v>432</v>
      </c>
      <c r="E436" s="164" t="s">
        <v>2957</v>
      </c>
      <c r="F436" s="164" t="s">
        <v>2958</v>
      </c>
      <c r="G436" s="175" t="s">
        <v>2959</v>
      </c>
      <c r="H436" s="35" t="s">
        <v>2942</v>
      </c>
      <c r="I436" s="161" t="s">
        <v>2947</v>
      </c>
      <c r="J436" s="181">
        <v>45107</v>
      </c>
      <c r="K436" s="179">
        <v>1</v>
      </c>
      <c r="L436" s="269" t="s">
        <v>26</v>
      </c>
      <c r="M436" s="353"/>
      <c r="N436" s="307"/>
      <c r="O436" s="41" t="s">
        <v>2960</v>
      </c>
    </row>
    <row r="437" spans="1:15" ht="52.15" hidden="1" customHeight="1">
      <c r="A437" s="293" t="s">
        <v>419</v>
      </c>
      <c r="B437" s="187"/>
      <c r="C437" s="190">
        <v>44977</v>
      </c>
      <c r="D437" s="186" t="s">
        <v>432</v>
      </c>
      <c r="E437" s="164" t="s">
        <v>2934</v>
      </c>
      <c r="F437" s="164" t="s">
        <v>2961</v>
      </c>
      <c r="G437" s="35"/>
      <c r="H437" s="35" t="s">
        <v>2937</v>
      </c>
      <c r="I437" s="161" t="s">
        <v>2962</v>
      </c>
      <c r="J437" s="181">
        <v>45838</v>
      </c>
      <c r="K437" s="179">
        <v>0.75</v>
      </c>
      <c r="L437" s="269" t="s">
        <v>76</v>
      </c>
      <c r="M437" s="353"/>
      <c r="N437" s="307"/>
      <c r="O437" s="41" t="s">
        <v>2963</v>
      </c>
    </row>
    <row r="438" spans="1:15" ht="79.150000000000006" hidden="1" customHeight="1">
      <c r="A438" s="293" t="s">
        <v>419</v>
      </c>
      <c r="B438" s="187"/>
      <c r="C438" s="190">
        <v>44977</v>
      </c>
      <c r="D438" s="186" t="s">
        <v>432</v>
      </c>
      <c r="E438" s="164" t="s">
        <v>2934</v>
      </c>
      <c r="F438" s="164" t="s">
        <v>2964</v>
      </c>
      <c r="G438" s="35"/>
      <c r="H438" s="35" t="s">
        <v>2937</v>
      </c>
      <c r="I438" s="161" t="s">
        <v>2965</v>
      </c>
      <c r="J438" s="181">
        <v>45291</v>
      </c>
      <c r="K438" s="179">
        <v>1</v>
      </c>
      <c r="L438" s="269" t="s">
        <v>26</v>
      </c>
      <c r="M438" s="353"/>
      <c r="N438" s="307"/>
      <c r="O438" s="41" t="s">
        <v>2966</v>
      </c>
    </row>
    <row r="439" spans="1:15" ht="63.75" hidden="1" customHeight="1">
      <c r="A439" s="293" t="s">
        <v>990</v>
      </c>
      <c r="B439" s="187"/>
      <c r="C439" s="190">
        <v>44977</v>
      </c>
      <c r="D439" s="186" t="s">
        <v>432</v>
      </c>
      <c r="E439" s="164" t="s">
        <v>2934</v>
      </c>
      <c r="F439" s="164" t="s">
        <v>2967</v>
      </c>
      <c r="G439" s="176" t="s">
        <v>2968</v>
      </c>
      <c r="H439" s="35" t="s">
        <v>2937</v>
      </c>
      <c r="I439" s="161" t="s">
        <v>2441</v>
      </c>
      <c r="J439" s="181">
        <v>45184</v>
      </c>
      <c r="K439" s="179">
        <v>1</v>
      </c>
      <c r="L439" s="269" t="s">
        <v>26</v>
      </c>
      <c r="M439" s="353"/>
      <c r="N439" s="307"/>
      <c r="O439" s="41" t="s">
        <v>2969</v>
      </c>
    </row>
    <row r="440" spans="1:15" ht="89.45" hidden="1" customHeight="1">
      <c r="A440" s="293" t="s">
        <v>1581</v>
      </c>
      <c r="B440" s="187"/>
      <c r="C440" s="190">
        <v>44977</v>
      </c>
      <c r="D440" s="186" t="s">
        <v>432</v>
      </c>
      <c r="E440" s="164" t="s">
        <v>2970</v>
      </c>
      <c r="F440" s="164" t="s">
        <v>2971</v>
      </c>
      <c r="G440" s="175" t="s">
        <v>2972</v>
      </c>
      <c r="H440" s="35" t="s">
        <v>2973</v>
      </c>
      <c r="I440" s="161" t="s">
        <v>2974</v>
      </c>
      <c r="J440" s="181">
        <v>45626</v>
      </c>
      <c r="K440" s="179">
        <v>1</v>
      </c>
      <c r="L440" s="269" t="s">
        <v>26</v>
      </c>
      <c r="M440" s="353"/>
      <c r="N440" s="307"/>
      <c r="O440" s="192" t="s">
        <v>2975</v>
      </c>
    </row>
    <row r="441" spans="1:15" ht="73.5" hidden="1" customHeight="1">
      <c r="A441" s="293" t="s">
        <v>1581</v>
      </c>
      <c r="B441" s="187"/>
      <c r="C441" s="190">
        <v>44977</v>
      </c>
      <c r="D441" s="186" t="s">
        <v>432</v>
      </c>
      <c r="E441" s="164" t="s">
        <v>2970</v>
      </c>
      <c r="F441" s="164" t="s">
        <v>2976</v>
      </c>
      <c r="G441" s="36"/>
      <c r="H441" s="35" t="s">
        <v>2973</v>
      </c>
      <c r="I441" s="161" t="s">
        <v>2974</v>
      </c>
      <c r="J441" s="181">
        <v>45412</v>
      </c>
      <c r="K441" s="179">
        <v>1</v>
      </c>
      <c r="L441" s="269" t="s">
        <v>26</v>
      </c>
      <c r="M441" s="353"/>
      <c r="N441" s="307"/>
      <c r="O441" s="192" t="s">
        <v>2977</v>
      </c>
    </row>
    <row r="442" spans="1:15" ht="57.75" hidden="1" customHeight="1">
      <c r="A442" s="293" t="s">
        <v>1581</v>
      </c>
      <c r="B442" s="187"/>
      <c r="C442" s="190">
        <v>44977</v>
      </c>
      <c r="D442" s="186" t="s">
        <v>432</v>
      </c>
      <c r="E442" s="164" t="s">
        <v>2970</v>
      </c>
      <c r="F442" s="164" t="s">
        <v>2978</v>
      </c>
      <c r="G442" s="36"/>
      <c r="H442" s="35" t="s">
        <v>2973</v>
      </c>
      <c r="I442" s="161" t="s">
        <v>2938</v>
      </c>
      <c r="J442" s="181">
        <v>45107</v>
      </c>
      <c r="K442" s="179">
        <v>1</v>
      </c>
      <c r="L442" s="269" t="s">
        <v>26</v>
      </c>
      <c r="M442" s="353"/>
      <c r="N442" s="307"/>
      <c r="O442" s="41"/>
    </row>
    <row r="443" spans="1:15" ht="57.75" customHeight="1">
      <c r="A443" s="293" t="s">
        <v>1581</v>
      </c>
      <c r="B443" s="187"/>
      <c r="C443" s="190">
        <v>45261</v>
      </c>
      <c r="D443" s="186" t="s">
        <v>66</v>
      </c>
      <c r="E443" s="164" t="s">
        <v>2979</v>
      </c>
      <c r="F443" s="164" t="s">
        <v>2980</v>
      </c>
      <c r="G443" s="36" t="s">
        <v>2981</v>
      </c>
      <c r="H443" s="35" t="s">
        <v>2982</v>
      </c>
      <c r="I443" s="161" t="s">
        <v>2983</v>
      </c>
      <c r="J443" s="181">
        <v>45595</v>
      </c>
      <c r="K443" s="179">
        <v>1</v>
      </c>
      <c r="L443" s="269" t="s">
        <v>26</v>
      </c>
      <c r="M443" s="353"/>
      <c r="N443" s="307"/>
      <c r="O443" s="41" t="s">
        <v>2984</v>
      </c>
    </row>
    <row r="444" spans="1:15" ht="99" hidden="1" customHeight="1">
      <c r="A444" s="293" t="s">
        <v>1246</v>
      </c>
      <c r="B444" s="187"/>
      <c r="C444" s="190">
        <v>44977</v>
      </c>
      <c r="D444" s="186" t="s">
        <v>432</v>
      </c>
      <c r="E444" s="164" t="s">
        <v>2985</v>
      </c>
      <c r="F444" s="164" t="s">
        <v>2986</v>
      </c>
      <c r="G444" s="176" t="s">
        <v>2987</v>
      </c>
      <c r="H444" s="35" t="s">
        <v>2988</v>
      </c>
      <c r="I444" s="161" t="s">
        <v>2989</v>
      </c>
      <c r="J444" s="392">
        <v>45626</v>
      </c>
      <c r="K444" s="179">
        <v>0.75</v>
      </c>
      <c r="L444" s="269" t="s">
        <v>76</v>
      </c>
      <c r="M444" s="353"/>
      <c r="N444" s="307"/>
      <c r="O444" s="192" t="s">
        <v>2990</v>
      </c>
    </row>
    <row r="445" spans="1:15" ht="85.15" hidden="1" customHeight="1">
      <c r="A445" s="293" t="s">
        <v>419</v>
      </c>
      <c r="B445" s="187"/>
      <c r="C445" s="190">
        <v>44977</v>
      </c>
      <c r="D445" s="186" t="s">
        <v>432</v>
      </c>
      <c r="E445" s="164" t="s">
        <v>2970</v>
      </c>
      <c r="F445" s="164" t="s">
        <v>2991</v>
      </c>
      <c r="G445" s="35"/>
      <c r="H445" s="35" t="s">
        <v>2973</v>
      </c>
      <c r="I445" s="161" t="s">
        <v>2965</v>
      </c>
      <c r="J445" s="181">
        <v>45199</v>
      </c>
      <c r="K445" s="179">
        <v>1</v>
      </c>
      <c r="L445" s="269" t="s">
        <v>26</v>
      </c>
      <c r="M445" s="353"/>
      <c r="N445" s="307"/>
      <c r="O445" s="41" t="s">
        <v>2992</v>
      </c>
    </row>
    <row r="446" spans="1:15" ht="68.45" hidden="1" customHeight="1">
      <c r="A446" s="293" t="s">
        <v>1246</v>
      </c>
      <c r="B446" s="187"/>
      <c r="C446" s="190">
        <v>44977</v>
      </c>
      <c r="D446" s="186" t="s">
        <v>432</v>
      </c>
      <c r="E446" s="164" t="s">
        <v>2970</v>
      </c>
      <c r="F446" s="164" t="s">
        <v>2993</v>
      </c>
      <c r="G446" s="176" t="s">
        <v>2994</v>
      </c>
      <c r="H446" s="35" t="s">
        <v>2988</v>
      </c>
      <c r="I446" s="161" t="s">
        <v>2995</v>
      </c>
      <c r="J446" s="392">
        <v>45657</v>
      </c>
      <c r="K446" s="179">
        <v>0.5</v>
      </c>
      <c r="L446" s="269" t="s">
        <v>70</v>
      </c>
      <c r="M446" s="353"/>
      <c r="N446" s="307"/>
      <c r="O446" s="192" t="s">
        <v>2996</v>
      </c>
    </row>
    <row r="447" spans="1:15" ht="86.25" hidden="1" customHeight="1">
      <c r="A447" s="293" t="s">
        <v>419</v>
      </c>
      <c r="B447" s="187"/>
      <c r="C447" s="190">
        <v>44977</v>
      </c>
      <c r="D447" s="186" t="s">
        <v>432</v>
      </c>
      <c r="E447" s="164" t="s">
        <v>2997</v>
      </c>
      <c r="F447" s="164" t="s">
        <v>2998</v>
      </c>
      <c r="G447" s="35"/>
      <c r="H447" s="35" t="s">
        <v>2973</v>
      </c>
      <c r="I447" s="161" t="s">
        <v>1030</v>
      </c>
      <c r="J447" s="181"/>
      <c r="K447" s="179">
        <v>1</v>
      </c>
      <c r="L447" s="269" t="s">
        <v>26</v>
      </c>
      <c r="M447" s="353"/>
      <c r="N447" s="307"/>
      <c r="O447" s="41" t="s">
        <v>2999</v>
      </c>
    </row>
    <row r="448" spans="1:15" ht="73.900000000000006" hidden="1" customHeight="1">
      <c r="A448" s="293" t="s">
        <v>419</v>
      </c>
      <c r="B448" s="187"/>
      <c r="C448" s="190">
        <v>44977</v>
      </c>
      <c r="D448" s="186" t="s">
        <v>432</v>
      </c>
      <c r="E448" s="164" t="s">
        <v>3000</v>
      </c>
      <c r="F448" s="164" t="s">
        <v>3001</v>
      </c>
      <c r="G448" s="175" t="s">
        <v>3002</v>
      </c>
      <c r="H448" s="35" t="s">
        <v>3003</v>
      </c>
      <c r="I448" s="161" t="s">
        <v>2947</v>
      </c>
      <c r="J448" s="181">
        <v>45473</v>
      </c>
      <c r="K448" s="179">
        <v>1</v>
      </c>
      <c r="L448" s="279" t="s">
        <v>26</v>
      </c>
      <c r="M448" s="353"/>
      <c r="N448" s="307"/>
      <c r="O448" s="192" t="s">
        <v>3004</v>
      </c>
    </row>
    <row r="449" spans="1:15" ht="69" hidden="1" customHeight="1">
      <c r="A449" s="293" t="s">
        <v>419</v>
      </c>
      <c r="B449" s="187"/>
      <c r="C449" s="190">
        <v>44977</v>
      </c>
      <c r="D449" s="186" t="s">
        <v>432</v>
      </c>
      <c r="E449" s="164" t="s">
        <v>3000</v>
      </c>
      <c r="F449" s="164" t="s">
        <v>3005</v>
      </c>
      <c r="G449" s="175" t="s">
        <v>3006</v>
      </c>
      <c r="H449" s="35" t="s">
        <v>3007</v>
      </c>
      <c r="I449" s="161" t="s">
        <v>2947</v>
      </c>
      <c r="J449" s="181">
        <v>45138</v>
      </c>
      <c r="K449" s="179">
        <v>1</v>
      </c>
      <c r="L449" s="269" t="s">
        <v>26</v>
      </c>
      <c r="M449" s="353"/>
      <c r="N449" s="307"/>
      <c r="O449" s="41" t="s">
        <v>3008</v>
      </c>
    </row>
    <row r="450" spans="1:15" ht="57.6" hidden="1" customHeight="1">
      <c r="A450" s="293" t="s">
        <v>419</v>
      </c>
      <c r="B450" s="187"/>
      <c r="C450" s="190">
        <v>44977</v>
      </c>
      <c r="D450" s="186" t="s">
        <v>432</v>
      </c>
      <c r="E450" s="164" t="s">
        <v>3000</v>
      </c>
      <c r="F450" s="164" t="s">
        <v>3009</v>
      </c>
      <c r="G450" s="35"/>
      <c r="H450" s="35" t="s">
        <v>3003</v>
      </c>
      <c r="I450" s="161" t="s">
        <v>2965</v>
      </c>
      <c r="J450" s="392">
        <v>45724</v>
      </c>
      <c r="K450" s="179">
        <v>1</v>
      </c>
      <c r="L450" s="269" t="s">
        <v>26</v>
      </c>
      <c r="M450" s="353"/>
      <c r="N450" s="307"/>
      <c r="O450" s="41" t="s">
        <v>3010</v>
      </c>
    </row>
    <row r="451" spans="1:15" ht="57.6" customHeight="1">
      <c r="A451" s="293" t="s">
        <v>419</v>
      </c>
      <c r="B451" s="187"/>
      <c r="C451" s="190">
        <v>45261</v>
      </c>
      <c r="D451" s="186" t="s">
        <v>66</v>
      </c>
      <c r="E451" s="164" t="s">
        <v>3011</v>
      </c>
      <c r="F451" s="164" t="s">
        <v>3012</v>
      </c>
      <c r="G451" s="35"/>
      <c r="H451" s="35"/>
      <c r="I451" s="161" t="s">
        <v>3013</v>
      </c>
      <c r="J451" s="181">
        <v>45504</v>
      </c>
      <c r="K451" s="179">
        <v>1</v>
      </c>
      <c r="L451" s="269" t="s">
        <v>26</v>
      </c>
      <c r="M451" s="353"/>
      <c r="N451" s="307"/>
      <c r="O451" s="192" t="s">
        <v>3014</v>
      </c>
    </row>
    <row r="452" spans="1:15" ht="60" hidden="1" customHeight="1">
      <c r="A452" s="293" t="s">
        <v>1246</v>
      </c>
      <c r="B452" s="187"/>
      <c r="C452" s="190">
        <v>44977</v>
      </c>
      <c r="D452" s="186" t="s">
        <v>432</v>
      </c>
      <c r="E452" s="164" t="s">
        <v>2934</v>
      </c>
      <c r="F452" s="164" t="s">
        <v>3015</v>
      </c>
      <c r="G452" s="176" t="s">
        <v>3016</v>
      </c>
      <c r="H452" s="35" t="s">
        <v>3017</v>
      </c>
      <c r="I452" s="161" t="s">
        <v>3018</v>
      </c>
      <c r="J452" s="181">
        <v>45595</v>
      </c>
      <c r="K452" s="179">
        <v>1</v>
      </c>
      <c r="L452" s="269" t="s">
        <v>26</v>
      </c>
      <c r="M452" s="353"/>
      <c r="N452" s="307"/>
      <c r="O452" s="192"/>
    </row>
    <row r="453" spans="1:15" ht="60" hidden="1" customHeight="1">
      <c r="A453" s="186" t="s">
        <v>916</v>
      </c>
      <c r="B453" s="190"/>
      <c r="C453" s="190">
        <v>44977</v>
      </c>
      <c r="D453" s="186" t="s">
        <v>432</v>
      </c>
      <c r="E453" s="164" t="s">
        <v>3019</v>
      </c>
      <c r="F453" s="222" t="s">
        <v>3020</v>
      </c>
      <c r="G453" s="374"/>
      <c r="H453" s="122"/>
      <c r="I453" s="161" t="s">
        <v>2142</v>
      </c>
      <c r="J453" s="181">
        <v>45961</v>
      </c>
      <c r="K453" s="179">
        <v>0.5</v>
      </c>
      <c r="L453" s="269" t="s">
        <v>70</v>
      </c>
      <c r="M453" s="353"/>
      <c r="N453" s="307"/>
      <c r="O453" s="192" t="s">
        <v>3021</v>
      </c>
    </row>
    <row r="454" spans="1:15" ht="60" hidden="1" customHeight="1">
      <c r="A454" s="186" t="s">
        <v>916</v>
      </c>
      <c r="B454" s="190"/>
      <c r="C454" s="190">
        <v>44977</v>
      </c>
      <c r="D454" s="186" t="s">
        <v>432</v>
      </c>
      <c r="E454" s="164" t="s">
        <v>3019</v>
      </c>
      <c r="F454" s="222" t="s">
        <v>3022</v>
      </c>
      <c r="G454" s="374"/>
      <c r="H454" s="122"/>
      <c r="I454" s="161" t="s">
        <v>2142</v>
      </c>
      <c r="J454" s="181">
        <v>45626</v>
      </c>
      <c r="K454" s="179">
        <v>1</v>
      </c>
      <c r="L454" s="269" t="s">
        <v>26</v>
      </c>
      <c r="M454" s="353"/>
      <c r="N454" s="307"/>
      <c r="O454" s="375" t="s">
        <v>3023</v>
      </c>
    </row>
    <row r="455" spans="1:15" ht="60" hidden="1" customHeight="1">
      <c r="A455" s="186" t="s">
        <v>916</v>
      </c>
      <c r="B455" s="190"/>
      <c r="C455" s="190">
        <v>44977</v>
      </c>
      <c r="D455" s="186" t="s">
        <v>432</v>
      </c>
      <c r="E455" s="164" t="s">
        <v>3019</v>
      </c>
      <c r="F455" s="164" t="s">
        <v>3024</v>
      </c>
      <c r="G455" s="374"/>
      <c r="H455" s="122"/>
      <c r="I455" s="161" t="s">
        <v>2142</v>
      </c>
      <c r="J455" s="181">
        <v>45838</v>
      </c>
      <c r="K455" s="179">
        <v>0.5</v>
      </c>
      <c r="L455" s="269" t="s">
        <v>70</v>
      </c>
      <c r="M455" s="353"/>
      <c r="N455" s="307"/>
      <c r="O455" s="375" t="s">
        <v>3025</v>
      </c>
    </row>
    <row r="456" spans="1:15" ht="65.45" hidden="1" customHeight="1">
      <c r="A456" s="186" t="s">
        <v>916</v>
      </c>
      <c r="B456" s="187"/>
      <c r="C456" s="190">
        <v>44977</v>
      </c>
      <c r="D456" s="186" t="s">
        <v>432</v>
      </c>
      <c r="E456" s="164" t="s">
        <v>3019</v>
      </c>
      <c r="F456" s="164" t="s">
        <v>3026</v>
      </c>
      <c r="G456" s="429" t="s">
        <v>3027</v>
      </c>
      <c r="H456" s="122" t="s">
        <v>3028</v>
      </c>
      <c r="I456" s="161" t="s">
        <v>2142</v>
      </c>
      <c r="J456" s="181">
        <v>45961</v>
      </c>
      <c r="K456" s="179">
        <v>0.25</v>
      </c>
      <c r="L456" s="269" t="s">
        <v>70</v>
      </c>
      <c r="M456" s="353"/>
      <c r="N456" s="307"/>
      <c r="O456" s="375" t="s">
        <v>3029</v>
      </c>
    </row>
    <row r="457" spans="1:15" ht="48.6" hidden="1" customHeight="1">
      <c r="A457" s="186" t="s">
        <v>916</v>
      </c>
      <c r="B457" s="187"/>
      <c r="C457" s="190">
        <v>44977</v>
      </c>
      <c r="D457" s="186" t="s">
        <v>432</v>
      </c>
      <c r="E457" s="164" t="s">
        <v>3030</v>
      </c>
      <c r="F457" s="164" t="s">
        <v>3031</v>
      </c>
      <c r="G457" s="430"/>
      <c r="H457" s="114"/>
      <c r="I457" s="161" t="s">
        <v>2142</v>
      </c>
      <c r="J457" s="181">
        <v>45961</v>
      </c>
      <c r="K457" s="179">
        <v>0</v>
      </c>
      <c r="L457" s="269" t="s">
        <v>250</v>
      </c>
      <c r="M457" s="353"/>
      <c r="N457" s="307"/>
      <c r="O457" s="305" t="s">
        <v>3032</v>
      </c>
    </row>
    <row r="458" spans="1:15" ht="28.9" hidden="1">
      <c r="A458" s="186" t="s">
        <v>1037</v>
      </c>
      <c r="B458" s="187"/>
      <c r="C458" s="190">
        <v>44957</v>
      </c>
      <c r="D458" s="186" t="s">
        <v>20</v>
      </c>
      <c r="E458" s="164" t="s">
        <v>3033</v>
      </c>
      <c r="F458" s="164" t="s">
        <v>3034</v>
      </c>
      <c r="G458" s="178" t="s">
        <v>3035</v>
      </c>
      <c r="H458" s="136" t="s">
        <v>3036</v>
      </c>
      <c r="I458" s="161" t="s">
        <v>201</v>
      </c>
      <c r="J458" s="181">
        <v>45291</v>
      </c>
      <c r="K458" s="179">
        <v>1</v>
      </c>
      <c r="L458" s="269" t="s">
        <v>26</v>
      </c>
      <c r="M458" s="353"/>
      <c r="N458" s="307"/>
      <c r="O458" s="41"/>
    </row>
    <row r="459" spans="1:15" ht="86.45" hidden="1">
      <c r="A459" s="293" t="s">
        <v>1037</v>
      </c>
      <c r="B459" s="347"/>
      <c r="C459" s="190">
        <v>44977</v>
      </c>
      <c r="D459" s="186" t="s">
        <v>432</v>
      </c>
      <c r="E459" s="164" t="s">
        <v>3037</v>
      </c>
      <c r="F459" s="164" t="s">
        <v>3038</v>
      </c>
      <c r="G459" s="176" t="s">
        <v>3039</v>
      </c>
      <c r="H459" s="174" t="s">
        <v>3040</v>
      </c>
      <c r="I459" s="161" t="s">
        <v>3041</v>
      </c>
      <c r="J459" s="181">
        <v>45168</v>
      </c>
      <c r="K459" s="179">
        <v>1</v>
      </c>
      <c r="L459" s="269" t="s">
        <v>26</v>
      </c>
      <c r="M459" s="307"/>
      <c r="N459" s="41"/>
      <c r="O459" s="192" t="s">
        <v>3042</v>
      </c>
    </row>
    <row r="460" spans="1:15" ht="27.75" hidden="1" customHeight="1">
      <c r="A460" s="293" t="s">
        <v>1037</v>
      </c>
      <c r="B460" s="347"/>
      <c r="C460" s="190">
        <v>45362</v>
      </c>
      <c r="D460" s="186" t="s">
        <v>20</v>
      </c>
      <c r="E460" s="164" t="s">
        <v>3043</v>
      </c>
      <c r="F460" s="164" t="s">
        <v>3044</v>
      </c>
      <c r="G460" s="176"/>
      <c r="H460" s="174"/>
      <c r="I460" s="161" t="s">
        <v>3047</v>
      </c>
      <c r="J460" s="181">
        <v>45412</v>
      </c>
      <c r="K460" s="179">
        <v>1</v>
      </c>
      <c r="L460" s="269" t="s">
        <v>26</v>
      </c>
      <c r="M460" s="307"/>
      <c r="N460" s="41"/>
      <c r="O460" s="192"/>
    </row>
    <row r="461" spans="1:15" ht="28.9" hidden="1">
      <c r="A461" s="293" t="s">
        <v>1037</v>
      </c>
      <c r="B461" s="347"/>
      <c r="C461" s="190">
        <v>45728</v>
      </c>
      <c r="D461" s="186" t="s">
        <v>20</v>
      </c>
      <c r="E461" s="164" t="s">
        <v>3048</v>
      </c>
      <c r="F461" s="164" t="s">
        <v>3044</v>
      </c>
      <c r="G461" s="176"/>
      <c r="H461" s="174"/>
      <c r="I461" s="161" t="s">
        <v>3049</v>
      </c>
      <c r="J461" s="181">
        <v>45777</v>
      </c>
      <c r="K461" s="179">
        <v>0.75</v>
      </c>
      <c r="L461" s="269" t="s">
        <v>76</v>
      </c>
      <c r="M461" s="307"/>
      <c r="N461" s="41"/>
      <c r="O461" s="192" t="s">
        <v>3050</v>
      </c>
    </row>
    <row r="462" spans="1:15" ht="80.25" hidden="1" customHeight="1">
      <c r="A462" s="293" t="s">
        <v>534</v>
      </c>
      <c r="C462" s="190">
        <v>44977</v>
      </c>
      <c r="D462" s="186" t="s">
        <v>432</v>
      </c>
      <c r="E462" s="164" t="s">
        <v>3037</v>
      </c>
      <c r="F462" s="164" t="s">
        <v>3051</v>
      </c>
      <c r="G462" s="36"/>
      <c r="H462" s="174"/>
      <c r="I462" s="161" t="s">
        <v>2071</v>
      </c>
      <c r="J462" s="181">
        <v>45072</v>
      </c>
      <c r="K462" s="179">
        <v>1</v>
      </c>
      <c r="L462" s="269" t="s">
        <v>26</v>
      </c>
      <c r="M462" s="307"/>
      <c r="N462" s="41"/>
      <c r="O462" s="192"/>
    </row>
    <row r="463" spans="1:15" ht="114" hidden="1" customHeight="1">
      <c r="A463" s="293" t="s">
        <v>1246</v>
      </c>
      <c r="B463" s="347"/>
      <c r="C463" s="190">
        <v>44977</v>
      </c>
      <c r="D463" s="186" t="s">
        <v>432</v>
      </c>
      <c r="E463" s="164" t="s">
        <v>3052</v>
      </c>
      <c r="F463" s="164" t="s">
        <v>3053</v>
      </c>
      <c r="G463" s="36"/>
      <c r="H463" s="35" t="s">
        <v>3017</v>
      </c>
      <c r="I463" s="161" t="s">
        <v>3054</v>
      </c>
      <c r="J463" s="181">
        <v>45838</v>
      </c>
      <c r="K463" s="179">
        <v>0.75</v>
      </c>
      <c r="L463" s="274" t="s">
        <v>76</v>
      </c>
      <c r="M463" s="307"/>
      <c r="N463" s="41"/>
      <c r="O463" s="192" t="s">
        <v>3055</v>
      </c>
    </row>
    <row r="464" spans="1:15" ht="72" hidden="1">
      <c r="A464" s="293" t="s">
        <v>1246</v>
      </c>
      <c r="B464" s="347"/>
      <c r="C464" s="190">
        <v>44977</v>
      </c>
      <c r="D464" s="186" t="s">
        <v>432</v>
      </c>
      <c r="E464" s="164" t="s">
        <v>3052</v>
      </c>
      <c r="F464" s="164" t="s">
        <v>3056</v>
      </c>
      <c r="G464" s="176" t="s">
        <v>3057</v>
      </c>
      <c r="H464" s="35" t="s">
        <v>3017</v>
      </c>
      <c r="I464" s="161" t="s">
        <v>85</v>
      </c>
      <c r="J464" s="181">
        <v>45838</v>
      </c>
      <c r="K464" s="179"/>
      <c r="L464" s="269" t="s">
        <v>250</v>
      </c>
      <c r="M464" s="307"/>
      <c r="N464" s="41"/>
      <c r="O464" s="192" t="s">
        <v>3058</v>
      </c>
    </row>
    <row r="465" spans="1:15" ht="77.25" hidden="1" customHeight="1">
      <c r="A465" s="293" t="s">
        <v>419</v>
      </c>
      <c r="B465" s="347"/>
      <c r="C465" s="190">
        <v>44977</v>
      </c>
      <c r="D465" s="186" t="s">
        <v>432</v>
      </c>
      <c r="E465" s="164" t="s">
        <v>3052</v>
      </c>
      <c r="F465" s="164" t="s">
        <v>3059</v>
      </c>
      <c r="G465" s="35"/>
      <c r="H465" s="174"/>
      <c r="I465" s="161" t="s">
        <v>2965</v>
      </c>
      <c r="J465" s="181">
        <v>46022</v>
      </c>
      <c r="K465" s="179">
        <v>0.75</v>
      </c>
      <c r="L465" s="269" t="s">
        <v>76</v>
      </c>
      <c r="M465" s="307"/>
      <c r="N465" s="41"/>
      <c r="O465" s="41" t="s">
        <v>3060</v>
      </c>
    </row>
    <row r="466" spans="1:15" ht="77.25" hidden="1" customHeight="1">
      <c r="A466" s="293" t="s">
        <v>419</v>
      </c>
      <c r="B466" s="347"/>
      <c r="C466" s="190">
        <v>44977</v>
      </c>
      <c r="D466" s="186" t="s">
        <v>432</v>
      </c>
      <c r="E466" s="164" t="s">
        <v>3052</v>
      </c>
      <c r="F466" s="164" t="s">
        <v>3061</v>
      </c>
      <c r="G466" s="35"/>
      <c r="H466" s="174"/>
      <c r="I466" s="161" t="s">
        <v>2965</v>
      </c>
      <c r="J466" s="181">
        <v>45382</v>
      </c>
      <c r="K466" s="179">
        <v>1</v>
      </c>
      <c r="L466" s="269" t="s">
        <v>26</v>
      </c>
      <c r="M466" s="307"/>
      <c r="N466" s="41"/>
      <c r="O466" s="41" t="s">
        <v>3062</v>
      </c>
    </row>
    <row r="467" spans="1:15" ht="50.25" hidden="1" customHeight="1">
      <c r="A467" s="293" t="s">
        <v>419</v>
      </c>
      <c r="B467" s="347"/>
      <c r="C467" s="190">
        <v>44977</v>
      </c>
      <c r="D467" s="186" t="s">
        <v>432</v>
      </c>
      <c r="E467" s="164" t="s">
        <v>3052</v>
      </c>
      <c r="F467" s="164" t="s">
        <v>3063</v>
      </c>
      <c r="G467" s="35"/>
      <c r="H467" s="174"/>
      <c r="I467" s="161" t="s">
        <v>2965</v>
      </c>
      <c r="J467" s="181">
        <v>46022</v>
      </c>
      <c r="K467" s="179">
        <v>0.75</v>
      </c>
      <c r="L467" s="269" t="s">
        <v>76</v>
      </c>
      <c r="M467" s="307"/>
      <c r="N467" s="41"/>
      <c r="O467" s="192" t="s">
        <v>3064</v>
      </c>
    </row>
    <row r="468" spans="1:15" ht="45" hidden="1" customHeight="1">
      <c r="A468" s="293" t="s">
        <v>165</v>
      </c>
      <c r="C468" s="190">
        <v>44977</v>
      </c>
      <c r="D468" s="186" t="s">
        <v>432</v>
      </c>
      <c r="E468" s="164" t="s">
        <v>3065</v>
      </c>
      <c r="F468" s="164" t="s">
        <v>3066</v>
      </c>
      <c r="G468" s="36"/>
      <c r="H468" s="174"/>
      <c r="I468" s="161" t="s">
        <v>3047</v>
      </c>
      <c r="J468" s="181">
        <v>45046</v>
      </c>
      <c r="K468" s="179">
        <v>1</v>
      </c>
      <c r="L468" s="269" t="s">
        <v>26</v>
      </c>
      <c r="M468" s="307"/>
      <c r="N468" s="41"/>
      <c r="O468" s="192"/>
    </row>
    <row r="469" spans="1:15" ht="150" hidden="1" customHeight="1">
      <c r="A469" s="293" t="s">
        <v>165</v>
      </c>
      <c r="C469" s="190">
        <v>44977</v>
      </c>
      <c r="D469" s="186" t="s">
        <v>432</v>
      </c>
      <c r="E469" s="164" t="s">
        <v>3065</v>
      </c>
      <c r="F469" s="164" t="s">
        <v>3067</v>
      </c>
      <c r="G469" s="36"/>
      <c r="H469" s="174"/>
      <c r="I469" s="161" t="s">
        <v>3047</v>
      </c>
      <c r="J469" s="181">
        <v>45046</v>
      </c>
      <c r="K469" s="179">
        <v>1</v>
      </c>
      <c r="L469" s="269" t="s">
        <v>26</v>
      </c>
      <c r="M469" s="307"/>
      <c r="N469" s="41"/>
      <c r="O469" s="192"/>
    </row>
    <row r="470" spans="1:15" ht="86.25" hidden="1" customHeight="1">
      <c r="A470" s="293" t="s">
        <v>165</v>
      </c>
      <c r="B470" s="264">
        <v>88</v>
      </c>
      <c r="C470" s="190">
        <v>44742</v>
      </c>
      <c r="D470" s="186" t="s">
        <v>1716</v>
      </c>
      <c r="E470" s="164" t="s">
        <v>3068</v>
      </c>
      <c r="F470" s="164" t="s">
        <v>3069</v>
      </c>
      <c r="G470" s="36" t="s">
        <v>3070</v>
      </c>
      <c r="H470" s="174" t="s">
        <v>3071</v>
      </c>
      <c r="I470" s="161" t="s">
        <v>3072</v>
      </c>
      <c r="J470" s="181">
        <v>45291</v>
      </c>
      <c r="K470" s="179">
        <v>1</v>
      </c>
      <c r="L470" s="269" t="s">
        <v>26</v>
      </c>
      <c r="M470" s="307"/>
      <c r="N470" s="41"/>
      <c r="O470" s="192"/>
    </row>
    <row r="471" spans="1:15" ht="86.25" hidden="1" customHeight="1">
      <c r="A471" s="293" t="s">
        <v>165</v>
      </c>
      <c r="B471" s="348">
        <v>89</v>
      </c>
      <c r="C471" s="190">
        <v>45046</v>
      </c>
      <c r="D471" s="186" t="s">
        <v>494</v>
      </c>
      <c r="E471" s="164" t="s">
        <v>3073</v>
      </c>
      <c r="F471" s="164" t="s">
        <v>3074</v>
      </c>
      <c r="G471" s="36" t="s">
        <v>3075</v>
      </c>
      <c r="H471" s="174" t="s">
        <v>3076</v>
      </c>
      <c r="I471" s="161" t="s">
        <v>3047</v>
      </c>
      <c r="J471" s="181">
        <v>45107</v>
      </c>
      <c r="K471" s="179">
        <v>1</v>
      </c>
      <c r="L471" s="269" t="s">
        <v>26</v>
      </c>
      <c r="M471" s="307"/>
      <c r="N471" s="41"/>
      <c r="O471" s="192"/>
    </row>
    <row r="472" spans="1:15" ht="86.25" hidden="1" customHeight="1">
      <c r="A472" s="293" t="s">
        <v>165</v>
      </c>
      <c r="B472" s="264">
        <v>90</v>
      </c>
      <c r="C472" s="190">
        <v>45350</v>
      </c>
      <c r="D472" s="186" t="s">
        <v>3077</v>
      </c>
      <c r="E472" s="164" t="s">
        <v>3078</v>
      </c>
      <c r="F472" s="164" t="s">
        <v>3079</v>
      </c>
      <c r="G472" s="36" t="s">
        <v>3080</v>
      </c>
      <c r="H472" s="174" t="s">
        <v>3081</v>
      </c>
      <c r="I472" s="161" t="s">
        <v>3047</v>
      </c>
      <c r="J472" s="181">
        <v>45412</v>
      </c>
      <c r="K472" s="179">
        <v>1</v>
      </c>
      <c r="L472" s="269" t="s">
        <v>26</v>
      </c>
      <c r="M472" s="307"/>
      <c r="N472" s="41"/>
      <c r="O472" s="192" t="s">
        <v>3082</v>
      </c>
    </row>
    <row r="473" spans="1:15" ht="86.25" hidden="1" customHeight="1">
      <c r="A473" s="293" t="s">
        <v>165</v>
      </c>
      <c r="B473" s="264">
        <v>91</v>
      </c>
      <c r="C473" s="190">
        <v>45443</v>
      </c>
      <c r="D473" s="186" t="s">
        <v>1668</v>
      </c>
      <c r="E473" s="164" t="s">
        <v>3083</v>
      </c>
      <c r="F473" s="164" t="s">
        <v>3084</v>
      </c>
      <c r="G473" s="36" t="s">
        <v>3085</v>
      </c>
      <c r="H473" s="382" t="s">
        <v>3086</v>
      </c>
      <c r="I473" s="161" t="s">
        <v>1893</v>
      </c>
      <c r="J473" s="181">
        <v>45596</v>
      </c>
      <c r="K473" s="179">
        <v>1</v>
      </c>
      <c r="L473" s="269" t="s">
        <v>26</v>
      </c>
      <c r="M473" s="307"/>
      <c r="N473" s="41"/>
      <c r="O473" s="192"/>
    </row>
    <row r="474" spans="1:15" ht="28.9" hidden="1">
      <c r="A474" s="260" t="s">
        <v>990</v>
      </c>
      <c r="C474" s="190">
        <v>45047</v>
      </c>
      <c r="D474" s="186" t="s">
        <v>3087</v>
      </c>
      <c r="E474" s="164" t="s">
        <v>3088</v>
      </c>
      <c r="F474" s="254" t="s">
        <v>3089</v>
      </c>
      <c r="G474" s="142"/>
      <c r="H474" s="180" t="s">
        <v>3090</v>
      </c>
      <c r="I474" s="161" t="s">
        <v>2436</v>
      </c>
      <c r="J474" s="181" t="s">
        <v>707</v>
      </c>
      <c r="K474" s="179">
        <v>1</v>
      </c>
      <c r="L474" s="269" t="s">
        <v>26</v>
      </c>
      <c r="M474" s="269" t="s">
        <v>1101</v>
      </c>
      <c r="N474" s="270"/>
      <c r="O474" s="41"/>
    </row>
    <row r="475" spans="1:15" ht="43.15" hidden="1">
      <c r="A475" s="260" t="s">
        <v>990</v>
      </c>
      <c r="B475" s="255"/>
      <c r="C475" s="344">
        <v>45078</v>
      </c>
      <c r="D475" s="186" t="s">
        <v>835</v>
      </c>
      <c r="E475" s="164" t="s">
        <v>3091</v>
      </c>
      <c r="F475" s="372" t="s">
        <v>3092</v>
      </c>
      <c r="G475" s="79" t="s">
        <v>3093</v>
      </c>
      <c r="H475" s="79" t="s">
        <v>3094</v>
      </c>
      <c r="I475" s="161" t="s">
        <v>3095</v>
      </c>
      <c r="J475" s="181">
        <v>45777</v>
      </c>
      <c r="K475" s="280">
        <v>1</v>
      </c>
      <c r="L475" s="40" t="s">
        <v>76</v>
      </c>
      <c r="M475" s="322" t="s">
        <v>3096</v>
      </c>
      <c r="N475" s="323"/>
      <c r="O475" s="325" t="s">
        <v>3097</v>
      </c>
    </row>
    <row r="476" spans="1:15" s="262" customFormat="1" ht="60" hidden="1" customHeight="1">
      <c r="A476" s="260" t="s">
        <v>2617</v>
      </c>
      <c r="B476" s="346">
        <v>39</v>
      </c>
      <c r="C476" s="190">
        <v>45078</v>
      </c>
      <c r="D476" s="186" t="s">
        <v>2665</v>
      </c>
      <c r="E476" s="164" t="s">
        <v>3098</v>
      </c>
      <c r="F476" s="164" t="s">
        <v>3099</v>
      </c>
      <c r="G476" s="35" t="s">
        <v>319</v>
      </c>
      <c r="H476" s="35" t="s">
        <v>3100</v>
      </c>
      <c r="I476" s="161" t="s">
        <v>3101</v>
      </c>
      <c r="J476" s="181">
        <v>45595</v>
      </c>
      <c r="K476" s="281">
        <v>1</v>
      </c>
      <c r="L476" s="269" t="s">
        <v>26</v>
      </c>
      <c r="M476" s="271"/>
      <c r="N476" s="353"/>
      <c r="O476" s="41" t="s">
        <v>3102</v>
      </c>
    </row>
    <row r="477" spans="1:15" s="262" customFormat="1" ht="60" hidden="1" customHeight="1">
      <c r="A477" s="293" t="s">
        <v>419</v>
      </c>
      <c r="B477" s="346"/>
      <c r="C477" s="190">
        <v>45322</v>
      </c>
      <c r="D477" s="186" t="s">
        <v>494</v>
      </c>
      <c r="E477" s="164" t="s">
        <v>3103</v>
      </c>
      <c r="F477" s="164" t="s">
        <v>3104</v>
      </c>
      <c r="G477" s="35"/>
      <c r="H477" s="35"/>
      <c r="I477" s="161" t="s">
        <v>3105</v>
      </c>
      <c r="J477" s="181">
        <v>45752</v>
      </c>
      <c r="K477" s="179">
        <v>1</v>
      </c>
      <c r="L477" s="309" t="s">
        <v>26</v>
      </c>
      <c r="M477" s="271"/>
      <c r="N477" s="271"/>
      <c r="O477" s="41"/>
    </row>
    <row r="478" spans="1:15" s="262" customFormat="1" ht="60" hidden="1" customHeight="1">
      <c r="A478" s="293" t="s">
        <v>419</v>
      </c>
      <c r="B478" s="346"/>
      <c r="C478" s="190">
        <v>45322</v>
      </c>
      <c r="D478" s="186" t="s">
        <v>494</v>
      </c>
      <c r="E478" s="164" t="s">
        <v>3106</v>
      </c>
      <c r="F478" s="164" t="s">
        <v>3107</v>
      </c>
      <c r="G478" s="35"/>
      <c r="H478" s="35"/>
      <c r="I478" s="161" t="s">
        <v>3108</v>
      </c>
      <c r="J478" s="181">
        <v>46022</v>
      </c>
      <c r="K478" s="179">
        <v>0.75</v>
      </c>
      <c r="L478" s="309" t="s">
        <v>76</v>
      </c>
      <c r="M478" s="271"/>
      <c r="N478" s="271"/>
      <c r="O478" s="41"/>
    </row>
    <row r="479" spans="1:15" s="262" customFormat="1" ht="60" hidden="1" customHeight="1">
      <c r="A479" s="293" t="s">
        <v>419</v>
      </c>
      <c r="B479" s="346"/>
      <c r="C479" s="190">
        <v>45322</v>
      </c>
      <c r="D479" s="186" t="s">
        <v>494</v>
      </c>
      <c r="E479" s="164" t="s">
        <v>3109</v>
      </c>
      <c r="F479" s="164" t="s">
        <v>3110</v>
      </c>
      <c r="G479" s="35"/>
      <c r="H479" s="35"/>
      <c r="I479" s="161" t="s">
        <v>3111</v>
      </c>
      <c r="J479" s="181">
        <v>46022</v>
      </c>
      <c r="K479" s="179">
        <v>0.75</v>
      </c>
      <c r="L479" s="309" t="s">
        <v>76</v>
      </c>
      <c r="M479" s="271"/>
      <c r="N479" s="271"/>
      <c r="O479" s="41"/>
    </row>
    <row r="480" spans="1:15" s="262" customFormat="1" ht="102.6" hidden="1" customHeight="1">
      <c r="A480" s="293" t="s">
        <v>419</v>
      </c>
      <c r="B480" s="346"/>
      <c r="C480" s="190">
        <v>45322</v>
      </c>
      <c r="D480" s="186" t="s">
        <v>494</v>
      </c>
      <c r="E480" s="164" t="s">
        <v>3112</v>
      </c>
      <c r="F480" s="164" t="s">
        <v>3113</v>
      </c>
      <c r="G480" s="35"/>
      <c r="H480" s="35"/>
      <c r="I480" s="161" t="s">
        <v>3111</v>
      </c>
      <c r="J480" s="181">
        <v>46022</v>
      </c>
      <c r="K480" s="179">
        <v>0.5</v>
      </c>
      <c r="L480" s="309" t="s">
        <v>70</v>
      </c>
      <c r="M480" s="271"/>
      <c r="N480" s="271"/>
      <c r="O480" s="41"/>
    </row>
    <row r="481" spans="1:15" s="262" customFormat="1" ht="60" hidden="1" customHeight="1">
      <c r="A481" s="293" t="s">
        <v>419</v>
      </c>
      <c r="B481" s="346"/>
      <c r="C481" s="190">
        <v>45322</v>
      </c>
      <c r="D481" s="186" t="s">
        <v>494</v>
      </c>
      <c r="E481" s="164" t="s">
        <v>3114</v>
      </c>
      <c r="F481" s="164" t="s">
        <v>3115</v>
      </c>
      <c r="G481" s="35"/>
      <c r="H481" s="35"/>
      <c r="I481" s="161" t="s">
        <v>2965</v>
      </c>
      <c r="J481" s="181">
        <v>46022</v>
      </c>
      <c r="K481" s="179">
        <v>0.75</v>
      </c>
      <c r="L481" s="309" t="s">
        <v>76</v>
      </c>
      <c r="M481" s="271"/>
      <c r="N481" s="271"/>
      <c r="O481" s="41" t="s">
        <v>3116</v>
      </c>
    </row>
    <row r="482" spans="1:15" s="262" customFormat="1" ht="75" hidden="1" customHeight="1">
      <c r="A482" s="186" t="s">
        <v>419</v>
      </c>
      <c r="B482" s="187"/>
      <c r="C482" s="190">
        <v>45292</v>
      </c>
      <c r="D482" s="186" t="s">
        <v>112</v>
      </c>
      <c r="E482" s="164" t="s">
        <v>3117</v>
      </c>
      <c r="F482" s="164" t="s">
        <v>903</v>
      </c>
      <c r="G482" s="35" t="s">
        <v>904</v>
      </c>
      <c r="H482" s="35" t="s">
        <v>2305</v>
      </c>
      <c r="I482" s="161" t="s">
        <v>881</v>
      </c>
      <c r="J482" s="181">
        <v>45657</v>
      </c>
      <c r="K482" s="179">
        <v>1</v>
      </c>
      <c r="L482" s="279" t="s">
        <v>26</v>
      </c>
      <c r="M482" s="179"/>
      <c r="N482" s="270"/>
      <c r="O482" s="217" t="s">
        <v>3118</v>
      </c>
    </row>
    <row r="483" spans="1:15" ht="72" hidden="1">
      <c r="A483" s="186" t="s">
        <v>19</v>
      </c>
      <c r="B483" s="187"/>
      <c r="C483" s="190">
        <v>44957</v>
      </c>
      <c r="D483" s="186" t="s">
        <v>29</v>
      </c>
      <c r="E483" s="164" t="s">
        <v>3119</v>
      </c>
      <c r="F483" s="164" t="s">
        <v>3120</v>
      </c>
      <c r="G483" s="35" t="s">
        <v>3121</v>
      </c>
      <c r="H483" s="35" t="s">
        <v>3122</v>
      </c>
      <c r="I483" s="161" t="s">
        <v>3123</v>
      </c>
      <c r="J483" s="181">
        <v>45596</v>
      </c>
      <c r="K483" s="179">
        <v>1</v>
      </c>
      <c r="L483" s="269" t="s">
        <v>26</v>
      </c>
      <c r="M483" s="179"/>
      <c r="N483" s="270"/>
      <c r="O483" s="217"/>
    </row>
    <row r="484" spans="1:15" ht="72" hidden="1">
      <c r="A484" s="186" t="s">
        <v>19</v>
      </c>
      <c r="B484" s="187"/>
      <c r="C484" s="190">
        <v>44957</v>
      </c>
      <c r="D484" s="186" t="s">
        <v>29</v>
      </c>
      <c r="E484" s="164" t="s">
        <v>3124</v>
      </c>
      <c r="F484" s="164" t="s">
        <v>3125</v>
      </c>
      <c r="G484" s="35" t="s">
        <v>2849</v>
      </c>
      <c r="H484" s="35" t="s">
        <v>3126</v>
      </c>
      <c r="I484" s="161" t="s">
        <v>3123</v>
      </c>
      <c r="J484" s="181">
        <v>45504</v>
      </c>
      <c r="K484" s="179">
        <v>1</v>
      </c>
      <c r="L484" s="269" t="s">
        <v>26</v>
      </c>
      <c r="M484" s="179"/>
      <c r="N484" s="270"/>
      <c r="O484" s="217" t="s">
        <v>3127</v>
      </c>
    </row>
    <row r="485" spans="1:15" ht="24.6" hidden="1" customHeight="1">
      <c r="A485" s="186" t="s">
        <v>19</v>
      </c>
      <c r="B485" s="187"/>
      <c r="C485" s="190">
        <v>44957</v>
      </c>
      <c r="D485" s="186" t="s">
        <v>29</v>
      </c>
      <c r="E485" s="164" t="s">
        <v>3128</v>
      </c>
      <c r="F485" s="164" t="s">
        <v>3129</v>
      </c>
      <c r="G485" s="35" t="s">
        <v>3130</v>
      </c>
      <c r="H485" s="35" t="s">
        <v>3131</v>
      </c>
      <c r="I485" s="161" t="s">
        <v>3123</v>
      </c>
      <c r="J485" s="181">
        <v>45477</v>
      </c>
      <c r="K485" s="179">
        <v>1</v>
      </c>
      <c r="L485" s="269" t="s">
        <v>26</v>
      </c>
      <c r="M485" s="179"/>
      <c r="N485" s="270"/>
      <c r="O485" s="217"/>
    </row>
    <row r="486" spans="1:15" ht="136.9" hidden="1" customHeight="1">
      <c r="A486" s="186" t="s">
        <v>79</v>
      </c>
      <c r="B486" s="187"/>
      <c r="C486" s="190">
        <v>44981</v>
      </c>
      <c r="D486" s="186" t="s">
        <v>29</v>
      </c>
      <c r="E486" s="164" t="s">
        <v>3132</v>
      </c>
      <c r="F486" s="164" t="s">
        <v>3133</v>
      </c>
      <c r="G486" s="35" t="s">
        <v>3134</v>
      </c>
      <c r="H486" s="35" t="s">
        <v>3135</v>
      </c>
      <c r="I486" s="161" t="s">
        <v>85</v>
      </c>
      <c r="J486" s="181">
        <v>46022</v>
      </c>
      <c r="K486" s="179">
        <v>0.5</v>
      </c>
      <c r="L486" s="269" t="s">
        <v>70</v>
      </c>
      <c r="M486" s="179"/>
      <c r="N486" s="270"/>
      <c r="O486" s="217" t="s">
        <v>3136</v>
      </c>
    </row>
    <row r="487" spans="1:15" ht="105" hidden="1" customHeight="1">
      <c r="A487" s="186" t="s">
        <v>79</v>
      </c>
      <c r="B487" s="187"/>
      <c r="C487" s="190">
        <v>44981</v>
      </c>
      <c r="D487" s="186" t="s">
        <v>29</v>
      </c>
      <c r="E487" s="164" t="s">
        <v>3137</v>
      </c>
      <c r="F487" s="164" t="s">
        <v>3138</v>
      </c>
      <c r="G487" s="35" t="s">
        <v>3139</v>
      </c>
      <c r="H487" s="35" t="s">
        <v>3140</v>
      </c>
      <c r="I487" s="161" t="s">
        <v>741</v>
      </c>
      <c r="J487" s="181">
        <v>46022</v>
      </c>
      <c r="K487" s="179">
        <v>0.75</v>
      </c>
      <c r="L487" s="274" t="s">
        <v>76</v>
      </c>
      <c r="M487" s="179"/>
      <c r="N487" s="270"/>
      <c r="O487" s="217" t="s">
        <v>3141</v>
      </c>
    </row>
    <row r="488" spans="1:15" ht="28.9" hidden="1">
      <c r="A488" s="186" t="s">
        <v>419</v>
      </c>
      <c r="B488" s="187"/>
      <c r="C488" s="190">
        <v>44956</v>
      </c>
      <c r="D488" s="186" t="s">
        <v>29</v>
      </c>
      <c r="E488" s="164" t="s">
        <v>3142</v>
      </c>
      <c r="F488" s="164" t="s">
        <v>3143</v>
      </c>
      <c r="G488" s="35"/>
      <c r="H488" s="35"/>
      <c r="I488" s="161" t="s">
        <v>3144</v>
      </c>
      <c r="J488" s="181">
        <v>45504</v>
      </c>
      <c r="K488" s="179">
        <v>1</v>
      </c>
      <c r="L488" s="279" t="s">
        <v>26</v>
      </c>
      <c r="M488" s="179"/>
      <c r="N488" s="270"/>
      <c r="O488" s="217"/>
    </row>
    <row r="489" spans="1:15" ht="72" hidden="1">
      <c r="A489" s="186" t="s">
        <v>419</v>
      </c>
      <c r="B489" s="187"/>
      <c r="C489" s="190">
        <v>44956</v>
      </c>
      <c r="D489" s="186" t="s">
        <v>29</v>
      </c>
      <c r="E489" s="164" t="s">
        <v>3145</v>
      </c>
      <c r="F489" s="164" t="s">
        <v>3146</v>
      </c>
      <c r="G489" s="35"/>
      <c r="H489" s="35"/>
      <c r="I489" s="161" t="s">
        <v>3144</v>
      </c>
      <c r="J489" s="181">
        <v>45565</v>
      </c>
      <c r="K489" s="179">
        <v>1</v>
      </c>
      <c r="L489" s="269" t="s">
        <v>26</v>
      </c>
      <c r="M489" s="179"/>
      <c r="N489" s="270"/>
      <c r="O489" s="217"/>
    </row>
    <row r="490" spans="1:15" ht="103.15" hidden="1" customHeight="1">
      <c r="A490" s="186" t="s">
        <v>419</v>
      </c>
      <c r="B490" s="187"/>
      <c r="C490" s="190">
        <v>44956</v>
      </c>
      <c r="D490" s="186" t="s">
        <v>29</v>
      </c>
      <c r="E490" s="164" t="s">
        <v>3147</v>
      </c>
      <c r="F490" s="164" t="s">
        <v>3148</v>
      </c>
      <c r="G490" s="35"/>
      <c r="H490" s="35"/>
      <c r="I490" s="161" t="s">
        <v>3144</v>
      </c>
      <c r="J490" s="181">
        <v>45777</v>
      </c>
      <c r="K490" s="179">
        <v>1</v>
      </c>
      <c r="L490" s="269" t="s">
        <v>26</v>
      </c>
      <c r="M490" s="179"/>
      <c r="N490" s="270"/>
      <c r="O490" s="217" t="s">
        <v>3149</v>
      </c>
    </row>
    <row r="491" spans="1:15" ht="57.6" hidden="1">
      <c r="A491" s="186" t="s">
        <v>419</v>
      </c>
      <c r="B491" s="187"/>
      <c r="C491" s="190">
        <v>44956</v>
      </c>
      <c r="D491" s="186" t="s">
        <v>29</v>
      </c>
      <c r="E491" s="164" t="s">
        <v>3150</v>
      </c>
      <c r="F491" s="164" t="s">
        <v>3151</v>
      </c>
      <c r="G491" s="35"/>
      <c r="H491" s="35"/>
      <c r="I491" s="161" t="s">
        <v>3144</v>
      </c>
      <c r="J491" s="181">
        <v>45657</v>
      </c>
      <c r="K491" s="179">
        <v>1</v>
      </c>
      <c r="L491" s="269" t="s">
        <v>26</v>
      </c>
      <c r="M491" s="179"/>
      <c r="N491" s="270"/>
      <c r="O491" s="217"/>
    </row>
    <row r="492" spans="1:15" ht="36" hidden="1" customHeight="1">
      <c r="A492" s="257" t="s">
        <v>654</v>
      </c>
      <c r="B492" s="187"/>
      <c r="C492" s="190">
        <v>44973</v>
      </c>
      <c r="D492" s="186" t="s">
        <v>29</v>
      </c>
      <c r="E492" s="164" t="s">
        <v>3152</v>
      </c>
      <c r="F492" s="164" t="s">
        <v>3153</v>
      </c>
      <c r="G492" s="35"/>
      <c r="H492" s="35"/>
      <c r="I492" s="161" t="s">
        <v>3154</v>
      </c>
      <c r="J492" s="181">
        <v>45291</v>
      </c>
      <c r="K492" s="179">
        <v>1</v>
      </c>
      <c r="L492" s="279" t="s">
        <v>26</v>
      </c>
      <c r="M492" s="179" t="s">
        <v>3155</v>
      </c>
      <c r="N492" s="270">
        <v>45495</v>
      </c>
      <c r="O492" s="217" t="s">
        <v>3156</v>
      </c>
    </row>
    <row r="493" spans="1:15" ht="43.15" hidden="1">
      <c r="A493" s="257" t="s">
        <v>654</v>
      </c>
      <c r="B493" s="187"/>
      <c r="C493" s="190">
        <v>44973</v>
      </c>
      <c r="D493" s="186" t="s">
        <v>29</v>
      </c>
      <c r="E493" s="164" t="s">
        <v>3157</v>
      </c>
      <c r="F493" s="164" t="s">
        <v>3158</v>
      </c>
      <c r="G493" s="35"/>
      <c r="H493" s="35"/>
      <c r="I493" s="161" t="s">
        <v>3154</v>
      </c>
      <c r="J493" s="181">
        <v>45350</v>
      </c>
      <c r="K493" s="179">
        <v>1</v>
      </c>
      <c r="L493" s="279" t="s">
        <v>26</v>
      </c>
      <c r="M493" s="179" t="s">
        <v>3159</v>
      </c>
      <c r="N493" s="270">
        <v>45322</v>
      </c>
      <c r="O493" s="217"/>
    </row>
    <row r="494" spans="1:15" ht="34.9" hidden="1" customHeight="1">
      <c r="A494" s="257" t="s">
        <v>654</v>
      </c>
      <c r="B494" s="187"/>
      <c r="C494" s="190">
        <v>44973</v>
      </c>
      <c r="D494" s="186" t="s">
        <v>29</v>
      </c>
      <c r="E494" s="164" t="s">
        <v>3160</v>
      </c>
      <c r="F494" s="164" t="s">
        <v>3161</v>
      </c>
      <c r="G494" s="35"/>
      <c r="H494" s="35"/>
      <c r="I494" s="161" t="s">
        <v>3162</v>
      </c>
      <c r="J494" s="181">
        <v>45107</v>
      </c>
      <c r="K494" s="179">
        <v>1</v>
      </c>
      <c r="L494" s="279" t="s">
        <v>26</v>
      </c>
      <c r="M494" s="179" t="s">
        <v>3163</v>
      </c>
      <c r="N494" s="270" t="s">
        <v>3164</v>
      </c>
      <c r="O494" s="217"/>
    </row>
    <row r="495" spans="1:15" ht="43.15" hidden="1">
      <c r="A495" s="257" t="s">
        <v>654</v>
      </c>
      <c r="B495" s="187"/>
      <c r="C495" s="190">
        <v>44973</v>
      </c>
      <c r="D495" s="186" t="s">
        <v>29</v>
      </c>
      <c r="E495" s="164" t="s">
        <v>3165</v>
      </c>
      <c r="F495" s="164" t="s">
        <v>3166</v>
      </c>
      <c r="G495" s="35"/>
      <c r="H495" s="35"/>
      <c r="I495" s="161" t="s">
        <v>3154</v>
      </c>
      <c r="J495" s="181">
        <v>45230</v>
      </c>
      <c r="K495" s="179">
        <v>1</v>
      </c>
      <c r="L495" s="279" t="s">
        <v>26</v>
      </c>
      <c r="M495" s="179" t="s">
        <v>3167</v>
      </c>
      <c r="N495" s="270"/>
      <c r="O495" s="217"/>
    </row>
    <row r="496" spans="1:15" ht="85.9" hidden="1" customHeight="1">
      <c r="A496" s="186" t="s">
        <v>876</v>
      </c>
      <c r="B496" s="187"/>
      <c r="C496" s="190">
        <v>44960</v>
      </c>
      <c r="D496" s="186" t="s">
        <v>29</v>
      </c>
      <c r="E496" s="164" t="s">
        <v>3168</v>
      </c>
      <c r="F496" s="164" t="s">
        <v>3169</v>
      </c>
      <c r="G496" s="35" t="s">
        <v>3170</v>
      </c>
      <c r="H496" s="35" t="s">
        <v>3171</v>
      </c>
      <c r="I496" s="161" t="s">
        <v>881</v>
      </c>
      <c r="J496" s="181">
        <v>46752</v>
      </c>
      <c r="K496" s="179">
        <v>0</v>
      </c>
      <c r="L496" s="309" t="s">
        <v>250</v>
      </c>
      <c r="M496" s="179"/>
      <c r="N496" s="270"/>
      <c r="O496" s="217" t="s">
        <v>3172</v>
      </c>
    </row>
    <row r="497" spans="1:15" ht="127.15" hidden="1" customHeight="1">
      <c r="A497" s="186" t="s">
        <v>876</v>
      </c>
      <c r="B497" s="187"/>
      <c r="C497" s="190">
        <v>44960</v>
      </c>
      <c r="D497" s="186" t="s">
        <v>29</v>
      </c>
      <c r="E497" s="164" t="s">
        <v>3173</v>
      </c>
      <c r="F497" s="164" t="s">
        <v>3174</v>
      </c>
      <c r="G497" s="35" t="s">
        <v>3175</v>
      </c>
      <c r="H497" s="35" t="s">
        <v>3176</v>
      </c>
      <c r="I497" s="161" t="s">
        <v>881</v>
      </c>
      <c r="J497" s="181">
        <v>45107</v>
      </c>
      <c r="K497" s="179">
        <v>1</v>
      </c>
      <c r="L497" s="269" t="s">
        <v>26</v>
      </c>
      <c r="M497" s="179"/>
      <c r="N497" s="270"/>
      <c r="O497" s="217"/>
    </row>
    <row r="498" spans="1:15" ht="43.15" hidden="1">
      <c r="A498" s="186" t="s">
        <v>916</v>
      </c>
      <c r="B498" s="187"/>
      <c r="C498" s="190">
        <v>45078</v>
      </c>
      <c r="D498" s="186" t="s">
        <v>29</v>
      </c>
      <c r="E498" s="164" t="s">
        <v>3177</v>
      </c>
      <c r="F498" s="164" t="s">
        <v>3178</v>
      </c>
      <c r="G498" s="35"/>
      <c r="H498" s="35"/>
      <c r="I498" s="161" t="s">
        <v>3179</v>
      </c>
      <c r="J498" s="181">
        <v>45291</v>
      </c>
      <c r="K498" s="179">
        <v>1</v>
      </c>
      <c r="L498" s="269" t="s">
        <v>26</v>
      </c>
      <c r="M498" s="179"/>
      <c r="N498" s="270"/>
      <c r="O498" s="217"/>
    </row>
    <row r="499" spans="1:15" ht="28.9" hidden="1">
      <c r="A499" s="186" t="s">
        <v>1581</v>
      </c>
      <c r="B499" s="187"/>
      <c r="C499" s="190">
        <v>45079</v>
      </c>
      <c r="D499" s="186" t="s">
        <v>29</v>
      </c>
      <c r="E499" s="164" t="s">
        <v>3180</v>
      </c>
      <c r="F499" s="164" t="s">
        <v>3181</v>
      </c>
      <c r="G499" s="35" t="s">
        <v>3182</v>
      </c>
      <c r="H499" s="35" t="s">
        <v>3183</v>
      </c>
      <c r="I499" s="161" t="s">
        <v>3184</v>
      </c>
      <c r="J499" s="181">
        <v>45473</v>
      </c>
      <c r="K499" s="179">
        <v>1</v>
      </c>
      <c r="L499" s="269" t="s">
        <v>26</v>
      </c>
      <c r="M499" s="179"/>
      <c r="N499" s="270"/>
      <c r="O499" s="217"/>
    </row>
    <row r="500" spans="1:15" ht="112.15" hidden="1" customHeight="1">
      <c r="A500" s="186" t="s">
        <v>1581</v>
      </c>
      <c r="B500" s="187"/>
      <c r="C500" s="190">
        <v>45322</v>
      </c>
      <c r="D500" s="186" t="s">
        <v>494</v>
      </c>
      <c r="E500" s="164" t="s">
        <v>3185</v>
      </c>
      <c r="F500" s="254" t="s">
        <v>3186</v>
      </c>
      <c r="G500" s="35"/>
      <c r="H500" s="35"/>
      <c r="I500" s="161" t="s">
        <v>741</v>
      </c>
      <c r="J500" s="181">
        <v>46022</v>
      </c>
      <c r="K500" s="179">
        <v>0.75</v>
      </c>
      <c r="L500" s="269" t="s">
        <v>76</v>
      </c>
      <c r="M500" s="179"/>
      <c r="N500" s="270"/>
      <c r="O500" s="217" t="s">
        <v>3187</v>
      </c>
    </row>
    <row r="501" spans="1:15" ht="119.45" hidden="1" customHeight="1">
      <c r="A501" s="186" t="s">
        <v>1581</v>
      </c>
      <c r="B501" s="187"/>
      <c r="C501" s="190">
        <v>45322</v>
      </c>
      <c r="D501" s="186" t="s">
        <v>494</v>
      </c>
      <c r="E501" s="164" t="s">
        <v>3188</v>
      </c>
      <c r="F501" s="254" t="s">
        <v>3189</v>
      </c>
      <c r="G501" s="35"/>
      <c r="H501" s="35"/>
      <c r="I501" s="161" t="s">
        <v>3190</v>
      </c>
      <c r="J501" s="181">
        <v>46022</v>
      </c>
      <c r="K501" s="179">
        <v>1</v>
      </c>
      <c r="L501" s="269" t="s">
        <v>26</v>
      </c>
      <c r="M501" s="179"/>
      <c r="N501" s="270"/>
      <c r="O501" s="217" t="s">
        <v>3191</v>
      </c>
    </row>
    <row r="502" spans="1:15" ht="72" hidden="1" customHeight="1">
      <c r="A502" s="186" t="s">
        <v>1581</v>
      </c>
      <c r="B502" s="187"/>
      <c r="C502" s="190">
        <v>45079</v>
      </c>
      <c r="D502" s="186" t="s">
        <v>29</v>
      </c>
      <c r="E502" s="164" t="s">
        <v>3192</v>
      </c>
      <c r="F502" s="164" t="s">
        <v>3193</v>
      </c>
      <c r="G502" s="35" t="s">
        <v>2874</v>
      </c>
      <c r="H502" s="35" t="s">
        <v>3194</v>
      </c>
      <c r="I502" s="161" t="s">
        <v>3195</v>
      </c>
      <c r="J502" s="181">
        <v>45291</v>
      </c>
      <c r="K502" s="179">
        <v>1</v>
      </c>
      <c r="L502" s="269" t="s">
        <v>26</v>
      </c>
      <c r="M502" s="179"/>
      <c r="N502" s="270"/>
      <c r="O502" s="1" t="s">
        <v>3196</v>
      </c>
    </row>
    <row r="503" spans="1:15" ht="43.15" hidden="1" customHeight="1">
      <c r="A503" s="186" t="s">
        <v>990</v>
      </c>
      <c r="B503" s="187"/>
      <c r="C503" s="190">
        <v>45084</v>
      </c>
      <c r="D503" s="186" t="s">
        <v>29</v>
      </c>
      <c r="E503" s="164" t="s">
        <v>3197</v>
      </c>
      <c r="F503" s="164" t="s">
        <v>3198</v>
      </c>
      <c r="G503" s="161" t="s">
        <v>2477</v>
      </c>
      <c r="H503" s="181">
        <v>45565</v>
      </c>
      <c r="I503" s="161" t="s">
        <v>2477</v>
      </c>
      <c r="J503" s="181">
        <v>45565</v>
      </c>
      <c r="K503" s="179">
        <v>1</v>
      </c>
      <c r="L503" s="269" t="s">
        <v>26</v>
      </c>
      <c r="M503" s="179"/>
      <c r="N503" s="270"/>
      <c r="O503" t="s">
        <v>3199</v>
      </c>
    </row>
    <row r="504" spans="1:15" ht="57.6" hidden="1">
      <c r="A504" s="186" t="s">
        <v>990</v>
      </c>
      <c r="B504" s="187"/>
      <c r="C504" s="190">
        <v>45084</v>
      </c>
      <c r="D504" s="186" t="s">
        <v>29</v>
      </c>
      <c r="E504" s="164" t="s">
        <v>3200</v>
      </c>
      <c r="F504" s="164" t="s">
        <v>3201</v>
      </c>
      <c r="G504" s="35"/>
      <c r="H504" s="35"/>
      <c r="I504" s="161" t="s">
        <v>2477</v>
      </c>
      <c r="J504" s="181">
        <v>45504</v>
      </c>
      <c r="K504" s="179">
        <v>1</v>
      </c>
      <c r="L504" s="269" t="s">
        <v>26</v>
      </c>
      <c r="M504" s="179"/>
      <c r="N504" s="270"/>
      <c r="O504" s="217"/>
    </row>
    <row r="505" spans="1:15" ht="57.6" hidden="1">
      <c r="A505" s="186" t="s">
        <v>990</v>
      </c>
      <c r="B505" s="187"/>
      <c r="C505" s="190">
        <v>45084</v>
      </c>
      <c r="D505" s="186" t="s">
        <v>29</v>
      </c>
      <c r="E505" s="164" t="s">
        <v>3202</v>
      </c>
      <c r="F505" s="164" t="s">
        <v>3203</v>
      </c>
      <c r="G505" s="35"/>
      <c r="H505" s="35"/>
      <c r="I505" s="161" t="s">
        <v>2477</v>
      </c>
      <c r="J505" s="181">
        <v>45291</v>
      </c>
      <c r="K505" s="179">
        <v>1</v>
      </c>
      <c r="L505" s="269" t="s">
        <v>26</v>
      </c>
      <c r="M505" s="179"/>
      <c r="N505" s="270"/>
      <c r="O505" s="217"/>
    </row>
    <row r="506" spans="1:15" ht="43.15" hidden="1">
      <c r="A506" s="186" t="s">
        <v>1069</v>
      </c>
      <c r="B506" s="187"/>
      <c r="C506" s="190">
        <v>44950</v>
      </c>
      <c r="D506" s="186" t="s">
        <v>29</v>
      </c>
      <c r="E506" s="164" t="s">
        <v>3204</v>
      </c>
      <c r="F506" s="164" t="s">
        <v>3205</v>
      </c>
      <c r="G506" s="35"/>
      <c r="H506" s="35"/>
      <c r="I506" s="161" t="s">
        <v>3206</v>
      </c>
      <c r="J506" s="181">
        <v>45407</v>
      </c>
      <c r="K506" s="179">
        <v>1</v>
      </c>
      <c r="L506" s="309" t="s">
        <v>26</v>
      </c>
      <c r="M506" s="179"/>
      <c r="N506" s="270"/>
      <c r="O506" s="217"/>
    </row>
    <row r="507" spans="1:15" ht="28.9" hidden="1">
      <c r="A507" s="186" t="s">
        <v>1069</v>
      </c>
      <c r="B507" s="187"/>
      <c r="C507" s="190">
        <v>44950</v>
      </c>
      <c r="D507" s="186" t="s">
        <v>29</v>
      </c>
      <c r="E507" s="164" t="s">
        <v>3207</v>
      </c>
      <c r="F507" s="164" t="s">
        <v>3208</v>
      </c>
      <c r="G507" s="35"/>
      <c r="H507" s="35"/>
      <c r="I507" s="161" t="s">
        <v>3206</v>
      </c>
      <c r="J507" s="181"/>
      <c r="K507" s="179">
        <v>1</v>
      </c>
      <c r="L507" s="350" t="s">
        <v>26</v>
      </c>
      <c r="M507" s="179"/>
      <c r="N507" s="270"/>
      <c r="O507" s="217"/>
    </row>
    <row r="508" spans="1:15" hidden="1">
      <c r="A508" s="186" t="s">
        <v>1069</v>
      </c>
      <c r="B508" s="187"/>
      <c r="C508" s="190">
        <v>44950</v>
      </c>
      <c r="D508" s="186" t="s">
        <v>29</v>
      </c>
      <c r="E508" s="164" t="s">
        <v>3209</v>
      </c>
      <c r="F508" s="164" t="s">
        <v>3210</v>
      </c>
      <c r="G508" s="35"/>
      <c r="H508" s="35"/>
      <c r="I508" s="161" t="s">
        <v>3206</v>
      </c>
      <c r="J508" s="181"/>
      <c r="K508" s="179">
        <v>1</v>
      </c>
      <c r="L508" s="350" t="s">
        <v>26</v>
      </c>
      <c r="M508" s="179"/>
      <c r="N508" s="270"/>
      <c r="O508" s="217"/>
    </row>
    <row r="509" spans="1:15" ht="115.15" hidden="1">
      <c r="A509" s="186" t="s">
        <v>2617</v>
      </c>
      <c r="B509" s="187"/>
      <c r="C509" s="190">
        <v>45079</v>
      </c>
      <c r="D509" s="186" t="s">
        <v>29</v>
      </c>
      <c r="E509" s="164" t="s">
        <v>3211</v>
      </c>
      <c r="F509" s="164" t="s">
        <v>3099</v>
      </c>
      <c r="G509" s="35" t="s">
        <v>319</v>
      </c>
      <c r="H509" s="164" t="s">
        <v>3212</v>
      </c>
      <c r="I509" s="268" t="s">
        <v>3101</v>
      </c>
      <c r="J509" s="181">
        <v>45534</v>
      </c>
      <c r="K509" s="179">
        <v>1</v>
      </c>
      <c r="L509" s="269" t="s">
        <v>26</v>
      </c>
      <c r="M509" s="179"/>
      <c r="N509" s="270"/>
      <c r="O509" s="217"/>
    </row>
    <row r="510" spans="1:15" ht="28.9" hidden="1">
      <c r="A510" s="186" t="s">
        <v>1357</v>
      </c>
      <c r="B510" s="187"/>
      <c r="C510" s="190">
        <v>45077</v>
      </c>
      <c r="D510" s="186" t="s">
        <v>29</v>
      </c>
      <c r="E510" s="164" t="s">
        <v>3213</v>
      </c>
      <c r="F510" s="164"/>
      <c r="G510" s="35"/>
      <c r="H510" s="35"/>
      <c r="I510" s="161" t="s">
        <v>3214</v>
      </c>
      <c r="J510" s="181">
        <v>45138</v>
      </c>
      <c r="K510" s="179">
        <v>1</v>
      </c>
      <c r="L510" s="279" t="s">
        <v>26</v>
      </c>
      <c r="M510" s="179"/>
      <c r="N510" s="270"/>
      <c r="O510" s="217"/>
    </row>
    <row r="511" spans="1:15" ht="72" hidden="1">
      <c r="A511" s="186" t="s">
        <v>1357</v>
      </c>
      <c r="B511" s="187"/>
      <c r="C511" s="190">
        <v>45077</v>
      </c>
      <c r="D511" s="186" t="s">
        <v>29</v>
      </c>
      <c r="E511" s="164" t="s">
        <v>3215</v>
      </c>
      <c r="F511" s="164"/>
      <c r="G511" s="35"/>
      <c r="H511" s="35"/>
      <c r="I511" s="161" t="s">
        <v>3214</v>
      </c>
      <c r="J511" s="181">
        <v>45138</v>
      </c>
      <c r="K511" s="179">
        <v>1</v>
      </c>
      <c r="L511" s="279" t="s">
        <v>26</v>
      </c>
      <c r="M511" s="179"/>
      <c r="N511" s="270"/>
      <c r="O511" s="217"/>
    </row>
    <row r="512" spans="1:15" ht="100.9" hidden="1">
      <c r="A512" s="186" t="s">
        <v>1435</v>
      </c>
      <c r="B512" s="187"/>
      <c r="C512" s="190">
        <v>45078</v>
      </c>
      <c r="D512" s="186" t="s">
        <v>29</v>
      </c>
      <c r="E512" s="164" t="s">
        <v>3216</v>
      </c>
      <c r="F512" s="164" t="s">
        <v>3217</v>
      </c>
      <c r="G512" s="35" t="s">
        <v>3218</v>
      </c>
      <c r="H512" s="35" t="s">
        <v>3219</v>
      </c>
      <c r="I512" s="161" t="s">
        <v>3220</v>
      </c>
      <c r="J512" s="181">
        <v>45596</v>
      </c>
      <c r="K512" s="179">
        <v>1</v>
      </c>
      <c r="L512" s="350" t="s">
        <v>26</v>
      </c>
      <c r="M512" s="179"/>
      <c r="N512" s="270"/>
      <c r="O512" s="395" t="s">
        <v>3221</v>
      </c>
    </row>
    <row r="513" spans="1:15" ht="115.15" hidden="1" customHeight="1">
      <c r="A513" s="186" t="s">
        <v>1435</v>
      </c>
      <c r="B513" s="187"/>
      <c r="C513" s="190">
        <v>45078</v>
      </c>
      <c r="D513" s="186" t="s">
        <v>29</v>
      </c>
      <c r="E513" s="164" t="s">
        <v>3222</v>
      </c>
      <c r="F513" s="164" t="s">
        <v>3223</v>
      </c>
      <c r="G513" s="35" t="s">
        <v>3224</v>
      </c>
      <c r="H513" s="35" t="s">
        <v>3225</v>
      </c>
      <c r="I513" s="161" t="s">
        <v>3220</v>
      </c>
      <c r="J513" s="181">
        <v>45326</v>
      </c>
      <c r="K513" s="179">
        <v>1</v>
      </c>
      <c r="L513" s="363" t="s">
        <v>26</v>
      </c>
      <c r="M513" s="179"/>
      <c r="N513" s="270"/>
      <c r="O513" s="325" t="s">
        <v>3226</v>
      </c>
    </row>
    <row r="514" spans="1:15" ht="43.15" hidden="1">
      <c r="A514" s="186" t="s">
        <v>534</v>
      </c>
      <c r="B514" s="187"/>
      <c r="C514" s="190">
        <v>45086</v>
      </c>
      <c r="D514" s="186" t="s">
        <v>29</v>
      </c>
      <c r="E514" s="164" t="s">
        <v>3227</v>
      </c>
      <c r="F514" s="164" t="s">
        <v>3228</v>
      </c>
      <c r="G514" s="35"/>
      <c r="H514" s="35"/>
      <c r="I514" s="161" t="s">
        <v>2071</v>
      </c>
      <c r="J514" s="181">
        <v>45657</v>
      </c>
      <c r="K514" s="179">
        <v>1</v>
      </c>
      <c r="L514" s="274" t="s">
        <v>26</v>
      </c>
      <c r="M514" s="179"/>
      <c r="N514" s="270"/>
      <c r="O514" s="217"/>
    </row>
    <row r="515" spans="1:15" ht="72" hidden="1">
      <c r="A515" s="186" t="s">
        <v>534</v>
      </c>
      <c r="B515" s="187"/>
      <c r="C515" s="190">
        <v>45086</v>
      </c>
      <c r="D515" s="186" t="s">
        <v>29</v>
      </c>
      <c r="E515" s="164" t="s">
        <v>3229</v>
      </c>
      <c r="F515" s="164" t="s">
        <v>3230</v>
      </c>
      <c r="G515" s="35"/>
      <c r="H515" s="35"/>
      <c r="I515" s="161" t="s">
        <v>3231</v>
      </c>
      <c r="J515" s="181">
        <v>45322</v>
      </c>
      <c r="K515" s="179">
        <v>1</v>
      </c>
      <c r="L515" s="269" t="s">
        <v>26</v>
      </c>
      <c r="M515" s="179"/>
      <c r="N515" s="270"/>
      <c r="O515" s="217"/>
    </row>
    <row r="516" spans="1:15" ht="57.6" hidden="1">
      <c r="A516" s="186" t="s">
        <v>735</v>
      </c>
      <c r="B516" s="187"/>
      <c r="C516" s="190">
        <v>45084</v>
      </c>
      <c r="D516" s="186" t="s">
        <v>29</v>
      </c>
      <c r="E516" s="164" t="s">
        <v>3232</v>
      </c>
      <c r="F516" s="372" t="s">
        <v>3233</v>
      </c>
      <c r="G516" s="35"/>
      <c r="H516" s="35"/>
      <c r="I516" s="161" t="s">
        <v>3234</v>
      </c>
      <c r="J516" s="181">
        <v>45869</v>
      </c>
      <c r="K516" s="179">
        <v>0.75</v>
      </c>
      <c r="L516" s="40" t="s">
        <v>76</v>
      </c>
      <c r="M516" s="179" t="s">
        <v>3235</v>
      </c>
      <c r="N516" s="270">
        <v>45089</v>
      </c>
      <c r="O516" s="402"/>
    </row>
    <row r="517" spans="1:15" ht="143.44999999999999" hidden="1" customHeight="1">
      <c r="A517" s="186" t="s">
        <v>735</v>
      </c>
      <c r="B517" s="190">
        <v>45084</v>
      </c>
      <c r="C517" s="190">
        <v>45084</v>
      </c>
      <c r="D517" s="186" t="s">
        <v>29</v>
      </c>
      <c r="E517" s="164" t="s">
        <v>3236</v>
      </c>
      <c r="F517" s="372" t="s">
        <v>3237</v>
      </c>
      <c r="G517" s="35"/>
      <c r="H517" s="35"/>
      <c r="I517" s="161" t="s">
        <v>3238</v>
      </c>
      <c r="J517" s="181">
        <v>45688</v>
      </c>
      <c r="K517" s="179">
        <v>1</v>
      </c>
      <c r="L517" s="269" t="s">
        <v>26</v>
      </c>
      <c r="M517" s="157" t="s">
        <v>3239</v>
      </c>
      <c r="N517" s="157">
        <v>2023</v>
      </c>
      <c r="O517" s="217" t="s">
        <v>3240</v>
      </c>
    </row>
    <row r="518" spans="1:15" ht="91.9" hidden="1" customHeight="1">
      <c r="A518" s="186" t="s">
        <v>735</v>
      </c>
      <c r="B518" s="187"/>
      <c r="C518" s="190">
        <v>45084</v>
      </c>
      <c r="D518" s="186" t="s">
        <v>29</v>
      </c>
      <c r="E518" s="164" t="s">
        <v>3241</v>
      </c>
      <c r="F518" s="372" t="s">
        <v>3242</v>
      </c>
      <c r="G518" s="35"/>
      <c r="H518" s="35"/>
      <c r="I518" s="161" t="s">
        <v>3238</v>
      </c>
      <c r="J518" s="321">
        <v>45450</v>
      </c>
      <c r="K518" s="179">
        <v>1</v>
      </c>
      <c r="L518" s="269" t="s">
        <v>26</v>
      </c>
      <c r="M518" s="23" t="s">
        <v>3243</v>
      </c>
      <c r="N518" s="157">
        <v>2023</v>
      </c>
      <c r="O518" s="217"/>
    </row>
    <row r="519" spans="1:15" ht="120.6" hidden="1" customHeight="1">
      <c r="A519" s="186" t="s">
        <v>735</v>
      </c>
      <c r="B519" s="187"/>
      <c r="C519" s="190">
        <v>45084</v>
      </c>
      <c r="D519" s="186" t="s">
        <v>29</v>
      </c>
      <c r="E519" s="164" t="s">
        <v>3244</v>
      </c>
      <c r="F519" s="114" t="s">
        <v>3245</v>
      </c>
      <c r="G519" s="35"/>
      <c r="H519" s="35"/>
      <c r="I519" s="161" t="s">
        <v>3238</v>
      </c>
      <c r="J519" s="321">
        <v>45450</v>
      </c>
      <c r="K519" s="179">
        <v>1</v>
      </c>
      <c r="L519" s="157" t="s">
        <v>26</v>
      </c>
      <c r="M519" s="281" t="s">
        <v>3246</v>
      </c>
      <c r="N519" s="157">
        <v>2023</v>
      </c>
      <c r="O519" s="43" t="s">
        <v>3247</v>
      </c>
    </row>
    <row r="520" spans="1:15" ht="112.9" hidden="1" customHeight="1">
      <c r="A520" s="186" t="s">
        <v>735</v>
      </c>
      <c r="B520" s="187"/>
      <c r="C520" s="190">
        <v>45084</v>
      </c>
      <c r="D520" s="186" t="s">
        <v>29</v>
      </c>
      <c r="E520" s="164" t="s">
        <v>3248</v>
      </c>
      <c r="F520" s="35" t="s">
        <v>3249</v>
      </c>
      <c r="G520" s="35"/>
      <c r="H520" s="35"/>
      <c r="I520" s="37" t="s">
        <v>802</v>
      </c>
      <c r="J520" s="321">
        <v>45463</v>
      </c>
      <c r="K520" s="179">
        <v>1</v>
      </c>
      <c r="L520" s="157" t="s">
        <v>26</v>
      </c>
      <c r="M520" s="179"/>
      <c r="N520" s="270"/>
      <c r="O520" s="217"/>
    </row>
    <row r="521" spans="1:15" ht="69" hidden="1">
      <c r="A521" s="186" t="s">
        <v>735</v>
      </c>
      <c r="B521" s="187"/>
      <c r="C521" s="190">
        <v>45084</v>
      </c>
      <c r="D521" s="186" t="s">
        <v>29</v>
      </c>
      <c r="E521" s="369" t="s">
        <v>3250</v>
      </c>
      <c r="F521" s="35" t="s">
        <v>3251</v>
      </c>
      <c r="G521" s="35"/>
      <c r="H521" s="35"/>
      <c r="I521" s="37" t="s">
        <v>3252</v>
      </c>
      <c r="J521" s="321">
        <v>45291</v>
      </c>
      <c r="K521" s="179">
        <v>1</v>
      </c>
      <c r="L521" s="157" t="s">
        <v>26</v>
      </c>
      <c r="M521" s="85" t="s">
        <v>3253</v>
      </c>
      <c r="N521" s="270"/>
      <c r="O521" s="217"/>
    </row>
    <row r="522" spans="1:15" ht="126" hidden="1" customHeight="1">
      <c r="A522" s="186" t="s">
        <v>945</v>
      </c>
      <c r="B522" s="187"/>
      <c r="C522" s="190">
        <v>44958</v>
      </c>
      <c r="D522" s="186" t="s">
        <v>29</v>
      </c>
      <c r="E522" s="339" t="s">
        <v>3254</v>
      </c>
      <c r="F522" s="164" t="s">
        <v>3255</v>
      </c>
      <c r="G522" s="35"/>
      <c r="H522" s="35"/>
      <c r="I522" s="161" t="s">
        <v>3256</v>
      </c>
      <c r="J522" s="181">
        <v>45838</v>
      </c>
      <c r="K522" s="179">
        <v>0.75</v>
      </c>
      <c r="L522" s="274" t="s">
        <v>76</v>
      </c>
      <c r="M522" s="179"/>
      <c r="N522" s="270"/>
      <c r="O522" s="217" t="s">
        <v>3257</v>
      </c>
    </row>
    <row r="523" spans="1:15" ht="72" hidden="1">
      <c r="A523" s="186" t="s">
        <v>945</v>
      </c>
      <c r="B523" s="187"/>
      <c r="C523" s="190">
        <v>44958</v>
      </c>
      <c r="D523" s="186" t="s">
        <v>29</v>
      </c>
      <c r="E523" s="339" t="s">
        <v>3258</v>
      </c>
      <c r="F523" s="164" t="s">
        <v>3259</v>
      </c>
      <c r="G523" s="35"/>
      <c r="H523" s="35"/>
      <c r="I523" s="161" t="s">
        <v>3256</v>
      </c>
      <c r="J523" s="181">
        <v>45291</v>
      </c>
      <c r="K523" s="179">
        <v>1</v>
      </c>
      <c r="L523" s="269" t="s">
        <v>26</v>
      </c>
      <c r="M523" s="179"/>
      <c r="N523" s="270"/>
      <c r="O523" s="217"/>
    </row>
    <row r="524" spans="1:15" ht="57.6" hidden="1">
      <c r="A524" s="186" t="s">
        <v>945</v>
      </c>
      <c r="B524" s="187"/>
      <c r="C524" s="190">
        <v>44958</v>
      </c>
      <c r="D524" s="186" t="s">
        <v>29</v>
      </c>
      <c r="E524" s="339" t="s">
        <v>3260</v>
      </c>
      <c r="F524" s="164" t="s">
        <v>3261</v>
      </c>
      <c r="G524" s="35"/>
      <c r="H524" s="35"/>
      <c r="I524" s="161" t="s">
        <v>3256</v>
      </c>
      <c r="J524" s="181">
        <v>45657</v>
      </c>
      <c r="K524" s="179">
        <v>1</v>
      </c>
      <c r="L524" s="40" t="s">
        <v>26</v>
      </c>
      <c r="M524" s="179"/>
      <c r="N524" s="270"/>
      <c r="O524" s="217"/>
    </row>
    <row r="525" spans="1:15" ht="84.6" hidden="1" customHeight="1">
      <c r="A525" s="293" t="s">
        <v>165</v>
      </c>
      <c r="B525" s="187"/>
      <c r="C525" s="190">
        <v>45089</v>
      </c>
      <c r="D525" s="186" t="s">
        <v>29</v>
      </c>
      <c r="E525" s="339" t="s">
        <v>3262</v>
      </c>
      <c r="F525" s="164" t="s">
        <v>3263</v>
      </c>
      <c r="G525" s="35" t="s">
        <v>2151</v>
      </c>
      <c r="H525" s="35" t="s">
        <v>3264</v>
      </c>
      <c r="I525" s="161" t="s">
        <v>3047</v>
      </c>
      <c r="J525" s="181">
        <v>44957</v>
      </c>
      <c r="K525" s="179">
        <v>1</v>
      </c>
      <c r="L525" s="309" t="s">
        <v>26</v>
      </c>
      <c r="M525" s="179"/>
      <c r="N525" s="270"/>
      <c r="O525" s="217"/>
    </row>
    <row r="526" spans="1:15" ht="57.6" hidden="1">
      <c r="A526" s="293" t="s">
        <v>165</v>
      </c>
      <c r="B526" s="187"/>
      <c r="C526" s="190">
        <v>45089</v>
      </c>
      <c r="D526" s="186" t="s">
        <v>29</v>
      </c>
      <c r="E526" s="339" t="s">
        <v>3265</v>
      </c>
      <c r="F526" s="164" t="s">
        <v>3266</v>
      </c>
      <c r="G526" s="35" t="s">
        <v>2151</v>
      </c>
      <c r="H526" s="35" t="s">
        <v>3267</v>
      </c>
      <c r="I526" s="161" t="s">
        <v>3047</v>
      </c>
      <c r="J526" s="181">
        <v>45291</v>
      </c>
      <c r="K526" s="179">
        <v>1</v>
      </c>
      <c r="L526" s="309" t="s">
        <v>26</v>
      </c>
      <c r="M526" s="179"/>
      <c r="N526" s="270"/>
      <c r="O526" s="217"/>
    </row>
    <row r="527" spans="1:15" ht="99" hidden="1" customHeight="1">
      <c r="A527" s="293" t="s">
        <v>165</v>
      </c>
      <c r="B527" s="187"/>
      <c r="C527" s="190">
        <v>45089</v>
      </c>
      <c r="D527" s="186" t="s">
        <v>29</v>
      </c>
      <c r="E527" s="339" t="s">
        <v>3268</v>
      </c>
      <c r="F527" s="164" t="s">
        <v>3269</v>
      </c>
      <c r="G527" s="35" t="s">
        <v>2151</v>
      </c>
      <c r="H527" s="35" t="s">
        <v>3264</v>
      </c>
      <c r="I527" s="161" t="s">
        <v>3047</v>
      </c>
      <c r="J527" s="181">
        <v>45291</v>
      </c>
      <c r="K527" s="179">
        <v>1</v>
      </c>
      <c r="L527" s="309" t="s">
        <v>26</v>
      </c>
      <c r="M527" s="179"/>
      <c r="N527" s="270"/>
      <c r="O527" s="217"/>
    </row>
    <row r="528" spans="1:15" ht="129.6" hidden="1">
      <c r="A528" s="293" t="s">
        <v>165</v>
      </c>
      <c r="B528" s="187"/>
      <c r="C528" s="190">
        <v>45089</v>
      </c>
      <c r="D528" s="186" t="s">
        <v>29</v>
      </c>
      <c r="E528" s="339" t="s">
        <v>3270</v>
      </c>
      <c r="F528" s="164" t="s">
        <v>3271</v>
      </c>
      <c r="G528" s="35" t="s">
        <v>3272</v>
      </c>
      <c r="H528" s="35" t="s">
        <v>3273</v>
      </c>
      <c r="I528" s="161" t="s">
        <v>3047</v>
      </c>
      <c r="J528" s="181">
        <v>45138</v>
      </c>
      <c r="K528" s="179">
        <v>1</v>
      </c>
      <c r="L528" s="269" t="s">
        <v>26</v>
      </c>
      <c r="M528" s="179"/>
      <c r="N528" s="270"/>
      <c r="O528" s="217"/>
    </row>
    <row r="529" spans="1:15" ht="43.15" hidden="1">
      <c r="A529" s="186" t="s">
        <v>1246</v>
      </c>
      <c r="B529" s="187"/>
      <c r="C529" s="190">
        <v>44960</v>
      </c>
      <c r="D529" s="186" t="s">
        <v>29</v>
      </c>
      <c r="E529" s="339" t="s">
        <v>3274</v>
      </c>
      <c r="F529" s="164" t="s">
        <v>3275</v>
      </c>
      <c r="G529" s="161"/>
      <c r="H529" s="181"/>
      <c r="I529" s="161" t="s">
        <v>3276</v>
      </c>
      <c r="J529" s="181">
        <v>45412</v>
      </c>
      <c r="K529" s="179">
        <v>1</v>
      </c>
      <c r="L529" s="269" t="s">
        <v>26</v>
      </c>
      <c r="M529" s="179"/>
      <c r="N529" s="270"/>
      <c r="O529" s="217"/>
    </row>
    <row r="530" spans="1:15" ht="124.9" hidden="1" customHeight="1">
      <c r="A530" s="186" t="s">
        <v>1246</v>
      </c>
      <c r="B530" s="187"/>
      <c r="C530" s="190">
        <v>44960</v>
      </c>
      <c r="D530" s="186" t="s">
        <v>29</v>
      </c>
      <c r="E530" s="339" t="s">
        <v>3277</v>
      </c>
      <c r="F530" s="164" t="s">
        <v>3278</v>
      </c>
      <c r="G530" s="35"/>
      <c r="H530" s="35"/>
      <c r="I530" s="161" t="s">
        <v>3279</v>
      </c>
      <c r="J530" s="181">
        <v>45611</v>
      </c>
      <c r="K530" s="179">
        <v>1</v>
      </c>
      <c r="L530" s="269" t="s">
        <v>26</v>
      </c>
      <c r="M530" s="179"/>
      <c r="N530" s="270"/>
      <c r="O530" s="217" t="s">
        <v>3280</v>
      </c>
    </row>
    <row r="531" spans="1:15" ht="115.15" hidden="1">
      <c r="A531" s="186" t="s">
        <v>1246</v>
      </c>
      <c r="B531" s="187"/>
      <c r="C531" s="190">
        <v>44960</v>
      </c>
      <c r="D531" s="186" t="s">
        <v>29</v>
      </c>
      <c r="E531" s="339" t="s">
        <v>3281</v>
      </c>
      <c r="F531" s="164" t="s">
        <v>3282</v>
      </c>
      <c r="G531" s="35"/>
      <c r="H531" s="35"/>
      <c r="I531" s="161" t="s">
        <v>3279</v>
      </c>
      <c r="J531" s="181">
        <v>45478</v>
      </c>
      <c r="K531" s="179">
        <v>1</v>
      </c>
      <c r="L531" s="269" t="s">
        <v>26</v>
      </c>
      <c r="M531" s="179"/>
      <c r="N531" s="270"/>
      <c r="O531" s="217"/>
    </row>
    <row r="532" spans="1:15" ht="57.6" hidden="1">
      <c r="A532" s="186" t="s">
        <v>1246</v>
      </c>
      <c r="B532" s="187"/>
      <c r="C532" s="190">
        <v>44960</v>
      </c>
      <c r="D532" s="186" t="s">
        <v>29</v>
      </c>
      <c r="E532" s="339" t="s">
        <v>3283</v>
      </c>
      <c r="F532" s="164" t="s">
        <v>3284</v>
      </c>
      <c r="G532" s="35"/>
      <c r="H532" s="35"/>
      <c r="I532" s="161" t="s">
        <v>3276</v>
      </c>
      <c r="J532" s="181">
        <v>45291</v>
      </c>
      <c r="K532" s="179">
        <v>1</v>
      </c>
      <c r="L532" s="269" t="s">
        <v>26</v>
      </c>
      <c r="M532" s="179"/>
      <c r="N532" s="270"/>
      <c r="O532" s="217"/>
    </row>
    <row r="533" spans="1:15" ht="113.45" hidden="1" customHeight="1">
      <c r="A533" s="186" t="s">
        <v>1527</v>
      </c>
      <c r="B533" s="187"/>
      <c r="C533" s="190">
        <v>45078</v>
      </c>
      <c r="D533" s="186" t="s">
        <v>29</v>
      </c>
      <c r="E533" s="339" t="s">
        <v>3285</v>
      </c>
      <c r="F533" s="164" t="s">
        <v>3286</v>
      </c>
      <c r="G533" s="35"/>
      <c r="H533" s="35"/>
      <c r="I533" s="161" t="s">
        <v>2841</v>
      </c>
      <c r="J533" s="181">
        <v>45046</v>
      </c>
      <c r="K533" s="179">
        <v>1</v>
      </c>
      <c r="L533" s="269" t="s">
        <v>26</v>
      </c>
      <c r="M533" s="179" t="s">
        <v>3287</v>
      </c>
      <c r="N533" s="270">
        <v>45413</v>
      </c>
      <c r="O533" s="217"/>
    </row>
    <row r="534" spans="1:15" ht="72" hidden="1">
      <c r="A534" s="186" t="s">
        <v>1527</v>
      </c>
      <c r="B534" s="187"/>
      <c r="C534" s="190">
        <v>45078</v>
      </c>
      <c r="D534" s="186" t="s">
        <v>29</v>
      </c>
      <c r="E534" s="339" t="s">
        <v>3288</v>
      </c>
      <c r="F534" s="164" t="s">
        <v>3289</v>
      </c>
      <c r="G534" s="35"/>
      <c r="H534" s="35"/>
      <c r="I534" s="161" t="s">
        <v>2841</v>
      </c>
      <c r="J534" s="181">
        <v>45291</v>
      </c>
      <c r="K534" s="179">
        <v>1</v>
      </c>
      <c r="L534" s="269" t="s">
        <v>26</v>
      </c>
      <c r="M534" s="179" t="s">
        <v>3290</v>
      </c>
      <c r="N534" s="270">
        <v>45413</v>
      </c>
      <c r="O534" s="217"/>
    </row>
    <row r="535" spans="1:15" ht="72" hidden="1">
      <c r="A535" s="186" t="s">
        <v>1527</v>
      </c>
      <c r="B535" s="187"/>
      <c r="C535" s="190">
        <v>45078</v>
      </c>
      <c r="D535" s="186" t="s">
        <v>29</v>
      </c>
      <c r="E535" s="339" t="s">
        <v>3291</v>
      </c>
      <c r="F535" s="164" t="s">
        <v>3292</v>
      </c>
      <c r="G535" s="35"/>
      <c r="H535" s="35"/>
      <c r="I535" s="161" t="s">
        <v>2841</v>
      </c>
      <c r="J535" s="181">
        <v>45291</v>
      </c>
      <c r="K535" s="179">
        <v>1</v>
      </c>
      <c r="L535" s="269" t="s">
        <v>26</v>
      </c>
      <c r="M535" s="179" t="s">
        <v>3293</v>
      </c>
      <c r="N535" s="270">
        <v>45413</v>
      </c>
      <c r="O535" s="217"/>
    </row>
    <row r="536" spans="1:15" ht="72" hidden="1">
      <c r="A536" s="186" t="s">
        <v>1527</v>
      </c>
      <c r="B536" s="187"/>
      <c r="C536" s="190">
        <v>45078</v>
      </c>
      <c r="D536" s="186" t="s">
        <v>29</v>
      </c>
      <c r="E536" s="339" t="s">
        <v>3294</v>
      </c>
      <c r="F536" s="164" t="s">
        <v>3295</v>
      </c>
      <c r="G536" s="35"/>
      <c r="H536" s="35"/>
      <c r="I536" s="161" t="s">
        <v>2841</v>
      </c>
      <c r="J536" s="181">
        <v>45291</v>
      </c>
      <c r="K536" s="179">
        <v>1</v>
      </c>
      <c r="L536" s="269" t="s">
        <v>26</v>
      </c>
      <c r="M536" s="179" t="s">
        <v>3296</v>
      </c>
      <c r="N536" s="270">
        <v>45413</v>
      </c>
      <c r="O536" s="217"/>
    </row>
    <row r="537" spans="1:15" ht="43.15" hidden="1">
      <c r="A537" s="186" t="s">
        <v>916</v>
      </c>
      <c r="B537" s="187"/>
      <c r="C537" s="190">
        <v>45322</v>
      </c>
      <c r="D537" s="186" t="s">
        <v>494</v>
      </c>
      <c r="E537" s="339" t="s">
        <v>3297</v>
      </c>
      <c r="F537" s="164"/>
      <c r="G537" s="35"/>
      <c r="H537" s="35"/>
      <c r="I537" s="161"/>
      <c r="J537" s="181"/>
      <c r="K537" s="179">
        <v>0</v>
      </c>
      <c r="L537" s="269" t="s">
        <v>250</v>
      </c>
      <c r="M537" s="179"/>
      <c r="N537" s="270"/>
      <c r="O537" s="217"/>
    </row>
    <row r="538" spans="1:15" ht="72" hidden="1">
      <c r="A538" s="186" t="s">
        <v>19</v>
      </c>
      <c r="B538" s="187"/>
      <c r="C538" s="190">
        <v>45371</v>
      </c>
      <c r="D538" s="186" t="s">
        <v>29</v>
      </c>
      <c r="E538" s="339" t="s">
        <v>3298</v>
      </c>
      <c r="F538" s="164" t="s">
        <v>3299</v>
      </c>
      <c r="G538" s="35" t="s">
        <v>3300</v>
      </c>
      <c r="H538" s="35" t="s">
        <v>3301</v>
      </c>
      <c r="I538" s="161" t="s">
        <v>3123</v>
      </c>
      <c r="J538" s="181">
        <v>45535</v>
      </c>
      <c r="K538" s="179">
        <v>1</v>
      </c>
      <c r="L538" s="269" t="s">
        <v>26</v>
      </c>
      <c r="M538" s="179"/>
      <c r="N538" s="270"/>
      <c r="O538" s="217"/>
    </row>
    <row r="539" spans="1:15" ht="72" hidden="1">
      <c r="A539" s="186" t="s">
        <v>19</v>
      </c>
      <c r="B539" s="187"/>
      <c r="C539" s="190">
        <v>45371</v>
      </c>
      <c r="D539" s="186" t="s">
        <v>29</v>
      </c>
      <c r="E539" s="339" t="s">
        <v>3302</v>
      </c>
      <c r="F539" s="164" t="s">
        <v>3303</v>
      </c>
      <c r="G539" s="35" t="s">
        <v>1713</v>
      </c>
      <c r="H539" s="35" t="s">
        <v>3304</v>
      </c>
      <c r="I539" s="161" t="s">
        <v>3123</v>
      </c>
      <c r="J539" s="181">
        <v>45473</v>
      </c>
      <c r="K539" s="179">
        <v>1</v>
      </c>
      <c r="L539" s="269" t="s">
        <v>26</v>
      </c>
      <c r="M539" s="179"/>
      <c r="N539" s="270"/>
      <c r="O539" s="217" t="s">
        <v>3305</v>
      </c>
    </row>
    <row r="540" spans="1:15" ht="57.6" hidden="1">
      <c r="A540" s="186" t="s">
        <v>19</v>
      </c>
      <c r="B540" s="187"/>
      <c r="C540" s="190">
        <v>45371</v>
      </c>
      <c r="D540" s="186" t="s">
        <v>29</v>
      </c>
      <c r="E540" s="339" t="s">
        <v>3306</v>
      </c>
      <c r="F540" s="164" t="s">
        <v>3307</v>
      </c>
      <c r="G540" s="35"/>
      <c r="H540" s="35"/>
      <c r="I540" s="268" t="s">
        <v>1721</v>
      </c>
      <c r="J540" s="181">
        <v>45657</v>
      </c>
      <c r="K540" s="179">
        <v>1</v>
      </c>
      <c r="L540" s="269" t="s">
        <v>26</v>
      </c>
      <c r="M540" s="179"/>
      <c r="N540" s="270"/>
      <c r="O540" s="217" t="s">
        <v>3308</v>
      </c>
    </row>
    <row r="541" spans="1:15" ht="28.9" hidden="1">
      <c r="A541" s="186" t="s">
        <v>19</v>
      </c>
      <c r="B541" s="187"/>
      <c r="C541" s="190">
        <v>45733</v>
      </c>
      <c r="D541" s="186" t="s">
        <v>20</v>
      </c>
      <c r="E541" s="339" t="s">
        <v>3309</v>
      </c>
      <c r="F541" s="164"/>
      <c r="G541" s="35" t="s">
        <v>3310</v>
      </c>
      <c r="H541" s="35" t="s">
        <v>3311</v>
      </c>
      <c r="I541" s="268" t="s">
        <v>1721</v>
      </c>
      <c r="J541" s="181"/>
      <c r="K541" s="179">
        <v>0</v>
      </c>
      <c r="L541" s="269" t="s">
        <v>250</v>
      </c>
      <c r="M541" s="179"/>
      <c r="N541" s="270"/>
      <c r="O541" s="217"/>
    </row>
    <row r="542" spans="1:15" ht="57.6" hidden="1">
      <c r="A542" s="186" t="s">
        <v>79</v>
      </c>
      <c r="B542" s="187"/>
      <c r="C542" s="190">
        <v>45387</v>
      </c>
      <c r="D542" s="186" t="s">
        <v>29</v>
      </c>
      <c r="E542" s="339" t="s">
        <v>3312</v>
      </c>
      <c r="F542" s="164" t="s">
        <v>3313</v>
      </c>
      <c r="G542" s="35" t="s">
        <v>3314</v>
      </c>
      <c r="H542" s="35" t="s">
        <v>3315</v>
      </c>
      <c r="I542" s="161" t="s">
        <v>1805</v>
      </c>
      <c r="J542" s="181">
        <v>45412</v>
      </c>
      <c r="K542" s="280">
        <v>1</v>
      </c>
      <c r="L542" s="269" t="s">
        <v>26</v>
      </c>
      <c r="M542" s="179"/>
      <c r="N542" s="270"/>
      <c r="O542" s="217"/>
    </row>
    <row r="543" spans="1:15" ht="57.6" hidden="1">
      <c r="A543" s="186" t="s">
        <v>79</v>
      </c>
      <c r="B543" s="187"/>
      <c r="C543" s="190">
        <v>45387</v>
      </c>
      <c r="D543" s="186" t="s">
        <v>29</v>
      </c>
      <c r="E543" s="339" t="s">
        <v>3316</v>
      </c>
      <c r="F543" s="164" t="s">
        <v>3317</v>
      </c>
      <c r="G543" s="35" t="s">
        <v>3318</v>
      </c>
      <c r="H543" s="35" t="s">
        <v>3319</v>
      </c>
      <c r="I543" s="161" t="s">
        <v>1805</v>
      </c>
      <c r="J543" s="181">
        <v>45412</v>
      </c>
      <c r="K543" s="308">
        <v>1</v>
      </c>
      <c r="L543" s="269" t="s">
        <v>26</v>
      </c>
      <c r="M543" s="179"/>
      <c r="N543" s="270"/>
      <c r="O543" s="217"/>
    </row>
    <row r="544" spans="1:15" ht="46.9" hidden="1" customHeight="1">
      <c r="A544" s="186" t="s">
        <v>534</v>
      </c>
      <c r="B544" s="187"/>
      <c r="C544" s="190">
        <v>45322</v>
      </c>
      <c r="D544" s="186" t="s">
        <v>494</v>
      </c>
      <c r="E544" s="339" t="s">
        <v>3320</v>
      </c>
      <c r="F544" s="164"/>
      <c r="G544" s="35"/>
      <c r="H544" s="35"/>
      <c r="I544" s="161"/>
      <c r="J544" s="181"/>
      <c r="K544" s="179"/>
      <c r="L544" s="99" t="s">
        <v>1940</v>
      </c>
      <c r="M544" s="179"/>
      <c r="N544" s="270"/>
      <c r="O544" s="217" t="s">
        <v>2944</v>
      </c>
    </row>
    <row r="545" spans="1:15" ht="57.6" hidden="1">
      <c r="A545" s="186" t="s">
        <v>534</v>
      </c>
      <c r="B545" s="187"/>
      <c r="C545" s="190">
        <v>45371</v>
      </c>
      <c r="D545" s="186" t="s">
        <v>29</v>
      </c>
      <c r="E545" s="339" t="s">
        <v>3321</v>
      </c>
      <c r="F545" s="164" t="s">
        <v>3322</v>
      </c>
      <c r="G545" s="35"/>
      <c r="H545" s="35"/>
      <c r="I545" s="161" t="s">
        <v>3323</v>
      </c>
      <c r="J545" s="181">
        <v>45657</v>
      </c>
      <c r="K545" s="179">
        <v>1</v>
      </c>
      <c r="L545" s="269" t="s">
        <v>26</v>
      </c>
      <c r="M545" s="179"/>
      <c r="N545" s="270"/>
      <c r="O545" s="217" t="s">
        <v>1695</v>
      </c>
    </row>
    <row r="546" spans="1:15" ht="57.6" hidden="1">
      <c r="A546" s="186" t="s">
        <v>534</v>
      </c>
      <c r="B546" s="187"/>
      <c r="C546" s="190">
        <v>45371</v>
      </c>
      <c r="D546" s="186" t="s">
        <v>29</v>
      </c>
      <c r="E546" s="339" t="s">
        <v>3324</v>
      </c>
      <c r="F546" s="164" t="s">
        <v>3325</v>
      </c>
      <c r="G546" s="35"/>
      <c r="H546" s="35"/>
      <c r="I546" s="161" t="s">
        <v>3231</v>
      </c>
      <c r="J546" s="181">
        <v>45657</v>
      </c>
      <c r="K546" s="179">
        <v>1</v>
      </c>
      <c r="L546" s="279" t="s">
        <v>26</v>
      </c>
      <c r="M546" s="179"/>
      <c r="N546" s="270"/>
      <c r="O546" s="217"/>
    </row>
    <row r="547" spans="1:15" ht="48" hidden="1" customHeight="1">
      <c r="A547" s="186" t="s">
        <v>534</v>
      </c>
      <c r="B547" s="187"/>
      <c r="C547" s="190">
        <v>45371</v>
      </c>
      <c r="D547" s="186" t="s">
        <v>29</v>
      </c>
      <c r="E547" s="339" t="s">
        <v>3326</v>
      </c>
      <c r="F547" s="164" t="s">
        <v>3327</v>
      </c>
      <c r="G547" s="35"/>
      <c r="H547" s="35"/>
      <c r="I547" s="161" t="s">
        <v>3328</v>
      </c>
      <c r="J547" s="181">
        <v>45473</v>
      </c>
      <c r="K547" s="179">
        <v>1</v>
      </c>
      <c r="L547" s="269" t="s">
        <v>26</v>
      </c>
      <c r="M547" s="179"/>
      <c r="N547" s="270"/>
      <c r="O547" s="217"/>
    </row>
    <row r="548" spans="1:15" ht="83.45" hidden="1" customHeight="1">
      <c r="A548" s="186" t="s">
        <v>735</v>
      </c>
      <c r="B548" s="187"/>
      <c r="C548" s="190">
        <v>45322</v>
      </c>
      <c r="D548" s="186" t="s">
        <v>494</v>
      </c>
      <c r="E548" s="404" t="s">
        <v>3329</v>
      </c>
      <c r="F548" s="164"/>
      <c r="G548" s="35"/>
      <c r="H548" s="35"/>
      <c r="I548" s="161"/>
      <c r="J548" s="181"/>
      <c r="K548" s="179">
        <v>0</v>
      </c>
      <c r="L548" s="269" t="s">
        <v>250</v>
      </c>
      <c r="M548" s="179"/>
      <c r="N548" s="270"/>
      <c r="O548" s="217"/>
    </row>
    <row r="549" spans="1:15" ht="83.45" hidden="1" customHeight="1">
      <c r="A549" s="186" t="s">
        <v>735</v>
      </c>
      <c r="B549" s="187"/>
      <c r="C549" s="190">
        <v>45322</v>
      </c>
      <c r="D549" s="186" t="s">
        <v>494</v>
      </c>
      <c r="E549" s="404" t="s">
        <v>3330</v>
      </c>
      <c r="F549" s="164"/>
      <c r="G549" s="35"/>
      <c r="H549" s="35"/>
      <c r="I549" s="161"/>
      <c r="J549" s="181"/>
      <c r="K549" s="179">
        <v>0</v>
      </c>
      <c r="L549" s="269" t="s">
        <v>250</v>
      </c>
      <c r="M549" s="179"/>
      <c r="N549" s="270"/>
      <c r="O549" s="217"/>
    </row>
    <row r="550" spans="1:15" ht="43.9" hidden="1" customHeight="1">
      <c r="A550" s="186" t="s">
        <v>735</v>
      </c>
      <c r="B550" s="187"/>
      <c r="C550" s="190">
        <v>45322</v>
      </c>
      <c r="D550" s="186" t="s">
        <v>494</v>
      </c>
      <c r="E550" s="339" t="s">
        <v>3331</v>
      </c>
      <c r="F550" s="164" t="s">
        <v>3332</v>
      </c>
      <c r="G550" s="35"/>
      <c r="H550" s="35"/>
      <c r="I550" s="161" t="s">
        <v>3238</v>
      </c>
      <c r="J550" s="181"/>
      <c r="K550" s="179">
        <v>1</v>
      </c>
      <c r="L550" s="157" t="s">
        <v>26</v>
      </c>
      <c r="M550" s="179"/>
      <c r="N550" s="270"/>
      <c r="O550" s="217"/>
    </row>
    <row r="551" spans="1:15" ht="43.9" hidden="1" customHeight="1">
      <c r="A551" s="186" t="s">
        <v>735</v>
      </c>
      <c r="B551" s="187"/>
      <c r="C551" s="190">
        <v>45322</v>
      </c>
      <c r="D551" s="186" t="s">
        <v>494</v>
      </c>
      <c r="E551" s="339" t="s">
        <v>3333</v>
      </c>
      <c r="F551" s="339" t="s">
        <v>3333</v>
      </c>
      <c r="G551" s="35"/>
      <c r="H551" s="35"/>
      <c r="I551" s="161" t="s">
        <v>3234</v>
      </c>
      <c r="J551" s="181">
        <v>45479</v>
      </c>
      <c r="K551" s="179">
        <v>1</v>
      </c>
      <c r="L551" s="269" t="s">
        <v>26</v>
      </c>
      <c r="M551" s="179"/>
      <c r="N551" s="270"/>
      <c r="O551" s="217"/>
    </row>
    <row r="552" spans="1:15" ht="43.9" hidden="1" customHeight="1">
      <c r="A552" s="186" t="s">
        <v>735</v>
      </c>
      <c r="B552" s="187"/>
      <c r="C552" s="190">
        <v>45322</v>
      </c>
      <c r="D552" s="186" t="s">
        <v>494</v>
      </c>
      <c r="E552" s="404" t="s">
        <v>3334</v>
      </c>
      <c r="F552" s="339"/>
      <c r="G552" s="35"/>
      <c r="H552" s="35"/>
      <c r="I552" s="161"/>
      <c r="J552" s="181"/>
      <c r="K552" s="179"/>
      <c r="L552" s="269"/>
      <c r="M552" s="179"/>
      <c r="N552" s="270"/>
      <c r="O552" s="217"/>
    </row>
    <row r="553" spans="1:15" ht="78" hidden="1" customHeight="1">
      <c r="A553" s="186" t="s">
        <v>735</v>
      </c>
      <c r="B553" s="187"/>
      <c r="C553" s="190">
        <v>45322</v>
      </c>
      <c r="D553" s="186" t="s">
        <v>494</v>
      </c>
      <c r="E553" s="404" t="s">
        <v>3335</v>
      </c>
      <c r="F553" s="164"/>
      <c r="G553" s="35"/>
      <c r="H553" s="35"/>
      <c r="I553" s="161"/>
      <c r="J553" s="181"/>
      <c r="K553" s="179">
        <v>0</v>
      </c>
      <c r="L553" s="269" t="s">
        <v>250</v>
      </c>
      <c r="M553" s="179"/>
      <c r="N553" s="270"/>
      <c r="O553" s="217"/>
    </row>
    <row r="554" spans="1:15" ht="43.9" hidden="1" customHeight="1">
      <c r="A554" s="186" t="s">
        <v>735</v>
      </c>
      <c r="B554" s="187"/>
      <c r="C554" s="190">
        <v>45378</v>
      </c>
      <c r="D554" s="186" t="s">
        <v>29</v>
      </c>
      <c r="E554" s="339" t="s">
        <v>3336</v>
      </c>
      <c r="F554" s="35" t="s">
        <v>3337</v>
      </c>
      <c r="G554" s="35"/>
      <c r="H554" s="35"/>
      <c r="I554" s="161" t="s">
        <v>3095</v>
      </c>
      <c r="J554" s="181">
        <v>45657</v>
      </c>
      <c r="K554" s="179"/>
      <c r="L554" s="99" t="s">
        <v>1940</v>
      </c>
      <c r="M554" s="179"/>
      <c r="N554" s="270"/>
      <c r="O554" s="217" t="s">
        <v>3338</v>
      </c>
    </row>
    <row r="555" spans="1:15" ht="92.45" hidden="1" customHeight="1">
      <c r="A555" s="186" t="s">
        <v>735</v>
      </c>
      <c r="B555" s="187"/>
      <c r="C555" s="190">
        <v>45733</v>
      </c>
      <c r="D555" s="186"/>
      <c r="E555" s="339" t="s">
        <v>3339</v>
      </c>
      <c r="F555" s="35"/>
      <c r="G555" s="35"/>
      <c r="H555" s="35"/>
      <c r="I555" s="161"/>
      <c r="J555" s="181"/>
      <c r="K555" s="179"/>
      <c r="L555" s="269"/>
      <c r="M555" s="179"/>
      <c r="N555" s="270"/>
      <c r="O555" s="217"/>
    </row>
    <row r="556" spans="1:15" ht="43.15" hidden="1">
      <c r="A556" s="186" t="s">
        <v>419</v>
      </c>
      <c r="B556" s="187"/>
      <c r="C556" s="190">
        <v>45364</v>
      </c>
      <c r="D556" s="186" t="s">
        <v>29</v>
      </c>
      <c r="E556" s="339" t="s">
        <v>3340</v>
      </c>
      <c r="F556" s="164" t="s">
        <v>3341</v>
      </c>
      <c r="G556" s="35" t="s">
        <v>3342</v>
      </c>
      <c r="H556" s="35" t="s">
        <v>3343</v>
      </c>
      <c r="I556" s="161" t="s">
        <v>881</v>
      </c>
      <c r="J556" s="181">
        <v>45418</v>
      </c>
      <c r="K556" s="179">
        <v>1</v>
      </c>
      <c r="L556" s="269" t="s">
        <v>26</v>
      </c>
      <c r="M556" s="179"/>
      <c r="N556" s="270"/>
      <c r="O556" s="217"/>
    </row>
    <row r="557" spans="1:15" ht="72" hidden="1">
      <c r="A557" s="186" t="s">
        <v>1581</v>
      </c>
      <c r="B557" s="187"/>
      <c r="C557" s="190">
        <v>45362</v>
      </c>
      <c r="D557" s="186" t="s">
        <v>29</v>
      </c>
      <c r="E557" s="339" t="s">
        <v>3344</v>
      </c>
      <c r="F557" s="164" t="s">
        <v>3345</v>
      </c>
      <c r="G557" s="36" t="s">
        <v>3346</v>
      </c>
      <c r="H557" s="164" t="s">
        <v>3347</v>
      </c>
      <c r="I557" s="161" t="s">
        <v>3190</v>
      </c>
      <c r="J557" s="181">
        <v>45626</v>
      </c>
      <c r="K557" s="179">
        <v>1</v>
      </c>
      <c r="L557" s="269" t="s">
        <v>26</v>
      </c>
      <c r="M557" s="179"/>
      <c r="N557" s="270"/>
      <c r="O557" s="217" t="s">
        <v>3348</v>
      </c>
    </row>
    <row r="558" spans="1:15" ht="43.15" hidden="1">
      <c r="A558" s="186" t="s">
        <v>1581</v>
      </c>
      <c r="B558" s="187"/>
      <c r="C558" s="190">
        <v>45362</v>
      </c>
      <c r="D558" s="186" t="s">
        <v>29</v>
      </c>
      <c r="E558" s="339" t="s">
        <v>3349</v>
      </c>
      <c r="F558" s="164" t="s">
        <v>3350</v>
      </c>
      <c r="G558" s="36" t="s">
        <v>3351</v>
      </c>
      <c r="H558" s="164" t="s">
        <v>3352</v>
      </c>
      <c r="I558" s="161" t="s">
        <v>3184</v>
      </c>
      <c r="J558" s="181">
        <v>45534</v>
      </c>
      <c r="K558" s="179">
        <v>1</v>
      </c>
      <c r="L558" s="269" t="s">
        <v>26</v>
      </c>
      <c r="M558" s="179"/>
      <c r="N558" s="270"/>
      <c r="O558" s="217" t="s">
        <v>3353</v>
      </c>
    </row>
    <row r="559" spans="1:15" ht="43.15" hidden="1">
      <c r="A559" s="186" t="s">
        <v>1581</v>
      </c>
      <c r="B559" s="187"/>
      <c r="C559" s="190">
        <v>45362</v>
      </c>
      <c r="D559" s="186" t="s">
        <v>29</v>
      </c>
      <c r="E559" s="339" t="s">
        <v>3354</v>
      </c>
      <c r="F559" s="164" t="s">
        <v>3355</v>
      </c>
      <c r="G559" s="36" t="s">
        <v>3356</v>
      </c>
      <c r="H559" s="164" t="s">
        <v>3357</v>
      </c>
      <c r="I559" s="161" t="s">
        <v>3358</v>
      </c>
      <c r="J559" s="181">
        <v>45504</v>
      </c>
      <c r="K559" s="179">
        <v>1</v>
      </c>
      <c r="L559" s="269" t="s">
        <v>26</v>
      </c>
      <c r="M559" s="179"/>
      <c r="N559" s="270"/>
      <c r="O559" s="217" t="s">
        <v>3359</v>
      </c>
    </row>
    <row r="560" spans="1:15" ht="72" hidden="1">
      <c r="A560" s="186" t="s">
        <v>1581</v>
      </c>
      <c r="B560" s="187"/>
      <c r="C560" s="190">
        <v>45362</v>
      </c>
      <c r="D560" s="186" t="s">
        <v>29</v>
      </c>
      <c r="E560" s="339" t="s">
        <v>3360</v>
      </c>
      <c r="F560" s="164" t="s">
        <v>3361</v>
      </c>
      <c r="G560" s="36" t="s">
        <v>2874</v>
      </c>
      <c r="H560" s="164" t="s">
        <v>3194</v>
      </c>
      <c r="I560" s="161" t="s">
        <v>3362</v>
      </c>
      <c r="J560" s="181">
        <v>45473</v>
      </c>
      <c r="K560" s="179">
        <v>1</v>
      </c>
      <c r="L560" s="269" t="s">
        <v>26</v>
      </c>
      <c r="M560" s="179"/>
      <c r="N560" s="270"/>
      <c r="O560" s="217"/>
    </row>
    <row r="561" spans="1:15" ht="57.6" hidden="1">
      <c r="A561" s="186" t="s">
        <v>1581</v>
      </c>
      <c r="B561" s="187"/>
      <c r="C561" s="190">
        <v>45362</v>
      </c>
      <c r="D561" s="186" t="s">
        <v>29</v>
      </c>
      <c r="E561" s="339" t="s">
        <v>3363</v>
      </c>
      <c r="F561" s="164" t="s">
        <v>3364</v>
      </c>
      <c r="G561" s="36" t="s">
        <v>1579</v>
      </c>
      <c r="H561" s="164" t="s">
        <v>3365</v>
      </c>
      <c r="I561" s="161" t="s">
        <v>3358</v>
      </c>
      <c r="J561" s="181">
        <v>45443</v>
      </c>
      <c r="K561" s="179">
        <v>1</v>
      </c>
      <c r="L561" s="269" t="s">
        <v>26</v>
      </c>
      <c r="M561" s="179"/>
      <c r="N561" s="270"/>
      <c r="O561" s="217"/>
    </row>
    <row r="562" spans="1:15" ht="86.45" hidden="1" customHeight="1">
      <c r="A562" s="186" t="s">
        <v>945</v>
      </c>
      <c r="B562" s="187"/>
      <c r="C562" s="190">
        <v>45378</v>
      </c>
      <c r="D562" s="186" t="s">
        <v>29</v>
      </c>
      <c r="E562" s="339" t="s">
        <v>3366</v>
      </c>
      <c r="F562" s="164" t="s">
        <v>3367</v>
      </c>
      <c r="G562" s="35"/>
      <c r="H562" s="35"/>
      <c r="I562" s="161" t="s">
        <v>3256</v>
      </c>
      <c r="J562" s="181">
        <v>46022</v>
      </c>
      <c r="K562" s="179">
        <v>0</v>
      </c>
      <c r="L562" s="309" t="s">
        <v>250</v>
      </c>
      <c r="M562" s="179"/>
      <c r="N562" s="270"/>
      <c r="O562" s="217"/>
    </row>
    <row r="563" spans="1:15" ht="86.45" hidden="1">
      <c r="A563" s="186" t="s">
        <v>945</v>
      </c>
      <c r="B563" s="187"/>
      <c r="C563" s="190">
        <v>45378</v>
      </c>
      <c r="D563" s="186" t="s">
        <v>29</v>
      </c>
      <c r="E563" s="339" t="s">
        <v>3368</v>
      </c>
      <c r="F563" s="164" t="s">
        <v>3369</v>
      </c>
      <c r="G563" s="35"/>
      <c r="H563" s="35"/>
      <c r="I563" s="161" t="s">
        <v>3256</v>
      </c>
      <c r="J563" s="181">
        <v>45657</v>
      </c>
      <c r="K563" s="179">
        <v>1</v>
      </c>
      <c r="L563" s="40" t="s">
        <v>26</v>
      </c>
      <c r="M563" s="179"/>
      <c r="N563" s="270"/>
      <c r="O563" s="217"/>
    </row>
    <row r="564" spans="1:15" ht="234.6" hidden="1" customHeight="1">
      <c r="A564" s="186" t="s">
        <v>945</v>
      </c>
      <c r="B564" s="187"/>
      <c r="C564" s="190">
        <v>45378</v>
      </c>
      <c r="D564" s="186" t="s">
        <v>29</v>
      </c>
      <c r="E564" s="339" t="s">
        <v>3370</v>
      </c>
      <c r="F564" s="164" t="s">
        <v>3371</v>
      </c>
      <c r="G564" s="35"/>
      <c r="H564" s="35"/>
      <c r="I564" s="161" t="s">
        <v>3256</v>
      </c>
      <c r="J564" s="181">
        <v>45657</v>
      </c>
      <c r="K564" s="179">
        <v>1</v>
      </c>
      <c r="L564" s="269" t="s">
        <v>26</v>
      </c>
      <c r="M564" s="179"/>
      <c r="N564" s="270"/>
      <c r="O564" s="217" t="s">
        <v>3372</v>
      </c>
    </row>
    <row r="565" spans="1:15" ht="57.6" hidden="1">
      <c r="A565" s="186" t="s">
        <v>990</v>
      </c>
      <c r="B565" s="187"/>
      <c r="C565" s="190">
        <v>45371</v>
      </c>
      <c r="D565" s="186" t="s">
        <v>29</v>
      </c>
      <c r="E565" s="339" t="s">
        <v>3373</v>
      </c>
      <c r="F565" s="164" t="s">
        <v>3374</v>
      </c>
      <c r="G565" s="35"/>
      <c r="H565" s="35"/>
      <c r="I565" s="161" t="s">
        <v>2477</v>
      </c>
      <c r="J565" s="181">
        <v>45504</v>
      </c>
      <c r="K565" s="179">
        <v>1</v>
      </c>
      <c r="L565" s="269" t="s">
        <v>26</v>
      </c>
      <c r="M565" s="179"/>
      <c r="N565" s="270"/>
      <c r="O565" s="217"/>
    </row>
    <row r="566" spans="1:15" ht="55.15" hidden="1" customHeight="1">
      <c r="A566" s="186" t="s">
        <v>990</v>
      </c>
      <c r="B566" s="187"/>
      <c r="C566" s="190">
        <v>45371</v>
      </c>
      <c r="D566" s="186" t="s">
        <v>29</v>
      </c>
      <c r="E566" s="339" t="s">
        <v>3375</v>
      </c>
      <c r="F566" s="164" t="s">
        <v>3376</v>
      </c>
      <c r="G566" s="35"/>
      <c r="H566" s="35"/>
      <c r="I566" s="161" t="s">
        <v>2477</v>
      </c>
      <c r="J566" s="181">
        <v>45626</v>
      </c>
      <c r="K566" s="179">
        <v>0.25</v>
      </c>
      <c r="L566" s="279" t="s">
        <v>70</v>
      </c>
      <c r="M566" s="179"/>
      <c r="N566" s="270"/>
      <c r="O566" s="217" t="s">
        <v>3377</v>
      </c>
    </row>
    <row r="567" spans="1:15" ht="42" hidden="1" customHeight="1">
      <c r="A567" s="186" t="s">
        <v>990</v>
      </c>
      <c r="B567" s="187"/>
      <c r="C567" s="190">
        <v>45371</v>
      </c>
      <c r="D567" s="186" t="s">
        <v>29</v>
      </c>
      <c r="E567" s="339" t="s">
        <v>3378</v>
      </c>
      <c r="F567" s="164" t="s">
        <v>3379</v>
      </c>
      <c r="G567" s="161" t="s">
        <v>2477</v>
      </c>
      <c r="H567" s="35"/>
      <c r="I567" s="161" t="s">
        <v>2477</v>
      </c>
      <c r="J567" s="181">
        <v>45657</v>
      </c>
      <c r="K567" s="179">
        <v>1</v>
      </c>
      <c r="L567" s="269" t="s">
        <v>26</v>
      </c>
      <c r="M567" s="179"/>
      <c r="N567" s="270"/>
      <c r="O567" s="217" t="s">
        <v>1695</v>
      </c>
    </row>
    <row r="568" spans="1:15" ht="22.15" hidden="1" customHeight="1">
      <c r="A568" s="186" t="s">
        <v>990</v>
      </c>
      <c r="B568" s="187"/>
      <c r="C568" s="190">
        <v>45371</v>
      </c>
      <c r="D568" s="186" t="s">
        <v>29</v>
      </c>
      <c r="E568" s="339" t="s">
        <v>3380</v>
      </c>
      <c r="F568" s="164" t="s">
        <v>3381</v>
      </c>
      <c r="G568" s="35"/>
      <c r="H568" s="35"/>
      <c r="I568" s="161" t="s">
        <v>2477</v>
      </c>
      <c r="J568" s="181">
        <v>45504</v>
      </c>
      <c r="K568" s="179">
        <v>1</v>
      </c>
      <c r="L568" s="269" t="s">
        <v>26</v>
      </c>
      <c r="M568" s="179"/>
      <c r="N568" s="270"/>
      <c r="O568" s="217"/>
    </row>
    <row r="569" spans="1:15" ht="86.45" hidden="1">
      <c r="A569" s="186" t="s">
        <v>990</v>
      </c>
      <c r="B569" s="187"/>
      <c r="C569" s="190">
        <v>45371</v>
      </c>
      <c r="D569" s="186" t="s">
        <v>29</v>
      </c>
      <c r="E569" s="339" t="s">
        <v>3382</v>
      </c>
      <c r="F569" s="164" t="s">
        <v>3383</v>
      </c>
      <c r="G569" s="35"/>
      <c r="H569" s="35"/>
      <c r="I569" s="161" t="s">
        <v>2441</v>
      </c>
      <c r="J569" s="181">
        <v>45777</v>
      </c>
      <c r="K569" s="179">
        <v>0.5</v>
      </c>
      <c r="L569" s="279" t="s">
        <v>70</v>
      </c>
      <c r="M569" s="179"/>
      <c r="N569" s="270"/>
      <c r="O569" s="217" t="s">
        <v>3384</v>
      </c>
    </row>
    <row r="570" spans="1:15" ht="43.15" hidden="1">
      <c r="A570" s="186" t="s">
        <v>1069</v>
      </c>
      <c r="B570" s="187"/>
      <c r="C570" s="190">
        <v>45322</v>
      </c>
      <c r="D570" s="186" t="s">
        <v>494</v>
      </c>
      <c r="E570" s="339" t="s">
        <v>3385</v>
      </c>
      <c r="F570" s="164"/>
      <c r="G570" s="35"/>
      <c r="H570" s="35"/>
      <c r="I570" s="161"/>
      <c r="J570" s="392"/>
      <c r="K570" s="179">
        <v>0</v>
      </c>
      <c r="L570" s="350" t="s">
        <v>250</v>
      </c>
      <c r="M570" s="179"/>
      <c r="N570" s="270"/>
      <c r="O570" s="217"/>
    </row>
    <row r="571" spans="1:15" ht="72" hidden="1">
      <c r="A571" s="186" t="s">
        <v>1069</v>
      </c>
      <c r="B571" s="187"/>
      <c r="C571" s="190">
        <v>45322</v>
      </c>
      <c r="D571" s="186" t="s">
        <v>494</v>
      </c>
      <c r="E571" s="339" t="s">
        <v>3386</v>
      </c>
      <c r="F571" s="164"/>
      <c r="G571" s="35"/>
      <c r="H571" s="35"/>
      <c r="I571" s="161"/>
      <c r="J571" s="392"/>
      <c r="K571" s="179">
        <v>0</v>
      </c>
      <c r="L571" s="350" t="s">
        <v>250</v>
      </c>
      <c r="M571" s="179"/>
      <c r="N571" s="270"/>
      <c r="O571" s="217"/>
    </row>
    <row r="572" spans="1:15" ht="72" hidden="1">
      <c r="A572" s="186" t="s">
        <v>1069</v>
      </c>
      <c r="B572" s="187"/>
      <c r="C572" s="190">
        <v>45366</v>
      </c>
      <c r="D572" s="186" t="s">
        <v>29</v>
      </c>
      <c r="E572" s="339" t="s">
        <v>3387</v>
      </c>
      <c r="F572" s="164" t="s">
        <v>3388</v>
      </c>
      <c r="G572" s="35"/>
      <c r="H572" s="35"/>
      <c r="I572" s="161" t="s">
        <v>3389</v>
      </c>
      <c r="J572" s="392">
        <v>45657</v>
      </c>
      <c r="K572" s="179">
        <v>1</v>
      </c>
      <c r="L572" s="350" t="s">
        <v>26</v>
      </c>
      <c r="M572" s="179"/>
      <c r="N572" s="270"/>
      <c r="O572" s="217"/>
    </row>
    <row r="573" spans="1:15" ht="72" hidden="1">
      <c r="A573" s="186" t="s">
        <v>1069</v>
      </c>
      <c r="B573" s="187"/>
      <c r="C573" s="190">
        <v>45366</v>
      </c>
      <c r="D573" s="186" t="s">
        <v>29</v>
      </c>
      <c r="E573" s="339" t="s">
        <v>3390</v>
      </c>
      <c r="F573" s="164" t="s">
        <v>3391</v>
      </c>
      <c r="G573" s="35"/>
      <c r="H573" s="35"/>
      <c r="I573" s="161" t="s">
        <v>2574</v>
      </c>
      <c r="J573" s="181">
        <v>45595</v>
      </c>
      <c r="K573" s="179">
        <v>1</v>
      </c>
      <c r="L573" s="269" t="s">
        <v>26</v>
      </c>
      <c r="M573" s="179"/>
      <c r="N573" s="270"/>
      <c r="O573" s="217"/>
    </row>
    <row r="574" spans="1:15" ht="72" hidden="1">
      <c r="A574" s="186" t="s">
        <v>1069</v>
      </c>
      <c r="B574" s="187"/>
      <c r="C574" s="190">
        <v>45366</v>
      </c>
      <c r="D574" s="186" t="s">
        <v>29</v>
      </c>
      <c r="E574" s="339" t="s">
        <v>3392</v>
      </c>
      <c r="F574" s="164" t="s">
        <v>3393</v>
      </c>
      <c r="G574" s="35"/>
      <c r="H574" s="35"/>
      <c r="I574" s="161" t="s">
        <v>3394</v>
      </c>
      <c r="J574" s="181">
        <v>45657</v>
      </c>
      <c r="K574" s="179">
        <v>1</v>
      </c>
      <c r="L574" s="279" t="s">
        <v>26</v>
      </c>
      <c r="M574" s="179"/>
      <c r="N574" s="270"/>
      <c r="O574" s="217"/>
    </row>
    <row r="575" spans="1:15" ht="57.6" hidden="1">
      <c r="A575" s="186" t="s">
        <v>1069</v>
      </c>
      <c r="B575" s="187"/>
      <c r="C575" s="190">
        <v>45366</v>
      </c>
      <c r="D575" s="186" t="s">
        <v>29</v>
      </c>
      <c r="E575" s="339" t="s">
        <v>3395</v>
      </c>
      <c r="F575" s="164" t="s">
        <v>3396</v>
      </c>
      <c r="G575" s="35"/>
      <c r="H575" s="35"/>
      <c r="I575" s="161" t="s">
        <v>3397</v>
      </c>
      <c r="J575" s="181">
        <v>45565</v>
      </c>
      <c r="K575" s="179">
        <v>1</v>
      </c>
      <c r="L575" s="269" t="s">
        <v>26</v>
      </c>
      <c r="M575" s="179"/>
      <c r="N575" s="270"/>
      <c r="O575" s="217"/>
    </row>
    <row r="576" spans="1:15" ht="43.15" hidden="1">
      <c r="A576" s="186" t="s">
        <v>1069</v>
      </c>
      <c r="B576" s="187"/>
      <c r="C576" s="190">
        <v>45366</v>
      </c>
      <c r="D576" s="186" t="s">
        <v>29</v>
      </c>
      <c r="E576" s="339" t="s">
        <v>3398</v>
      </c>
      <c r="F576" s="164" t="s">
        <v>3399</v>
      </c>
      <c r="G576" s="35"/>
      <c r="H576" s="35"/>
      <c r="I576" s="161" t="s">
        <v>741</v>
      </c>
      <c r="J576" s="392">
        <v>45657</v>
      </c>
      <c r="K576" s="179">
        <v>1</v>
      </c>
      <c r="L576" s="269" t="s">
        <v>26</v>
      </c>
      <c r="M576" s="179"/>
      <c r="N576" s="270"/>
      <c r="O576" s="217" t="s">
        <v>3400</v>
      </c>
    </row>
    <row r="577" spans="1:15" ht="57.6" hidden="1">
      <c r="A577" s="186" t="s">
        <v>1069</v>
      </c>
      <c r="B577" s="187"/>
      <c r="C577" s="190">
        <v>45366</v>
      </c>
      <c r="D577" s="186" t="s">
        <v>29</v>
      </c>
      <c r="E577" s="339" t="s">
        <v>3401</v>
      </c>
      <c r="F577" s="164" t="s">
        <v>3402</v>
      </c>
      <c r="G577" s="35"/>
      <c r="H577" s="35"/>
      <c r="I577" s="161" t="s">
        <v>3403</v>
      </c>
      <c r="J577" s="181">
        <v>45440</v>
      </c>
      <c r="K577" s="179">
        <v>1</v>
      </c>
      <c r="L577" s="269" t="s">
        <v>26</v>
      </c>
      <c r="M577" s="179"/>
      <c r="N577" s="270"/>
      <c r="O577" s="217" t="s">
        <v>3404</v>
      </c>
    </row>
    <row r="578" spans="1:15" ht="43.15" hidden="1">
      <c r="A578" s="186" t="s">
        <v>1069</v>
      </c>
      <c r="B578" s="187"/>
      <c r="C578" s="190">
        <v>45366</v>
      </c>
      <c r="D578" s="186" t="s">
        <v>29</v>
      </c>
      <c r="E578" s="339" t="s">
        <v>3405</v>
      </c>
      <c r="F578" s="164" t="s">
        <v>3406</v>
      </c>
      <c r="G578" s="35"/>
      <c r="H578" s="35"/>
      <c r="I578" s="161" t="s">
        <v>3403</v>
      </c>
      <c r="J578" s="181">
        <v>45436</v>
      </c>
      <c r="K578" s="179">
        <v>1</v>
      </c>
      <c r="L578" s="350" t="s">
        <v>26</v>
      </c>
      <c r="M578" s="179"/>
      <c r="N578" s="270"/>
      <c r="O578" s="217"/>
    </row>
    <row r="579" spans="1:15" ht="57.6" hidden="1">
      <c r="A579" s="186" t="s">
        <v>2617</v>
      </c>
      <c r="B579" s="187"/>
      <c r="C579" s="190">
        <v>45378</v>
      </c>
      <c r="D579" s="186" t="s">
        <v>29</v>
      </c>
      <c r="E579" s="339" t="s">
        <v>3407</v>
      </c>
      <c r="F579" s="164" t="s">
        <v>3408</v>
      </c>
      <c r="G579" s="35" t="s">
        <v>319</v>
      </c>
      <c r="H579" s="164" t="s">
        <v>3212</v>
      </c>
      <c r="I579" s="268" t="s">
        <v>3101</v>
      </c>
      <c r="J579" s="181">
        <v>45534</v>
      </c>
      <c r="K579" s="179">
        <v>1</v>
      </c>
      <c r="L579" s="269" t="s">
        <v>26</v>
      </c>
      <c r="M579" s="179"/>
      <c r="N579" s="270"/>
      <c r="O579" s="217"/>
    </row>
    <row r="580" spans="1:15" ht="57.6" hidden="1">
      <c r="A580" s="186" t="s">
        <v>2617</v>
      </c>
      <c r="B580" s="187"/>
      <c r="C580" s="190">
        <v>45378</v>
      </c>
      <c r="D580" s="186" t="s">
        <v>29</v>
      </c>
      <c r="E580" s="339" t="s">
        <v>3409</v>
      </c>
      <c r="F580" s="164" t="s">
        <v>3410</v>
      </c>
      <c r="G580" s="35" t="s">
        <v>319</v>
      </c>
      <c r="H580" s="35" t="s">
        <v>3411</v>
      </c>
      <c r="I580" s="268" t="s">
        <v>3412</v>
      </c>
      <c r="J580" s="181">
        <v>45443</v>
      </c>
      <c r="K580" s="179">
        <v>1</v>
      </c>
      <c r="L580" s="269" t="s">
        <v>26</v>
      </c>
      <c r="M580" s="179"/>
      <c r="N580" s="270"/>
      <c r="O580" s="217"/>
    </row>
    <row r="581" spans="1:15" ht="72" hidden="1">
      <c r="A581" s="186" t="s">
        <v>2617</v>
      </c>
      <c r="B581" s="187"/>
      <c r="C581" s="190">
        <v>45378</v>
      </c>
      <c r="D581" s="186" t="s">
        <v>29</v>
      </c>
      <c r="E581" s="339" t="s">
        <v>3413</v>
      </c>
      <c r="F581" s="164" t="s">
        <v>3414</v>
      </c>
      <c r="G581" s="35" t="s">
        <v>319</v>
      </c>
      <c r="H581" s="35" t="s">
        <v>3415</v>
      </c>
      <c r="I581" s="268" t="s">
        <v>3412</v>
      </c>
      <c r="J581" s="181">
        <v>45443</v>
      </c>
      <c r="K581" s="179">
        <v>1</v>
      </c>
      <c r="L581" s="269" t="s">
        <v>26</v>
      </c>
      <c r="M581" s="179"/>
      <c r="N581" s="270"/>
      <c r="O581" s="217"/>
    </row>
    <row r="582" spans="1:15" ht="72" hidden="1">
      <c r="A582" s="186" t="s">
        <v>2617</v>
      </c>
      <c r="B582" s="187"/>
      <c r="C582" s="190">
        <v>45378</v>
      </c>
      <c r="D582" s="186" t="s">
        <v>29</v>
      </c>
      <c r="E582" s="339" t="s">
        <v>3416</v>
      </c>
      <c r="F582" s="164" t="s">
        <v>3417</v>
      </c>
      <c r="G582" s="35" t="s">
        <v>319</v>
      </c>
      <c r="H582" s="35" t="s">
        <v>3418</v>
      </c>
      <c r="I582" s="268" t="s">
        <v>3419</v>
      </c>
      <c r="J582" s="181">
        <v>45808</v>
      </c>
      <c r="K582" s="179">
        <v>0.75</v>
      </c>
      <c r="L582" s="274" t="s">
        <v>76</v>
      </c>
      <c r="M582" s="179"/>
      <c r="N582" s="270"/>
      <c r="O582" s="217" t="s">
        <v>3420</v>
      </c>
    </row>
    <row r="583" spans="1:15" ht="28.9" hidden="1">
      <c r="A583" s="186" t="s">
        <v>1357</v>
      </c>
      <c r="B583" s="187"/>
      <c r="C583" s="190">
        <v>45363</v>
      </c>
      <c r="D583" s="186" t="s">
        <v>29</v>
      </c>
      <c r="E583" s="339" t="s">
        <v>3421</v>
      </c>
      <c r="F583" s="164" t="s">
        <v>3422</v>
      </c>
      <c r="G583" s="35"/>
      <c r="H583" s="35"/>
      <c r="I583" s="161" t="s">
        <v>3214</v>
      </c>
      <c r="J583" s="181">
        <v>45657</v>
      </c>
      <c r="K583" s="179" t="s">
        <v>3423</v>
      </c>
      <c r="L583" s="309" t="s">
        <v>250</v>
      </c>
      <c r="M583" s="179"/>
      <c r="N583" s="270"/>
      <c r="O583" s="217" t="s">
        <v>3424</v>
      </c>
    </row>
    <row r="584" spans="1:15" ht="39.6" hidden="1" customHeight="1">
      <c r="A584" s="186" t="s">
        <v>1357</v>
      </c>
      <c r="B584" s="187"/>
      <c r="C584" s="190">
        <v>45363</v>
      </c>
      <c r="D584" s="186" t="s">
        <v>29</v>
      </c>
      <c r="E584" s="339" t="s">
        <v>3425</v>
      </c>
      <c r="F584" s="164" t="s">
        <v>3426</v>
      </c>
      <c r="G584" s="35"/>
      <c r="H584" s="35"/>
      <c r="I584" s="161" t="s">
        <v>3214</v>
      </c>
      <c r="J584" s="181">
        <v>45383</v>
      </c>
      <c r="K584" s="179">
        <v>1</v>
      </c>
      <c r="L584" s="269" t="s">
        <v>26</v>
      </c>
      <c r="M584" s="179"/>
      <c r="N584" s="270"/>
      <c r="O584" s="217"/>
    </row>
    <row r="585" spans="1:15" ht="28.9" hidden="1">
      <c r="A585" s="186" t="s">
        <v>1357</v>
      </c>
      <c r="B585" s="187"/>
      <c r="C585" s="190">
        <v>45363</v>
      </c>
      <c r="D585" s="186" t="s">
        <v>29</v>
      </c>
      <c r="E585" s="339" t="s">
        <v>3427</v>
      </c>
      <c r="F585" s="164" t="s">
        <v>3428</v>
      </c>
      <c r="G585" s="35"/>
      <c r="H585" s="35"/>
      <c r="I585" s="161" t="s">
        <v>3214</v>
      </c>
      <c r="J585" s="181">
        <v>45429</v>
      </c>
      <c r="K585" s="179">
        <v>1</v>
      </c>
      <c r="L585" s="279" t="s">
        <v>26</v>
      </c>
      <c r="M585" s="179"/>
      <c r="N585" s="270"/>
      <c r="O585" s="217"/>
    </row>
    <row r="586" spans="1:15" ht="28.9" hidden="1">
      <c r="A586" s="186" t="s">
        <v>1357</v>
      </c>
      <c r="B586" s="187"/>
      <c r="C586" s="190">
        <v>45363</v>
      </c>
      <c r="D586" s="186" t="s">
        <v>29</v>
      </c>
      <c r="E586" s="339" t="s">
        <v>3429</v>
      </c>
      <c r="F586" s="164" t="s">
        <v>3430</v>
      </c>
      <c r="G586" s="35"/>
      <c r="H586" s="35"/>
      <c r="I586" s="161" t="s">
        <v>3214</v>
      </c>
      <c r="J586" s="181">
        <v>45434</v>
      </c>
      <c r="K586" s="179">
        <v>1</v>
      </c>
      <c r="L586" s="279" t="s">
        <v>26</v>
      </c>
      <c r="M586" s="179"/>
      <c r="N586" s="270"/>
      <c r="O586" s="217"/>
    </row>
    <row r="587" spans="1:15" ht="28.9" hidden="1">
      <c r="A587" s="186" t="s">
        <v>1357</v>
      </c>
      <c r="B587" s="187"/>
      <c r="C587" s="190">
        <v>45733</v>
      </c>
      <c r="D587" s="186" t="s">
        <v>20</v>
      </c>
      <c r="E587" s="339" t="s">
        <v>3431</v>
      </c>
      <c r="F587" s="164"/>
      <c r="G587" s="35"/>
      <c r="H587" s="35"/>
      <c r="I587" s="161" t="s">
        <v>3432</v>
      </c>
      <c r="J587" s="181"/>
      <c r="K587" s="179">
        <v>0</v>
      </c>
      <c r="L587" s="309" t="s">
        <v>250</v>
      </c>
      <c r="M587" s="179"/>
      <c r="N587" s="270"/>
      <c r="O587" s="217"/>
    </row>
    <row r="588" spans="1:15" ht="43.15" hidden="1">
      <c r="A588" s="186" t="s">
        <v>1435</v>
      </c>
      <c r="B588" s="187"/>
      <c r="C588" s="190">
        <v>45322</v>
      </c>
      <c r="D588" s="186" t="s">
        <v>494</v>
      </c>
      <c r="E588" s="339" t="s">
        <v>3433</v>
      </c>
      <c r="F588" s="164"/>
      <c r="G588" s="35"/>
      <c r="H588" s="35"/>
      <c r="I588" s="161"/>
      <c r="J588" s="181"/>
      <c r="K588" s="179">
        <v>0</v>
      </c>
      <c r="L588" s="363" t="s">
        <v>250</v>
      </c>
      <c r="M588" s="179"/>
      <c r="N588" s="270"/>
      <c r="O588" s="217"/>
    </row>
    <row r="589" spans="1:15" ht="72" hidden="1">
      <c r="A589" s="186" t="s">
        <v>1435</v>
      </c>
      <c r="B589" s="187"/>
      <c r="C589" s="190">
        <v>45370</v>
      </c>
      <c r="D589" s="186" t="s">
        <v>29</v>
      </c>
      <c r="E589" s="339" t="s">
        <v>3434</v>
      </c>
      <c r="F589" s="164" t="s">
        <v>3217</v>
      </c>
      <c r="G589" s="35" t="s">
        <v>3218</v>
      </c>
      <c r="H589" s="35" t="s">
        <v>3219</v>
      </c>
      <c r="I589" s="161" t="s">
        <v>3220</v>
      </c>
      <c r="J589" s="181">
        <v>45596</v>
      </c>
      <c r="K589" s="179">
        <v>1</v>
      </c>
      <c r="L589" s="363" t="s">
        <v>26</v>
      </c>
      <c r="M589" s="179"/>
      <c r="N589" s="270"/>
      <c r="O589" s="217" t="s">
        <v>3435</v>
      </c>
    </row>
    <row r="590" spans="1:15" ht="82.9" hidden="1">
      <c r="A590" s="186" t="s">
        <v>1435</v>
      </c>
      <c r="B590" s="187"/>
      <c r="C590" s="190">
        <v>45370</v>
      </c>
      <c r="D590" s="186" t="s">
        <v>29</v>
      </c>
      <c r="E590" s="369" t="s">
        <v>3436</v>
      </c>
      <c r="F590" s="164" t="s">
        <v>3437</v>
      </c>
      <c r="G590" s="35" t="s">
        <v>402</v>
      </c>
      <c r="H590" s="62" t="s">
        <v>3438</v>
      </c>
      <c r="I590" s="161" t="s">
        <v>3220</v>
      </c>
      <c r="J590" s="181">
        <v>45412</v>
      </c>
      <c r="K590" s="179">
        <v>1</v>
      </c>
      <c r="L590" s="279" t="s">
        <v>26</v>
      </c>
      <c r="M590" s="179"/>
      <c r="N590" s="270"/>
      <c r="O590" s="217"/>
    </row>
    <row r="591" spans="1:15" ht="57.6" hidden="1">
      <c r="A591" s="186" t="s">
        <v>1435</v>
      </c>
      <c r="B591" s="187"/>
      <c r="C591" s="190">
        <v>45370</v>
      </c>
      <c r="D591" s="186" t="s">
        <v>29</v>
      </c>
      <c r="E591" s="339" t="s">
        <v>3439</v>
      </c>
      <c r="F591" s="164" t="s">
        <v>3440</v>
      </c>
      <c r="G591" s="35" t="s">
        <v>3441</v>
      </c>
      <c r="H591" s="35" t="s">
        <v>3442</v>
      </c>
      <c r="I591" s="161" t="s">
        <v>3220</v>
      </c>
      <c r="J591" s="181">
        <v>45838</v>
      </c>
      <c r="K591" s="179">
        <v>0.5</v>
      </c>
      <c r="L591" s="269" t="s">
        <v>70</v>
      </c>
      <c r="M591" s="179"/>
      <c r="N591" s="270"/>
      <c r="O591" s="217" t="s">
        <v>3443</v>
      </c>
    </row>
    <row r="592" spans="1:15" ht="43.15" hidden="1">
      <c r="A592" s="186" t="s">
        <v>419</v>
      </c>
      <c r="B592" s="187"/>
      <c r="C592" s="190">
        <v>45363</v>
      </c>
      <c r="D592" s="186" t="s">
        <v>29</v>
      </c>
      <c r="E592" s="339" t="s">
        <v>3444</v>
      </c>
      <c r="F592" s="164" t="s">
        <v>3445</v>
      </c>
      <c r="G592" s="35"/>
      <c r="H592" s="35"/>
      <c r="I592" s="161" t="s">
        <v>3144</v>
      </c>
      <c r="J592" s="392">
        <v>45657</v>
      </c>
      <c r="K592" s="179">
        <v>1</v>
      </c>
      <c r="L592" s="269" t="s">
        <v>26</v>
      </c>
      <c r="M592" s="179"/>
      <c r="N592" s="270"/>
      <c r="O592" s="217"/>
    </row>
    <row r="593" spans="1:15" ht="30" hidden="1" customHeight="1">
      <c r="A593" s="186" t="s">
        <v>419</v>
      </c>
      <c r="B593" s="187"/>
      <c r="C593" s="190">
        <v>45363</v>
      </c>
      <c r="D593" s="186" t="s">
        <v>29</v>
      </c>
      <c r="E593" s="339" t="s">
        <v>3446</v>
      </c>
      <c r="F593" s="164" t="s">
        <v>3447</v>
      </c>
      <c r="G593" s="35"/>
      <c r="H593" s="35"/>
      <c r="I593" s="161" t="s">
        <v>3144</v>
      </c>
      <c r="J593" s="181">
        <v>45777</v>
      </c>
      <c r="K593" s="179">
        <v>1</v>
      </c>
      <c r="L593" s="269" t="s">
        <v>26</v>
      </c>
      <c r="M593" s="179"/>
      <c r="N593" s="270"/>
      <c r="O593" s="217" t="s">
        <v>3448</v>
      </c>
    </row>
    <row r="594" spans="1:15" ht="57.6" hidden="1">
      <c r="A594" s="257" t="s">
        <v>654</v>
      </c>
      <c r="B594" s="187"/>
      <c r="C594" s="190">
        <v>45363</v>
      </c>
      <c r="D594" s="186" t="s">
        <v>29</v>
      </c>
      <c r="E594" s="339" t="s">
        <v>3449</v>
      </c>
      <c r="F594" s="164" t="s">
        <v>3450</v>
      </c>
      <c r="G594" s="35"/>
      <c r="H594" s="35"/>
      <c r="I594" s="161" t="s">
        <v>3154</v>
      </c>
      <c r="J594" s="181">
        <v>45473</v>
      </c>
      <c r="K594" s="179">
        <v>1</v>
      </c>
      <c r="L594" s="279" t="s">
        <v>26</v>
      </c>
      <c r="M594" s="179"/>
      <c r="N594" s="270"/>
      <c r="O594" s="217"/>
    </row>
    <row r="595" spans="1:15" ht="41.45" hidden="1" customHeight="1">
      <c r="A595" s="257" t="s">
        <v>654</v>
      </c>
      <c r="B595" s="187"/>
      <c r="C595" s="190">
        <v>45363</v>
      </c>
      <c r="D595" s="186" t="s">
        <v>29</v>
      </c>
      <c r="E595" s="339" t="s">
        <v>3451</v>
      </c>
      <c r="F595" s="164" t="s">
        <v>3452</v>
      </c>
      <c r="G595" s="35"/>
      <c r="H595" s="35"/>
      <c r="I595" s="161" t="s">
        <v>3154</v>
      </c>
      <c r="J595" s="181">
        <v>45473</v>
      </c>
      <c r="K595" s="179">
        <v>1</v>
      </c>
      <c r="L595" s="269" t="s">
        <v>26</v>
      </c>
      <c r="M595" s="179"/>
      <c r="N595" s="270"/>
      <c r="O595" s="217"/>
    </row>
    <row r="596" spans="1:15" ht="72" hidden="1">
      <c r="A596" s="257" t="s">
        <v>654</v>
      </c>
      <c r="B596" s="187"/>
      <c r="C596" s="190">
        <v>45363</v>
      </c>
      <c r="D596" s="186" t="s">
        <v>29</v>
      </c>
      <c r="E596" s="339" t="s">
        <v>3453</v>
      </c>
      <c r="F596" s="164" t="s">
        <v>3454</v>
      </c>
      <c r="G596" s="35"/>
      <c r="H596" s="35"/>
      <c r="I596" s="161" t="s">
        <v>3154</v>
      </c>
      <c r="J596" s="181">
        <v>45503</v>
      </c>
      <c r="K596" s="179">
        <v>1</v>
      </c>
      <c r="L596" s="269" t="s">
        <v>26</v>
      </c>
      <c r="M596" s="179"/>
      <c r="N596" s="270"/>
      <c r="O596" s="217"/>
    </row>
    <row r="597" spans="1:15" ht="43.15" hidden="1">
      <c r="A597" s="186" t="s">
        <v>1435</v>
      </c>
      <c r="B597" s="187"/>
      <c r="C597" s="190">
        <v>45322</v>
      </c>
      <c r="D597" s="186" t="s">
        <v>494</v>
      </c>
      <c r="E597" s="339" t="s">
        <v>3455</v>
      </c>
      <c r="F597" s="164"/>
      <c r="G597" s="35"/>
      <c r="H597" s="35"/>
      <c r="I597" s="161"/>
      <c r="J597" s="181"/>
      <c r="K597" s="179">
        <v>0</v>
      </c>
      <c r="L597" s="269" t="s">
        <v>250</v>
      </c>
      <c r="M597" s="179"/>
      <c r="N597" s="270"/>
      <c r="O597" s="217"/>
    </row>
    <row r="598" spans="1:15" ht="43.15" hidden="1">
      <c r="A598" s="186" t="s">
        <v>1246</v>
      </c>
      <c r="B598" s="187"/>
      <c r="C598" s="190">
        <v>45322</v>
      </c>
      <c r="D598" s="186" t="s">
        <v>494</v>
      </c>
      <c r="E598" s="339" t="s">
        <v>3456</v>
      </c>
      <c r="F598" s="164" t="s">
        <v>3457</v>
      </c>
      <c r="G598" s="35"/>
      <c r="H598" s="35"/>
      <c r="I598" s="161" t="s">
        <v>3458</v>
      </c>
      <c r="J598" s="181"/>
      <c r="K598" s="179">
        <v>1</v>
      </c>
      <c r="L598" s="269" t="s">
        <v>26</v>
      </c>
      <c r="M598" s="179"/>
      <c r="N598" s="270"/>
      <c r="O598" s="217" t="s">
        <v>3459</v>
      </c>
    </row>
    <row r="599" spans="1:15" ht="47.65" hidden="1" customHeight="1">
      <c r="A599" s="186" t="s">
        <v>916</v>
      </c>
      <c r="B599" s="187"/>
      <c r="C599" s="190">
        <v>45322</v>
      </c>
      <c r="D599" s="186" t="s">
        <v>494</v>
      </c>
      <c r="E599" s="339" t="s">
        <v>3460</v>
      </c>
      <c r="F599" s="164"/>
      <c r="G599" s="35"/>
      <c r="H599" s="35"/>
      <c r="I599" s="161"/>
      <c r="J599" s="181"/>
      <c r="K599" s="179"/>
      <c r="L599" s="269"/>
      <c r="M599" s="179"/>
      <c r="N599" s="270"/>
      <c r="O599" s="217"/>
    </row>
    <row r="600" spans="1:15" ht="47.65" hidden="1" customHeight="1">
      <c r="A600" s="186" t="s">
        <v>1435</v>
      </c>
      <c r="B600" s="187"/>
      <c r="C600" s="190">
        <v>45322</v>
      </c>
      <c r="D600" s="186" t="s">
        <v>494</v>
      </c>
      <c r="E600" s="339" t="s">
        <v>3461</v>
      </c>
      <c r="F600" s="254" t="s">
        <v>3462</v>
      </c>
      <c r="G600" s="35"/>
      <c r="H600" s="35"/>
      <c r="I600" s="161" t="s">
        <v>3463</v>
      </c>
      <c r="J600" s="181"/>
      <c r="K600" s="179"/>
      <c r="L600" s="269"/>
      <c r="M600" s="179"/>
      <c r="N600" s="270"/>
      <c r="O600" s="217" t="s">
        <v>3464</v>
      </c>
    </row>
    <row r="601" spans="1:15" ht="72" hidden="1">
      <c r="A601" s="186" t="s">
        <v>1435</v>
      </c>
      <c r="B601" s="187"/>
      <c r="C601" s="190">
        <v>45322</v>
      </c>
      <c r="D601" s="186" t="s">
        <v>494</v>
      </c>
      <c r="E601" s="339" t="s">
        <v>3465</v>
      </c>
      <c r="F601" s="164"/>
      <c r="G601" s="35"/>
      <c r="H601" s="35"/>
      <c r="I601" s="161" t="s">
        <v>1440</v>
      </c>
      <c r="J601" s="181"/>
      <c r="K601" s="179">
        <v>0</v>
      </c>
      <c r="L601" s="269" t="s">
        <v>250</v>
      </c>
      <c r="M601" s="179"/>
      <c r="N601" s="270"/>
      <c r="O601" s="217"/>
    </row>
    <row r="602" spans="1:15" ht="94.9" hidden="1" customHeight="1">
      <c r="A602" s="186" t="s">
        <v>1246</v>
      </c>
      <c r="B602" s="187"/>
      <c r="C602" s="190">
        <v>45364</v>
      </c>
      <c r="D602" s="186" t="s">
        <v>29</v>
      </c>
      <c r="E602" s="339" t="s">
        <v>3466</v>
      </c>
      <c r="F602" s="164" t="s">
        <v>3467</v>
      </c>
      <c r="G602" s="35"/>
      <c r="H602" s="35"/>
      <c r="I602" s="161" t="s">
        <v>3279</v>
      </c>
      <c r="J602" s="181" t="s">
        <v>3468</v>
      </c>
      <c r="K602" s="179">
        <v>1</v>
      </c>
      <c r="L602" s="269" t="s">
        <v>26</v>
      </c>
      <c r="M602" s="179"/>
      <c r="N602" s="270"/>
      <c r="O602" s="217" t="s">
        <v>3469</v>
      </c>
    </row>
    <row r="603" spans="1:15" ht="43.15" hidden="1">
      <c r="A603" s="186" t="s">
        <v>1246</v>
      </c>
      <c r="B603" s="187"/>
      <c r="C603" s="190">
        <v>45364</v>
      </c>
      <c r="D603" s="186" t="s">
        <v>29</v>
      </c>
      <c r="E603" s="339" t="s">
        <v>3470</v>
      </c>
      <c r="F603" s="164" t="s">
        <v>3471</v>
      </c>
      <c r="G603" s="35"/>
      <c r="H603" s="35"/>
      <c r="I603" s="161" t="s">
        <v>3276</v>
      </c>
      <c r="J603" s="181">
        <v>45630</v>
      </c>
      <c r="K603" s="179">
        <v>1</v>
      </c>
      <c r="L603" s="269" t="s">
        <v>26</v>
      </c>
      <c r="M603" s="179"/>
      <c r="N603" s="270"/>
      <c r="O603" s="217"/>
    </row>
    <row r="604" spans="1:15" ht="28.9" hidden="1">
      <c r="A604" s="186" t="s">
        <v>1246</v>
      </c>
      <c r="B604" s="187"/>
      <c r="C604" s="190">
        <v>45364</v>
      </c>
      <c r="D604" s="186" t="s">
        <v>29</v>
      </c>
      <c r="E604" s="339" t="s">
        <v>3472</v>
      </c>
      <c r="F604" s="164" t="s">
        <v>3473</v>
      </c>
      <c r="G604" s="35"/>
      <c r="H604" s="35"/>
      <c r="I604" s="161" t="s">
        <v>3276</v>
      </c>
      <c r="J604" s="181" t="s">
        <v>3474</v>
      </c>
      <c r="K604" s="179">
        <v>1</v>
      </c>
      <c r="L604" s="269" t="s">
        <v>26</v>
      </c>
      <c r="M604" s="179"/>
      <c r="N604" s="270"/>
      <c r="O604" s="217"/>
    </row>
    <row r="605" spans="1:15" ht="43.15" hidden="1">
      <c r="A605" s="186" t="s">
        <v>1527</v>
      </c>
      <c r="B605" s="187"/>
      <c r="C605" s="190">
        <v>45322</v>
      </c>
      <c r="D605" s="186" t="s">
        <v>494</v>
      </c>
      <c r="E605" s="339" t="s">
        <v>3475</v>
      </c>
      <c r="F605" s="164"/>
      <c r="G605" s="35"/>
      <c r="H605" s="35"/>
      <c r="I605" s="161"/>
      <c r="J605" s="181"/>
      <c r="K605" s="179">
        <v>0</v>
      </c>
      <c r="L605" s="269" t="s">
        <v>250</v>
      </c>
      <c r="M605" s="179"/>
      <c r="N605" s="270"/>
      <c r="O605" s="217"/>
    </row>
    <row r="606" spans="1:15" ht="25.9" hidden="1" customHeight="1">
      <c r="A606" s="186" t="s">
        <v>1527</v>
      </c>
      <c r="B606" s="187"/>
      <c r="C606" s="190">
        <v>45370</v>
      </c>
      <c r="D606" s="186" t="s">
        <v>29</v>
      </c>
      <c r="E606" s="339" t="s">
        <v>3476</v>
      </c>
      <c r="F606" s="164" t="s">
        <v>3477</v>
      </c>
      <c r="G606" s="35"/>
      <c r="H606" s="35"/>
      <c r="I606" s="161" t="s">
        <v>2841</v>
      </c>
      <c r="J606" s="181">
        <v>45535</v>
      </c>
      <c r="K606" s="179">
        <v>1</v>
      </c>
      <c r="L606" s="269" t="s">
        <v>26</v>
      </c>
      <c r="M606" s="179"/>
      <c r="N606" s="270"/>
      <c r="O606" s="217" t="s">
        <v>3478</v>
      </c>
    </row>
    <row r="607" spans="1:15" ht="72" hidden="1">
      <c r="A607" s="293" t="s">
        <v>165</v>
      </c>
      <c r="B607" s="187"/>
      <c r="C607" s="190">
        <v>45362</v>
      </c>
      <c r="D607" s="186" t="s">
        <v>29</v>
      </c>
      <c r="E607" s="404" t="s">
        <v>3479</v>
      </c>
      <c r="F607" s="173" t="s">
        <v>3480</v>
      </c>
      <c r="G607" s="35" t="s">
        <v>3481</v>
      </c>
      <c r="H607" s="35" t="s">
        <v>3482</v>
      </c>
      <c r="I607" s="405" t="s">
        <v>1893</v>
      </c>
      <c r="J607" s="392">
        <v>45595</v>
      </c>
      <c r="K607" s="406">
        <v>1</v>
      </c>
      <c r="L607" s="269" t="s">
        <v>26</v>
      </c>
      <c r="M607" s="179"/>
      <c r="N607" s="270"/>
      <c r="O607" s="217"/>
    </row>
    <row r="608" spans="1:15" hidden="1">
      <c r="A608" s="293" t="s">
        <v>165</v>
      </c>
      <c r="B608" s="187"/>
      <c r="C608" s="190">
        <v>45362</v>
      </c>
      <c r="D608" s="186" t="s">
        <v>29</v>
      </c>
      <c r="E608" s="339" t="s">
        <v>3483</v>
      </c>
      <c r="F608" s="164" t="s">
        <v>3484</v>
      </c>
      <c r="G608" s="35" t="s">
        <v>2151</v>
      </c>
      <c r="H608" s="35" t="s">
        <v>3485</v>
      </c>
      <c r="I608" s="161" t="s">
        <v>1893</v>
      </c>
      <c r="J608" s="181">
        <v>45483</v>
      </c>
      <c r="K608" s="179">
        <v>1</v>
      </c>
      <c r="L608" s="309" t="s">
        <v>26</v>
      </c>
      <c r="M608" s="179"/>
      <c r="N608" s="270"/>
      <c r="O608" s="217"/>
    </row>
    <row r="609" spans="1:15" ht="86.45" hidden="1">
      <c r="A609" s="293" t="s">
        <v>165</v>
      </c>
      <c r="B609" s="187"/>
      <c r="C609" s="190">
        <v>45362</v>
      </c>
      <c r="D609" s="186" t="s">
        <v>29</v>
      </c>
      <c r="E609" s="339" t="s">
        <v>3486</v>
      </c>
      <c r="F609" s="164" t="s">
        <v>3487</v>
      </c>
      <c r="G609" s="35" t="s">
        <v>3488</v>
      </c>
      <c r="H609" s="35" t="s">
        <v>3489</v>
      </c>
      <c r="I609" s="161" t="s">
        <v>1893</v>
      </c>
      <c r="J609" s="181">
        <v>45481</v>
      </c>
      <c r="K609" s="179">
        <v>1</v>
      </c>
      <c r="L609" s="309" t="s">
        <v>26</v>
      </c>
      <c r="M609" s="179"/>
      <c r="N609" s="270"/>
      <c r="O609" s="217"/>
    </row>
    <row r="610" spans="1:15" ht="129.6" hidden="1">
      <c r="A610" s="293" t="s">
        <v>165</v>
      </c>
      <c r="B610" s="187"/>
      <c r="C610" s="190">
        <v>45362</v>
      </c>
      <c r="D610" s="186" t="s">
        <v>29</v>
      </c>
      <c r="E610" s="339" t="s">
        <v>3490</v>
      </c>
      <c r="F610" s="164" t="s">
        <v>3491</v>
      </c>
      <c r="G610" s="35" t="s">
        <v>3492</v>
      </c>
      <c r="H610" s="35" t="s">
        <v>3493</v>
      </c>
      <c r="I610" s="161" t="s">
        <v>1893</v>
      </c>
      <c r="J610" s="181">
        <v>46022</v>
      </c>
      <c r="K610" s="179">
        <v>0.5</v>
      </c>
      <c r="L610" s="274" t="s">
        <v>70</v>
      </c>
      <c r="M610" s="179"/>
      <c r="N610" s="270"/>
      <c r="O610" s="217" t="s">
        <v>3494</v>
      </c>
    </row>
    <row r="611" spans="1:15" ht="100.9" hidden="1">
      <c r="A611" s="293" t="s">
        <v>165</v>
      </c>
      <c r="B611" s="187"/>
      <c r="C611" s="190">
        <v>45362</v>
      </c>
      <c r="D611" s="186" t="s">
        <v>29</v>
      </c>
      <c r="E611" s="339" t="s">
        <v>3495</v>
      </c>
      <c r="F611" s="164" t="s">
        <v>3496</v>
      </c>
      <c r="G611" s="35" t="s">
        <v>3272</v>
      </c>
      <c r="H611" s="35" t="s">
        <v>3497</v>
      </c>
      <c r="I611" s="161" t="s">
        <v>1893</v>
      </c>
      <c r="J611" s="181">
        <v>45504</v>
      </c>
      <c r="K611" s="179">
        <v>1</v>
      </c>
      <c r="L611" s="269" t="s">
        <v>26</v>
      </c>
      <c r="M611" s="179"/>
      <c r="N611" s="270"/>
      <c r="O611" s="217"/>
    </row>
    <row r="612" spans="1:15" ht="43.15" hidden="1">
      <c r="A612" s="293" t="s">
        <v>165</v>
      </c>
      <c r="B612" s="187"/>
      <c r="C612" s="190">
        <v>45362</v>
      </c>
      <c r="D612" s="186" t="s">
        <v>3498</v>
      </c>
      <c r="E612" s="339" t="s">
        <v>3499</v>
      </c>
      <c r="F612" s="164" t="s">
        <v>3500</v>
      </c>
      <c r="G612" s="35" t="s">
        <v>3501</v>
      </c>
      <c r="H612" s="35" t="s">
        <v>3502</v>
      </c>
      <c r="I612" s="161" t="s">
        <v>1893</v>
      </c>
      <c r="J612" s="181">
        <v>45657</v>
      </c>
      <c r="K612" s="179"/>
      <c r="L612" s="179" t="s">
        <v>1644</v>
      </c>
      <c r="M612" s="179"/>
      <c r="N612" s="270"/>
      <c r="O612" s="217"/>
    </row>
    <row r="613" spans="1:15" ht="86.45" hidden="1">
      <c r="A613" s="293" t="s">
        <v>165</v>
      </c>
      <c r="B613" s="187"/>
      <c r="C613" s="190">
        <v>45362</v>
      </c>
      <c r="D613" s="186" t="s">
        <v>3498</v>
      </c>
      <c r="E613" s="339" t="s">
        <v>3503</v>
      </c>
      <c r="F613" s="164" t="s">
        <v>3504</v>
      </c>
      <c r="G613" s="35" t="s">
        <v>3505</v>
      </c>
      <c r="H613" s="35" t="s">
        <v>3506</v>
      </c>
      <c r="I613" s="161" t="s">
        <v>1362</v>
      </c>
      <c r="J613" s="181">
        <v>45657</v>
      </c>
      <c r="K613" s="179">
        <v>1</v>
      </c>
      <c r="L613" s="274" t="s">
        <v>26</v>
      </c>
      <c r="M613" s="179"/>
      <c r="N613" s="270"/>
      <c r="O613" s="217" t="s">
        <v>3507</v>
      </c>
    </row>
    <row r="614" spans="1:15" ht="172.9" hidden="1">
      <c r="A614" s="293" t="s">
        <v>165</v>
      </c>
      <c r="B614" s="187"/>
      <c r="C614" s="190">
        <v>45362</v>
      </c>
      <c r="D614" s="186" t="s">
        <v>3498</v>
      </c>
      <c r="E614" s="339" t="s">
        <v>3508</v>
      </c>
      <c r="F614" s="164" t="s">
        <v>3509</v>
      </c>
      <c r="G614" s="35" t="s">
        <v>3510</v>
      </c>
      <c r="H614" s="35" t="s">
        <v>3511</v>
      </c>
      <c r="I614" s="161" t="s">
        <v>3512</v>
      </c>
      <c r="J614" s="181">
        <v>45657</v>
      </c>
      <c r="K614" s="179"/>
      <c r="L614" s="179" t="s">
        <v>1644</v>
      </c>
      <c r="M614" s="179"/>
      <c r="N614" s="270"/>
      <c r="O614" s="217"/>
    </row>
    <row r="615" spans="1:15" ht="43.15" hidden="1">
      <c r="A615" s="293" t="s">
        <v>165</v>
      </c>
      <c r="B615" s="187"/>
      <c r="C615" s="190">
        <v>45362</v>
      </c>
      <c r="D615" s="186" t="s">
        <v>3498</v>
      </c>
      <c r="E615" s="339" t="s">
        <v>3513</v>
      </c>
      <c r="F615" s="164" t="s">
        <v>3514</v>
      </c>
      <c r="G615" s="35" t="s">
        <v>3515</v>
      </c>
      <c r="H615" s="35" t="s">
        <v>3516</v>
      </c>
      <c r="I615" s="161" t="s">
        <v>3512</v>
      </c>
      <c r="J615" s="181">
        <v>45657</v>
      </c>
      <c r="K615" s="179"/>
      <c r="L615" s="179" t="s">
        <v>1644</v>
      </c>
      <c r="M615" s="179"/>
      <c r="N615" s="270"/>
      <c r="O615" s="217"/>
    </row>
    <row r="616" spans="1:15" ht="144" hidden="1">
      <c r="A616" s="293" t="s">
        <v>165</v>
      </c>
      <c r="B616" s="187"/>
      <c r="C616" s="190">
        <v>45362</v>
      </c>
      <c r="D616" s="186" t="s">
        <v>3498</v>
      </c>
      <c r="E616" s="339" t="s">
        <v>3517</v>
      </c>
      <c r="F616" s="164" t="s">
        <v>3518</v>
      </c>
      <c r="G616" s="35" t="s">
        <v>3519</v>
      </c>
      <c r="H616" s="35" t="s">
        <v>3520</v>
      </c>
      <c r="I616" s="161" t="s">
        <v>3512</v>
      </c>
      <c r="J616" s="181">
        <v>45930</v>
      </c>
      <c r="K616" s="179">
        <v>0.5</v>
      </c>
      <c r="L616" s="274" t="s">
        <v>70</v>
      </c>
      <c r="M616" s="179"/>
      <c r="N616" s="270"/>
      <c r="O616" s="217" t="s">
        <v>3521</v>
      </c>
    </row>
    <row r="617" spans="1:15" ht="57.6" hidden="1">
      <c r="A617" s="293" t="s">
        <v>165</v>
      </c>
      <c r="B617" s="187"/>
      <c r="C617" s="190">
        <v>45362</v>
      </c>
      <c r="D617" s="186" t="s">
        <v>3498</v>
      </c>
      <c r="E617" s="339" t="s">
        <v>3522</v>
      </c>
      <c r="F617" s="164" t="s">
        <v>3523</v>
      </c>
      <c r="G617" s="35" t="s">
        <v>3524</v>
      </c>
      <c r="H617" s="35" t="s">
        <v>3525</v>
      </c>
      <c r="I617" s="161" t="s">
        <v>3526</v>
      </c>
      <c r="J617" s="181">
        <v>45747</v>
      </c>
      <c r="K617" s="179">
        <v>1</v>
      </c>
      <c r="L617" s="274" t="s">
        <v>26</v>
      </c>
      <c r="M617" s="179"/>
      <c r="N617" s="270"/>
      <c r="O617" s="217"/>
    </row>
    <row r="618" spans="1:15" ht="43.15" hidden="1">
      <c r="A618" s="293" t="s">
        <v>165</v>
      </c>
      <c r="B618" s="187"/>
      <c r="C618" s="190">
        <v>45362</v>
      </c>
      <c r="D618" s="186" t="s">
        <v>3498</v>
      </c>
      <c r="E618" s="339" t="s">
        <v>3527</v>
      </c>
      <c r="F618" s="164" t="s">
        <v>3528</v>
      </c>
      <c r="G618" s="35" t="s">
        <v>3529</v>
      </c>
      <c r="H618" s="35" t="s">
        <v>3530</v>
      </c>
      <c r="I618" s="161" t="s">
        <v>25</v>
      </c>
      <c r="J618" s="181">
        <v>45657</v>
      </c>
      <c r="K618" s="179">
        <v>1</v>
      </c>
      <c r="L618" s="269" t="s">
        <v>26</v>
      </c>
      <c r="M618" s="179"/>
      <c r="N618" s="270"/>
      <c r="O618" s="217"/>
    </row>
    <row r="619" spans="1:15" ht="28.9" hidden="1">
      <c r="A619" s="293" t="s">
        <v>165</v>
      </c>
      <c r="B619" s="187"/>
      <c r="C619" s="190">
        <v>45362</v>
      </c>
      <c r="D619" s="186" t="s">
        <v>3498</v>
      </c>
      <c r="E619" s="339" t="s">
        <v>3531</v>
      </c>
      <c r="F619" s="164" t="s">
        <v>3532</v>
      </c>
      <c r="G619" s="35"/>
      <c r="H619" s="35"/>
      <c r="I619" s="161" t="s">
        <v>1893</v>
      </c>
      <c r="J619" s="181">
        <v>45657</v>
      </c>
      <c r="K619" s="179"/>
      <c r="L619" s="179" t="s">
        <v>1644</v>
      </c>
      <c r="M619" s="179"/>
      <c r="N619" s="270"/>
      <c r="O619" s="217"/>
    </row>
    <row r="620" spans="1:15" ht="86.45" hidden="1">
      <c r="A620" s="293" t="s">
        <v>165</v>
      </c>
      <c r="B620" s="187"/>
      <c r="C620" s="190">
        <v>45362</v>
      </c>
      <c r="D620" s="186" t="s">
        <v>3498</v>
      </c>
      <c r="E620" s="339" t="s">
        <v>3535</v>
      </c>
      <c r="F620" s="164" t="s">
        <v>3536</v>
      </c>
      <c r="G620" s="35" t="s">
        <v>3537</v>
      </c>
      <c r="H620" s="35" t="s">
        <v>3538</v>
      </c>
      <c r="I620" s="161" t="s">
        <v>3512</v>
      </c>
      <c r="J620" s="181">
        <v>45657</v>
      </c>
      <c r="K620" s="179"/>
      <c r="L620" s="179" t="s">
        <v>1644</v>
      </c>
      <c r="M620" s="179"/>
      <c r="N620" s="270"/>
      <c r="O620" s="217"/>
    </row>
    <row r="621" spans="1:15" hidden="1">
      <c r="A621" s="293" t="s">
        <v>165</v>
      </c>
      <c r="B621" s="187"/>
      <c r="C621" s="190">
        <v>45362</v>
      </c>
      <c r="D621" s="186" t="s">
        <v>3498</v>
      </c>
      <c r="E621" s="339" t="s">
        <v>3539</v>
      </c>
      <c r="F621" s="164" t="s">
        <v>3540</v>
      </c>
      <c r="G621" s="35"/>
      <c r="H621" s="35"/>
      <c r="I621" s="161" t="s">
        <v>1893</v>
      </c>
      <c r="J621" s="181">
        <v>45777</v>
      </c>
      <c r="K621" s="179"/>
      <c r="L621" s="179" t="s">
        <v>1644</v>
      </c>
      <c r="M621" s="179"/>
      <c r="N621" s="270"/>
      <c r="O621" s="217"/>
    </row>
    <row r="622" spans="1:15" ht="43.15" hidden="1">
      <c r="A622" s="186" t="s">
        <v>165</v>
      </c>
      <c r="B622" s="187"/>
      <c r="C622" s="190">
        <v>45435</v>
      </c>
      <c r="D622" s="186" t="s">
        <v>797</v>
      </c>
      <c r="E622" s="339" t="s">
        <v>3542</v>
      </c>
      <c r="F622" s="339" t="s">
        <v>3543</v>
      </c>
      <c r="G622" s="35"/>
      <c r="H622" s="35"/>
      <c r="I622" s="161" t="s">
        <v>1893</v>
      </c>
      <c r="J622" s="181">
        <v>45657</v>
      </c>
      <c r="K622" s="383"/>
      <c r="L622" s="179" t="s">
        <v>1644</v>
      </c>
      <c r="M622" s="179"/>
      <c r="N622" s="270"/>
      <c r="O622" s="217"/>
    </row>
    <row r="623" spans="1:15" ht="28.9" hidden="1">
      <c r="A623" s="293" t="s">
        <v>165</v>
      </c>
      <c r="B623" s="187"/>
      <c r="C623" s="190">
        <v>45733</v>
      </c>
      <c r="D623" s="186" t="s">
        <v>20</v>
      </c>
      <c r="E623" s="339" t="s">
        <v>3550</v>
      </c>
      <c r="F623" s="339" t="s">
        <v>3551</v>
      </c>
      <c r="G623" s="35"/>
      <c r="H623" s="35"/>
      <c r="I623" s="161" t="s">
        <v>1893</v>
      </c>
      <c r="J623" s="181">
        <v>45657</v>
      </c>
      <c r="K623" s="179">
        <v>1</v>
      </c>
      <c r="L623" s="269" t="s">
        <v>26</v>
      </c>
      <c r="M623" s="179"/>
      <c r="N623" s="270"/>
      <c r="O623" s="217" t="s">
        <v>3554</v>
      </c>
    </row>
    <row r="624" spans="1:15" ht="28.9" hidden="1">
      <c r="A624" s="293" t="s">
        <v>165</v>
      </c>
      <c r="B624" s="187"/>
      <c r="C624" s="190">
        <v>45733</v>
      </c>
      <c r="D624" s="186" t="s">
        <v>20</v>
      </c>
      <c r="E624" s="339" t="s">
        <v>3550</v>
      </c>
      <c r="F624" s="164" t="s">
        <v>3555</v>
      </c>
      <c r="G624" s="35" t="s">
        <v>3556</v>
      </c>
      <c r="H624" s="35" t="s">
        <v>3557</v>
      </c>
      <c r="I624" s="161" t="s">
        <v>1893</v>
      </c>
      <c r="J624" s="181">
        <v>45777</v>
      </c>
      <c r="K624" s="179">
        <v>0.25</v>
      </c>
      <c r="L624" s="274" t="s">
        <v>70</v>
      </c>
      <c r="M624" s="179"/>
      <c r="N624" s="270"/>
      <c r="O624" s="217" t="s">
        <v>3558</v>
      </c>
    </row>
    <row r="625" spans="1:15" ht="43.15" hidden="1">
      <c r="A625" s="186" t="s">
        <v>1527</v>
      </c>
      <c r="B625" s="187"/>
      <c r="C625" s="186">
        <v>2024</v>
      </c>
      <c r="D625" s="186" t="s">
        <v>2849</v>
      </c>
      <c r="E625" s="164" t="s">
        <v>2850</v>
      </c>
      <c r="F625" s="164" t="s">
        <v>3559</v>
      </c>
      <c r="G625" s="35" t="s">
        <v>3560</v>
      </c>
      <c r="H625" s="35" t="s">
        <v>3561</v>
      </c>
      <c r="I625" s="161" t="s">
        <v>2841</v>
      </c>
      <c r="J625" s="181">
        <v>45657</v>
      </c>
      <c r="K625" s="280">
        <v>1</v>
      </c>
      <c r="L625" s="269" t="s">
        <v>26</v>
      </c>
      <c r="M625" s="281"/>
      <c r="N625" s="365"/>
      <c r="O625" s="18" t="s">
        <v>3562</v>
      </c>
    </row>
    <row r="626" spans="1:15" ht="34.9" hidden="1" customHeight="1">
      <c r="A626" s="186" t="s">
        <v>876</v>
      </c>
      <c r="B626" s="187"/>
      <c r="C626" s="190">
        <v>45435</v>
      </c>
      <c r="D626" s="186" t="s">
        <v>797</v>
      </c>
      <c r="E626" s="339" t="s">
        <v>3563</v>
      </c>
      <c r="F626" s="164" t="s">
        <v>3564</v>
      </c>
      <c r="G626" s="35" t="s">
        <v>3565</v>
      </c>
      <c r="H626" s="35" t="s">
        <v>3566</v>
      </c>
      <c r="I626" s="161" t="s">
        <v>3567</v>
      </c>
      <c r="J626" s="181">
        <v>46568</v>
      </c>
      <c r="K626" s="179">
        <v>0.5</v>
      </c>
      <c r="L626" s="269" t="s">
        <v>70</v>
      </c>
      <c r="M626" s="179"/>
      <c r="N626" s="270"/>
      <c r="O626" s="331" t="s">
        <v>3568</v>
      </c>
    </row>
    <row r="627" spans="1:15" ht="25.15" hidden="1" customHeight="1">
      <c r="A627" s="186" t="s">
        <v>876</v>
      </c>
      <c r="B627" s="187"/>
      <c r="C627" s="190">
        <v>45435</v>
      </c>
      <c r="D627" s="186" t="s">
        <v>797</v>
      </c>
      <c r="E627" s="339" t="s">
        <v>3569</v>
      </c>
      <c r="F627" s="164" t="s">
        <v>3570</v>
      </c>
      <c r="G627" s="35" t="s">
        <v>3571</v>
      </c>
      <c r="H627" s="35" t="s">
        <v>3572</v>
      </c>
      <c r="I627" s="161" t="s">
        <v>3111</v>
      </c>
      <c r="J627" s="181">
        <v>46022</v>
      </c>
      <c r="K627" s="179">
        <v>0.5</v>
      </c>
      <c r="L627" s="269" t="s">
        <v>70</v>
      </c>
      <c r="M627" s="179"/>
      <c r="N627" s="270"/>
      <c r="O627" s="217" t="s">
        <v>3573</v>
      </c>
    </row>
    <row r="628" spans="1:15" ht="72" hidden="1" customHeight="1">
      <c r="A628" s="186" t="s">
        <v>876</v>
      </c>
      <c r="B628" s="187"/>
      <c r="C628" s="190">
        <v>45435</v>
      </c>
      <c r="D628" s="186" t="s">
        <v>797</v>
      </c>
      <c r="E628" s="339" t="s">
        <v>3574</v>
      </c>
      <c r="F628" s="164" t="s">
        <v>3575</v>
      </c>
      <c r="G628" s="35" t="s">
        <v>3576</v>
      </c>
      <c r="H628" s="35" t="s">
        <v>3577</v>
      </c>
      <c r="I628" s="161" t="s">
        <v>3578</v>
      </c>
      <c r="J628" s="181">
        <v>45838</v>
      </c>
      <c r="K628" s="179">
        <v>0.25</v>
      </c>
      <c r="L628" s="269" t="s">
        <v>70</v>
      </c>
      <c r="M628" s="179"/>
      <c r="N628" s="270"/>
      <c r="O628" s="217" t="s">
        <v>3579</v>
      </c>
    </row>
    <row r="629" spans="1:15" ht="86.45" hidden="1">
      <c r="A629" s="186" t="s">
        <v>419</v>
      </c>
      <c r="B629" s="187"/>
      <c r="C629" s="190">
        <v>45435</v>
      </c>
      <c r="D629" s="186" t="s">
        <v>797</v>
      </c>
      <c r="E629" s="339" t="s">
        <v>3580</v>
      </c>
      <c r="F629" s="164" t="s">
        <v>3581</v>
      </c>
      <c r="G629" s="35" t="s">
        <v>3582</v>
      </c>
      <c r="H629" s="35" t="s">
        <v>3583</v>
      </c>
      <c r="I629" s="161" t="s">
        <v>881</v>
      </c>
      <c r="J629" s="181">
        <v>45657</v>
      </c>
      <c r="K629" s="179">
        <v>1</v>
      </c>
      <c r="L629" s="269" t="s">
        <v>26</v>
      </c>
      <c r="M629" s="179"/>
      <c r="N629" s="270"/>
      <c r="O629" s="217" t="s">
        <v>3584</v>
      </c>
    </row>
    <row r="630" spans="1:15" ht="30.6" hidden="1" customHeight="1">
      <c r="A630" s="186" t="s">
        <v>876</v>
      </c>
      <c r="B630" s="187"/>
      <c r="C630" s="190">
        <v>45435</v>
      </c>
      <c r="D630" s="186" t="s">
        <v>797</v>
      </c>
      <c r="E630" s="339" t="s">
        <v>3585</v>
      </c>
      <c r="F630" s="339" t="s">
        <v>3586</v>
      </c>
      <c r="G630" s="35" t="s">
        <v>3587</v>
      </c>
      <c r="H630" s="35" t="s">
        <v>3588</v>
      </c>
      <c r="I630" s="161" t="s">
        <v>881</v>
      </c>
      <c r="J630" s="181">
        <v>46022</v>
      </c>
      <c r="K630" s="179">
        <v>0.5</v>
      </c>
      <c r="L630" s="269" t="s">
        <v>70</v>
      </c>
      <c r="M630" s="179"/>
      <c r="N630" s="270"/>
      <c r="O630" s="217" t="s">
        <v>3589</v>
      </c>
    </row>
    <row r="631" spans="1:15" ht="0.6" hidden="1" customHeight="1">
      <c r="A631" s="186" t="s">
        <v>916</v>
      </c>
      <c r="B631" s="187"/>
      <c r="C631" s="190">
        <v>45435</v>
      </c>
      <c r="D631" s="186" t="s">
        <v>797</v>
      </c>
      <c r="E631" s="339"/>
      <c r="F631" s="164"/>
      <c r="G631" s="370"/>
      <c r="H631" s="275"/>
      <c r="I631" s="179"/>
      <c r="J631" s="309"/>
      <c r="K631" s="179"/>
      <c r="L631" s="270"/>
      <c r="M631" s="217"/>
      <c r="O631" s="217"/>
    </row>
    <row r="632" spans="1:15" ht="57.6" hidden="1">
      <c r="A632" s="186" t="s">
        <v>1246</v>
      </c>
      <c r="B632" s="187"/>
      <c r="C632" s="190">
        <v>45435</v>
      </c>
      <c r="D632" s="186" t="s">
        <v>797</v>
      </c>
      <c r="E632" s="339" t="s">
        <v>3590</v>
      </c>
      <c r="F632" s="164" t="s">
        <v>3591</v>
      </c>
      <c r="G632" s="161"/>
      <c r="H632" s="181"/>
      <c r="I632" s="161" t="s">
        <v>319</v>
      </c>
      <c r="J632" s="392">
        <v>45657</v>
      </c>
      <c r="K632" s="179">
        <v>0.75</v>
      </c>
      <c r="L632" s="274" t="s">
        <v>76</v>
      </c>
      <c r="M632" s="179"/>
      <c r="N632" s="270"/>
      <c r="O632" s="331" t="s">
        <v>3592</v>
      </c>
    </row>
    <row r="633" spans="1:15" ht="28.9" hidden="1">
      <c r="A633" s="186" t="s">
        <v>1069</v>
      </c>
      <c r="B633" s="187"/>
      <c r="C633" s="190">
        <v>45435</v>
      </c>
      <c r="D633" s="186" t="s">
        <v>797</v>
      </c>
      <c r="E633" s="164" t="s">
        <v>3593</v>
      </c>
      <c r="F633" s="164" t="s">
        <v>3593</v>
      </c>
      <c r="I633" s="161" t="s">
        <v>85</v>
      </c>
      <c r="J633" s="181"/>
      <c r="K633" s="179" t="s">
        <v>223</v>
      </c>
      <c r="L633" s="309"/>
      <c r="M633" s="179"/>
      <c r="N633" s="270"/>
      <c r="O633" s="217" t="s">
        <v>3594</v>
      </c>
    </row>
    <row r="634" spans="1:15" ht="28.9" hidden="1">
      <c r="A634" s="186" t="s">
        <v>1069</v>
      </c>
      <c r="B634" s="187"/>
      <c r="C634" s="190">
        <v>45435</v>
      </c>
      <c r="D634" s="186" t="s">
        <v>797</v>
      </c>
      <c r="E634" s="164" t="s">
        <v>3595</v>
      </c>
      <c r="F634" s="164" t="s">
        <v>3595</v>
      </c>
      <c r="G634" s="280"/>
      <c r="H634" s="355"/>
      <c r="I634" s="161" t="s">
        <v>85</v>
      </c>
      <c r="J634" s="181">
        <v>45657</v>
      </c>
      <c r="K634" s="179">
        <v>1</v>
      </c>
      <c r="L634" s="274" t="s">
        <v>76</v>
      </c>
      <c r="M634" s="179"/>
      <c r="N634" s="270"/>
      <c r="O634" s="217" t="s">
        <v>3596</v>
      </c>
    </row>
    <row r="635" spans="1:15" ht="34.9" hidden="1" customHeight="1">
      <c r="A635" s="186" t="s">
        <v>1069</v>
      </c>
      <c r="B635" s="187"/>
      <c r="C635" s="190">
        <v>45435</v>
      </c>
      <c r="D635" s="186" t="s">
        <v>797</v>
      </c>
      <c r="E635" s="164" t="s">
        <v>3597</v>
      </c>
      <c r="F635" s="164" t="s">
        <v>3597</v>
      </c>
      <c r="G635" s="280"/>
      <c r="H635" s="355"/>
      <c r="I635" s="161" t="s">
        <v>2142</v>
      </c>
      <c r="J635" s="181"/>
      <c r="K635" s="179"/>
      <c r="L635" s="309"/>
      <c r="M635" s="179"/>
      <c r="N635" s="270"/>
      <c r="O635" s="217" t="s">
        <v>3598</v>
      </c>
    </row>
    <row r="636" spans="1:15" ht="31.15" hidden="1" customHeight="1">
      <c r="A636" s="186" t="s">
        <v>1069</v>
      </c>
      <c r="B636" s="187"/>
      <c r="C636" s="190">
        <v>45435</v>
      </c>
      <c r="D636" s="186" t="s">
        <v>797</v>
      </c>
      <c r="E636" s="164" t="s">
        <v>3599</v>
      </c>
      <c r="F636" s="164" t="s">
        <v>3599</v>
      </c>
      <c r="G636" s="179"/>
      <c r="H636" s="355"/>
      <c r="I636" s="161" t="s">
        <v>458</v>
      </c>
      <c r="J636" s="181"/>
      <c r="K636" s="179"/>
      <c r="L636" s="309"/>
      <c r="M636" s="179"/>
      <c r="N636" s="270"/>
      <c r="O636" s="217" t="s">
        <v>3600</v>
      </c>
    </row>
    <row r="637" spans="1:15" ht="31.15" hidden="1" customHeight="1">
      <c r="A637" s="186" t="s">
        <v>1069</v>
      </c>
      <c r="B637" s="187"/>
      <c r="C637" s="190">
        <v>45435</v>
      </c>
      <c r="D637" s="186" t="s">
        <v>797</v>
      </c>
      <c r="E637" s="164" t="s">
        <v>3601</v>
      </c>
      <c r="F637" s="164" t="s">
        <v>3601</v>
      </c>
      <c r="G637" s="179"/>
      <c r="H637" s="401"/>
      <c r="I637" s="161" t="s">
        <v>2142</v>
      </c>
      <c r="J637" s="181">
        <v>45808</v>
      </c>
      <c r="K637" s="179">
        <v>0</v>
      </c>
      <c r="L637" s="309" t="s">
        <v>250</v>
      </c>
      <c r="M637" s="179"/>
      <c r="N637" s="270"/>
      <c r="O637" s="217"/>
    </row>
    <row r="638" spans="1:15" ht="31.15" hidden="1" customHeight="1">
      <c r="A638" s="186" t="s">
        <v>1069</v>
      </c>
      <c r="B638" s="187"/>
      <c r="C638" s="190">
        <v>45435</v>
      </c>
      <c r="D638" s="186" t="s">
        <v>797</v>
      </c>
      <c r="E638" s="164" t="s">
        <v>3602</v>
      </c>
      <c r="F638" s="164" t="s">
        <v>3602</v>
      </c>
      <c r="G638" s="179"/>
      <c r="H638" s="309"/>
      <c r="I638" s="161" t="s">
        <v>2142</v>
      </c>
      <c r="J638" s="181">
        <v>45807</v>
      </c>
      <c r="K638" s="179">
        <v>0</v>
      </c>
      <c r="L638" s="309" t="s">
        <v>250</v>
      </c>
      <c r="M638" s="179"/>
      <c r="N638" s="270"/>
      <c r="O638" s="217" t="s">
        <v>3603</v>
      </c>
    </row>
    <row r="639" spans="1:15" ht="31.15" hidden="1" customHeight="1">
      <c r="A639" s="186" t="s">
        <v>419</v>
      </c>
      <c r="B639" s="187"/>
      <c r="C639" s="190">
        <v>45435</v>
      </c>
      <c r="D639" s="186" t="s">
        <v>797</v>
      </c>
      <c r="E639" s="376" t="s">
        <v>3604</v>
      </c>
      <c r="F639" s="376" t="s">
        <v>3604</v>
      </c>
      <c r="I639" s="161" t="s">
        <v>458</v>
      </c>
      <c r="J639" s="181">
        <v>45657</v>
      </c>
      <c r="K639" s="179">
        <v>1</v>
      </c>
      <c r="L639" s="279" t="s">
        <v>26</v>
      </c>
      <c r="M639" s="179"/>
      <c r="N639" s="270"/>
      <c r="O639" s="217" t="s">
        <v>1695</v>
      </c>
    </row>
    <row r="640" spans="1:15" ht="31.15" hidden="1" customHeight="1">
      <c r="A640" s="186" t="s">
        <v>419</v>
      </c>
      <c r="B640" s="187"/>
      <c r="C640" s="190">
        <v>45435</v>
      </c>
      <c r="D640" s="186" t="s">
        <v>797</v>
      </c>
      <c r="E640" s="376" t="s">
        <v>3605</v>
      </c>
      <c r="F640" s="376" t="s">
        <v>3606</v>
      </c>
      <c r="G640" s="179"/>
      <c r="H640" s="355"/>
      <c r="I640" s="161" t="s">
        <v>458</v>
      </c>
      <c r="J640" s="181">
        <v>45657</v>
      </c>
      <c r="K640" s="179">
        <v>1</v>
      </c>
      <c r="L640" s="279" t="s">
        <v>26</v>
      </c>
      <c r="M640" s="217"/>
      <c r="O640" s="217"/>
    </row>
    <row r="641" spans="1:15" ht="56.45" hidden="1" customHeight="1">
      <c r="A641" s="186" t="s">
        <v>419</v>
      </c>
      <c r="B641" s="187"/>
      <c r="C641" s="190">
        <v>45435</v>
      </c>
      <c r="D641" s="186" t="s">
        <v>797</v>
      </c>
      <c r="E641" s="376" t="s">
        <v>3607</v>
      </c>
      <c r="F641" s="376" t="s">
        <v>3608</v>
      </c>
      <c r="G641" s="179"/>
      <c r="H641" s="355"/>
      <c r="I641" s="161" t="s">
        <v>458</v>
      </c>
      <c r="J641" s="181">
        <v>45657</v>
      </c>
      <c r="K641" s="179">
        <v>1</v>
      </c>
      <c r="L641" s="279" t="s">
        <v>26</v>
      </c>
      <c r="M641" s="179"/>
      <c r="N641" s="270"/>
      <c r="O641" s="217"/>
    </row>
    <row r="642" spans="1:15" ht="31.15" hidden="1" customHeight="1">
      <c r="A642" s="186" t="s">
        <v>1581</v>
      </c>
      <c r="B642" s="187"/>
      <c r="C642" s="190">
        <v>45435</v>
      </c>
      <c r="D642" s="186" t="s">
        <v>797</v>
      </c>
      <c r="E642" s="376" t="s">
        <v>3609</v>
      </c>
      <c r="F642" s="376" t="s">
        <v>3609</v>
      </c>
      <c r="G642" s="36" t="s">
        <v>3610</v>
      </c>
      <c r="H642" s="164" t="s">
        <v>3611</v>
      </c>
      <c r="I642" s="161" t="s">
        <v>3362</v>
      </c>
      <c r="J642" s="181">
        <v>45626</v>
      </c>
      <c r="K642" s="179">
        <v>1</v>
      </c>
      <c r="L642" s="269" t="s">
        <v>26</v>
      </c>
      <c r="M642" s="179"/>
      <c r="N642" s="270"/>
      <c r="O642" s="217" t="s">
        <v>3612</v>
      </c>
    </row>
    <row r="643" spans="1:15" ht="31.15" hidden="1" customHeight="1">
      <c r="A643" s="186" t="s">
        <v>1581</v>
      </c>
      <c r="B643" s="187"/>
      <c r="C643" s="190">
        <v>45435</v>
      </c>
      <c r="D643" s="186" t="s">
        <v>797</v>
      </c>
      <c r="E643" s="376" t="s">
        <v>3613</v>
      </c>
      <c r="F643" s="376" t="s">
        <v>3614</v>
      </c>
      <c r="G643" s="36" t="s">
        <v>3346</v>
      </c>
      <c r="H643" s="164" t="s">
        <v>3347</v>
      </c>
      <c r="I643" s="161" t="s">
        <v>3615</v>
      </c>
      <c r="J643" s="181">
        <v>45534</v>
      </c>
      <c r="K643" s="179">
        <v>1</v>
      </c>
      <c r="L643" s="269" t="s">
        <v>26</v>
      </c>
      <c r="M643" s="179"/>
      <c r="N643" s="270"/>
      <c r="O643" s="217" t="s">
        <v>3616</v>
      </c>
    </row>
    <row r="644" spans="1:15" ht="31.15" hidden="1" customHeight="1">
      <c r="A644" s="186" t="s">
        <v>1581</v>
      </c>
      <c r="B644" s="187"/>
      <c r="C644" s="190">
        <v>45435</v>
      </c>
      <c r="D644" s="186" t="s">
        <v>797</v>
      </c>
      <c r="E644" s="376" t="s">
        <v>3613</v>
      </c>
      <c r="F644" s="376" t="s">
        <v>3617</v>
      </c>
      <c r="G644" s="36" t="s">
        <v>3618</v>
      </c>
      <c r="H644" s="164" t="s">
        <v>3619</v>
      </c>
      <c r="I644" s="161" t="s">
        <v>3615</v>
      </c>
      <c r="J644" s="181">
        <v>45869</v>
      </c>
      <c r="K644" s="179">
        <v>0</v>
      </c>
      <c r="L644" s="309" t="s">
        <v>250</v>
      </c>
      <c r="M644" s="179"/>
      <c r="N644" s="270"/>
      <c r="O644" s="217" t="s">
        <v>3620</v>
      </c>
    </row>
    <row r="645" spans="1:15" ht="31.15" hidden="1" customHeight="1">
      <c r="A645" s="186" t="s">
        <v>1581</v>
      </c>
      <c r="B645" s="187"/>
      <c r="C645" s="190">
        <v>45435</v>
      </c>
      <c r="D645" s="186" t="s">
        <v>797</v>
      </c>
      <c r="E645" s="376" t="s">
        <v>3613</v>
      </c>
      <c r="F645" s="376" t="s">
        <v>3621</v>
      </c>
      <c r="G645" s="36" t="s">
        <v>3346</v>
      </c>
      <c r="H645" s="164" t="s">
        <v>3347</v>
      </c>
      <c r="I645" s="161" t="s">
        <v>3615</v>
      </c>
      <c r="J645" s="181">
        <v>45869</v>
      </c>
      <c r="K645" s="179">
        <v>0.25</v>
      </c>
      <c r="L645" s="269" t="s">
        <v>70</v>
      </c>
      <c r="M645" s="179"/>
      <c r="N645" s="270"/>
      <c r="O645" s="217" t="s">
        <v>3622</v>
      </c>
    </row>
    <row r="646" spans="1:15" ht="31.15" hidden="1" customHeight="1">
      <c r="A646" s="186" t="s">
        <v>1581</v>
      </c>
      <c r="B646" s="187"/>
      <c r="C646" s="190">
        <v>45435</v>
      </c>
      <c r="D646" s="186" t="s">
        <v>797</v>
      </c>
      <c r="E646" s="376" t="s">
        <v>3613</v>
      </c>
      <c r="F646" s="376" t="s">
        <v>3623</v>
      </c>
      <c r="G646" s="36" t="s">
        <v>3346</v>
      </c>
      <c r="H646" s="164" t="s">
        <v>3347</v>
      </c>
      <c r="I646" s="161" t="s">
        <v>3624</v>
      </c>
      <c r="J646" s="181">
        <v>45596</v>
      </c>
      <c r="K646" s="179">
        <v>1</v>
      </c>
      <c r="L646" s="269" t="s">
        <v>26</v>
      </c>
      <c r="M646" s="179"/>
      <c r="N646" s="270"/>
      <c r="O646" s="217" t="s">
        <v>3625</v>
      </c>
    </row>
    <row r="647" spans="1:15" ht="31.15" hidden="1" customHeight="1">
      <c r="A647" s="186" t="s">
        <v>1581</v>
      </c>
      <c r="B647" s="187"/>
      <c r="C647" s="190">
        <v>45435</v>
      </c>
      <c r="D647" s="186" t="s">
        <v>797</v>
      </c>
      <c r="E647" s="376" t="s">
        <v>3613</v>
      </c>
      <c r="F647" s="376" t="s">
        <v>3626</v>
      </c>
      <c r="G647" s="36" t="s">
        <v>3346</v>
      </c>
      <c r="H647" s="164" t="s">
        <v>3347</v>
      </c>
      <c r="I647" s="161" t="s">
        <v>3627</v>
      </c>
      <c r="J647" s="181">
        <v>45869</v>
      </c>
      <c r="K647" s="179">
        <v>0.25</v>
      </c>
      <c r="L647" s="269" t="s">
        <v>70</v>
      </c>
      <c r="M647" s="179"/>
      <c r="N647" s="270"/>
      <c r="O647" s="217" t="s">
        <v>3628</v>
      </c>
    </row>
    <row r="648" spans="1:15" ht="31.15" hidden="1" customHeight="1">
      <c r="A648" s="186" t="s">
        <v>1581</v>
      </c>
      <c r="B648" s="187"/>
      <c r="C648" s="190">
        <v>45435</v>
      </c>
      <c r="D648" s="186" t="s">
        <v>797</v>
      </c>
      <c r="E648" s="376" t="s">
        <v>3613</v>
      </c>
      <c r="F648" s="376" t="s">
        <v>3629</v>
      </c>
      <c r="G648" s="36" t="s">
        <v>3346</v>
      </c>
      <c r="H648" s="164" t="s">
        <v>3347</v>
      </c>
      <c r="I648" s="161" t="s">
        <v>3190</v>
      </c>
      <c r="J648" s="181">
        <v>45473</v>
      </c>
      <c r="K648" s="179">
        <v>1</v>
      </c>
      <c r="L648" s="269" t="s">
        <v>26</v>
      </c>
      <c r="M648" s="179"/>
      <c r="N648" s="270"/>
      <c r="O648" s="217"/>
    </row>
    <row r="649" spans="1:15" ht="43.15" hidden="1">
      <c r="A649" s="186" t="s">
        <v>1581</v>
      </c>
      <c r="B649" s="187"/>
      <c r="C649" s="190">
        <v>45435</v>
      </c>
      <c r="D649" s="186" t="s">
        <v>797</v>
      </c>
      <c r="E649" s="376" t="s">
        <v>3630</v>
      </c>
      <c r="F649" s="376" t="s">
        <v>3631</v>
      </c>
      <c r="G649" s="36" t="s">
        <v>3632</v>
      </c>
      <c r="H649" s="164" t="s">
        <v>3633</v>
      </c>
      <c r="I649" s="161" t="s">
        <v>741</v>
      </c>
      <c r="J649" s="181">
        <v>45869</v>
      </c>
      <c r="K649" s="179">
        <v>0</v>
      </c>
      <c r="L649" s="309" t="s">
        <v>250</v>
      </c>
      <c r="M649" s="179"/>
      <c r="N649" s="270"/>
      <c r="O649" s="398" t="s">
        <v>3634</v>
      </c>
    </row>
    <row r="650" spans="1:15" ht="43.15" hidden="1">
      <c r="A650" s="186" t="s">
        <v>1581</v>
      </c>
      <c r="B650" s="187"/>
      <c r="C650" s="190">
        <v>45435</v>
      </c>
      <c r="D650" s="186" t="s">
        <v>797</v>
      </c>
      <c r="E650" s="376" t="s">
        <v>3635</v>
      </c>
      <c r="F650" s="376" t="s">
        <v>3636</v>
      </c>
      <c r="G650" s="36" t="s">
        <v>3618</v>
      </c>
      <c r="H650" s="164" t="s">
        <v>3619</v>
      </c>
      <c r="I650" s="161" t="s">
        <v>3615</v>
      </c>
      <c r="J650" s="181">
        <v>46387</v>
      </c>
      <c r="K650" s="179"/>
      <c r="L650" s="269" t="s">
        <v>70</v>
      </c>
      <c r="M650" s="179"/>
      <c r="N650" s="270"/>
      <c r="O650" s="217" t="s">
        <v>3637</v>
      </c>
    </row>
    <row r="651" spans="1:15" ht="43.15" hidden="1">
      <c r="A651" s="186" t="s">
        <v>1581</v>
      </c>
      <c r="B651" s="187"/>
      <c r="C651" s="190">
        <v>45435</v>
      </c>
      <c r="D651" s="186" t="s">
        <v>797</v>
      </c>
      <c r="E651" s="376" t="s">
        <v>3638</v>
      </c>
      <c r="F651" s="376" t="s">
        <v>3639</v>
      </c>
      <c r="G651" s="36" t="s">
        <v>3640</v>
      </c>
      <c r="H651" s="164" t="s">
        <v>3641</v>
      </c>
      <c r="I651" s="161" t="s">
        <v>3642</v>
      </c>
      <c r="J651" s="181">
        <v>46022</v>
      </c>
      <c r="K651" s="179">
        <v>0.5</v>
      </c>
      <c r="L651" s="274" t="s">
        <v>70</v>
      </c>
      <c r="M651" s="179"/>
      <c r="N651" s="270"/>
      <c r="O651" s="217" t="s">
        <v>3643</v>
      </c>
    </row>
    <row r="652" spans="1:15" ht="57.6" hidden="1">
      <c r="A652" s="186" t="s">
        <v>1581</v>
      </c>
      <c r="B652" s="187"/>
      <c r="C652" s="190">
        <v>45435</v>
      </c>
      <c r="D652" s="186" t="s">
        <v>797</v>
      </c>
      <c r="E652" s="376" t="s">
        <v>3644</v>
      </c>
      <c r="F652" s="164" t="s">
        <v>3645</v>
      </c>
      <c r="G652" s="36" t="s">
        <v>3346</v>
      </c>
      <c r="H652" s="164" t="s">
        <v>3646</v>
      </c>
      <c r="I652" s="161" t="s">
        <v>3190</v>
      </c>
      <c r="J652" s="181">
        <v>46174</v>
      </c>
      <c r="K652" s="179"/>
      <c r="L652" s="269" t="s">
        <v>70</v>
      </c>
      <c r="M652" s="179"/>
      <c r="N652" s="270"/>
      <c r="O652" s="217" t="s">
        <v>3647</v>
      </c>
    </row>
    <row r="653" spans="1:15" ht="43.15" hidden="1">
      <c r="A653" s="186" t="s">
        <v>1581</v>
      </c>
      <c r="B653" s="187"/>
      <c r="C653" s="190">
        <v>45435</v>
      </c>
      <c r="D653" s="186" t="s">
        <v>797</v>
      </c>
      <c r="E653" s="376" t="s">
        <v>3648</v>
      </c>
      <c r="F653" s="376" t="s">
        <v>3648</v>
      </c>
      <c r="G653" s="36" t="s">
        <v>3649</v>
      </c>
      <c r="H653" s="164" t="s">
        <v>3650</v>
      </c>
      <c r="I653" s="161" t="s">
        <v>3362</v>
      </c>
      <c r="J653" s="181">
        <v>45504</v>
      </c>
      <c r="K653" s="179">
        <v>1</v>
      </c>
      <c r="L653" s="269" t="s">
        <v>26</v>
      </c>
      <c r="M653" s="179"/>
      <c r="N653" s="270"/>
      <c r="O653" s="217"/>
    </row>
    <row r="654" spans="1:15" ht="57.6" hidden="1">
      <c r="A654" s="186" t="s">
        <v>79</v>
      </c>
      <c r="B654" s="187"/>
      <c r="C654" s="190">
        <v>45435</v>
      </c>
      <c r="D654" s="186" t="s">
        <v>797</v>
      </c>
      <c r="E654" s="339" t="s">
        <v>3651</v>
      </c>
      <c r="F654" s="164" t="s">
        <v>3652</v>
      </c>
      <c r="G654" s="36" t="s">
        <v>3653</v>
      </c>
      <c r="H654" s="36" t="s">
        <v>3654</v>
      </c>
      <c r="I654" s="161" t="s">
        <v>1805</v>
      </c>
      <c r="J654" s="181">
        <v>45747</v>
      </c>
      <c r="K654" s="179">
        <v>0.75</v>
      </c>
      <c r="L654" s="274" t="s">
        <v>76</v>
      </c>
      <c r="M654" s="179"/>
      <c r="N654" s="270"/>
      <c r="O654" s="217" t="s">
        <v>3655</v>
      </c>
    </row>
    <row r="655" spans="1:15" ht="92.45" hidden="1" customHeight="1">
      <c r="A655" s="186" t="s">
        <v>79</v>
      </c>
      <c r="B655" s="187"/>
      <c r="C655" s="190">
        <v>45435</v>
      </c>
      <c r="D655" s="186" t="s">
        <v>797</v>
      </c>
      <c r="E655" s="339" t="s">
        <v>3656</v>
      </c>
      <c r="F655" s="164" t="s">
        <v>3657</v>
      </c>
      <c r="G655" s="36" t="s">
        <v>3658</v>
      </c>
      <c r="H655" s="36" t="s">
        <v>3659</v>
      </c>
      <c r="I655" s="161" t="s">
        <v>1805</v>
      </c>
      <c r="J655" s="181">
        <v>46022</v>
      </c>
      <c r="K655" s="179">
        <v>0.75</v>
      </c>
      <c r="L655" s="274" t="s">
        <v>76</v>
      </c>
      <c r="M655" s="179"/>
      <c r="N655" s="270"/>
      <c r="O655" s="18" t="s">
        <v>3660</v>
      </c>
    </row>
    <row r="656" spans="1:15" ht="72" hidden="1">
      <c r="A656" s="186" t="s">
        <v>79</v>
      </c>
      <c r="B656" s="187"/>
      <c r="C656" s="190">
        <v>45435</v>
      </c>
      <c r="D656" s="186" t="s">
        <v>797</v>
      </c>
      <c r="E656" s="339" t="s">
        <v>3661</v>
      </c>
      <c r="F656" s="164" t="s">
        <v>3662</v>
      </c>
      <c r="G656" s="36" t="s">
        <v>3663</v>
      </c>
      <c r="H656" s="36" t="s">
        <v>3664</v>
      </c>
      <c r="I656" s="161" t="s">
        <v>85</v>
      </c>
      <c r="J656" s="181">
        <v>46022</v>
      </c>
      <c r="K656" s="179">
        <v>0.75</v>
      </c>
      <c r="L656" s="274" t="s">
        <v>76</v>
      </c>
      <c r="M656" s="179"/>
      <c r="N656" s="270"/>
      <c r="O656" s="217"/>
    </row>
    <row r="657" spans="1:15" ht="47.45" hidden="1" customHeight="1">
      <c r="A657" s="186" t="s">
        <v>79</v>
      </c>
      <c r="B657" s="187"/>
      <c r="C657" s="190">
        <v>45435</v>
      </c>
      <c r="D657" s="186" t="s">
        <v>797</v>
      </c>
      <c r="E657" s="339" t="s">
        <v>3665</v>
      </c>
      <c r="F657" s="339" t="s">
        <v>3665</v>
      </c>
      <c r="G657" s="36" t="s">
        <v>3666</v>
      </c>
      <c r="H657" s="36" t="s">
        <v>3667</v>
      </c>
      <c r="I657" s="161" t="s">
        <v>1805</v>
      </c>
      <c r="J657" s="181">
        <v>46022</v>
      </c>
      <c r="K657" s="179">
        <v>0.75</v>
      </c>
      <c r="L657" s="274" t="s">
        <v>76</v>
      </c>
      <c r="M657" s="179"/>
      <c r="N657" s="270"/>
      <c r="O657" s="217" t="s">
        <v>3668</v>
      </c>
    </row>
    <row r="658" spans="1:15" ht="47.45" hidden="1" customHeight="1">
      <c r="A658" s="186" t="s">
        <v>1435</v>
      </c>
      <c r="B658" s="187"/>
      <c r="C658" s="190"/>
      <c r="D658" s="186"/>
      <c r="E658" s="339" t="s">
        <v>3669</v>
      </c>
      <c r="F658" s="339"/>
      <c r="G658" s="407"/>
      <c r="H658" s="36"/>
      <c r="I658" s="161"/>
      <c r="J658" s="392"/>
      <c r="K658" s="179"/>
      <c r="L658" s="309"/>
      <c r="M658" s="179"/>
      <c r="N658" s="270"/>
      <c r="O658" s="217"/>
    </row>
    <row r="659" spans="1:15" ht="35.450000000000003" hidden="1" customHeight="1">
      <c r="A659" s="186" t="s">
        <v>1435</v>
      </c>
      <c r="B659" s="187"/>
      <c r="C659" s="190">
        <v>45463</v>
      </c>
      <c r="D659" s="186" t="s">
        <v>3670</v>
      </c>
      <c r="E659" s="339" t="s">
        <v>3671</v>
      </c>
      <c r="F659" s="339" t="s">
        <v>3672</v>
      </c>
      <c r="G659" s="384" t="s">
        <v>3673</v>
      </c>
      <c r="H659" s="385" t="s">
        <v>3674</v>
      </c>
      <c r="I659" s="161" t="s">
        <v>3675</v>
      </c>
      <c r="J659" s="181">
        <v>45838</v>
      </c>
      <c r="K659" s="281">
        <v>0.75</v>
      </c>
      <c r="L659" s="269" t="s">
        <v>76</v>
      </c>
      <c r="M659" s="179"/>
      <c r="N659" s="270"/>
      <c r="O659" s="217"/>
    </row>
    <row r="660" spans="1:15" ht="85.15" hidden="1" customHeight="1">
      <c r="A660" s="186" t="s">
        <v>2617</v>
      </c>
      <c r="B660" s="187"/>
      <c r="C660" s="190">
        <v>45484</v>
      </c>
      <c r="D660" s="396" t="s">
        <v>3676</v>
      </c>
      <c r="E660" s="164" t="s">
        <v>1335</v>
      </c>
      <c r="F660" s="164" t="s">
        <v>3677</v>
      </c>
      <c r="G660" s="35" t="s">
        <v>3678</v>
      </c>
      <c r="H660" s="35" t="s">
        <v>3679</v>
      </c>
      <c r="I660" s="161" t="s">
        <v>319</v>
      </c>
      <c r="J660" s="181" t="s">
        <v>3680</v>
      </c>
      <c r="K660" s="179">
        <v>1</v>
      </c>
      <c r="L660" s="269" t="s">
        <v>26</v>
      </c>
      <c r="M660" s="179"/>
      <c r="N660" s="270"/>
      <c r="O660" s="217" t="s">
        <v>3681</v>
      </c>
    </row>
    <row r="661" spans="1:15" ht="38.450000000000003" hidden="1" customHeight="1">
      <c r="A661" s="186" t="s">
        <v>1357</v>
      </c>
      <c r="B661" s="187"/>
      <c r="C661" s="190">
        <v>45239</v>
      </c>
      <c r="D661" s="186" t="s">
        <v>1787</v>
      </c>
      <c r="E661" s="339" t="s">
        <v>3682</v>
      </c>
      <c r="F661" s="164" t="s">
        <v>3683</v>
      </c>
      <c r="G661" s="35" t="s">
        <v>3684</v>
      </c>
      <c r="H661" s="35" t="s">
        <v>3685</v>
      </c>
      <c r="I661" s="161" t="s">
        <v>3214</v>
      </c>
      <c r="J661" s="392"/>
      <c r="K661" s="383"/>
      <c r="L661" s="179" t="s">
        <v>1644</v>
      </c>
      <c r="M661" s="179"/>
      <c r="N661" s="270"/>
      <c r="O661" s="217" t="s">
        <v>3686</v>
      </c>
    </row>
    <row r="662" spans="1:15" ht="43.15" hidden="1">
      <c r="A662" s="186" t="s">
        <v>79</v>
      </c>
      <c r="B662" s="187"/>
      <c r="C662" s="190">
        <v>45435</v>
      </c>
      <c r="D662" s="186" t="s">
        <v>797</v>
      </c>
      <c r="E662" s="339" t="s">
        <v>3687</v>
      </c>
      <c r="F662" s="339" t="s">
        <v>3687</v>
      </c>
      <c r="G662" s="161"/>
      <c r="H662" s="181"/>
      <c r="I662" s="161" t="s">
        <v>741</v>
      </c>
      <c r="J662" s="181">
        <v>45809</v>
      </c>
      <c r="K662" s="179">
        <v>0</v>
      </c>
      <c r="L662" s="274" t="s">
        <v>250</v>
      </c>
      <c r="M662" s="247"/>
      <c r="O662" s="217"/>
    </row>
    <row r="663" spans="1:15" ht="72" hidden="1">
      <c r="A663" s="186" t="s">
        <v>1246</v>
      </c>
      <c r="B663" s="187"/>
      <c r="C663" s="190">
        <v>45435</v>
      </c>
      <c r="D663" s="186" t="s">
        <v>797</v>
      </c>
      <c r="E663" s="339" t="s">
        <v>3688</v>
      </c>
      <c r="F663" s="339" t="s">
        <v>3688</v>
      </c>
      <c r="G663" s="161"/>
      <c r="H663" s="181"/>
      <c r="I663" s="161" t="s">
        <v>3276</v>
      </c>
      <c r="J663" s="181">
        <v>45383</v>
      </c>
      <c r="K663" s="179">
        <v>1</v>
      </c>
      <c r="L663" s="269" t="s">
        <v>26</v>
      </c>
      <c r="M663" s="247"/>
      <c r="O663" s="217"/>
    </row>
    <row r="664" spans="1:15" ht="158.44999999999999" hidden="1">
      <c r="A664" s="186" t="s">
        <v>990</v>
      </c>
      <c r="B664" s="187"/>
      <c r="C664" s="190">
        <v>45493</v>
      </c>
      <c r="D664" s="186" t="s">
        <v>3689</v>
      </c>
      <c r="E664" s="339" t="s">
        <v>3690</v>
      </c>
      <c r="F664" s="164" t="s">
        <v>3691</v>
      </c>
      <c r="G664" s="161"/>
      <c r="H664" s="181"/>
      <c r="I664" s="161" t="s">
        <v>2477</v>
      </c>
      <c r="J664" s="181">
        <v>45520</v>
      </c>
      <c r="K664" s="179">
        <v>1</v>
      </c>
      <c r="L664" s="269" t="s">
        <v>26</v>
      </c>
      <c r="M664" s="217"/>
      <c r="O664" s="217"/>
    </row>
    <row r="665" spans="1:15" ht="57.6" hidden="1">
      <c r="A665" s="186" t="s">
        <v>419</v>
      </c>
      <c r="B665" s="187"/>
      <c r="C665" s="190">
        <v>45493</v>
      </c>
      <c r="D665" s="186" t="s">
        <v>3689</v>
      </c>
      <c r="E665" s="339" t="s">
        <v>3692</v>
      </c>
      <c r="F665" s="164" t="s">
        <v>3693</v>
      </c>
      <c r="G665" s="161"/>
      <c r="H665" s="181"/>
      <c r="I665" s="161" t="s">
        <v>3144</v>
      </c>
      <c r="J665" s="181">
        <v>45808</v>
      </c>
      <c r="K665" s="179">
        <v>0.75</v>
      </c>
      <c r="L665" s="269" t="s">
        <v>76</v>
      </c>
      <c r="M665" s="247"/>
      <c r="O665" s="217" t="s">
        <v>3694</v>
      </c>
    </row>
    <row r="666" spans="1:15" ht="42" hidden="1" customHeight="1">
      <c r="A666" s="186" t="s">
        <v>79</v>
      </c>
      <c r="B666" s="187"/>
      <c r="C666" s="190">
        <v>45493</v>
      </c>
      <c r="D666" s="186" t="s">
        <v>3689</v>
      </c>
      <c r="E666" s="339" t="s">
        <v>3695</v>
      </c>
      <c r="F666" s="164" t="s">
        <v>3696</v>
      </c>
      <c r="G666" s="179"/>
      <c r="H666" s="309"/>
      <c r="I666" s="161"/>
      <c r="J666" s="181"/>
      <c r="K666" s="179">
        <v>0</v>
      </c>
      <c r="L666" s="309" t="s">
        <v>250</v>
      </c>
      <c r="M666" s="247"/>
      <c r="O666" s="217"/>
    </row>
    <row r="667" spans="1:15" ht="55.9" hidden="1" customHeight="1">
      <c r="A667" s="186" t="s">
        <v>654</v>
      </c>
      <c r="B667" s="187"/>
      <c r="C667" s="190">
        <v>45493</v>
      </c>
      <c r="D667" s="186" t="s">
        <v>3689</v>
      </c>
      <c r="E667" s="339" t="s">
        <v>3697</v>
      </c>
      <c r="F667" s="164" t="s">
        <v>3698</v>
      </c>
      <c r="G667" s="217"/>
      <c r="H667" s="247"/>
      <c r="I667" s="161" t="s">
        <v>673</v>
      </c>
      <c r="J667" s="181">
        <v>45930</v>
      </c>
      <c r="K667" s="179">
        <v>0.25</v>
      </c>
      <c r="L667" s="274" t="s">
        <v>70</v>
      </c>
      <c r="M667" s="247"/>
      <c r="O667" s="217" t="s">
        <v>3699</v>
      </c>
    </row>
    <row r="668" spans="1:15" ht="55.9" hidden="1" customHeight="1">
      <c r="A668" s="186" t="s">
        <v>3700</v>
      </c>
      <c r="B668" s="187"/>
      <c r="C668" s="190">
        <v>45322</v>
      </c>
      <c r="D668" s="186" t="s">
        <v>494</v>
      </c>
      <c r="E668" s="339" t="s">
        <v>3701</v>
      </c>
      <c r="F668" s="164"/>
      <c r="G668" s="411"/>
      <c r="H668" s="247"/>
      <c r="I668" s="161"/>
      <c r="J668" s="181"/>
      <c r="K668" s="179">
        <v>0</v>
      </c>
      <c r="L668" s="309" t="s">
        <v>250</v>
      </c>
      <c r="M668" s="247"/>
      <c r="O668" s="217"/>
    </row>
    <row r="669" spans="1:15" ht="69" hidden="1" customHeight="1">
      <c r="A669" s="186" t="s">
        <v>3700</v>
      </c>
      <c r="B669" s="187"/>
      <c r="C669" s="190">
        <v>45493</v>
      </c>
      <c r="D669" s="186" t="s">
        <v>3689</v>
      </c>
      <c r="E669" s="339" t="s">
        <v>3702</v>
      </c>
      <c r="F669" s="164"/>
      <c r="G669" s="247"/>
      <c r="H669" s="247"/>
      <c r="I669" s="405" t="s">
        <v>3018</v>
      </c>
      <c r="J669" s="392"/>
      <c r="K669" s="179">
        <v>0</v>
      </c>
      <c r="L669" s="309" t="s">
        <v>250</v>
      </c>
      <c r="M669" s="247"/>
      <c r="O669" s="217"/>
    </row>
    <row r="670" spans="1:15" ht="28.9" hidden="1">
      <c r="A670" s="186" t="s">
        <v>1527</v>
      </c>
      <c r="B670" s="187"/>
      <c r="C670" s="186">
        <v>2024</v>
      </c>
      <c r="D670" s="186" t="s">
        <v>2849</v>
      </c>
      <c r="E670" s="164" t="s">
        <v>2850</v>
      </c>
      <c r="F670" s="164" t="s">
        <v>3703</v>
      </c>
      <c r="G670" s="35" t="s">
        <v>3704</v>
      </c>
      <c r="H670" s="35" t="s">
        <v>3561</v>
      </c>
      <c r="I670" s="161" t="s">
        <v>2841</v>
      </c>
      <c r="J670" s="181" t="s">
        <v>3705</v>
      </c>
      <c r="K670" s="280">
        <v>0.25</v>
      </c>
      <c r="L670" s="269" t="s">
        <v>70</v>
      </c>
      <c r="M670" s="281"/>
      <c r="N670" s="365"/>
      <c r="O670" s="18" t="s">
        <v>3706</v>
      </c>
    </row>
    <row r="671" spans="1:15" ht="30" hidden="1" customHeight="1">
      <c r="A671" s="186" t="s">
        <v>2617</v>
      </c>
      <c r="B671" s="187"/>
      <c r="C671" s="190">
        <v>45721</v>
      </c>
      <c r="D671" s="396" t="s">
        <v>3707</v>
      </c>
      <c r="E671" s="164" t="s">
        <v>1335</v>
      </c>
      <c r="F671" s="164" t="s">
        <v>3677</v>
      </c>
      <c r="G671" s="35" t="s">
        <v>168</v>
      </c>
      <c r="H671" s="35" t="s">
        <v>3679</v>
      </c>
      <c r="I671" s="161" t="s">
        <v>319</v>
      </c>
      <c r="J671" s="181">
        <v>45838</v>
      </c>
      <c r="K671" s="179">
        <v>0.25</v>
      </c>
      <c r="L671" s="269" t="s">
        <v>70</v>
      </c>
      <c r="M671" s="217" t="s">
        <v>3708</v>
      </c>
      <c r="O671" s="217"/>
    </row>
    <row r="672" spans="1:15" ht="86.45" hidden="1">
      <c r="A672" s="186" t="s">
        <v>1069</v>
      </c>
      <c r="B672" s="190"/>
      <c r="C672" s="190">
        <v>45727</v>
      </c>
      <c r="D672" s="186" t="s">
        <v>29</v>
      </c>
      <c r="E672" s="164" t="s">
        <v>3709</v>
      </c>
      <c r="F672" s="164"/>
      <c r="G672" s="161"/>
      <c r="H672" s="181"/>
      <c r="I672" s="161" t="s">
        <v>3206</v>
      </c>
      <c r="J672" s="181"/>
      <c r="K672" s="179">
        <v>0</v>
      </c>
      <c r="L672" s="269" t="s">
        <v>250</v>
      </c>
      <c r="M672" s="164"/>
      <c r="N672" s="161"/>
      <c r="O672" s="217"/>
    </row>
    <row r="673" spans="1:15" ht="115.15" hidden="1">
      <c r="A673" s="186" t="s">
        <v>1581</v>
      </c>
      <c r="C673" s="190">
        <v>45727</v>
      </c>
      <c r="D673" s="186" t="s">
        <v>29</v>
      </c>
      <c r="E673" s="164" t="s">
        <v>3710</v>
      </c>
      <c r="F673" s="164" t="s">
        <v>3711</v>
      </c>
      <c r="I673" s="413" t="s">
        <v>3712</v>
      </c>
      <c r="J673" s="181">
        <v>45930</v>
      </c>
      <c r="K673" s="179">
        <v>1</v>
      </c>
      <c r="L673" s="269" t="s">
        <v>26</v>
      </c>
      <c r="M673" s="217"/>
      <c r="O673" s="217"/>
    </row>
    <row r="674" spans="1:15" ht="86.45" hidden="1">
      <c r="A674" s="186" t="s">
        <v>1069</v>
      </c>
      <c r="C674" s="190">
        <v>45727</v>
      </c>
      <c r="D674" s="186" t="s">
        <v>29</v>
      </c>
      <c r="E674" s="164" t="s">
        <v>3713</v>
      </c>
      <c r="F674" s="164"/>
      <c r="I674" s="161"/>
      <c r="J674" s="181"/>
      <c r="K674" s="179">
        <v>0</v>
      </c>
      <c r="L674" s="269" t="s">
        <v>250</v>
      </c>
      <c r="O674" s="217"/>
    </row>
    <row r="675" spans="1:15" ht="100.9" hidden="1">
      <c r="A675" s="186" t="s">
        <v>3714</v>
      </c>
      <c r="C675" s="190">
        <v>45727</v>
      </c>
      <c r="D675" s="186" t="s">
        <v>29</v>
      </c>
      <c r="E675" s="164" t="s">
        <v>3715</v>
      </c>
      <c r="F675" s="164"/>
      <c r="I675" s="161"/>
      <c r="J675" s="181"/>
      <c r="K675" s="179">
        <v>0</v>
      </c>
      <c r="L675" s="269" t="s">
        <v>250</v>
      </c>
      <c r="O675" s="217"/>
    </row>
    <row r="676" spans="1:15" ht="129.6" hidden="1">
      <c r="A676" s="186" t="s">
        <v>1069</v>
      </c>
      <c r="C676" s="190">
        <v>45727</v>
      </c>
      <c r="D676" s="186" t="s">
        <v>29</v>
      </c>
      <c r="E676" s="164" t="s">
        <v>3716</v>
      </c>
      <c r="F676" s="164"/>
      <c r="I676" s="161"/>
      <c r="J676" s="181"/>
      <c r="K676" s="179">
        <v>0</v>
      </c>
      <c r="L676" s="269" t="s">
        <v>250</v>
      </c>
      <c r="O676" s="217"/>
    </row>
    <row r="677" spans="1:15" ht="57.6" hidden="1">
      <c r="A677" s="186" t="s">
        <v>3717</v>
      </c>
      <c r="C677" s="190">
        <v>45727</v>
      </c>
      <c r="D677" s="186" t="s">
        <v>29</v>
      </c>
      <c r="E677" s="164" t="s">
        <v>3718</v>
      </c>
      <c r="F677" s="164"/>
      <c r="I677" s="161"/>
      <c r="J677" s="181"/>
      <c r="K677" s="179">
        <v>0</v>
      </c>
      <c r="L677" s="269" t="s">
        <v>250</v>
      </c>
      <c r="O677" s="217"/>
    </row>
    <row r="678" spans="1:15" ht="72" hidden="1">
      <c r="A678" s="186" t="s">
        <v>3719</v>
      </c>
      <c r="C678" s="190">
        <v>45727</v>
      </c>
      <c r="D678" s="186" t="s">
        <v>29</v>
      </c>
      <c r="E678" s="164" t="s">
        <v>3720</v>
      </c>
      <c r="F678" s="164"/>
      <c r="I678" s="161"/>
      <c r="J678" s="181"/>
      <c r="K678" s="179">
        <v>0</v>
      </c>
      <c r="L678" s="269" t="s">
        <v>250</v>
      </c>
      <c r="O678" s="217"/>
    </row>
    <row r="679" spans="1:15" ht="5.45" hidden="1" customHeight="1">
      <c r="A679" s="186" t="s">
        <v>3721</v>
      </c>
      <c r="C679" s="190">
        <v>45727</v>
      </c>
      <c r="D679" s="186" t="s">
        <v>29</v>
      </c>
      <c r="E679" s="164" t="s">
        <v>3722</v>
      </c>
      <c r="F679" s="164"/>
      <c r="I679" s="161"/>
      <c r="J679" s="181"/>
      <c r="K679" s="179">
        <v>0</v>
      </c>
      <c r="L679" s="269" t="s">
        <v>250</v>
      </c>
      <c r="O679" s="217"/>
    </row>
    <row r="680" spans="1:15" ht="72" hidden="1">
      <c r="A680" s="186" t="s">
        <v>735</v>
      </c>
      <c r="C680" s="190">
        <v>45731</v>
      </c>
      <c r="D680" s="186" t="s">
        <v>29</v>
      </c>
      <c r="E680" s="164" t="s">
        <v>3723</v>
      </c>
      <c r="F680" s="164" t="s">
        <v>3724</v>
      </c>
      <c r="I680" s="161" t="s">
        <v>3234</v>
      </c>
      <c r="J680" s="181">
        <v>45779</v>
      </c>
      <c r="K680" s="308">
        <v>1</v>
      </c>
      <c r="L680" s="269" t="s">
        <v>26</v>
      </c>
      <c r="M680" s="217"/>
      <c r="O680" s="217"/>
    </row>
    <row r="681" spans="1:15" ht="100.9" hidden="1">
      <c r="A681" s="186" t="s">
        <v>735</v>
      </c>
      <c r="C681" s="190">
        <v>45731</v>
      </c>
      <c r="D681" s="186" t="s">
        <v>29</v>
      </c>
      <c r="E681" s="164" t="s">
        <v>3725</v>
      </c>
      <c r="F681" s="164" t="s">
        <v>3726</v>
      </c>
      <c r="I681" s="161" t="s">
        <v>3727</v>
      </c>
      <c r="J681" s="181">
        <v>45808</v>
      </c>
      <c r="K681" s="179">
        <v>0.75</v>
      </c>
      <c r="L681" s="269" t="s">
        <v>76</v>
      </c>
      <c r="O681" s="217"/>
    </row>
    <row r="682" spans="1:15" ht="49.9" hidden="1" customHeight="1">
      <c r="A682" s="186" t="s">
        <v>735</v>
      </c>
      <c r="C682" s="190">
        <v>45731</v>
      </c>
      <c r="D682" s="186" t="s">
        <v>29</v>
      </c>
      <c r="E682" s="164" t="s">
        <v>3728</v>
      </c>
      <c r="F682" s="164" t="s">
        <v>3729</v>
      </c>
      <c r="I682" s="161" t="s">
        <v>3238</v>
      </c>
      <c r="J682" s="181">
        <v>46022</v>
      </c>
      <c r="K682" s="179">
        <v>0</v>
      </c>
      <c r="L682" s="269" t="s">
        <v>250</v>
      </c>
      <c r="M682" s="217"/>
      <c r="O682" s="217" t="s">
        <v>3730</v>
      </c>
    </row>
    <row r="683" spans="1:15" ht="57.6" hidden="1">
      <c r="A683" s="186" t="s">
        <v>1581</v>
      </c>
      <c r="C683" s="190">
        <v>45731</v>
      </c>
      <c r="D683" s="186" t="s">
        <v>29</v>
      </c>
      <c r="E683" s="164" t="s">
        <v>3731</v>
      </c>
      <c r="F683" s="164" t="s">
        <v>3732</v>
      </c>
      <c r="I683" s="161" t="s">
        <v>3190</v>
      </c>
      <c r="J683" s="181">
        <v>45838</v>
      </c>
      <c r="K683" s="179">
        <v>1</v>
      </c>
      <c r="L683" s="269" t="s">
        <v>26</v>
      </c>
      <c r="O683" s="217"/>
    </row>
    <row r="684" spans="1:15" ht="57.6" hidden="1">
      <c r="A684" s="186" t="s">
        <v>1581</v>
      </c>
      <c r="C684" s="190">
        <v>45731</v>
      </c>
      <c r="D684" s="186" t="s">
        <v>29</v>
      </c>
      <c r="E684" s="164" t="s">
        <v>3733</v>
      </c>
      <c r="F684" s="412" t="s">
        <v>3734</v>
      </c>
      <c r="I684" s="413" t="s">
        <v>3735</v>
      </c>
      <c r="J684" s="181">
        <v>45838</v>
      </c>
      <c r="K684" s="179">
        <v>0.75</v>
      </c>
      <c r="L684" s="269" t="s">
        <v>76</v>
      </c>
      <c r="O684" s="398" t="s">
        <v>3736</v>
      </c>
    </row>
    <row r="685" spans="1:15" ht="72" hidden="1">
      <c r="A685" s="186" t="s">
        <v>1581</v>
      </c>
      <c r="C685" s="190">
        <v>45731</v>
      </c>
      <c r="D685" s="186" t="s">
        <v>29</v>
      </c>
      <c r="E685" s="164" t="s">
        <v>3737</v>
      </c>
      <c r="F685" s="164" t="s">
        <v>3738</v>
      </c>
      <c r="I685" s="161" t="s">
        <v>3739</v>
      </c>
      <c r="J685" s="181">
        <v>45838</v>
      </c>
      <c r="K685" s="179">
        <v>1</v>
      </c>
      <c r="L685" s="269" t="s">
        <v>26</v>
      </c>
      <c r="O685" s="217"/>
    </row>
    <row r="686" spans="1:15" ht="72" hidden="1">
      <c r="A686" s="186" t="s">
        <v>1581</v>
      </c>
      <c r="C686" s="190">
        <v>45731</v>
      </c>
      <c r="D686" s="186" t="s">
        <v>29</v>
      </c>
      <c r="E686" s="164" t="s">
        <v>3740</v>
      </c>
      <c r="F686" s="164" t="s">
        <v>3741</v>
      </c>
      <c r="I686" s="161" t="s">
        <v>3742</v>
      </c>
      <c r="J686" s="181">
        <v>45931</v>
      </c>
      <c r="K686" s="179">
        <v>0.5</v>
      </c>
      <c r="L686" s="269" t="s">
        <v>70</v>
      </c>
      <c r="O686" s="217"/>
    </row>
    <row r="687" spans="1:15" ht="86.45" hidden="1">
      <c r="A687" s="186" t="s">
        <v>1581</v>
      </c>
      <c r="C687" s="190">
        <v>45731</v>
      </c>
      <c r="D687" s="186" t="s">
        <v>29</v>
      </c>
      <c r="E687" s="164" t="s">
        <v>3743</v>
      </c>
      <c r="F687" s="412" t="s">
        <v>3744</v>
      </c>
      <c r="I687" s="413" t="s">
        <v>3745</v>
      </c>
      <c r="J687" s="181">
        <v>45930</v>
      </c>
      <c r="K687" s="179">
        <v>0.75</v>
      </c>
      <c r="L687" s="269" t="s">
        <v>76</v>
      </c>
      <c r="O687" s="217"/>
    </row>
    <row r="688" spans="1:15" ht="72" hidden="1">
      <c r="A688" s="186" t="s">
        <v>1581</v>
      </c>
      <c r="C688" s="190">
        <v>45731</v>
      </c>
      <c r="D688" s="186" t="s">
        <v>29</v>
      </c>
      <c r="E688" s="164" t="s">
        <v>3746</v>
      </c>
      <c r="F688" s="164" t="s">
        <v>3747</v>
      </c>
      <c r="I688" s="161" t="s">
        <v>3190</v>
      </c>
      <c r="J688" s="181">
        <v>46022</v>
      </c>
      <c r="K688" s="179">
        <v>0.25</v>
      </c>
      <c r="L688" s="269" t="s">
        <v>70</v>
      </c>
      <c r="O688" s="217"/>
    </row>
    <row r="689" spans="1:15" ht="72" hidden="1">
      <c r="A689" s="186" t="s">
        <v>1581</v>
      </c>
      <c r="C689" s="190">
        <v>45731</v>
      </c>
      <c r="D689" s="186" t="s">
        <v>29</v>
      </c>
      <c r="E689" s="164" t="s">
        <v>3748</v>
      </c>
      <c r="F689" s="164" t="s">
        <v>3749</v>
      </c>
      <c r="I689" s="161" t="s">
        <v>3750</v>
      </c>
      <c r="J689" s="181">
        <v>45838</v>
      </c>
      <c r="K689" s="179">
        <v>0.5</v>
      </c>
      <c r="L689" s="269" t="s">
        <v>70</v>
      </c>
      <c r="O689" s="217"/>
    </row>
    <row r="690" spans="1:15" ht="88.15" hidden="1" customHeight="1">
      <c r="A690" s="186" t="s">
        <v>990</v>
      </c>
      <c r="C690" s="190">
        <v>45737</v>
      </c>
      <c r="D690" s="186" t="s">
        <v>29</v>
      </c>
      <c r="E690" s="164" t="s">
        <v>3751</v>
      </c>
      <c r="F690" s="164" t="s">
        <v>3752</v>
      </c>
      <c r="I690" s="161" t="s">
        <v>2441</v>
      </c>
      <c r="J690" s="181">
        <v>45808</v>
      </c>
      <c r="K690" s="179">
        <v>0.75</v>
      </c>
      <c r="L690" s="269" t="s">
        <v>76</v>
      </c>
      <c r="O690" s="217" t="s">
        <v>3753</v>
      </c>
    </row>
    <row r="691" spans="1:15" ht="100.9" hidden="1">
      <c r="A691" s="186" t="s">
        <v>990</v>
      </c>
      <c r="C691" s="190">
        <v>45737</v>
      </c>
      <c r="D691" s="186" t="s">
        <v>29</v>
      </c>
      <c r="E691" s="164" t="s">
        <v>3754</v>
      </c>
      <c r="F691" s="164" t="s">
        <v>3755</v>
      </c>
      <c r="I691" s="161" t="s">
        <v>3756</v>
      </c>
      <c r="J691" s="181">
        <v>45808</v>
      </c>
      <c r="K691" s="179">
        <v>0.75</v>
      </c>
      <c r="L691" s="269" t="s">
        <v>76</v>
      </c>
      <c r="O691" s="217"/>
    </row>
    <row r="692" spans="1:15" ht="144" hidden="1">
      <c r="A692" s="186" t="s">
        <v>534</v>
      </c>
      <c r="C692" s="190">
        <v>45736</v>
      </c>
      <c r="D692" s="186" t="s">
        <v>29</v>
      </c>
      <c r="E692" s="164" t="s">
        <v>3757</v>
      </c>
      <c r="F692" s="164"/>
      <c r="I692" s="161"/>
      <c r="J692" s="181"/>
      <c r="K692" s="179">
        <v>0</v>
      </c>
      <c r="L692" s="269" t="s">
        <v>250</v>
      </c>
      <c r="O692" s="217"/>
    </row>
    <row r="693" spans="1:15" ht="115.15" hidden="1">
      <c r="A693" s="186" t="s">
        <v>3700</v>
      </c>
      <c r="C693" s="190">
        <v>45733</v>
      </c>
      <c r="D693" s="186" t="s">
        <v>29</v>
      </c>
      <c r="E693" s="164" t="s">
        <v>3758</v>
      </c>
      <c r="F693" s="254" t="s">
        <v>3759</v>
      </c>
      <c r="I693" s="161"/>
      <c r="J693" s="181"/>
      <c r="K693" s="179">
        <v>0</v>
      </c>
      <c r="L693" s="269" t="s">
        <v>250</v>
      </c>
      <c r="O693" s="217"/>
    </row>
    <row r="694" spans="1:15" ht="115.15" hidden="1">
      <c r="A694" s="186" t="s">
        <v>3700</v>
      </c>
      <c r="C694" s="190">
        <v>45733</v>
      </c>
      <c r="D694" s="186" t="s">
        <v>29</v>
      </c>
      <c r="E694" s="164" t="s">
        <v>3760</v>
      </c>
      <c r="F694" s="254" t="s">
        <v>3761</v>
      </c>
      <c r="I694" s="161"/>
      <c r="J694" s="181"/>
      <c r="K694" s="179">
        <v>0</v>
      </c>
      <c r="L694" s="269" t="s">
        <v>250</v>
      </c>
      <c r="O694" s="217"/>
    </row>
    <row r="695" spans="1:15" ht="72" hidden="1">
      <c r="A695" s="186" t="s">
        <v>3700</v>
      </c>
      <c r="C695" s="190">
        <v>45733</v>
      </c>
      <c r="D695" s="186" t="s">
        <v>29</v>
      </c>
      <c r="E695" s="164" t="s">
        <v>3762</v>
      </c>
      <c r="F695" s="164" t="s">
        <v>3763</v>
      </c>
      <c r="I695" s="161"/>
      <c r="J695" s="181"/>
      <c r="K695" s="179">
        <v>0</v>
      </c>
      <c r="L695" s="269" t="s">
        <v>250</v>
      </c>
      <c r="O695" s="217"/>
    </row>
    <row r="696" spans="1:15" ht="72" hidden="1">
      <c r="A696" s="186" t="s">
        <v>3700</v>
      </c>
      <c r="C696" s="190">
        <v>45733</v>
      </c>
      <c r="D696" s="186" t="s">
        <v>29</v>
      </c>
      <c r="E696" s="164" t="s">
        <v>3764</v>
      </c>
      <c r="F696" s="254"/>
      <c r="I696" s="161"/>
      <c r="J696" s="181"/>
      <c r="K696" s="179">
        <v>0</v>
      </c>
      <c r="L696" s="269" t="s">
        <v>250</v>
      </c>
      <c r="O696" s="217"/>
    </row>
    <row r="697" spans="1:15" ht="67.150000000000006" hidden="1">
      <c r="A697" s="186" t="s">
        <v>1357</v>
      </c>
      <c r="C697" s="190">
        <v>45733</v>
      </c>
      <c r="D697" s="186" t="s">
        <v>29</v>
      </c>
      <c r="E697" s="339" t="s">
        <v>3765</v>
      </c>
      <c r="F697" s="164"/>
      <c r="I697" s="161"/>
      <c r="J697" s="181"/>
      <c r="K697" s="179">
        <v>0</v>
      </c>
      <c r="L697" s="269" t="s">
        <v>250</v>
      </c>
      <c r="O697" s="217"/>
    </row>
    <row r="698" spans="1:15" ht="67.150000000000006" hidden="1">
      <c r="A698" s="186" t="s">
        <v>1357</v>
      </c>
      <c r="C698" s="190">
        <v>45733</v>
      </c>
      <c r="D698" s="186" t="s">
        <v>29</v>
      </c>
      <c r="E698" s="339" t="s">
        <v>3766</v>
      </c>
      <c r="F698" s="164"/>
      <c r="I698" s="161"/>
      <c r="J698" s="181"/>
      <c r="K698" s="179">
        <v>0</v>
      </c>
      <c r="L698" s="269" t="s">
        <v>250</v>
      </c>
      <c r="O698" s="217"/>
    </row>
    <row r="699" spans="1:15" ht="54" hidden="1">
      <c r="A699" s="186" t="s">
        <v>1357</v>
      </c>
      <c r="C699" s="190">
        <v>45733</v>
      </c>
      <c r="D699" s="186" t="s">
        <v>29</v>
      </c>
      <c r="E699" s="339" t="s">
        <v>3767</v>
      </c>
      <c r="F699" s="164"/>
      <c r="I699" s="161"/>
      <c r="J699" s="181"/>
      <c r="K699" s="179">
        <v>0</v>
      </c>
      <c r="L699" s="269" t="s">
        <v>250</v>
      </c>
      <c r="O699" s="217"/>
    </row>
    <row r="700" spans="1:15" ht="67.150000000000006" hidden="1">
      <c r="A700" s="186" t="s">
        <v>1357</v>
      </c>
      <c r="C700" s="190">
        <v>45733</v>
      </c>
      <c r="D700" s="186" t="s">
        <v>29</v>
      </c>
      <c r="E700" s="339" t="s">
        <v>3768</v>
      </c>
      <c r="F700" s="164"/>
      <c r="I700" s="161"/>
      <c r="J700" s="181"/>
      <c r="K700" s="179">
        <v>0</v>
      </c>
      <c r="L700" s="269" t="s">
        <v>250</v>
      </c>
      <c r="O700" s="217"/>
    </row>
    <row r="701" spans="1:15" ht="72" hidden="1">
      <c r="A701" s="186" t="s">
        <v>1527</v>
      </c>
      <c r="C701" s="190">
        <v>45737</v>
      </c>
      <c r="D701" s="186" t="s">
        <v>29</v>
      </c>
      <c r="E701" s="164" t="s">
        <v>3769</v>
      </c>
      <c r="F701" s="164"/>
      <c r="I701" s="161"/>
      <c r="J701" s="181"/>
      <c r="K701" s="179">
        <v>0</v>
      </c>
      <c r="L701" s="269" t="s">
        <v>250</v>
      </c>
      <c r="O701" s="217"/>
    </row>
    <row r="702" spans="1:15" ht="30.6" hidden="1" customHeight="1">
      <c r="A702" s="186" t="s">
        <v>1527</v>
      </c>
      <c r="C702" s="190">
        <v>45737</v>
      </c>
      <c r="D702" s="186" t="s">
        <v>29</v>
      </c>
      <c r="E702" s="164" t="s">
        <v>3770</v>
      </c>
      <c r="F702" s="164"/>
      <c r="I702" s="161"/>
      <c r="J702" s="181"/>
      <c r="K702" s="179">
        <v>0</v>
      </c>
      <c r="L702" s="269" t="s">
        <v>250</v>
      </c>
      <c r="O702" s="217"/>
    </row>
    <row r="703" spans="1:15" ht="43.15" hidden="1">
      <c r="A703" s="186" t="s">
        <v>1527</v>
      </c>
      <c r="C703" s="190">
        <v>45737</v>
      </c>
      <c r="D703" s="186" t="s">
        <v>29</v>
      </c>
      <c r="E703" s="164" t="s">
        <v>3771</v>
      </c>
      <c r="F703" s="164"/>
      <c r="I703" s="161"/>
      <c r="J703" s="181"/>
      <c r="K703" s="179">
        <v>0</v>
      </c>
      <c r="L703" s="269" t="s">
        <v>250</v>
      </c>
      <c r="O703" s="217"/>
    </row>
    <row r="704" spans="1:15" ht="57.6" hidden="1">
      <c r="A704" s="186" t="s">
        <v>1527</v>
      </c>
      <c r="C704" s="190">
        <v>45737</v>
      </c>
      <c r="D704" s="186" t="s">
        <v>29</v>
      </c>
      <c r="E704" s="164" t="s">
        <v>3772</v>
      </c>
      <c r="F704" s="164"/>
      <c r="I704" s="161"/>
      <c r="J704" s="181"/>
      <c r="K704" s="179">
        <v>0</v>
      </c>
      <c r="L704" s="269" t="s">
        <v>250</v>
      </c>
      <c r="O704" s="217"/>
    </row>
    <row r="705" spans="1:15" ht="48.6" hidden="1" customHeight="1">
      <c r="A705" s="186" t="s">
        <v>79</v>
      </c>
      <c r="C705" s="190">
        <v>45734</v>
      </c>
      <c r="D705" s="186" t="s">
        <v>29</v>
      </c>
      <c r="E705" s="164" t="s">
        <v>3773</v>
      </c>
      <c r="F705" s="164"/>
      <c r="I705" s="161"/>
      <c r="J705" s="181"/>
      <c r="K705" s="179">
        <v>0</v>
      </c>
      <c r="L705" s="269" t="s">
        <v>250</v>
      </c>
      <c r="M705" s="217"/>
      <c r="O705" s="217"/>
    </row>
    <row r="706" spans="1:15" ht="42.6" hidden="1" customHeight="1">
      <c r="A706" s="186" t="s">
        <v>1357</v>
      </c>
      <c r="C706" s="190">
        <v>45776</v>
      </c>
      <c r="D706" s="186" t="s">
        <v>3774</v>
      </c>
      <c r="E706" s="339" t="s">
        <v>3775</v>
      </c>
      <c r="F706" s="164" t="s">
        <v>3776</v>
      </c>
      <c r="I706" s="405" t="s">
        <v>1362</v>
      </c>
      <c r="J706" s="392"/>
      <c r="K706" s="179">
        <v>0</v>
      </c>
      <c r="L706" s="309" t="s">
        <v>250</v>
      </c>
      <c r="O706" s="217" t="s">
        <v>3777</v>
      </c>
    </row>
    <row r="707" spans="1:15" ht="72" hidden="1">
      <c r="A707" s="186" t="s">
        <v>1357</v>
      </c>
      <c r="B707" s="186" t="s">
        <v>3774</v>
      </c>
      <c r="C707" s="190">
        <v>45776</v>
      </c>
      <c r="D707" s="186" t="s">
        <v>3774</v>
      </c>
      <c r="E707" s="339" t="s">
        <v>3775</v>
      </c>
      <c r="F707" s="164" t="s">
        <v>3778</v>
      </c>
      <c r="I707" s="405" t="s">
        <v>1362</v>
      </c>
      <c r="J707" s="392"/>
      <c r="K707" s="179">
        <v>0</v>
      </c>
      <c r="L707" s="309" t="s">
        <v>250</v>
      </c>
      <c r="O707" s="217" t="s">
        <v>3777</v>
      </c>
    </row>
    <row r="708" spans="1:15" ht="86.45" hidden="1">
      <c r="A708" s="186" t="s">
        <v>19</v>
      </c>
      <c r="C708" s="190">
        <v>45736</v>
      </c>
      <c r="D708" s="186" t="s">
        <v>29</v>
      </c>
      <c r="E708" s="339" t="s">
        <v>3779</v>
      </c>
      <c r="F708" s="164" t="s">
        <v>3780</v>
      </c>
      <c r="I708" s="268" t="s">
        <v>1721</v>
      </c>
      <c r="J708" s="181"/>
      <c r="K708" s="179">
        <v>0</v>
      </c>
      <c r="L708" s="269" t="s">
        <v>250</v>
      </c>
      <c r="O708" s="217"/>
    </row>
    <row r="709" spans="1:15" ht="43.15" hidden="1">
      <c r="A709" s="186" t="s">
        <v>19</v>
      </c>
      <c r="C709" s="190">
        <v>45736</v>
      </c>
      <c r="D709" s="186" t="s">
        <v>29</v>
      </c>
      <c r="E709" s="339" t="s">
        <v>3781</v>
      </c>
      <c r="F709" s="164" t="s">
        <v>3782</v>
      </c>
      <c r="I709" s="268" t="s">
        <v>1721</v>
      </c>
      <c r="J709" s="181"/>
      <c r="K709" s="179">
        <v>0</v>
      </c>
      <c r="L709" s="269" t="s">
        <v>250</v>
      </c>
      <c r="O709" s="217"/>
    </row>
    <row r="710" spans="1:15" ht="43.15" hidden="1">
      <c r="A710" s="186" t="s">
        <v>19</v>
      </c>
      <c r="C710" s="190">
        <v>45736</v>
      </c>
      <c r="D710" s="186" t="s">
        <v>29</v>
      </c>
      <c r="E710" s="339" t="s">
        <v>3783</v>
      </c>
      <c r="F710" s="164" t="s">
        <v>3784</v>
      </c>
      <c r="I710" s="268" t="s">
        <v>1721</v>
      </c>
      <c r="J710" s="181"/>
      <c r="K710" s="179">
        <v>0</v>
      </c>
      <c r="L710" s="269" t="s">
        <v>250</v>
      </c>
      <c r="O710" s="217"/>
    </row>
    <row r="711" spans="1:15" ht="86.45" hidden="1">
      <c r="A711" s="186" t="s">
        <v>79</v>
      </c>
      <c r="C711" s="190">
        <v>45734</v>
      </c>
      <c r="D711" s="186" t="s">
        <v>29</v>
      </c>
      <c r="E711" s="339" t="s">
        <v>3785</v>
      </c>
      <c r="F711" s="164"/>
      <c r="I711" s="268"/>
      <c r="J711" s="181"/>
      <c r="K711" s="179">
        <v>0</v>
      </c>
      <c r="L711" s="269" t="s">
        <v>250</v>
      </c>
      <c r="O711" s="217"/>
    </row>
    <row r="712" spans="1:15" ht="72" hidden="1">
      <c r="A712" s="186" t="s">
        <v>419</v>
      </c>
      <c r="C712" s="190">
        <v>45736</v>
      </c>
      <c r="D712" s="186" t="s">
        <v>29</v>
      </c>
      <c r="E712" s="339" t="s">
        <v>3786</v>
      </c>
      <c r="F712" s="164" t="s">
        <v>3787</v>
      </c>
      <c r="I712" s="161" t="s">
        <v>3144</v>
      </c>
      <c r="J712" s="181">
        <v>45777</v>
      </c>
      <c r="K712" s="179">
        <v>1</v>
      </c>
      <c r="L712" s="269" t="s">
        <v>26</v>
      </c>
      <c r="O712" s="217"/>
    </row>
    <row r="713" spans="1:15" ht="72" hidden="1">
      <c r="A713" s="186" t="s">
        <v>419</v>
      </c>
      <c r="C713" s="190">
        <v>45736</v>
      </c>
      <c r="D713" s="186" t="s">
        <v>29</v>
      </c>
      <c r="E713" s="339" t="s">
        <v>3788</v>
      </c>
      <c r="F713" s="164" t="s">
        <v>3789</v>
      </c>
      <c r="I713" s="161" t="s">
        <v>3144</v>
      </c>
      <c r="J713" s="181">
        <v>45778</v>
      </c>
      <c r="K713" s="179">
        <v>1</v>
      </c>
      <c r="L713" s="269" t="s">
        <v>26</v>
      </c>
      <c r="O713" s="217"/>
    </row>
    <row r="714" spans="1:15" ht="144" hidden="1">
      <c r="A714" s="186" t="s">
        <v>419</v>
      </c>
      <c r="C714" s="190">
        <v>45736</v>
      </c>
      <c r="D714" s="186" t="s">
        <v>29</v>
      </c>
      <c r="E714" s="339" t="s">
        <v>3790</v>
      </c>
      <c r="F714" s="164" t="s">
        <v>3791</v>
      </c>
      <c r="I714" s="161" t="s">
        <v>458</v>
      </c>
      <c r="J714" s="181">
        <v>45839</v>
      </c>
      <c r="K714" s="179">
        <v>0.75</v>
      </c>
      <c r="L714" s="269" t="s">
        <v>76</v>
      </c>
      <c r="O714" s="217"/>
    </row>
    <row r="715" spans="1:15" ht="86.45" hidden="1">
      <c r="A715" s="186" t="s">
        <v>419</v>
      </c>
      <c r="C715" s="190">
        <v>45736</v>
      </c>
      <c r="D715" s="186" t="s">
        <v>29</v>
      </c>
      <c r="E715" s="339" t="s">
        <v>3792</v>
      </c>
      <c r="F715" s="164" t="s">
        <v>3793</v>
      </c>
      <c r="I715" s="268" t="s">
        <v>3144</v>
      </c>
      <c r="J715" s="181">
        <v>45783</v>
      </c>
      <c r="K715" s="179">
        <v>0.75</v>
      </c>
      <c r="L715" s="269" t="s">
        <v>76</v>
      </c>
      <c r="O715" s="217"/>
    </row>
    <row r="716" spans="1:15" ht="72" hidden="1">
      <c r="A716" s="186" t="s">
        <v>419</v>
      </c>
      <c r="C716" s="190">
        <v>45736</v>
      </c>
      <c r="D716" s="186" t="s">
        <v>29</v>
      </c>
      <c r="E716" s="339" t="s">
        <v>3794</v>
      </c>
      <c r="F716" s="164" t="s">
        <v>3795</v>
      </c>
      <c r="I716" s="268" t="s">
        <v>458</v>
      </c>
      <c r="J716" s="181">
        <v>45777</v>
      </c>
      <c r="K716" s="179">
        <v>1</v>
      </c>
      <c r="L716" s="269" t="s">
        <v>26</v>
      </c>
      <c r="O716" s="217"/>
    </row>
    <row r="717" spans="1:15" ht="158.44999999999999" hidden="1">
      <c r="A717" s="186" t="s">
        <v>534</v>
      </c>
      <c r="C717" s="190">
        <v>45737</v>
      </c>
      <c r="D717" s="186" t="s">
        <v>29</v>
      </c>
      <c r="E717" s="339" t="s">
        <v>3796</v>
      </c>
      <c r="F717" s="164"/>
      <c r="I717" s="268"/>
      <c r="J717" s="181"/>
      <c r="K717" s="179">
        <v>0</v>
      </c>
      <c r="L717" s="269" t="s">
        <v>250</v>
      </c>
      <c r="O717" s="217"/>
    </row>
    <row r="718" spans="1:15" ht="144" hidden="1">
      <c r="A718" s="186" t="s">
        <v>534</v>
      </c>
      <c r="B718" s="190">
        <v>45737</v>
      </c>
      <c r="C718" s="186" t="s">
        <v>29</v>
      </c>
      <c r="D718" s="186" t="s">
        <v>29</v>
      </c>
      <c r="E718" s="339" t="s">
        <v>3797</v>
      </c>
      <c r="F718" s="164"/>
      <c r="I718" s="268"/>
      <c r="J718" s="181"/>
      <c r="K718" s="179">
        <v>0</v>
      </c>
      <c r="L718" s="269" t="s">
        <v>250</v>
      </c>
      <c r="O718" s="217"/>
    </row>
    <row r="719" spans="1:15" ht="115.15" hidden="1">
      <c r="A719" s="186" t="s">
        <v>534</v>
      </c>
      <c r="B719" s="190">
        <v>45737</v>
      </c>
      <c r="C719" s="186" t="s">
        <v>29</v>
      </c>
      <c r="D719" s="186" t="s">
        <v>29</v>
      </c>
      <c r="E719" s="339" t="s">
        <v>3798</v>
      </c>
      <c r="F719" s="164"/>
      <c r="I719" s="268"/>
      <c r="J719" s="181"/>
      <c r="K719" s="179">
        <v>0</v>
      </c>
      <c r="L719" s="269" t="s">
        <v>250</v>
      </c>
      <c r="O719" s="217"/>
    </row>
    <row r="720" spans="1:15" ht="72" hidden="1">
      <c r="A720" s="186" t="s">
        <v>945</v>
      </c>
      <c r="C720" s="190">
        <v>45736</v>
      </c>
      <c r="D720" s="186" t="s">
        <v>29</v>
      </c>
      <c r="E720" s="339" t="s">
        <v>3799</v>
      </c>
      <c r="F720" s="254" t="s">
        <v>3800</v>
      </c>
      <c r="G720" s="161" t="s">
        <v>3256</v>
      </c>
      <c r="I720" s="161" t="s">
        <v>3256</v>
      </c>
      <c r="J720" s="181">
        <v>45838</v>
      </c>
      <c r="K720" s="179">
        <v>0.75</v>
      </c>
      <c r="L720" s="274" t="s">
        <v>76</v>
      </c>
      <c r="O720" s="217"/>
    </row>
    <row r="721" spans="1:15" ht="43.15" hidden="1">
      <c r="A721" s="186" t="s">
        <v>945</v>
      </c>
      <c r="C721" s="190">
        <v>45736</v>
      </c>
      <c r="D721" s="186" t="s">
        <v>29</v>
      </c>
      <c r="E721" s="339" t="s">
        <v>3801</v>
      </c>
      <c r="F721" s="164" t="s">
        <v>2344</v>
      </c>
      <c r="I721" s="161" t="s">
        <v>3256</v>
      </c>
      <c r="J721" s="181">
        <v>46022</v>
      </c>
      <c r="K721" s="179">
        <v>0.5</v>
      </c>
      <c r="L721" s="269" t="s">
        <v>70</v>
      </c>
      <c r="O721" s="217"/>
    </row>
    <row r="722" spans="1:15" ht="43.15" hidden="1">
      <c r="A722" s="186" t="s">
        <v>945</v>
      </c>
      <c r="C722" s="190">
        <v>45736</v>
      </c>
      <c r="D722" s="186" t="s">
        <v>29</v>
      </c>
      <c r="E722" s="339" t="s">
        <v>3802</v>
      </c>
      <c r="F722" s="164" t="s">
        <v>4368</v>
      </c>
      <c r="I722" s="161" t="s">
        <v>3256</v>
      </c>
      <c r="J722" s="181">
        <v>45473</v>
      </c>
      <c r="K722" s="179">
        <v>1</v>
      </c>
      <c r="L722" s="40" t="s">
        <v>26</v>
      </c>
      <c r="M722" s="217"/>
      <c r="O722" s="217" t="s">
        <v>1695</v>
      </c>
    </row>
    <row r="723" spans="1:15" ht="72" hidden="1">
      <c r="A723" s="186" t="s">
        <v>945</v>
      </c>
      <c r="C723" s="190">
        <v>45736</v>
      </c>
      <c r="D723" s="186" t="s">
        <v>29</v>
      </c>
      <c r="E723" s="339" t="s">
        <v>3806</v>
      </c>
      <c r="F723" s="164" t="s">
        <v>3807</v>
      </c>
      <c r="I723" s="161" t="s">
        <v>3256</v>
      </c>
      <c r="J723" s="181">
        <v>45777</v>
      </c>
      <c r="K723" s="179">
        <v>1</v>
      </c>
      <c r="L723" s="40" t="s">
        <v>26</v>
      </c>
      <c r="O723" s="217"/>
    </row>
    <row r="724" spans="1:15" ht="43.15" hidden="1">
      <c r="A724" s="186" t="s">
        <v>654</v>
      </c>
      <c r="C724" s="190">
        <v>45727</v>
      </c>
      <c r="D724" s="186" t="s">
        <v>29</v>
      </c>
      <c r="E724" s="164" t="s">
        <v>3810</v>
      </c>
      <c r="F724" s="164"/>
      <c r="I724" s="161"/>
      <c r="J724" s="181"/>
      <c r="K724" s="179">
        <v>0</v>
      </c>
      <c r="L724" s="269" t="s">
        <v>250</v>
      </c>
      <c r="O724" s="217"/>
    </row>
    <row r="725" spans="1:15" ht="86.45" hidden="1">
      <c r="A725" s="186" t="s">
        <v>916</v>
      </c>
      <c r="C725" s="190">
        <v>45736</v>
      </c>
      <c r="D725" s="186" t="s">
        <v>29</v>
      </c>
      <c r="E725" s="339" t="s">
        <v>3811</v>
      </c>
      <c r="F725" s="164"/>
      <c r="I725" s="161"/>
      <c r="J725" s="181"/>
      <c r="K725" s="179">
        <v>0</v>
      </c>
      <c r="L725" s="269" t="s">
        <v>250</v>
      </c>
      <c r="O725" s="217"/>
    </row>
    <row r="726" spans="1:15" ht="57.6" hidden="1">
      <c r="A726" s="186" t="s">
        <v>916</v>
      </c>
      <c r="C726" s="190">
        <v>45736</v>
      </c>
      <c r="D726" s="186" t="s">
        <v>29</v>
      </c>
      <c r="E726" s="339" t="s">
        <v>3812</v>
      </c>
      <c r="F726" s="164"/>
      <c r="I726" s="161"/>
      <c r="J726" s="181"/>
      <c r="K726" s="179">
        <v>0</v>
      </c>
      <c r="L726" s="269" t="s">
        <v>250</v>
      </c>
      <c r="O726" s="217"/>
    </row>
    <row r="727" spans="1:15" ht="115.15" hidden="1">
      <c r="A727" s="186" t="s">
        <v>1069</v>
      </c>
      <c r="C727" s="190">
        <v>45727</v>
      </c>
      <c r="D727" s="186" t="s">
        <v>29</v>
      </c>
      <c r="E727" s="164" t="s">
        <v>3813</v>
      </c>
      <c r="F727" s="164"/>
      <c r="I727" s="161"/>
      <c r="J727" s="181"/>
      <c r="K727" s="179">
        <v>0</v>
      </c>
      <c r="L727" s="269" t="s">
        <v>250</v>
      </c>
      <c r="O727" s="217"/>
    </row>
    <row r="728" spans="1:15" ht="129.6" hidden="1">
      <c r="A728" s="186" t="s">
        <v>1246</v>
      </c>
      <c r="C728" s="190">
        <v>45736</v>
      </c>
      <c r="D728" s="186" t="s">
        <v>29</v>
      </c>
      <c r="E728" s="164" t="s">
        <v>3814</v>
      </c>
      <c r="F728" s="164" t="s">
        <v>3815</v>
      </c>
      <c r="I728" s="161" t="s">
        <v>3818</v>
      </c>
      <c r="J728" s="181">
        <v>45930</v>
      </c>
      <c r="K728" s="179">
        <v>0</v>
      </c>
      <c r="L728" s="269" t="s">
        <v>250</v>
      </c>
      <c r="O728" s="217"/>
    </row>
    <row r="729" spans="1:15" ht="72" hidden="1">
      <c r="A729" s="186" t="s">
        <v>1246</v>
      </c>
      <c r="C729" s="190">
        <v>45736</v>
      </c>
      <c r="D729" s="186" t="s">
        <v>29</v>
      </c>
      <c r="E729" s="164" t="s">
        <v>3819</v>
      </c>
      <c r="F729" s="164" t="s">
        <v>3820</v>
      </c>
      <c r="I729" s="161" t="s">
        <v>3818</v>
      </c>
      <c r="J729" s="181">
        <v>45930</v>
      </c>
      <c r="K729" s="179">
        <v>0</v>
      </c>
      <c r="L729" s="269" t="s">
        <v>250</v>
      </c>
      <c r="O729" s="217"/>
    </row>
    <row r="730" spans="1:15" ht="72" hidden="1">
      <c r="A730" s="186" t="s">
        <v>2617</v>
      </c>
      <c r="C730" s="190">
        <v>45735</v>
      </c>
      <c r="D730" s="186" t="s">
        <v>29</v>
      </c>
      <c r="E730" s="164" t="s">
        <v>3823</v>
      </c>
      <c r="F730" s="164" t="s">
        <v>3824</v>
      </c>
      <c r="G730" s="35" t="s">
        <v>319</v>
      </c>
      <c r="H730" s="35" t="s">
        <v>3825</v>
      </c>
      <c r="I730" s="161" t="s">
        <v>319</v>
      </c>
      <c r="J730" s="181">
        <v>45838</v>
      </c>
      <c r="K730" s="179">
        <v>0.75</v>
      </c>
      <c r="L730" s="269" t="s">
        <v>76</v>
      </c>
      <c r="O730" s="217"/>
    </row>
    <row r="731" spans="1:15" ht="57.6" hidden="1">
      <c r="A731" s="186" t="s">
        <v>2617</v>
      </c>
      <c r="C731" s="190">
        <v>45735</v>
      </c>
      <c r="D731" s="186" t="s">
        <v>29</v>
      </c>
      <c r="E731" s="164" t="s">
        <v>3826</v>
      </c>
      <c r="F731" s="164" t="s">
        <v>3827</v>
      </c>
      <c r="G731" s="35" t="s">
        <v>3828</v>
      </c>
      <c r="H731" s="35" t="s">
        <v>2110</v>
      </c>
      <c r="I731" s="161" t="s">
        <v>319</v>
      </c>
      <c r="J731" s="181">
        <v>45808</v>
      </c>
      <c r="K731" s="179">
        <v>0.75</v>
      </c>
      <c r="L731" s="269" t="s">
        <v>76</v>
      </c>
      <c r="O731" s="217"/>
    </row>
    <row r="732" spans="1:15" ht="43.15" hidden="1">
      <c r="A732" s="186" t="s">
        <v>2617</v>
      </c>
      <c r="C732" s="190">
        <v>45735</v>
      </c>
      <c r="D732" s="186" t="s">
        <v>29</v>
      </c>
      <c r="E732" s="164" t="s">
        <v>3829</v>
      </c>
      <c r="F732" s="164" t="s">
        <v>3830</v>
      </c>
      <c r="G732" s="35" t="s">
        <v>319</v>
      </c>
      <c r="H732" s="35" t="s">
        <v>3831</v>
      </c>
      <c r="I732" s="161" t="s">
        <v>319</v>
      </c>
      <c r="J732" s="181">
        <v>45838</v>
      </c>
      <c r="K732" s="179">
        <v>0.75</v>
      </c>
      <c r="L732" s="269" t="s">
        <v>76</v>
      </c>
      <c r="O732" s="217"/>
    </row>
    <row r="733" spans="1:15" ht="57.6" hidden="1">
      <c r="A733" s="186" t="s">
        <v>2617</v>
      </c>
      <c r="C733" s="190">
        <v>45735</v>
      </c>
      <c r="D733" s="186" t="s">
        <v>29</v>
      </c>
      <c r="E733" s="164" t="s">
        <v>3832</v>
      </c>
      <c r="F733" s="164" t="s">
        <v>3833</v>
      </c>
      <c r="G733" s="35" t="s">
        <v>319</v>
      </c>
      <c r="H733" s="35" t="s">
        <v>3834</v>
      </c>
      <c r="I733" s="161" t="s">
        <v>319</v>
      </c>
      <c r="J733" s="181">
        <v>45838</v>
      </c>
      <c r="K733" s="179">
        <v>0.75</v>
      </c>
      <c r="L733" s="269" t="s">
        <v>76</v>
      </c>
      <c r="O733" s="217"/>
    </row>
    <row r="734" spans="1:15" ht="57.6" hidden="1">
      <c r="A734" s="186" t="s">
        <v>2617</v>
      </c>
      <c r="C734" s="190">
        <v>45735</v>
      </c>
      <c r="D734" s="186" t="s">
        <v>29</v>
      </c>
      <c r="E734" s="164" t="s">
        <v>3835</v>
      </c>
      <c r="F734" s="164" t="s">
        <v>3836</v>
      </c>
      <c r="G734" s="35" t="s">
        <v>3837</v>
      </c>
      <c r="H734" s="35" t="s">
        <v>3838</v>
      </c>
      <c r="I734" s="161" t="s">
        <v>319</v>
      </c>
      <c r="J734" s="181">
        <v>45838</v>
      </c>
      <c r="K734" s="179">
        <v>0.5</v>
      </c>
      <c r="L734" s="269" t="s">
        <v>70</v>
      </c>
      <c r="O734" s="217"/>
    </row>
  </sheetData>
  <autoFilter ref="A5:O734" xr:uid="{00000000-0001-0000-0100-000000000000}">
    <filterColumn colId="3">
      <filters>
        <filter val="Analyse environnementale"/>
      </filters>
    </filterColumn>
  </autoFilter>
  <mergeCells count="4">
    <mergeCell ref="B2:K2"/>
    <mergeCell ref="G190:G191"/>
    <mergeCell ref="H190:H191"/>
    <mergeCell ref="G456:G457"/>
  </mergeCells>
  <conditionalFormatting sqref="G634">
    <cfRule type="dataBar" priority="101">
      <dataBar>
        <cfvo type="min"/>
        <cfvo type="max"/>
        <color rgb="FF638EC6"/>
      </dataBar>
      <extLst>
        <ext xmlns:x14="http://schemas.microsoft.com/office/spreadsheetml/2009/9/main" uri="{B025F937-C7B1-47D3-B67F-A62EFF666E3E}">
          <x14:id>{9494B375-2952-4E98-A063-DBCBDA8277B7}</x14:id>
        </ext>
      </extLst>
    </cfRule>
    <cfRule type="dataBar" priority="102">
      <dataBar>
        <cfvo type="min"/>
        <cfvo type="max"/>
        <color rgb="FF638EC6"/>
      </dataBar>
      <extLst>
        <ext xmlns:x14="http://schemas.microsoft.com/office/spreadsheetml/2009/9/main" uri="{B025F937-C7B1-47D3-B67F-A62EFF666E3E}">
          <x14:id>{BC05BDB2-DC18-481B-B553-86AC0329EF31}</x14:id>
        </ext>
      </extLst>
    </cfRule>
  </conditionalFormatting>
  <conditionalFormatting sqref="G635">
    <cfRule type="dataBar" priority="98">
      <dataBar>
        <cfvo type="min"/>
        <cfvo type="max"/>
        <color rgb="FF638EC6"/>
      </dataBar>
      <extLst>
        <ext xmlns:x14="http://schemas.microsoft.com/office/spreadsheetml/2009/9/main" uri="{B025F937-C7B1-47D3-B67F-A62EFF666E3E}">
          <x14:id>{9FAB2B22-55A1-4369-B0D7-E3CC62D811E4}</x14:id>
        </ext>
      </extLst>
    </cfRule>
    <cfRule type="dataBar" priority="99">
      <dataBar>
        <cfvo type="min"/>
        <cfvo type="max"/>
        <color rgb="FF638EC6"/>
      </dataBar>
      <extLst>
        <ext xmlns:x14="http://schemas.microsoft.com/office/spreadsheetml/2009/9/main" uri="{B025F937-C7B1-47D3-B67F-A62EFF666E3E}">
          <x14:id>{63282448-1835-498B-82E9-34D1EBEB4F73}</x14:id>
        </ext>
      </extLst>
    </cfRule>
  </conditionalFormatting>
  <conditionalFormatting sqref="G636:G637">
    <cfRule type="dataBar" priority="97">
      <dataBar>
        <cfvo type="min"/>
        <cfvo type="max"/>
        <color theme="3" tint="0.39997558519241921"/>
      </dataBar>
      <extLst>
        <ext xmlns:x14="http://schemas.microsoft.com/office/spreadsheetml/2009/9/main" uri="{B025F937-C7B1-47D3-B67F-A62EFF666E3E}">
          <x14:id>{4DC90631-7BF8-40F0-ACF8-E46FB734DB4F}</x14:id>
        </ext>
      </extLst>
    </cfRule>
  </conditionalFormatting>
  <conditionalFormatting sqref="G638">
    <cfRule type="dataBar" priority="96">
      <dataBar>
        <cfvo type="min"/>
        <cfvo type="max"/>
        <color theme="3" tint="0.39997558519241921"/>
      </dataBar>
      <extLst>
        <ext xmlns:x14="http://schemas.microsoft.com/office/spreadsheetml/2009/9/main" uri="{B025F937-C7B1-47D3-B67F-A62EFF666E3E}">
          <x14:id>{DDF2F877-29D7-466F-B77E-5F4195C67F87}</x14:id>
        </ext>
      </extLst>
    </cfRule>
  </conditionalFormatting>
  <conditionalFormatting sqref="G640">
    <cfRule type="dataBar" priority="91">
      <dataBar>
        <cfvo type="min"/>
        <cfvo type="max"/>
        <color theme="3" tint="0.39997558519241921"/>
      </dataBar>
      <extLst>
        <ext xmlns:x14="http://schemas.microsoft.com/office/spreadsheetml/2009/9/main" uri="{B025F937-C7B1-47D3-B67F-A62EFF666E3E}">
          <x14:id>{B9B0862F-DCCA-4516-B605-2D3DE5175121}</x14:id>
        </ext>
      </extLst>
    </cfRule>
  </conditionalFormatting>
  <conditionalFormatting sqref="G641">
    <cfRule type="dataBar" priority="90">
      <dataBar>
        <cfvo type="min"/>
        <cfvo type="max"/>
        <color theme="3" tint="0.39997558519241921"/>
      </dataBar>
      <extLst>
        <ext xmlns:x14="http://schemas.microsoft.com/office/spreadsheetml/2009/9/main" uri="{B025F937-C7B1-47D3-B67F-A62EFF666E3E}">
          <x14:id>{94EE64B8-9944-4E1B-897A-3BD96BCA591C}</x14:id>
        </ext>
      </extLst>
    </cfRule>
  </conditionalFormatting>
  <conditionalFormatting sqref="G666">
    <cfRule type="dataBar" priority="67">
      <dataBar>
        <cfvo type="min"/>
        <cfvo type="max"/>
        <color rgb="FF638EC6"/>
      </dataBar>
      <extLst>
        <ext xmlns:x14="http://schemas.microsoft.com/office/spreadsheetml/2009/9/main" uri="{B025F937-C7B1-47D3-B67F-A62EFF666E3E}">
          <x14:id>{2C29BF4C-ED12-460D-B5F5-B897D557566C}</x14:id>
        </ext>
      </extLst>
    </cfRule>
    <cfRule type="dataBar" priority="64">
      <dataBar>
        <cfvo type="min"/>
        <cfvo type="max"/>
        <color rgb="FF638EC6"/>
      </dataBar>
      <extLst>
        <ext xmlns:x14="http://schemas.microsoft.com/office/spreadsheetml/2009/9/main" uri="{B025F937-C7B1-47D3-B67F-A62EFF666E3E}">
          <x14:id>{7E11CF70-8DBF-45DC-93F8-EB059F6B421D}</x14:id>
        </ext>
      </extLst>
    </cfRule>
    <cfRule type="dataBar" priority="65">
      <dataBar>
        <cfvo type="min"/>
        <cfvo type="max"/>
        <color rgb="FF638EC6"/>
      </dataBar>
      <extLst>
        <ext xmlns:x14="http://schemas.microsoft.com/office/spreadsheetml/2009/9/main" uri="{B025F937-C7B1-47D3-B67F-A62EFF666E3E}">
          <x14:id>{D52373AC-1FEA-4934-9E61-57BBB9CBC9C2}</x14:id>
        </ext>
      </extLst>
    </cfRule>
    <cfRule type="dataBar" priority="66">
      <dataBar>
        <cfvo type="min"/>
        <cfvo type="max"/>
        <color rgb="FF638EC6"/>
      </dataBar>
      <extLst>
        <ext xmlns:x14="http://schemas.microsoft.com/office/spreadsheetml/2009/9/main" uri="{B025F937-C7B1-47D3-B67F-A62EFF666E3E}">
          <x14:id>{744EBDB1-2A7D-444E-A3A7-CF43F753BFC4}</x14:id>
        </ext>
      </extLst>
    </cfRule>
    <cfRule type="dataBar" priority="63">
      <dataBar>
        <cfvo type="min"/>
        <cfvo type="max"/>
        <color rgb="FF638EC6"/>
      </dataBar>
      <extLst>
        <ext xmlns:x14="http://schemas.microsoft.com/office/spreadsheetml/2009/9/main" uri="{B025F937-C7B1-47D3-B67F-A62EFF666E3E}">
          <x14:id>{9623B8BE-561E-4CA4-A3C3-558C8AAE87D8}</x14:id>
        </ext>
      </extLst>
    </cfRule>
  </conditionalFormatting>
  <conditionalFormatting sqref="I631">
    <cfRule type="dataBar" priority="103">
      <dataBar>
        <cfvo type="min"/>
        <cfvo type="max"/>
        <color theme="3" tint="0.39997558519241921"/>
      </dataBar>
      <extLst>
        <ext xmlns:x14="http://schemas.microsoft.com/office/spreadsheetml/2009/9/main" uri="{B025F937-C7B1-47D3-B67F-A62EFF666E3E}">
          <x14:id>{B75E7F4A-576C-423C-9122-5204E6F73FD9}</x14:id>
        </ext>
      </extLst>
    </cfRule>
  </conditionalFormatting>
  <conditionalFormatting sqref="J631">
    <cfRule type="cellIs" dxfId="53" priority="106" operator="equal">
      <formula>"à clôturer"</formula>
    </cfRule>
    <cfRule type="cellIs" dxfId="52" priority="107" operator="equal">
      <formula>"en cours"</formula>
    </cfRule>
    <cfRule type="cellIs" dxfId="51" priority="108" operator="equal">
      <formula>"à lancer"</formula>
    </cfRule>
    <cfRule type="cellIs" dxfId="50" priority="105" operator="equal">
      <formula>"clôturé"</formula>
    </cfRule>
  </conditionalFormatting>
  <conditionalFormatting sqref="K1:K1048576">
    <cfRule type="dataBar" priority="51">
      <dataBar>
        <cfvo type="min"/>
        <cfvo type="max"/>
        <color rgb="FF638EC6"/>
      </dataBar>
      <extLst>
        <ext xmlns:x14="http://schemas.microsoft.com/office/spreadsheetml/2009/9/main" uri="{B025F937-C7B1-47D3-B67F-A62EFF666E3E}">
          <x14:id>{93A849D2-E110-4DB4-8FAA-D972402CF99C}</x14:id>
        </ext>
      </extLst>
    </cfRule>
  </conditionalFormatting>
  <conditionalFormatting sqref="K3:K1048576 K1">
    <cfRule type="dataBar" priority="72">
      <dataBar>
        <cfvo type="min"/>
        <cfvo type="max"/>
        <color rgb="FF638EC6"/>
      </dataBar>
      <extLst>
        <ext xmlns:x14="http://schemas.microsoft.com/office/spreadsheetml/2009/9/main" uri="{B025F937-C7B1-47D3-B67F-A62EFF666E3E}">
          <x14:id>{79248F87-60F9-4438-95FF-D7DA36FB296D}</x14:id>
        </ext>
      </extLst>
    </cfRule>
  </conditionalFormatting>
  <conditionalFormatting sqref="K483">
    <cfRule type="dataBar" priority="190">
      <dataBar>
        <cfvo type="min"/>
        <cfvo type="max"/>
        <color rgb="FF638EC6"/>
      </dataBar>
      <extLst>
        <ext xmlns:x14="http://schemas.microsoft.com/office/spreadsheetml/2009/9/main" uri="{B025F937-C7B1-47D3-B67F-A62EFF666E3E}">
          <x14:id>{8CB626D3-0662-44CD-A7FC-50A8291BFF63}</x14:id>
        </ext>
      </extLst>
    </cfRule>
  </conditionalFormatting>
  <conditionalFormatting sqref="K484">
    <cfRule type="dataBar" priority="195">
      <dataBar>
        <cfvo type="min"/>
        <cfvo type="max"/>
        <color rgb="FF638EC6"/>
      </dataBar>
      <extLst>
        <ext xmlns:x14="http://schemas.microsoft.com/office/spreadsheetml/2009/9/main" uri="{B025F937-C7B1-47D3-B67F-A62EFF666E3E}">
          <x14:id>{EB2C45CE-18AA-469F-8EA9-6A02FED70F34}</x14:id>
        </ext>
      </extLst>
    </cfRule>
  </conditionalFormatting>
  <conditionalFormatting sqref="K485">
    <cfRule type="dataBar" priority="193">
      <dataBar>
        <cfvo type="min"/>
        <cfvo type="max"/>
        <color rgb="FF638EC6"/>
      </dataBar>
      <extLst>
        <ext xmlns:x14="http://schemas.microsoft.com/office/spreadsheetml/2009/9/main" uri="{B025F937-C7B1-47D3-B67F-A62EFF666E3E}">
          <x14:id>{5D153D1E-9A55-4C28-931B-A2E9B0862A62}</x14:id>
        </ext>
      </extLst>
    </cfRule>
  </conditionalFormatting>
  <conditionalFormatting sqref="K486">
    <cfRule type="dataBar" priority="192">
      <dataBar>
        <cfvo type="min"/>
        <cfvo type="max"/>
        <color rgb="FF638EC6"/>
      </dataBar>
      <extLst>
        <ext xmlns:x14="http://schemas.microsoft.com/office/spreadsheetml/2009/9/main" uri="{B025F937-C7B1-47D3-B67F-A62EFF666E3E}">
          <x14:id>{73B8E559-4527-4795-9D86-6F499E0C7F38}</x14:id>
        </ext>
      </extLst>
    </cfRule>
  </conditionalFormatting>
  <conditionalFormatting sqref="K487">
    <cfRule type="dataBar" priority="117">
      <dataBar>
        <cfvo type="min"/>
        <cfvo type="max"/>
        <color rgb="FF638EC6"/>
      </dataBar>
      <extLst>
        <ext xmlns:x14="http://schemas.microsoft.com/office/spreadsheetml/2009/9/main" uri="{B025F937-C7B1-47D3-B67F-A62EFF666E3E}">
          <x14:id>{A60856F7-50F7-468F-B560-32A763A705ED}</x14:id>
        </ext>
      </extLst>
    </cfRule>
  </conditionalFormatting>
  <conditionalFormatting sqref="K488">
    <cfRule type="dataBar" priority="86">
      <dataBar>
        <cfvo type="min"/>
        <cfvo type="max"/>
        <color rgb="FF638EC6"/>
      </dataBar>
      <extLst>
        <ext xmlns:x14="http://schemas.microsoft.com/office/spreadsheetml/2009/9/main" uri="{B025F937-C7B1-47D3-B67F-A62EFF666E3E}">
          <x14:id>{2419546C-7601-491B-AC5E-690EBE661D2F}</x14:id>
        </ext>
      </extLst>
    </cfRule>
  </conditionalFormatting>
  <conditionalFormatting sqref="K488:K491">
    <cfRule type="dataBar" priority="81">
      <dataBar>
        <cfvo type="min"/>
        <cfvo type="max"/>
        <color rgb="FF638EC6"/>
      </dataBar>
      <extLst>
        <ext xmlns:x14="http://schemas.microsoft.com/office/spreadsheetml/2009/9/main" uri="{B025F937-C7B1-47D3-B67F-A62EFF666E3E}">
          <x14:id>{2F93FE44-CFA5-4714-A2CA-4EE0A14D228B}</x14:id>
        </ext>
      </extLst>
    </cfRule>
    <cfRule type="dataBar" priority="82">
      <dataBar>
        <cfvo type="min"/>
        <cfvo type="max"/>
        <color rgb="FF638EC6"/>
      </dataBar>
      <extLst>
        <ext xmlns:x14="http://schemas.microsoft.com/office/spreadsheetml/2009/9/main" uri="{B025F937-C7B1-47D3-B67F-A62EFF666E3E}">
          <x14:id>{B7C577E9-31CD-41BD-BAF0-96B7D3C8D677}</x14:id>
        </ext>
      </extLst>
    </cfRule>
  </conditionalFormatting>
  <conditionalFormatting sqref="K489">
    <cfRule type="dataBar" priority="85">
      <dataBar>
        <cfvo type="min"/>
        <cfvo type="max"/>
        <color rgb="FF638EC6"/>
      </dataBar>
      <extLst>
        <ext xmlns:x14="http://schemas.microsoft.com/office/spreadsheetml/2009/9/main" uri="{B025F937-C7B1-47D3-B67F-A62EFF666E3E}">
          <x14:id>{02783CE9-3170-46DC-AB94-B2ACA9C90B7A}</x14:id>
        </ext>
      </extLst>
    </cfRule>
  </conditionalFormatting>
  <conditionalFormatting sqref="K490">
    <cfRule type="dataBar" priority="84">
      <dataBar>
        <cfvo type="min"/>
        <cfvo type="max"/>
        <color rgb="FF638EC6"/>
      </dataBar>
      <extLst>
        <ext xmlns:x14="http://schemas.microsoft.com/office/spreadsheetml/2009/9/main" uri="{B025F937-C7B1-47D3-B67F-A62EFF666E3E}">
          <x14:id>{9BD9827C-4ED1-48E6-8F9E-F0C05131DCB5}</x14:id>
        </ext>
      </extLst>
    </cfRule>
  </conditionalFormatting>
  <conditionalFormatting sqref="K491">
    <cfRule type="dataBar" priority="83">
      <dataBar>
        <cfvo type="min"/>
        <cfvo type="max"/>
        <color rgb="FF638EC6"/>
      </dataBar>
      <extLst>
        <ext xmlns:x14="http://schemas.microsoft.com/office/spreadsheetml/2009/9/main" uri="{B025F937-C7B1-47D3-B67F-A62EFF666E3E}">
          <x14:id>{C32EBBA9-E390-41BA-AC2D-585C2B4CEE80}</x14:id>
        </ext>
      </extLst>
    </cfRule>
  </conditionalFormatting>
  <conditionalFormatting sqref="K492">
    <cfRule type="dataBar" priority="185">
      <dataBar>
        <cfvo type="min"/>
        <cfvo type="max"/>
        <color rgb="FF638EC6"/>
      </dataBar>
      <extLst>
        <ext xmlns:x14="http://schemas.microsoft.com/office/spreadsheetml/2009/9/main" uri="{B025F937-C7B1-47D3-B67F-A62EFF666E3E}">
          <x14:id>{BF0312FF-FF21-425C-9F87-7D37BD86EB81}</x14:id>
        </ext>
      </extLst>
    </cfRule>
  </conditionalFormatting>
  <conditionalFormatting sqref="K493">
    <cfRule type="dataBar" priority="184">
      <dataBar>
        <cfvo type="min"/>
        <cfvo type="max"/>
        <color rgb="FF638EC6"/>
      </dataBar>
      <extLst>
        <ext xmlns:x14="http://schemas.microsoft.com/office/spreadsheetml/2009/9/main" uri="{B025F937-C7B1-47D3-B67F-A62EFF666E3E}">
          <x14:id>{79062C00-CDCD-43E4-8CED-AF0A09B019F4}</x14:id>
        </ext>
      </extLst>
    </cfRule>
  </conditionalFormatting>
  <conditionalFormatting sqref="K494">
    <cfRule type="dataBar" priority="181">
      <dataBar>
        <cfvo type="min"/>
        <cfvo type="max"/>
        <color rgb="FF638EC6"/>
      </dataBar>
      <extLst>
        <ext xmlns:x14="http://schemas.microsoft.com/office/spreadsheetml/2009/9/main" uri="{B025F937-C7B1-47D3-B67F-A62EFF666E3E}">
          <x14:id>{213D2DF5-2879-49FC-8141-B28ACE66B008}</x14:id>
        </ext>
      </extLst>
    </cfRule>
  </conditionalFormatting>
  <conditionalFormatting sqref="K495">
    <cfRule type="dataBar" priority="179">
      <dataBar>
        <cfvo type="min"/>
        <cfvo type="max"/>
        <color rgb="FF638EC6"/>
      </dataBar>
      <extLst>
        <ext xmlns:x14="http://schemas.microsoft.com/office/spreadsheetml/2009/9/main" uri="{B025F937-C7B1-47D3-B67F-A62EFF666E3E}">
          <x14:id>{EABF0156-9EB0-4AED-9EA3-500C7B56F2B3}</x14:id>
        </ext>
      </extLst>
    </cfRule>
  </conditionalFormatting>
  <conditionalFormatting sqref="K496">
    <cfRule type="dataBar" priority="177">
      <dataBar>
        <cfvo type="min"/>
        <cfvo type="max"/>
        <color rgb="FF638EC6"/>
      </dataBar>
      <extLst>
        <ext xmlns:x14="http://schemas.microsoft.com/office/spreadsheetml/2009/9/main" uri="{B025F937-C7B1-47D3-B67F-A62EFF666E3E}">
          <x14:id>{2808C015-F49A-4517-BBC7-DC1536E9F98F}</x14:id>
        </ext>
      </extLst>
    </cfRule>
  </conditionalFormatting>
  <conditionalFormatting sqref="K497">
    <cfRule type="dataBar" priority="175">
      <dataBar>
        <cfvo type="min"/>
        <cfvo type="max"/>
        <color rgb="FF638EC6"/>
      </dataBar>
      <extLst>
        <ext xmlns:x14="http://schemas.microsoft.com/office/spreadsheetml/2009/9/main" uri="{B025F937-C7B1-47D3-B67F-A62EFF666E3E}">
          <x14:id>{36A2594C-3E87-4FBF-8733-A37AC94FA3F0}</x14:id>
        </ext>
      </extLst>
    </cfRule>
  </conditionalFormatting>
  <conditionalFormatting sqref="K498">
    <cfRule type="dataBar" priority="173">
      <dataBar>
        <cfvo type="min"/>
        <cfvo type="max"/>
        <color rgb="FF638EC6"/>
      </dataBar>
      <extLst>
        <ext xmlns:x14="http://schemas.microsoft.com/office/spreadsheetml/2009/9/main" uri="{B025F937-C7B1-47D3-B67F-A62EFF666E3E}">
          <x14:id>{E6BB9830-4248-4929-A38D-D280800E2074}</x14:id>
        </ext>
      </extLst>
    </cfRule>
  </conditionalFormatting>
  <conditionalFormatting sqref="K499:K501">
    <cfRule type="dataBar" priority="171">
      <dataBar>
        <cfvo type="min"/>
        <cfvo type="max"/>
        <color rgb="FF638EC6"/>
      </dataBar>
      <extLst>
        <ext xmlns:x14="http://schemas.microsoft.com/office/spreadsheetml/2009/9/main" uri="{B025F937-C7B1-47D3-B67F-A62EFF666E3E}">
          <x14:id>{717D6076-2CD5-4F81-A0C3-EB6625FFD6E6}</x14:id>
        </ext>
      </extLst>
    </cfRule>
  </conditionalFormatting>
  <conditionalFormatting sqref="K502">
    <cfRule type="dataBar" priority="169">
      <dataBar>
        <cfvo type="min"/>
        <cfvo type="max"/>
        <color rgb="FF638EC6"/>
      </dataBar>
      <extLst>
        <ext xmlns:x14="http://schemas.microsoft.com/office/spreadsheetml/2009/9/main" uri="{B025F937-C7B1-47D3-B67F-A62EFF666E3E}">
          <x14:id>{0AE99532-FE6F-43AD-AB78-A57A42F756EB}</x14:id>
        </ext>
      </extLst>
    </cfRule>
  </conditionalFormatting>
  <conditionalFormatting sqref="K503">
    <cfRule type="dataBar" priority="167">
      <dataBar>
        <cfvo type="min"/>
        <cfvo type="max"/>
        <color rgb="FF638EC6"/>
      </dataBar>
      <extLst>
        <ext xmlns:x14="http://schemas.microsoft.com/office/spreadsheetml/2009/9/main" uri="{B025F937-C7B1-47D3-B67F-A62EFF666E3E}">
          <x14:id>{C5C9F1B7-F5C9-413B-9386-F00E7FA9A404}</x14:id>
        </ext>
      </extLst>
    </cfRule>
  </conditionalFormatting>
  <conditionalFormatting sqref="K504">
    <cfRule type="dataBar" priority="165">
      <dataBar>
        <cfvo type="min"/>
        <cfvo type="max"/>
        <color rgb="FF638EC6"/>
      </dataBar>
      <extLst>
        <ext xmlns:x14="http://schemas.microsoft.com/office/spreadsheetml/2009/9/main" uri="{B025F937-C7B1-47D3-B67F-A62EFF666E3E}">
          <x14:id>{6191FC1E-283E-4EEC-84F7-E30587301AA7}</x14:id>
        </ext>
      </extLst>
    </cfRule>
  </conditionalFormatting>
  <conditionalFormatting sqref="K505">
    <cfRule type="dataBar" priority="163">
      <dataBar>
        <cfvo type="min"/>
        <cfvo type="max"/>
        <color rgb="FF638EC6"/>
      </dataBar>
      <extLst>
        <ext xmlns:x14="http://schemas.microsoft.com/office/spreadsheetml/2009/9/main" uri="{B025F937-C7B1-47D3-B67F-A62EFF666E3E}">
          <x14:id>{F5FCEE7C-3B44-4C8C-9CA3-6C913481D8C1}</x14:id>
        </ext>
      </extLst>
    </cfRule>
  </conditionalFormatting>
  <conditionalFormatting sqref="K506:K507">
    <cfRule type="dataBar" priority="161">
      <dataBar>
        <cfvo type="min"/>
        <cfvo type="max"/>
        <color rgb="FF638EC6"/>
      </dataBar>
      <extLst>
        <ext xmlns:x14="http://schemas.microsoft.com/office/spreadsheetml/2009/9/main" uri="{B025F937-C7B1-47D3-B67F-A62EFF666E3E}">
          <x14:id>{23882CD4-7D68-4D52-945E-BBC0DF8FCCC2}</x14:id>
        </ext>
      </extLst>
    </cfRule>
  </conditionalFormatting>
  <conditionalFormatting sqref="K508">
    <cfRule type="dataBar" priority="159">
      <dataBar>
        <cfvo type="min"/>
        <cfvo type="max"/>
        <color rgb="FF638EC6"/>
      </dataBar>
      <extLst>
        <ext xmlns:x14="http://schemas.microsoft.com/office/spreadsheetml/2009/9/main" uri="{B025F937-C7B1-47D3-B67F-A62EFF666E3E}">
          <x14:id>{A8AC0097-58F2-4012-8BB7-2132EA0C4C50}</x14:id>
        </ext>
      </extLst>
    </cfRule>
  </conditionalFormatting>
  <conditionalFormatting sqref="K509">
    <cfRule type="dataBar" priority="157">
      <dataBar>
        <cfvo type="min"/>
        <cfvo type="max"/>
        <color rgb="FF638EC6"/>
      </dataBar>
      <extLst>
        <ext xmlns:x14="http://schemas.microsoft.com/office/spreadsheetml/2009/9/main" uri="{B025F937-C7B1-47D3-B67F-A62EFF666E3E}">
          <x14:id>{9153BD08-0677-45F9-ABF3-AD599682B116}</x14:id>
        </ext>
      </extLst>
    </cfRule>
  </conditionalFormatting>
  <conditionalFormatting sqref="K510">
    <cfRule type="dataBar" priority="155">
      <dataBar>
        <cfvo type="min"/>
        <cfvo type="max"/>
        <color rgb="FF638EC6"/>
      </dataBar>
      <extLst>
        <ext xmlns:x14="http://schemas.microsoft.com/office/spreadsheetml/2009/9/main" uri="{B025F937-C7B1-47D3-B67F-A62EFF666E3E}">
          <x14:id>{37CF50E5-E8D4-4E26-8464-8E5EC1D69BB3}</x14:id>
        </ext>
      </extLst>
    </cfRule>
  </conditionalFormatting>
  <conditionalFormatting sqref="K511">
    <cfRule type="dataBar" priority="124">
      <dataBar>
        <cfvo type="min"/>
        <cfvo type="max"/>
        <color rgb="FF638EC6"/>
      </dataBar>
      <extLst>
        <ext xmlns:x14="http://schemas.microsoft.com/office/spreadsheetml/2009/9/main" uri="{B025F937-C7B1-47D3-B67F-A62EFF666E3E}">
          <x14:id>{78446323-B3D0-48FD-B0CF-4C7E3E060908}</x14:id>
        </ext>
      </extLst>
    </cfRule>
  </conditionalFormatting>
  <conditionalFormatting sqref="K512">
    <cfRule type="dataBar" priority="152">
      <dataBar>
        <cfvo type="min"/>
        <cfvo type="max"/>
        <color rgb="FF638EC6"/>
      </dataBar>
      <extLst>
        <ext xmlns:x14="http://schemas.microsoft.com/office/spreadsheetml/2009/9/main" uri="{B025F937-C7B1-47D3-B67F-A62EFF666E3E}">
          <x14:id>{31B3D484-C6B1-4936-9BE6-5BFC7CC298A1}</x14:id>
        </ext>
      </extLst>
    </cfRule>
  </conditionalFormatting>
  <conditionalFormatting sqref="K513">
    <cfRule type="dataBar" priority="150">
      <dataBar>
        <cfvo type="min"/>
        <cfvo type="max"/>
        <color rgb="FF638EC6"/>
      </dataBar>
      <extLst>
        <ext xmlns:x14="http://schemas.microsoft.com/office/spreadsheetml/2009/9/main" uri="{B025F937-C7B1-47D3-B67F-A62EFF666E3E}">
          <x14:id>{0FE22056-29FA-488B-B20C-C69531F021A6}</x14:id>
        </ext>
      </extLst>
    </cfRule>
  </conditionalFormatting>
  <conditionalFormatting sqref="K514">
    <cfRule type="dataBar" priority="148">
      <dataBar>
        <cfvo type="min"/>
        <cfvo type="max"/>
        <color rgb="FF638EC6"/>
      </dataBar>
      <extLst>
        <ext xmlns:x14="http://schemas.microsoft.com/office/spreadsheetml/2009/9/main" uri="{B025F937-C7B1-47D3-B67F-A62EFF666E3E}">
          <x14:id>{83049EE3-F6F0-4E58-A0CA-FCD348FB92A2}</x14:id>
        </ext>
      </extLst>
    </cfRule>
  </conditionalFormatting>
  <conditionalFormatting sqref="K515">
    <cfRule type="dataBar" priority="147">
      <dataBar>
        <cfvo type="min"/>
        <cfvo type="max"/>
        <color rgb="FF638EC6"/>
      </dataBar>
      <extLst>
        <ext xmlns:x14="http://schemas.microsoft.com/office/spreadsheetml/2009/9/main" uri="{B025F937-C7B1-47D3-B67F-A62EFF666E3E}">
          <x14:id>{0E8B14E2-76D2-47E3-A83C-A76CA4140796}</x14:id>
        </ext>
      </extLst>
    </cfRule>
  </conditionalFormatting>
  <conditionalFormatting sqref="K516:K517">
    <cfRule type="dataBar" priority="255">
      <dataBar>
        <cfvo type="min"/>
        <cfvo type="max"/>
        <color rgb="FF638EC6"/>
      </dataBar>
      <extLst>
        <ext xmlns:x14="http://schemas.microsoft.com/office/spreadsheetml/2009/9/main" uri="{B025F937-C7B1-47D3-B67F-A62EFF666E3E}">
          <x14:id>{9B34BA3C-BE40-4BD7-B4AC-B255316FE42A}</x14:id>
        </ext>
      </extLst>
    </cfRule>
  </conditionalFormatting>
  <conditionalFormatting sqref="K518">
    <cfRule type="dataBar" priority="144">
      <dataBar>
        <cfvo type="min"/>
        <cfvo type="max"/>
        <color rgb="FF638EC6"/>
      </dataBar>
      <extLst>
        <ext xmlns:x14="http://schemas.microsoft.com/office/spreadsheetml/2009/9/main" uri="{B025F937-C7B1-47D3-B67F-A62EFF666E3E}">
          <x14:id>{DFEA0473-185A-4208-A1D6-39E4171453DC}</x14:id>
        </ext>
      </extLst>
    </cfRule>
  </conditionalFormatting>
  <conditionalFormatting sqref="K519">
    <cfRule type="dataBar" priority="143">
      <dataBar>
        <cfvo type="min"/>
        <cfvo type="max"/>
        <color rgb="FF638EC6"/>
      </dataBar>
      <extLst>
        <ext xmlns:x14="http://schemas.microsoft.com/office/spreadsheetml/2009/9/main" uri="{B025F937-C7B1-47D3-B67F-A62EFF666E3E}">
          <x14:id>{5E384AD5-656C-42C4-8A67-B5B6EB61150B}</x14:id>
        </ext>
      </extLst>
    </cfRule>
  </conditionalFormatting>
  <conditionalFormatting sqref="K520:K521">
    <cfRule type="dataBar" priority="142">
      <dataBar>
        <cfvo type="min"/>
        <cfvo type="max"/>
        <color rgb="FF638EC6"/>
      </dataBar>
      <extLst>
        <ext xmlns:x14="http://schemas.microsoft.com/office/spreadsheetml/2009/9/main" uri="{B025F937-C7B1-47D3-B67F-A62EFF666E3E}">
          <x14:id>{51C9AAAA-32F2-4AB6-B138-ED5FED149F48}</x14:id>
        </ext>
      </extLst>
    </cfRule>
  </conditionalFormatting>
  <conditionalFormatting sqref="K522">
    <cfRule type="dataBar" priority="140">
      <dataBar>
        <cfvo type="min"/>
        <cfvo type="max"/>
        <color rgb="FF638EC6"/>
      </dataBar>
      <extLst>
        <ext xmlns:x14="http://schemas.microsoft.com/office/spreadsheetml/2009/9/main" uri="{B025F937-C7B1-47D3-B67F-A62EFF666E3E}">
          <x14:id>{25341A47-541F-414F-8B5B-E35730EE6BC4}</x14:id>
        </ext>
      </extLst>
    </cfRule>
  </conditionalFormatting>
  <conditionalFormatting sqref="K523:K524">
    <cfRule type="dataBar" priority="138">
      <dataBar>
        <cfvo type="min"/>
        <cfvo type="max"/>
        <color rgb="FF638EC6"/>
      </dataBar>
      <extLst>
        <ext xmlns:x14="http://schemas.microsoft.com/office/spreadsheetml/2009/9/main" uri="{B025F937-C7B1-47D3-B67F-A62EFF666E3E}">
          <x14:id>{7C49F528-D6C0-4763-ABE1-EA4FBC5D2F63}</x14:id>
        </ext>
      </extLst>
    </cfRule>
  </conditionalFormatting>
  <conditionalFormatting sqref="K525">
    <cfRule type="dataBar" priority="136">
      <dataBar>
        <cfvo type="min"/>
        <cfvo type="max"/>
        <color rgb="FF638EC6"/>
      </dataBar>
      <extLst>
        <ext xmlns:x14="http://schemas.microsoft.com/office/spreadsheetml/2009/9/main" uri="{B025F937-C7B1-47D3-B67F-A62EFF666E3E}">
          <x14:id>{4B513319-DE18-4838-AC62-68E15C965396}</x14:id>
        </ext>
      </extLst>
    </cfRule>
  </conditionalFormatting>
  <conditionalFormatting sqref="K526">
    <cfRule type="dataBar" priority="135">
      <dataBar>
        <cfvo type="min"/>
        <cfvo type="max"/>
        <color rgb="FF638EC6"/>
      </dataBar>
      <extLst>
        <ext xmlns:x14="http://schemas.microsoft.com/office/spreadsheetml/2009/9/main" uri="{B025F937-C7B1-47D3-B67F-A62EFF666E3E}">
          <x14:id>{03DCEEA2-1B61-415E-AC16-F7FDBE9DDDF9}</x14:id>
        </ext>
      </extLst>
    </cfRule>
  </conditionalFormatting>
  <conditionalFormatting sqref="K527">
    <cfRule type="dataBar" priority="133">
      <dataBar>
        <cfvo type="min"/>
        <cfvo type="max"/>
        <color rgb="FF638EC6"/>
      </dataBar>
      <extLst>
        <ext xmlns:x14="http://schemas.microsoft.com/office/spreadsheetml/2009/9/main" uri="{B025F937-C7B1-47D3-B67F-A62EFF666E3E}">
          <x14:id>{6D05379E-9D07-42C9-B55B-F4E012E91BE2}</x14:id>
        </ext>
      </extLst>
    </cfRule>
  </conditionalFormatting>
  <conditionalFormatting sqref="K528">
    <cfRule type="dataBar" priority="131">
      <dataBar>
        <cfvo type="min"/>
        <cfvo type="max"/>
        <color rgb="FF638EC6"/>
      </dataBar>
      <extLst>
        <ext xmlns:x14="http://schemas.microsoft.com/office/spreadsheetml/2009/9/main" uri="{B025F937-C7B1-47D3-B67F-A62EFF666E3E}">
          <x14:id>{6DDCEA6B-641F-467F-A8D6-7CEFC1F01D36}</x14:id>
        </ext>
      </extLst>
    </cfRule>
  </conditionalFormatting>
  <conditionalFormatting sqref="K529:K531">
    <cfRule type="dataBar" priority="130">
      <dataBar>
        <cfvo type="min"/>
        <cfvo type="max"/>
        <color rgb="FF638EC6"/>
      </dataBar>
      <extLst>
        <ext xmlns:x14="http://schemas.microsoft.com/office/spreadsheetml/2009/9/main" uri="{B025F937-C7B1-47D3-B67F-A62EFF666E3E}">
          <x14:id>{1A352684-F323-4BCD-A4AE-A2E41DD81AA3}</x14:id>
        </ext>
      </extLst>
    </cfRule>
  </conditionalFormatting>
  <conditionalFormatting sqref="K532">
    <cfRule type="dataBar" priority="257">
      <dataBar>
        <cfvo type="min"/>
        <cfvo type="max"/>
        <color rgb="FF638EC6"/>
      </dataBar>
      <extLst>
        <ext xmlns:x14="http://schemas.microsoft.com/office/spreadsheetml/2009/9/main" uri="{B025F937-C7B1-47D3-B67F-A62EFF666E3E}">
          <x14:id>{2A81F89C-74D1-47AD-AC28-2A1ADF290628}</x14:id>
        </ext>
      </extLst>
    </cfRule>
  </conditionalFormatting>
  <conditionalFormatting sqref="K533">
    <cfRule type="dataBar" priority="127">
      <dataBar>
        <cfvo type="min"/>
        <cfvo type="max"/>
        <color rgb="FF638EC6"/>
      </dataBar>
      <extLst>
        <ext xmlns:x14="http://schemas.microsoft.com/office/spreadsheetml/2009/9/main" uri="{B025F937-C7B1-47D3-B67F-A62EFF666E3E}">
          <x14:id>{E5DCBEEB-BB06-48D0-8A91-957DF78D75E5}</x14:id>
        </ext>
      </extLst>
    </cfRule>
  </conditionalFormatting>
  <conditionalFormatting sqref="K534">
    <cfRule type="dataBar" priority="125">
      <dataBar>
        <cfvo type="min"/>
        <cfvo type="max"/>
        <color rgb="FF638EC6"/>
      </dataBar>
      <extLst>
        <ext xmlns:x14="http://schemas.microsoft.com/office/spreadsheetml/2009/9/main" uri="{B025F937-C7B1-47D3-B67F-A62EFF666E3E}">
          <x14:id>{0ED28B08-F31F-4C21-9EED-DFB41D76F3EE}</x14:id>
        </ext>
      </extLst>
    </cfRule>
  </conditionalFormatting>
  <conditionalFormatting sqref="K544">
    <cfRule type="dataBar" priority="30">
      <dataBar>
        <cfvo type="min"/>
        <cfvo type="max"/>
        <color rgb="FF638EC6"/>
      </dataBar>
      <extLst>
        <ext xmlns:x14="http://schemas.microsoft.com/office/spreadsheetml/2009/9/main" uri="{B025F937-C7B1-47D3-B67F-A62EFF666E3E}">
          <x14:id>{D3514BFA-E455-43F5-8C13-ED98AA07D582}</x14:id>
        </ext>
      </extLst>
    </cfRule>
  </conditionalFormatting>
  <conditionalFormatting sqref="K580:K581">
    <cfRule type="dataBar" priority="113">
      <dataBar>
        <cfvo type="min"/>
        <cfvo type="max"/>
        <color rgb="FF638EC6"/>
      </dataBar>
      <extLst>
        <ext xmlns:x14="http://schemas.microsoft.com/office/spreadsheetml/2009/9/main" uri="{B025F937-C7B1-47D3-B67F-A62EFF666E3E}">
          <x14:id>{1297BFB6-1D6B-4492-8BA9-20EAEC74428D}</x14:id>
        </ext>
      </extLst>
    </cfRule>
    <cfRule type="dataBar" priority="112">
      <dataBar>
        <cfvo type="min"/>
        <cfvo type="max"/>
        <color rgb="FF638EC6"/>
      </dataBar>
      <extLst>
        <ext xmlns:x14="http://schemas.microsoft.com/office/spreadsheetml/2009/9/main" uri="{B025F937-C7B1-47D3-B67F-A62EFF666E3E}">
          <x14:id>{58D0353B-53D4-407E-93A7-C58917D88DC6}</x14:id>
        </ext>
      </extLst>
    </cfRule>
  </conditionalFormatting>
  <conditionalFormatting sqref="K592:K593">
    <cfRule type="dataBar" priority="78">
      <dataBar>
        <cfvo type="min"/>
        <cfvo type="max"/>
        <color rgb="FF638EC6"/>
      </dataBar>
      <extLst>
        <ext xmlns:x14="http://schemas.microsoft.com/office/spreadsheetml/2009/9/main" uri="{B025F937-C7B1-47D3-B67F-A62EFF666E3E}">
          <x14:id>{B053B118-AF30-4752-A730-7611D542EE51}</x14:id>
        </ext>
      </extLst>
    </cfRule>
    <cfRule type="dataBar" priority="80">
      <dataBar>
        <cfvo type="min"/>
        <cfvo type="max"/>
        <color rgb="FF638EC6"/>
      </dataBar>
      <extLst>
        <ext xmlns:x14="http://schemas.microsoft.com/office/spreadsheetml/2009/9/main" uri="{B025F937-C7B1-47D3-B67F-A62EFF666E3E}">
          <x14:id>{11251293-E1F5-4996-80FA-14C24428D0BD}</x14:id>
        </ext>
      </extLst>
    </cfRule>
    <cfRule type="dataBar" priority="79">
      <dataBar>
        <cfvo type="min"/>
        <cfvo type="max"/>
        <color rgb="FF638EC6"/>
      </dataBar>
      <extLst>
        <ext xmlns:x14="http://schemas.microsoft.com/office/spreadsheetml/2009/9/main" uri="{B025F937-C7B1-47D3-B67F-A62EFF666E3E}">
          <x14:id>{0AA60828-8CCE-46BC-8161-D5904FF0AB4F}</x14:id>
        </ext>
      </extLst>
    </cfRule>
  </conditionalFormatting>
  <conditionalFormatting sqref="K605">
    <cfRule type="dataBar" priority="29">
      <dataBar>
        <cfvo type="min"/>
        <cfvo type="max"/>
        <color rgb="FF638EC6"/>
      </dataBar>
      <extLst>
        <ext xmlns:x14="http://schemas.microsoft.com/office/spreadsheetml/2009/9/main" uri="{B025F937-C7B1-47D3-B67F-A62EFF666E3E}">
          <x14:id>{F3C23A82-3835-4AB8-B74F-54774B29442C}</x14:id>
        </ext>
      </extLst>
    </cfRule>
  </conditionalFormatting>
  <conditionalFormatting sqref="K612">
    <cfRule type="dataBar" priority="50">
      <dataBar>
        <cfvo type="min"/>
        <cfvo type="max"/>
        <color rgb="FF638EC6"/>
      </dataBar>
      <extLst>
        <ext xmlns:x14="http://schemas.microsoft.com/office/spreadsheetml/2009/9/main" uri="{B025F937-C7B1-47D3-B67F-A62EFF666E3E}">
          <x14:id>{5E1A78C0-EF5F-4474-BA81-FF9A1F36B0C0}</x14:id>
        </ext>
      </extLst>
    </cfRule>
  </conditionalFormatting>
  <conditionalFormatting sqref="K613:K621 K623:K624 K582:K591 K535:K543 K606:K611 K594:K604 K545:K579">
    <cfRule type="dataBar" priority="260">
      <dataBar>
        <cfvo type="min"/>
        <cfvo type="max"/>
        <color rgb="FF638EC6"/>
      </dataBar>
      <extLst>
        <ext xmlns:x14="http://schemas.microsoft.com/office/spreadsheetml/2009/9/main" uri="{B025F937-C7B1-47D3-B67F-A62EFF666E3E}">
          <x14:id>{D67522F4-4436-4BBA-9352-EEDD61079E64}</x14:id>
        </ext>
      </extLst>
    </cfRule>
  </conditionalFormatting>
  <conditionalFormatting sqref="K622">
    <cfRule type="dataBar" priority="37">
      <dataBar>
        <cfvo type="min"/>
        <cfvo type="max"/>
        <color rgb="FF638EC6"/>
      </dataBar>
      <extLst>
        <ext xmlns:x14="http://schemas.microsoft.com/office/spreadsheetml/2009/9/main" uri="{B025F937-C7B1-47D3-B67F-A62EFF666E3E}">
          <x14:id>{178A6BDA-5D75-4AE8-8310-D671E7CDAED0}</x14:id>
        </ext>
      </extLst>
    </cfRule>
  </conditionalFormatting>
  <conditionalFormatting sqref="K626:K627">
    <cfRule type="dataBar" priority="111">
      <dataBar>
        <cfvo type="min"/>
        <cfvo type="max"/>
        <color rgb="FF638EC6"/>
      </dataBar>
      <extLst>
        <ext xmlns:x14="http://schemas.microsoft.com/office/spreadsheetml/2009/9/main" uri="{B025F937-C7B1-47D3-B67F-A62EFF666E3E}">
          <x14:id>{A42A4379-7819-43C3-9D7C-CAA725C07732}</x14:id>
        </ext>
      </extLst>
    </cfRule>
  </conditionalFormatting>
  <conditionalFormatting sqref="K628:K630">
    <cfRule type="dataBar" priority="109">
      <dataBar>
        <cfvo type="min"/>
        <cfvo type="max"/>
        <color theme="3" tint="0.39997558519241921"/>
      </dataBar>
      <extLst>
        <ext xmlns:x14="http://schemas.microsoft.com/office/spreadsheetml/2009/9/main" uri="{B025F937-C7B1-47D3-B67F-A62EFF666E3E}">
          <x14:id>{68611B77-2CC1-45E3-B835-D4C3DEE0746F}</x14:id>
        </ext>
      </extLst>
    </cfRule>
  </conditionalFormatting>
  <conditionalFormatting sqref="K631">
    <cfRule type="dataBar" priority="104">
      <dataBar>
        <cfvo type="min"/>
        <cfvo type="max"/>
        <color theme="3" tint="0.39997558519241921"/>
      </dataBar>
      <extLst>
        <ext xmlns:x14="http://schemas.microsoft.com/office/spreadsheetml/2009/9/main" uri="{B025F937-C7B1-47D3-B67F-A62EFF666E3E}">
          <x14:id>{D0DF7658-0017-48EB-99BC-231AECB0D4EA}</x14:id>
        </ext>
      </extLst>
    </cfRule>
  </conditionalFormatting>
  <conditionalFormatting sqref="K632:K638 K642:K653">
    <cfRule type="dataBar" priority="258">
      <dataBar>
        <cfvo type="min"/>
        <cfvo type="max"/>
        <color theme="3" tint="0.39997558519241921"/>
      </dataBar>
      <extLst>
        <ext xmlns:x14="http://schemas.microsoft.com/office/spreadsheetml/2009/9/main" uri="{B025F937-C7B1-47D3-B67F-A62EFF666E3E}">
          <x14:id>{3A17BCA3-818C-42AF-A6F4-50055A69B0DE}</x14:id>
        </ext>
      </extLst>
    </cfRule>
  </conditionalFormatting>
  <conditionalFormatting sqref="K639:K641">
    <cfRule type="dataBar" priority="76">
      <dataBar>
        <cfvo type="min"/>
        <cfvo type="max"/>
        <color rgb="FF638EC6"/>
      </dataBar>
      <extLst>
        <ext xmlns:x14="http://schemas.microsoft.com/office/spreadsheetml/2009/9/main" uri="{B025F937-C7B1-47D3-B67F-A62EFF666E3E}">
          <x14:id>{68D56386-A68A-4829-9BCA-B0AEF3D1D636}</x14:id>
        </ext>
      </extLst>
    </cfRule>
    <cfRule type="dataBar" priority="77">
      <dataBar>
        <cfvo type="min"/>
        <cfvo type="max"/>
        <color theme="3" tint="0.39997558519241921"/>
      </dataBar>
      <extLst>
        <ext xmlns:x14="http://schemas.microsoft.com/office/spreadsheetml/2009/9/main" uri="{B025F937-C7B1-47D3-B67F-A62EFF666E3E}">
          <x14:id>{56672950-13FF-4EBC-8509-B501D82986B7}</x14:id>
        </ext>
      </extLst>
    </cfRule>
  </conditionalFormatting>
  <conditionalFormatting sqref="K642:K658 K3:K487 K594:K638 K492:K591 K660:K1048576">
    <cfRule type="dataBar" priority="88">
      <dataBar>
        <cfvo type="min"/>
        <cfvo type="max"/>
        <color rgb="FF638EC6"/>
      </dataBar>
      <extLst>
        <ext xmlns:x14="http://schemas.microsoft.com/office/spreadsheetml/2009/9/main" uri="{B025F937-C7B1-47D3-B67F-A62EFF666E3E}">
          <x14:id>{FD074B16-0DEE-45D0-87E7-6C3AEF631843}</x14:id>
        </ext>
      </extLst>
    </cfRule>
  </conditionalFormatting>
  <conditionalFormatting sqref="K654:K655 K657:K658">
    <cfRule type="dataBar" priority="89">
      <dataBar>
        <cfvo type="min"/>
        <cfvo type="max"/>
        <color rgb="FF638EC6"/>
      </dataBar>
      <extLst>
        <ext xmlns:x14="http://schemas.microsoft.com/office/spreadsheetml/2009/9/main" uri="{B025F937-C7B1-47D3-B67F-A62EFF666E3E}">
          <x14:id>{2F2F1914-B8D3-4C6E-B989-7557DFE0A175}</x14:id>
        </ext>
      </extLst>
    </cfRule>
  </conditionalFormatting>
  <conditionalFormatting sqref="K654:K658 K626:K627 K582:K591 K3:K487 K660:K669 K594:K624 K492:K579 K671:K1048576">
    <cfRule type="dataBar" priority="259">
      <dataBar>
        <cfvo type="min"/>
        <cfvo type="max"/>
        <color rgb="FF638EC6"/>
      </dataBar>
      <extLst>
        <ext xmlns:x14="http://schemas.microsoft.com/office/spreadsheetml/2009/9/main" uri="{B025F937-C7B1-47D3-B67F-A62EFF666E3E}">
          <x14:id>{6EFEEF7B-B103-40B4-960F-6038E0F92FBE}</x14:id>
        </ext>
      </extLst>
    </cfRule>
  </conditionalFormatting>
  <conditionalFormatting sqref="K656">
    <cfRule type="dataBar" priority="87">
      <dataBar>
        <cfvo type="min"/>
        <cfvo type="max"/>
        <color rgb="FF638EC6"/>
      </dataBar>
      <extLst>
        <ext xmlns:x14="http://schemas.microsoft.com/office/spreadsheetml/2009/9/main" uri="{B025F937-C7B1-47D3-B67F-A62EFF666E3E}">
          <x14:id>{CFEABC09-4564-4C9D-826B-F75AECABFD03}</x14:id>
        </ext>
      </extLst>
    </cfRule>
  </conditionalFormatting>
  <conditionalFormatting sqref="K660">
    <cfRule type="dataBar" priority="73">
      <dataBar>
        <cfvo type="min"/>
        <cfvo type="max"/>
        <color rgb="FF638EC6"/>
      </dataBar>
      <extLst>
        <ext xmlns:x14="http://schemas.microsoft.com/office/spreadsheetml/2009/9/main" uri="{B025F937-C7B1-47D3-B67F-A62EFF666E3E}">
          <x14:id>{AF7101B4-924E-4E10-9BA2-0448845A494B}</x14:id>
        </ext>
      </extLst>
    </cfRule>
    <cfRule type="dataBar" priority="74">
      <dataBar>
        <cfvo type="min"/>
        <cfvo type="max"/>
        <color rgb="FF638EC6"/>
      </dataBar>
      <extLst>
        <ext xmlns:x14="http://schemas.microsoft.com/office/spreadsheetml/2009/9/main" uri="{B025F937-C7B1-47D3-B67F-A62EFF666E3E}">
          <x14:id>{C168ACD5-1AE1-4275-B45C-6A9FE3E7974B}</x14:id>
        </ext>
      </extLst>
    </cfRule>
  </conditionalFormatting>
  <conditionalFormatting sqref="K660:K1048576 K3:K658">
    <cfRule type="dataBar" priority="75">
      <dataBar>
        <cfvo type="min"/>
        <cfvo type="max"/>
        <color rgb="FF638EC6"/>
      </dataBar>
      <extLst>
        <ext xmlns:x14="http://schemas.microsoft.com/office/spreadsheetml/2009/9/main" uri="{B025F937-C7B1-47D3-B67F-A62EFF666E3E}">
          <x14:id>{88BB6947-847F-45F6-8445-A99D74B0082D}</x14:id>
        </ext>
      </extLst>
    </cfRule>
  </conditionalFormatting>
  <conditionalFormatting sqref="K662">
    <cfRule type="dataBar" priority="70">
      <dataBar>
        <cfvo type="min"/>
        <cfvo type="max"/>
        <color rgb="FF638EC6"/>
      </dataBar>
      <extLst>
        <ext xmlns:x14="http://schemas.microsoft.com/office/spreadsheetml/2009/9/main" uri="{B025F937-C7B1-47D3-B67F-A62EFF666E3E}">
          <x14:id>{7AD2642B-8296-4FF9-A35D-586AC7F7E5FD}</x14:id>
        </ext>
      </extLst>
    </cfRule>
  </conditionalFormatting>
  <conditionalFormatting sqref="K663">
    <cfRule type="dataBar" priority="69">
      <dataBar>
        <cfvo type="min"/>
        <cfvo type="max"/>
        <color rgb="FF638EC6"/>
      </dataBar>
      <extLst>
        <ext xmlns:x14="http://schemas.microsoft.com/office/spreadsheetml/2009/9/main" uri="{B025F937-C7B1-47D3-B67F-A62EFF666E3E}">
          <x14:id>{9C50DECA-C52B-4948-9274-0C64E5A582D0}</x14:id>
        </ext>
      </extLst>
    </cfRule>
  </conditionalFormatting>
  <conditionalFormatting sqref="K664:K666 K668:K669">
    <cfRule type="dataBar" priority="68">
      <dataBar>
        <cfvo type="min"/>
        <cfvo type="max"/>
        <color rgb="FF638EC6"/>
      </dataBar>
      <extLst>
        <ext xmlns:x14="http://schemas.microsoft.com/office/spreadsheetml/2009/9/main" uri="{B025F937-C7B1-47D3-B67F-A62EFF666E3E}">
          <x14:id>{51B73898-C8CE-47D2-BFB7-9FC177E65D01}</x14:id>
        </ext>
      </extLst>
    </cfRule>
  </conditionalFormatting>
  <conditionalFormatting sqref="K667">
    <cfRule type="dataBar" priority="52">
      <dataBar>
        <cfvo type="min"/>
        <cfvo type="max"/>
        <color rgb="FF638EC6"/>
      </dataBar>
      <extLst>
        <ext xmlns:x14="http://schemas.microsoft.com/office/spreadsheetml/2009/9/main" uri="{B025F937-C7B1-47D3-B67F-A62EFF666E3E}">
          <x14:id>{1862376F-1C1D-40DE-AFB2-045F7BFF54D2}</x14:id>
        </ext>
      </extLst>
    </cfRule>
  </conditionalFormatting>
  <conditionalFormatting sqref="K670 K625">
    <cfRule type="dataBar" priority="119">
      <dataBar>
        <cfvo type="min"/>
        <cfvo type="max"/>
        <color rgb="FF638EC6"/>
      </dataBar>
      <extLst>
        <ext xmlns:x14="http://schemas.microsoft.com/office/spreadsheetml/2009/9/main" uri="{B025F937-C7B1-47D3-B67F-A62EFF666E3E}">
          <x14:id>{3139D49D-CF01-4327-9FCA-4CB5EC5F1E82}</x14:id>
        </ext>
      </extLst>
    </cfRule>
    <cfRule type="dataBar" priority="118">
      <dataBar>
        <cfvo type="min"/>
        <cfvo type="max"/>
        <color rgb="FF638EC6"/>
      </dataBar>
      <extLst>
        <ext xmlns:x14="http://schemas.microsoft.com/office/spreadsheetml/2009/9/main" uri="{B025F937-C7B1-47D3-B67F-A62EFF666E3E}">
          <x14:id>{B8973ADC-4B29-499B-9390-E273CF4DEBE4}</x14:id>
        </ext>
      </extLst>
    </cfRule>
  </conditionalFormatting>
  <conditionalFormatting sqref="K670">
    <cfRule type="dataBar" priority="53">
      <dataBar>
        <cfvo type="min"/>
        <cfvo type="max"/>
        <color rgb="FF638EC6"/>
      </dataBar>
      <extLst>
        <ext xmlns:x14="http://schemas.microsoft.com/office/spreadsheetml/2009/9/main" uri="{B025F937-C7B1-47D3-B67F-A62EFF666E3E}">
          <x14:id>{C009F595-E922-4FB8-A0AD-00A87C696A49}</x14:id>
        </ext>
      </extLst>
    </cfRule>
    <cfRule type="dataBar" priority="54">
      <dataBar>
        <cfvo type="min"/>
        <cfvo type="max"/>
        <color rgb="FF638EC6"/>
      </dataBar>
      <extLst>
        <ext xmlns:x14="http://schemas.microsoft.com/office/spreadsheetml/2009/9/main" uri="{B025F937-C7B1-47D3-B67F-A62EFF666E3E}">
          <x14:id>{2DFF5FED-8C00-40EA-8BB2-6AE800B88A16}</x14:id>
        </ext>
      </extLst>
    </cfRule>
  </conditionalFormatting>
  <conditionalFormatting sqref="K671:K705 K661 K3:K482 K724 K727:K1048576">
    <cfRule type="dataBar" priority="198">
      <dataBar>
        <cfvo type="min"/>
        <cfvo type="max"/>
        <color rgb="FF638EC6"/>
      </dataBar>
      <extLst>
        <ext xmlns:x14="http://schemas.microsoft.com/office/spreadsheetml/2009/9/main" uri="{B025F937-C7B1-47D3-B67F-A62EFF666E3E}">
          <x14:id>{2ACE2F1F-9CA3-466D-9380-73F35692BA2F}</x14:id>
        </ext>
      </extLst>
    </cfRule>
  </conditionalFormatting>
  <conditionalFormatting sqref="K706:K707">
    <cfRule type="dataBar" priority="28">
      <dataBar>
        <cfvo type="min"/>
        <cfvo type="max"/>
        <color rgb="FF638EC6"/>
      </dataBar>
      <extLst>
        <ext xmlns:x14="http://schemas.microsoft.com/office/spreadsheetml/2009/9/main" uri="{B025F937-C7B1-47D3-B67F-A62EFF666E3E}">
          <x14:id>{A9F6F260-7F51-4905-B6EF-7050B71C7BBF}</x14:id>
        </ext>
      </extLst>
    </cfRule>
  </conditionalFormatting>
  <conditionalFormatting sqref="K708:K719">
    <cfRule type="dataBar" priority="27">
      <dataBar>
        <cfvo type="min"/>
        <cfvo type="max"/>
        <color rgb="FF638EC6"/>
      </dataBar>
      <extLst>
        <ext xmlns:x14="http://schemas.microsoft.com/office/spreadsheetml/2009/9/main" uri="{B025F937-C7B1-47D3-B67F-A62EFF666E3E}">
          <x14:id>{CFF353DB-44DF-4431-859B-8B13D30AC4F2}</x14:id>
        </ext>
      </extLst>
    </cfRule>
  </conditionalFormatting>
  <conditionalFormatting sqref="K720:K723">
    <cfRule type="dataBar" priority="26">
      <dataBar>
        <cfvo type="min"/>
        <cfvo type="max"/>
        <color rgb="FF638EC6"/>
      </dataBar>
      <extLst>
        <ext xmlns:x14="http://schemas.microsoft.com/office/spreadsheetml/2009/9/main" uri="{B025F937-C7B1-47D3-B67F-A62EFF666E3E}">
          <x14:id>{A41D78F7-6CA3-481B-A177-7BFFD6FD213E}</x14:id>
        </ext>
      </extLst>
    </cfRule>
  </conditionalFormatting>
  <conditionalFormatting sqref="K725:K726">
    <cfRule type="dataBar" priority="25">
      <dataBar>
        <cfvo type="min"/>
        <cfvo type="max"/>
        <color rgb="FF638EC6"/>
      </dataBar>
      <extLst>
        <ext xmlns:x14="http://schemas.microsoft.com/office/spreadsheetml/2009/9/main" uri="{B025F937-C7B1-47D3-B67F-A62EFF666E3E}">
          <x14:id>{D3AA5B11-39DB-4CC0-90B3-1C6FE2746655}</x14:id>
        </ext>
      </extLst>
    </cfRule>
  </conditionalFormatting>
  <conditionalFormatting sqref="L6:L179">
    <cfRule type="cellIs" dxfId="49" priority="24" operator="equal">
      <formula>"à lancer"</formula>
    </cfRule>
    <cfRule type="cellIs" dxfId="48" priority="22" operator="equal">
      <formula>"à clôturer"</formula>
    </cfRule>
    <cfRule type="cellIs" dxfId="47" priority="21" operator="equal">
      <formula>"clôturé"</formula>
    </cfRule>
    <cfRule type="cellIs" dxfId="46" priority="23" operator="equal">
      <formula>"en cours"</formula>
    </cfRule>
  </conditionalFormatting>
  <conditionalFormatting sqref="L180">
    <cfRule type="dataBar" priority="12">
      <dataBar>
        <cfvo type="min"/>
        <cfvo type="max"/>
        <color rgb="FF638EC6"/>
      </dataBar>
      <extLst>
        <ext xmlns:x14="http://schemas.microsoft.com/office/spreadsheetml/2009/9/main" uri="{B025F937-C7B1-47D3-B67F-A62EFF666E3E}">
          <x14:id>{703691C5-3AAE-4A3F-8683-BBD6E60AD1D7}</x14:id>
        </ext>
      </extLst>
    </cfRule>
    <cfRule type="dataBar" priority="11">
      <dataBar>
        <cfvo type="min"/>
        <cfvo type="max"/>
        <color rgb="FF638EC6"/>
      </dataBar>
      <extLst>
        <ext xmlns:x14="http://schemas.microsoft.com/office/spreadsheetml/2009/9/main" uri="{B025F937-C7B1-47D3-B67F-A62EFF666E3E}">
          <x14:id>{2AE2A390-A6F5-4375-AB20-1716A6BE7B88}</x14:id>
        </ext>
      </extLst>
    </cfRule>
    <cfRule type="dataBar" priority="10">
      <dataBar>
        <cfvo type="min"/>
        <cfvo type="max"/>
        <color rgb="FF638EC6"/>
      </dataBar>
      <extLst>
        <ext xmlns:x14="http://schemas.microsoft.com/office/spreadsheetml/2009/9/main" uri="{B025F937-C7B1-47D3-B67F-A62EFF666E3E}">
          <x14:id>{8674FCE8-AFC8-4BF8-AF35-3213BC0E78C2}</x14:id>
        </ext>
      </extLst>
    </cfRule>
    <cfRule type="dataBar" priority="9">
      <dataBar>
        <cfvo type="min"/>
        <cfvo type="max"/>
        <color rgb="FF638EC6"/>
      </dataBar>
      <extLst>
        <ext xmlns:x14="http://schemas.microsoft.com/office/spreadsheetml/2009/9/main" uri="{B025F937-C7B1-47D3-B67F-A62EFF666E3E}">
          <x14:id>{8034F1E7-03E5-4CAF-9E29-639F2AFBACFF}</x14:id>
        </ext>
      </extLst>
    </cfRule>
    <cfRule type="dataBar" priority="8">
      <dataBar>
        <cfvo type="min"/>
        <cfvo type="max"/>
        <color rgb="FF638EC6"/>
      </dataBar>
      <extLst>
        <ext xmlns:x14="http://schemas.microsoft.com/office/spreadsheetml/2009/9/main" uri="{B025F937-C7B1-47D3-B67F-A62EFF666E3E}">
          <x14:id>{047C063B-0785-459D-AC94-07BEB52D77E7}</x14:id>
        </ext>
      </extLst>
    </cfRule>
    <cfRule type="dataBar" priority="7">
      <dataBar>
        <cfvo type="min"/>
        <cfvo type="max"/>
        <color rgb="FF638EC6"/>
      </dataBar>
      <extLst>
        <ext xmlns:x14="http://schemas.microsoft.com/office/spreadsheetml/2009/9/main" uri="{B025F937-C7B1-47D3-B67F-A62EFF666E3E}">
          <x14:id>{CA562FFC-CA21-431D-B3DB-6F91CFB6C76A}</x14:id>
        </ext>
      </extLst>
    </cfRule>
  </conditionalFormatting>
  <conditionalFormatting sqref="L181:L611 H666">
    <cfRule type="cellIs" dxfId="45" priority="59" operator="equal">
      <formula>"clôturé"</formula>
    </cfRule>
    <cfRule type="cellIs" dxfId="44" priority="60" operator="equal">
      <formula>"à clôturer"</formula>
    </cfRule>
    <cfRule type="cellIs" dxfId="43" priority="61" operator="equal">
      <formula>"en cours"</formula>
    </cfRule>
    <cfRule type="cellIs" dxfId="42" priority="62" operator="equal">
      <formula>"à lancer"</formula>
    </cfRule>
  </conditionalFormatting>
  <conditionalFormatting sqref="L426">
    <cfRule type="cellIs" dxfId="41" priority="214" operator="equal">
      <formula>"En instance"</formula>
    </cfRule>
    <cfRule type="cellIs" dxfId="40" priority="215" operator="equal">
      <formula>"A Planifier"</formula>
    </cfRule>
  </conditionalFormatting>
  <conditionalFormatting sqref="L612">
    <cfRule type="dataBar" priority="43">
      <dataBar>
        <cfvo type="min"/>
        <cfvo type="max"/>
        <color rgb="FF638EC6"/>
      </dataBar>
      <extLst>
        <ext xmlns:x14="http://schemas.microsoft.com/office/spreadsheetml/2009/9/main" uri="{B025F937-C7B1-47D3-B67F-A62EFF666E3E}">
          <x14:id>{3D4F03B6-D27F-47C6-AE93-3FD0B8822834}</x14:id>
        </ext>
      </extLst>
    </cfRule>
    <cfRule type="dataBar" priority="42">
      <dataBar>
        <cfvo type="min"/>
        <cfvo type="max"/>
        <color rgb="FF638EC6"/>
      </dataBar>
      <extLst>
        <ext xmlns:x14="http://schemas.microsoft.com/office/spreadsheetml/2009/9/main" uri="{B025F937-C7B1-47D3-B67F-A62EFF666E3E}">
          <x14:id>{CBBEAE44-E4BA-46AE-9760-4940FAFEB3DA}</x14:id>
        </ext>
      </extLst>
    </cfRule>
    <cfRule type="dataBar" priority="41">
      <dataBar>
        <cfvo type="min"/>
        <cfvo type="max"/>
        <color rgb="FF638EC6"/>
      </dataBar>
      <extLst>
        <ext xmlns:x14="http://schemas.microsoft.com/office/spreadsheetml/2009/9/main" uri="{B025F937-C7B1-47D3-B67F-A62EFF666E3E}">
          <x14:id>{CABEC2F4-3566-402B-A764-6C1DE999FF72}</x14:id>
        </ext>
      </extLst>
    </cfRule>
    <cfRule type="dataBar" priority="40">
      <dataBar>
        <cfvo type="min"/>
        <cfvo type="max"/>
        <color rgb="FF638EC6"/>
      </dataBar>
      <extLst>
        <ext xmlns:x14="http://schemas.microsoft.com/office/spreadsheetml/2009/9/main" uri="{B025F937-C7B1-47D3-B67F-A62EFF666E3E}">
          <x14:id>{ECF2FB82-F87C-4C6D-97F4-56CE798BFC9E}</x14:id>
        </ext>
      </extLst>
    </cfRule>
    <cfRule type="dataBar" priority="39">
      <dataBar>
        <cfvo type="min"/>
        <cfvo type="max"/>
        <color rgb="FF638EC6"/>
      </dataBar>
      <extLst>
        <ext xmlns:x14="http://schemas.microsoft.com/office/spreadsheetml/2009/9/main" uri="{B025F937-C7B1-47D3-B67F-A62EFF666E3E}">
          <x14:id>{3BA0AE50-E810-4ED1-9F39-1006446C119F}</x14:id>
        </ext>
      </extLst>
    </cfRule>
    <cfRule type="dataBar" priority="38">
      <dataBar>
        <cfvo type="min"/>
        <cfvo type="max"/>
        <color rgb="FF638EC6"/>
      </dataBar>
      <extLst>
        <ext xmlns:x14="http://schemas.microsoft.com/office/spreadsheetml/2009/9/main" uri="{B025F937-C7B1-47D3-B67F-A62EFF666E3E}">
          <x14:id>{E33BC956-9C33-410C-A81E-286FEF2FA529}</x14:id>
        </ext>
      </extLst>
    </cfRule>
  </conditionalFormatting>
  <conditionalFormatting sqref="L613 L616:L618 H638">
    <cfRule type="cellIs" dxfId="39" priority="92" operator="equal">
      <formula>"clôturé"</formula>
    </cfRule>
    <cfRule type="cellIs" dxfId="38" priority="95" operator="equal">
      <formula>"à lancer"</formula>
    </cfRule>
    <cfRule type="cellIs" dxfId="37" priority="94" operator="equal">
      <formula>"en cours"</formula>
    </cfRule>
    <cfRule type="cellIs" dxfId="36" priority="93" operator="equal">
      <formula>"à clôturer"</formula>
    </cfRule>
  </conditionalFormatting>
  <conditionalFormatting sqref="L614:L615">
    <cfRule type="dataBar" priority="48">
      <dataBar>
        <cfvo type="min"/>
        <cfvo type="max"/>
        <color rgb="FF638EC6"/>
      </dataBar>
      <extLst>
        <ext xmlns:x14="http://schemas.microsoft.com/office/spreadsheetml/2009/9/main" uri="{B025F937-C7B1-47D3-B67F-A62EFF666E3E}">
          <x14:id>{CB8A140B-5C90-4F81-BB92-CF5FF3C82D4A}</x14:id>
        </ext>
      </extLst>
    </cfRule>
    <cfRule type="dataBar" priority="47">
      <dataBar>
        <cfvo type="min"/>
        <cfvo type="max"/>
        <color rgb="FF638EC6"/>
      </dataBar>
      <extLst>
        <ext xmlns:x14="http://schemas.microsoft.com/office/spreadsheetml/2009/9/main" uri="{B025F937-C7B1-47D3-B67F-A62EFF666E3E}">
          <x14:id>{DE9BBC7F-346C-433E-8635-3F7085AFD051}</x14:id>
        </ext>
      </extLst>
    </cfRule>
    <cfRule type="dataBar" priority="49">
      <dataBar>
        <cfvo type="min"/>
        <cfvo type="max"/>
        <color rgb="FF638EC6"/>
      </dataBar>
      <extLst>
        <ext xmlns:x14="http://schemas.microsoft.com/office/spreadsheetml/2009/9/main" uri="{B025F937-C7B1-47D3-B67F-A62EFF666E3E}">
          <x14:id>{98DC67A4-22B5-4A76-8BEA-923015170B0E}</x14:id>
        </ext>
      </extLst>
    </cfRule>
    <cfRule type="dataBar" priority="46">
      <dataBar>
        <cfvo type="min"/>
        <cfvo type="max"/>
        <color rgb="FF638EC6"/>
      </dataBar>
      <extLst>
        <ext xmlns:x14="http://schemas.microsoft.com/office/spreadsheetml/2009/9/main" uri="{B025F937-C7B1-47D3-B67F-A62EFF666E3E}">
          <x14:id>{AAAFE61A-DB65-4964-934F-FE76C32E7FC0}</x14:id>
        </ext>
      </extLst>
    </cfRule>
    <cfRule type="dataBar" priority="45">
      <dataBar>
        <cfvo type="min"/>
        <cfvo type="max"/>
        <color rgb="FF638EC6"/>
      </dataBar>
      <extLst>
        <ext xmlns:x14="http://schemas.microsoft.com/office/spreadsheetml/2009/9/main" uri="{B025F937-C7B1-47D3-B67F-A62EFF666E3E}">
          <x14:id>{4232C61A-C752-481A-963D-995A2E6FCBE2}</x14:id>
        </ext>
      </extLst>
    </cfRule>
    <cfRule type="dataBar" priority="44">
      <dataBar>
        <cfvo type="min"/>
        <cfvo type="max"/>
        <color rgb="FF638EC6"/>
      </dataBar>
      <extLst>
        <ext xmlns:x14="http://schemas.microsoft.com/office/spreadsheetml/2009/9/main" uri="{B025F937-C7B1-47D3-B67F-A62EFF666E3E}">
          <x14:id>{8D133952-5D03-4510-9794-F2F971BB9D27}</x14:id>
        </ext>
      </extLst>
    </cfRule>
  </conditionalFormatting>
  <conditionalFormatting sqref="L619:L621">
    <cfRule type="dataBar" priority="261">
      <dataBar>
        <cfvo type="min"/>
        <cfvo type="max"/>
        <color rgb="FF638EC6"/>
      </dataBar>
      <extLst>
        <ext xmlns:x14="http://schemas.microsoft.com/office/spreadsheetml/2009/9/main" uri="{B025F937-C7B1-47D3-B67F-A62EFF666E3E}">
          <x14:id>{C17C50BA-0E2B-425A-BD93-55E65E6AE03E}</x14:id>
        </ext>
      </extLst>
    </cfRule>
    <cfRule type="dataBar" priority="262">
      <dataBar>
        <cfvo type="min"/>
        <cfvo type="max"/>
        <color rgb="FF638EC6"/>
      </dataBar>
      <extLst>
        <ext xmlns:x14="http://schemas.microsoft.com/office/spreadsheetml/2009/9/main" uri="{B025F937-C7B1-47D3-B67F-A62EFF666E3E}">
          <x14:id>{DB1A4CE5-2AE0-493C-BF66-832870109319}</x14:id>
        </ext>
      </extLst>
    </cfRule>
    <cfRule type="dataBar" priority="263">
      <dataBar>
        <cfvo type="min"/>
        <cfvo type="max"/>
        <color rgb="FF638EC6"/>
      </dataBar>
      <extLst>
        <ext xmlns:x14="http://schemas.microsoft.com/office/spreadsheetml/2009/9/main" uri="{B025F937-C7B1-47D3-B67F-A62EFF666E3E}">
          <x14:id>{F6FA8081-CE7F-4522-ABFF-12D167B2DD15}</x14:id>
        </ext>
      </extLst>
    </cfRule>
    <cfRule type="dataBar" priority="264">
      <dataBar>
        <cfvo type="min"/>
        <cfvo type="max"/>
        <color rgb="FF638EC6"/>
      </dataBar>
      <extLst>
        <ext xmlns:x14="http://schemas.microsoft.com/office/spreadsheetml/2009/9/main" uri="{B025F937-C7B1-47D3-B67F-A62EFF666E3E}">
          <x14:id>{01B1480B-7371-4B67-9A10-125CE6240324}</x14:id>
        </ext>
      </extLst>
    </cfRule>
    <cfRule type="dataBar" priority="265">
      <dataBar>
        <cfvo type="min"/>
        <cfvo type="max"/>
        <color rgb="FF638EC6"/>
      </dataBar>
      <extLst>
        <ext xmlns:x14="http://schemas.microsoft.com/office/spreadsheetml/2009/9/main" uri="{B025F937-C7B1-47D3-B67F-A62EFF666E3E}">
          <x14:id>{8C101BC2-EEE6-4D8C-8F3A-3CAD0031246E}</x14:id>
        </ext>
      </extLst>
    </cfRule>
    <cfRule type="dataBar" priority="266">
      <dataBar>
        <cfvo type="min"/>
        <cfvo type="max"/>
        <color rgb="FF638EC6"/>
      </dataBar>
      <extLst>
        <ext xmlns:x14="http://schemas.microsoft.com/office/spreadsheetml/2009/9/main" uri="{B025F937-C7B1-47D3-B67F-A62EFF666E3E}">
          <x14:id>{C987B012-2082-46A4-A125-E0FA164B66BB}</x14:id>
        </ext>
      </extLst>
    </cfRule>
  </conditionalFormatting>
  <conditionalFormatting sqref="L622">
    <cfRule type="dataBar" priority="31">
      <dataBar>
        <cfvo type="min"/>
        <cfvo type="max"/>
        <color rgb="FF638EC6"/>
      </dataBar>
      <extLst>
        <ext xmlns:x14="http://schemas.microsoft.com/office/spreadsheetml/2009/9/main" uri="{B025F937-C7B1-47D3-B67F-A62EFF666E3E}">
          <x14:id>{4E356712-A70F-4111-994B-2DABC48FB00D}</x14:id>
        </ext>
      </extLst>
    </cfRule>
    <cfRule type="dataBar" priority="32">
      <dataBar>
        <cfvo type="min"/>
        <cfvo type="max"/>
        <color rgb="FF638EC6"/>
      </dataBar>
      <extLst>
        <ext xmlns:x14="http://schemas.microsoft.com/office/spreadsheetml/2009/9/main" uri="{B025F937-C7B1-47D3-B67F-A62EFF666E3E}">
          <x14:id>{6F743B3C-E986-4870-9DB9-BAF5417E05E3}</x14:id>
        </ext>
      </extLst>
    </cfRule>
    <cfRule type="dataBar" priority="33">
      <dataBar>
        <cfvo type="min"/>
        <cfvo type="max"/>
        <color rgb="FF638EC6"/>
      </dataBar>
      <extLst>
        <ext xmlns:x14="http://schemas.microsoft.com/office/spreadsheetml/2009/9/main" uri="{B025F937-C7B1-47D3-B67F-A62EFF666E3E}">
          <x14:id>{0817ED7E-23BD-47CD-9454-AD27D40D9155}</x14:id>
        </ext>
      </extLst>
    </cfRule>
    <cfRule type="dataBar" priority="35">
      <dataBar>
        <cfvo type="min"/>
        <cfvo type="max"/>
        <color rgb="FF638EC6"/>
      </dataBar>
      <extLst>
        <ext xmlns:x14="http://schemas.microsoft.com/office/spreadsheetml/2009/9/main" uri="{B025F937-C7B1-47D3-B67F-A62EFF666E3E}">
          <x14:id>{363375D1-C442-4DA9-BB03-23F61284060E}</x14:id>
        </ext>
      </extLst>
    </cfRule>
    <cfRule type="dataBar" priority="36">
      <dataBar>
        <cfvo type="min"/>
        <cfvo type="max"/>
        <color rgb="FF638EC6"/>
      </dataBar>
      <extLst>
        <ext xmlns:x14="http://schemas.microsoft.com/office/spreadsheetml/2009/9/main" uri="{B025F937-C7B1-47D3-B67F-A62EFF666E3E}">
          <x14:id>{98999059-F9BB-445A-944E-E3B1E4D0997F}</x14:id>
        </ext>
      </extLst>
    </cfRule>
    <cfRule type="dataBar" priority="34">
      <dataBar>
        <cfvo type="min"/>
        <cfvo type="max"/>
        <color rgb="FF638EC6"/>
      </dataBar>
      <extLst>
        <ext xmlns:x14="http://schemas.microsoft.com/office/spreadsheetml/2009/9/main" uri="{B025F937-C7B1-47D3-B67F-A62EFF666E3E}">
          <x14:id>{0204CB1C-1B48-4B39-98D6-08A2C4215BD8}</x14:id>
        </ext>
      </extLst>
    </cfRule>
  </conditionalFormatting>
  <conditionalFormatting sqref="L623:L630">
    <cfRule type="cellIs" dxfId="35" priority="18" operator="equal">
      <formula>"à clôturer"</formula>
    </cfRule>
    <cfRule type="cellIs" dxfId="34" priority="17" operator="equal">
      <formula>"clôturé"</formula>
    </cfRule>
    <cfRule type="cellIs" dxfId="33" priority="20" operator="equal">
      <formula>"à lancer"</formula>
    </cfRule>
    <cfRule type="cellIs" dxfId="32" priority="19" operator="equal">
      <formula>"en cours"</formula>
    </cfRule>
  </conditionalFormatting>
  <conditionalFormatting sqref="L632:L660 L662:L734">
    <cfRule type="cellIs" dxfId="31" priority="13" operator="equal">
      <formula>"clôturé"</formula>
    </cfRule>
    <cfRule type="cellIs" dxfId="30" priority="14" operator="equal">
      <formula>"à clôturer"</formula>
    </cfRule>
    <cfRule type="cellIs" dxfId="29" priority="16" operator="equal">
      <formula>"à lancer"</formula>
    </cfRule>
    <cfRule type="cellIs" dxfId="28" priority="15" operator="equal">
      <formula>"en cours"</formula>
    </cfRule>
  </conditionalFormatting>
  <conditionalFormatting sqref="L661">
    <cfRule type="dataBar" priority="4">
      <dataBar>
        <cfvo type="min"/>
        <cfvo type="max"/>
        <color rgb="FF638EC6"/>
      </dataBar>
      <extLst>
        <ext xmlns:x14="http://schemas.microsoft.com/office/spreadsheetml/2009/9/main" uri="{B025F937-C7B1-47D3-B67F-A62EFF666E3E}">
          <x14:id>{A4A366F8-742C-4D59-9B39-53F2465C134B}</x14:id>
        </ext>
      </extLst>
    </cfRule>
    <cfRule type="dataBar" priority="5">
      <dataBar>
        <cfvo type="min"/>
        <cfvo type="max"/>
        <color rgb="FF638EC6"/>
      </dataBar>
      <extLst>
        <ext xmlns:x14="http://schemas.microsoft.com/office/spreadsheetml/2009/9/main" uri="{B025F937-C7B1-47D3-B67F-A62EFF666E3E}">
          <x14:id>{D465B8CB-D1E4-41BA-BB49-66AA5808CC3B}</x14:id>
        </ext>
      </extLst>
    </cfRule>
    <cfRule type="dataBar" priority="1">
      <dataBar>
        <cfvo type="min"/>
        <cfvo type="max"/>
        <color rgb="FF638EC6"/>
      </dataBar>
      <extLst>
        <ext xmlns:x14="http://schemas.microsoft.com/office/spreadsheetml/2009/9/main" uri="{B025F937-C7B1-47D3-B67F-A62EFF666E3E}">
          <x14:id>{49CBB360-5D7D-4A6E-9158-B3D5B39BAE32}</x14:id>
        </ext>
      </extLst>
    </cfRule>
    <cfRule type="dataBar" priority="2">
      <dataBar>
        <cfvo type="min"/>
        <cfvo type="max"/>
        <color rgb="FF638EC6"/>
      </dataBar>
      <extLst>
        <ext xmlns:x14="http://schemas.microsoft.com/office/spreadsheetml/2009/9/main" uri="{B025F937-C7B1-47D3-B67F-A62EFF666E3E}">
          <x14:id>{186EBD15-CAD0-42F3-83E2-DE96FD570E26}</x14:id>
        </ext>
      </extLst>
    </cfRule>
    <cfRule type="dataBar" priority="3">
      <dataBar>
        <cfvo type="min"/>
        <cfvo type="max"/>
        <color rgb="FF638EC6"/>
      </dataBar>
      <extLst>
        <ext xmlns:x14="http://schemas.microsoft.com/office/spreadsheetml/2009/9/main" uri="{B025F937-C7B1-47D3-B67F-A62EFF666E3E}">
          <x14:id>{BC52F36F-814F-4993-A6DA-D32A1903EB16}</x14:id>
        </ext>
      </extLst>
    </cfRule>
    <cfRule type="dataBar" priority="6">
      <dataBar>
        <cfvo type="min"/>
        <cfvo type="max"/>
        <color rgb="FF638EC6"/>
      </dataBar>
      <extLst>
        <ext xmlns:x14="http://schemas.microsoft.com/office/spreadsheetml/2009/9/main" uri="{B025F937-C7B1-47D3-B67F-A62EFF666E3E}">
          <x14:id>{3F6357A5-6ED2-4DE4-8675-75CFE1F5F59B}</x14:id>
        </ext>
      </extLst>
    </cfRule>
  </conditionalFormatting>
  <conditionalFormatting sqref="M25:M38">
    <cfRule type="dataBar" priority="254">
      <dataBar>
        <cfvo type="min"/>
        <cfvo type="max"/>
        <color theme="3" tint="0.39997558519241921"/>
      </dataBar>
      <extLst>
        <ext xmlns:x14="http://schemas.microsoft.com/office/spreadsheetml/2009/9/main" uri="{B025F937-C7B1-47D3-B67F-A62EFF666E3E}">
          <x14:id>{38E4B148-EE83-41B0-9D17-AF2E4DF38F0F}</x14:id>
        </ext>
      </extLst>
    </cfRule>
  </conditionalFormatting>
  <conditionalFormatting sqref="M39:M40">
    <cfRule type="dataBar" priority="209">
      <dataBar>
        <cfvo type="min"/>
        <cfvo type="max"/>
        <color theme="3" tint="0.39997558519241921"/>
      </dataBar>
      <extLst>
        <ext xmlns:x14="http://schemas.microsoft.com/office/spreadsheetml/2009/9/main" uri="{B025F937-C7B1-47D3-B67F-A62EFF666E3E}">
          <x14:id>{E2C0A652-4B9E-4754-BA4D-2A924B5B852B}</x14:id>
        </ext>
      </extLst>
    </cfRule>
  </conditionalFormatting>
  <conditionalFormatting sqref="M41">
    <cfRule type="dataBar" priority="247">
      <dataBar>
        <cfvo type="min"/>
        <cfvo type="max"/>
        <color theme="3" tint="0.39997558519241921"/>
      </dataBar>
      <extLst>
        <ext xmlns:x14="http://schemas.microsoft.com/office/spreadsheetml/2009/9/main" uri="{B025F937-C7B1-47D3-B67F-A62EFF666E3E}">
          <x14:id>{15C720A4-9115-4AA4-AC63-28FB4A213709}</x14:id>
        </ext>
      </extLst>
    </cfRule>
  </conditionalFormatting>
  <conditionalFormatting sqref="M42">
    <cfRule type="dataBar" priority="200">
      <dataBar>
        <cfvo type="min"/>
        <cfvo type="max"/>
        <color theme="3" tint="0.39997558519241921"/>
      </dataBar>
      <extLst>
        <ext xmlns:x14="http://schemas.microsoft.com/office/spreadsheetml/2009/9/main" uri="{B025F937-C7B1-47D3-B67F-A62EFF666E3E}">
          <x14:id>{73CF4299-2727-437C-A8A9-BF5D2D85F49A}</x14:id>
        </ext>
      </extLst>
    </cfRule>
  </conditionalFormatting>
  <conditionalFormatting sqref="M43">
    <cfRule type="dataBar" priority="208">
      <dataBar>
        <cfvo type="min"/>
        <cfvo type="max"/>
        <color theme="3" tint="0.39997558519241921"/>
      </dataBar>
      <extLst>
        <ext xmlns:x14="http://schemas.microsoft.com/office/spreadsheetml/2009/9/main" uri="{B025F937-C7B1-47D3-B67F-A62EFF666E3E}">
          <x14:id>{DD6CD32F-6848-4C59-BB9A-C181F4E79193}</x14:id>
        </ext>
      </extLst>
    </cfRule>
  </conditionalFormatting>
  <conditionalFormatting sqref="M44:M47">
    <cfRule type="dataBar" priority="207">
      <dataBar>
        <cfvo type="min"/>
        <cfvo type="max"/>
        <color theme="3" tint="0.39997558519241921"/>
      </dataBar>
      <extLst>
        <ext xmlns:x14="http://schemas.microsoft.com/office/spreadsheetml/2009/9/main" uri="{B025F937-C7B1-47D3-B67F-A62EFF666E3E}">
          <x14:id>{8241A4C8-0DED-45E2-875D-44BFDEB50084}</x14:id>
        </ext>
      </extLst>
    </cfRule>
  </conditionalFormatting>
  <conditionalFormatting sqref="M56">
    <cfRule type="dataBar" priority="242">
      <dataBar>
        <cfvo type="min"/>
        <cfvo type="max"/>
        <color theme="3" tint="0.39997558519241921"/>
      </dataBar>
      <extLst>
        <ext xmlns:x14="http://schemas.microsoft.com/office/spreadsheetml/2009/9/main" uri="{B025F937-C7B1-47D3-B67F-A62EFF666E3E}">
          <x14:id>{6058A3C9-86EC-4A7A-AC59-802B188B1EEE}</x14:id>
        </ext>
      </extLst>
    </cfRule>
  </conditionalFormatting>
  <conditionalFormatting sqref="M57">
    <cfRule type="dataBar" priority="241">
      <dataBar>
        <cfvo type="min"/>
        <cfvo type="max"/>
        <color theme="3" tint="0.39997558519241921"/>
      </dataBar>
      <extLst>
        <ext xmlns:x14="http://schemas.microsoft.com/office/spreadsheetml/2009/9/main" uri="{B025F937-C7B1-47D3-B67F-A62EFF666E3E}">
          <x14:id>{8C1EADA7-CBD8-4AC4-815D-21A1E9E4354C}</x14:id>
        </ext>
      </extLst>
    </cfRule>
  </conditionalFormatting>
  <conditionalFormatting sqref="M58">
    <cfRule type="dataBar" priority="240">
      <dataBar>
        <cfvo type="min"/>
        <cfvo type="max"/>
        <color theme="3" tint="0.39997558519241921"/>
      </dataBar>
      <extLst>
        <ext xmlns:x14="http://schemas.microsoft.com/office/spreadsheetml/2009/9/main" uri="{B025F937-C7B1-47D3-B67F-A62EFF666E3E}">
          <x14:id>{7243F010-64C3-4816-9C8B-4E7FF9036C16}</x14:id>
        </ext>
      </extLst>
    </cfRule>
  </conditionalFormatting>
  <conditionalFormatting sqref="M60">
    <cfRule type="dataBar" priority="239">
      <dataBar>
        <cfvo type="min"/>
        <cfvo type="max"/>
        <color theme="3" tint="0.39997558519241921"/>
      </dataBar>
      <extLst>
        <ext xmlns:x14="http://schemas.microsoft.com/office/spreadsheetml/2009/9/main" uri="{B025F937-C7B1-47D3-B67F-A62EFF666E3E}">
          <x14:id>{7E85A310-A646-445F-A038-6BDDB5EFCD4C}</x14:id>
        </ext>
      </extLst>
    </cfRule>
  </conditionalFormatting>
  <conditionalFormatting sqref="M61">
    <cfRule type="dataBar" priority="249">
      <dataBar>
        <cfvo type="min"/>
        <cfvo type="max"/>
        <color theme="3" tint="0.39997558519241921"/>
      </dataBar>
      <extLst>
        <ext xmlns:x14="http://schemas.microsoft.com/office/spreadsheetml/2009/9/main" uri="{B025F937-C7B1-47D3-B67F-A62EFF666E3E}">
          <x14:id>{158A2713-8F87-4FAF-BF6A-A8D6CFD2B28F}</x14:id>
        </ext>
      </extLst>
    </cfRule>
  </conditionalFormatting>
  <conditionalFormatting sqref="M62:M70">
    <cfRule type="cellIs" dxfId="27" priority="243" operator="equal">
      <formula>"clôturé"</formula>
    </cfRule>
    <cfRule type="cellIs" dxfId="26" priority="246" operator="equal">
      <formula>"à lancer"</formula>
    </cfRule>
    <cfRule type="cellIs" dxfId="25" priority="245" operator="equal">
      <formula>"en cours"</formula>
    </cfRule>
    <cfRule type="cellIs" dxfId="24" priority="244" operator="equal">
      <formula>"à clôturer"</formula>
    </cfRule>
  </conditionalFormatting>
  <conditionalFormatting sqref="M181:M182 M184">
    <cfRule type="dataBar" priority="219">
      <dataBar>
        <cfvo type="min"/>
        <cfvo type="max"/>
        <color theme="3" tint="0.39997558519241921"/>
      </dataBar>
      <extLst>
        <ext xmlns:x14="http://schemas.microsoft.com/office/spreadsheetml/2009/9/main" uri="{B025F937-C7B1-47D3-B67F-A62EFF666E3E}">
          <x14:id>{34286DA4-5A22-4C83-8377-6EE737C6C0E2}</x14:id>
        </ext>
      </extLst>
    </cfRule>
  </conditionalFormatting>
  <conditionalFormatting sqref="M185:M187">
    <cfRule type="dataBar" priority="251">
      <dataBar>
        <cfvo type="min"/>
        <cfvo type="max"/>
        <color theme="3" tint="0.39997558519241921"/>
      </dataBar>
      <extLst>
        <ext xmlns:x14="http://schemas.microsoft.com/office/spreadsheetml/2009/9/main" uri="{B025F937-C7B1-47D3-B67F-A62EFF666E3E}">
          <x14:id>{A4FC87C8-70E0-46FA-90BA-D8EBB49E56EE}</x14:id>
        </ext>
      </extLst>
    </cfRule>
  </conditionalFormatting>
  <conditionalFormatting sqref="M212">
    <cfRule type="dataBar" priority="202">
      <dataBar>
        <cfvo type="min"/>
        <cfvo type="max"/>
        <color theme="3" tint="0.39997558519241921"/>
      </dataBar>
      <extLst>
        <ext xmlns:x14="http://schemas.microsoft.com/office/spreadsheetml/2009/9/main" uri="{B025F937-C7B1-47D3-B67F-A62EFF666E3E}">
          <x14:id>{C7C2CB58-65FF-4EBA-BC52-27718F010A1D}</x14:id>
        </ext>
      </extLst>
    </cfRule>
  </conditionalFormatting>
  <conditionalFormatting sqref="M213:M215">
    <cfRule type="dataBar" priority="201">
      <dataBar>
        <cfvo type="min"/>
        <cfvo type="max"/>
        <color theme="3" tint="0.39997558519241921"/>
      </dataBar>
      <extLst>
        <ext xmlns:x14="http://schemas.microsoft.com/office/spreadsheetml/2009/9/main" uri="{B025F937-C7B1-47D3-B67F-A62EFF666E3E}">
          <x14:id>{FADBE49F-1787-4A72-AF8D-14CD989133D9}</x14:id>
        </ext>
      </extLst>
    </cfRule>
  </conditionalFormatting>
  <conditionalFormatting sqref="M227">
    <cfRule type="dataBar" priority="213">
      <dataBar>
        <cfvo type="min"/>
        <cfvo type="max"/>
        <color theme="3" tint="0.39997558519241921"/>
      </dataBar>
      <extLst>
        <ext xmlns:x14="http://schemas.microsoft.com/office/spreadsheetml/2009/9/main" uri="{B025F937-C7B1-47D3-B67F-A62EFF666E3E}">
          <x14:id>{0C75875D-B5A1-4F9E-B5D4-2D571ECCC0CD}</x14:id>
        </ext>
      </extLst>
    </cfRule>
  </conditionalFormatting>
  <conditionalFormatting sqref="M231 M237 M235">
    <cfRule type="dataBar" priority="212">
      <dataBar>
        <cfvo type="min"/>
        <cfvo type="max"/>
        <color theme="3" tint="0.39997558519241921"/>
      </dataBar>
      <extLst>
        <ext xmlns:x14="http://schemas.microsoft.com/office/spreadsheetml/2009/9/main" uri="{B025F937-C7B1-47D3-B67F-A62EFF666E3E}">
          <x14:id>{4249822F-8657-4376-BC96-D74EF46A2DD2}</x14:id>
        </ext>
      </extLst>
    </cfRule>
  </conditionalFormatting>
  <conditionalFormatting sqref="M240:M241">
    <cfRule type="dataBar" priority="211">
      <dataBar>
        <cfvo type="min"/>
        <cfvo type="max"/>
        <color theme="3" tint="0.39997558519241921"/>
      </dataBar>
      <extLst>
        <ext xmlns:x14="http://schemas.microsoft.com/office/spreadsheetml/2009/9/main" uri="{B025F937-C7B1-47D3-B67F-A62EFF666E3E}">
          <x14:id>{3DA44957-450C-4F4F-91EE-0BCBF44A4BAD}</x14:id>
        </ext>
      </extLst>
    </cfRule>
  </conditionalFormatting>
  <conditionalFormatting sqref="M242">
    <cfRule type="dataBar" priority="210">
      <dataBar>
        <cfvo type="min"/>
        <cfvo type="max"/>
        <color theme="3" tint="0.39997558519241921"/>
      </dataBar>
      <extLst>
        <ext xmlns:x14="http://schemas.microsoft.com/office/spreadsheetml/2009/9/main" uri="{B025F937-C7B1-47D3-B67F-A62EFF666E3E}">
          <x14:id>{B8A4F238-B7AB-4E45-81CB-A2E45093A91A}</x14:id>
        </ext>
      </extLst>
    </cfRule>
  </conditionalFormatting>
  <conditionalFormatting sqref="M246:M247">
    <cfRule type="dataBar" priority="232">
      <dataBar>
        <cfvo type="min"/>
        <cfvo type="max"/>
        <color theme="3" tint="0.39997558519241921"/>
      </dataBar>
      <extLst>
        <ext xmlns:x14="http://schemas.microsoft.com/office/spreadsheetml/2009/9/main" uri="{B025F937-C7B1-47D3-B67F-A62EFF666E3E}">
          <x14:id>{BD876605-1131-4AC9-BC9D-4FB0A6714575}</x14:id>
        </ext>
      </extLst>
    </cfRule>
  </conditionalFormatting>
  <conditionalFormatting sqref="M283">
    <cfRule type="dataBar" priority="248">
      <dataBar>
        <cfvo type="min"/>
        <cfvo type="max"/>
        <color theme="3" tint="0.39997558519241921"/>
      </dataBar>
      <extLst>
        <ext xmlns:x14="http://schemas.microsoft.com/office/spreadsheetml/2009/9/main" uri="{B025F937-C7B1-47D3-B67F-A62EFF666E3E}">
          <x14:id>{E5EB8AD9-35D6-4BD8-89EA-DFAA7427FBA9}</x14:id>
        </ext>
      </extLst>
    </cfRule>
  </conditionalFormatting>
  <conditionalFormatting sqref="M284:M285">
    <cfRule type="dataBar" priority="216">
      <dataBar>
        <cfvo type="min"/>
        <cfvo type="max"/>
        <color theme="3" tint="0.39997558519241921"/>
      </dataBar>
      <extLst>
        <ext xmlns:x14="http://schemas.microsoft.com/office/spreadsheetml/2009/9/main" uri="{B025F937-C7B1-47D3-B67F-A62EFF666E3E}">
          <x14:id>{6A5FE9F4-A237-401D-A469-6FC436E55CD7}</x14:id>
        </ext>
      </extLst>
    </cfRule>
  </conditionalFormatting>
  <conditionalFormatting sqref="M301">
    <cfRule type="dataBar" priority="220">
      <dataBar>
        <cfvo type="min"/>
        <cfvo type="max"/>
        <color theme="3" tint="0.39997558519241921"/>
      </dataBar>
      <extLst>
        <ext xmlns:x14="http://schemas.microsoft.com/office/spreadsheetml/2009/9/main" uri="{B025F937-C7B1-47D3-B67F-A62EFF666E3E}">
          <x14:id>{63AF0455-C9B9-496F-8F49-6BE7334DCE14}</x14:id>
        </ext>
      </extLst>
    </cfRule>
  </conditionalFormatting>
  <conditionalFormatting sqref="M302">
    <cfRule type="dataBar" priority="222">
      <dataBar>
        <cfvo type="min"/>
        <cfvo type="max"/>
        <color theme="3" tint="0.39997558519241921"/>
      </dataBar>
      <extLst>
        <ext xmlns:x14="http://schemas.microsoft.com/office/spreadsheetml/2009/9/main" uri="{B025F937-C7B1-47D3-B67F-A62EFF666E3E}">
          <x14:id>{C9ED7FCA-BDC2-400A-9917-0DFB6331425B}</x14:id>
        </ext>
      </extLst>
    </cfRule>
  </conditionalFormatting>
  <conditionalFormatting sqref="M303">
    <cfRule type="dataBar" priority="224">
      <dataBar>
        <cfvo type="min"/>
        <cfvo type="max"/>
        <color theme="3" tint="0.39997558519241921"/>
      </dataBar>
      <extLst>
        <ext xmlns:x14="http://schemas.microsoft.com/office/spreadsheetml/2009/9/main" uri="{B025F937-C7B1-47D3-B67F-A62EFF666E3E}">
          <x14:id>{34D912BF-5F06-4F29-A1C1-5A92ECD963BB}</x14:id>
        </ext>
      </extLst>
    </cfRule>
  </conditionalFormatting>
  <conditionalFormatting sqref="M304">
    <cfRule type="dataBar" priority="226">
      <dataBar>
        <cfvo type="min"/>
        <cfvo type="max"/>
        <color theme="3" tint="0.39997558519241921"/>
      </dataBar>
      <extLst>
        <ext xmlns:x14="http://schemas.microsoft.com/office/spreadsheetml/2009/9/main" uri="{B025F937-C7B1-47D3-B67F-A62EFF666E3E}">
          <x14:id>{D34BE77E-12D7-4ED9-A82E-F87AA56B29DF}</x14:id>
        </ext>
      </extLst>
    </cfRule>
  </conditionalFormatting>
  <conditionalFormatting sqref="M305:M306 M291 M293:M300">
    <cfRule type="dataBar" priority="228">
      <dataBar>
        <cfvo type="min"/>
        <cfvo type="max"/>
        <color theme="3" tint="0.39997558519241921"/>
      </dataBar>
      <extLst>
        <ext xmlns:x14="http://schemas.microsoft.com/office/spreadsheetml/2009/9/main" uri="{B025F937-C7B1-47D3-B67F-A62EFF666E3E}">
          <x14:id>{2327BE2D-C956-4722-8EA8-AC3BFF1CEFCA}</x14:id>
        </ext>
      </extLst>
    </cfRule>
  </conditionalFormatting>
  <conditionalFormatting sqref="M339 M344 M282 M278 M270:M271 M264:M268 M207:M208 M218:M219 M201:M205 M191 M199">
    <cfRule type="dataBar" priority="237">
      <dataBar>
        <cfvo type="min"/>
        <cfvo type="max"/>
        <color theme="3" tint="0.39997558519241921"/>
      </dataBar>
      <extLst>
        <ext xmlns:x14="http://schemas.microsoft.com/office/spreadsheetml/2009/9/main" uri="{B025F937-C7B1-47D3-B67F-A62EFF666E3E}">
          <x14:id>{FF44FAB8-01BB-43B2-8319-57BD89064B6E}</x14:id>
        </ext>
      </extLst>
    </cfRule>
  </conditionalFormatting>
  <conditionalFormatting sqref="M349">
    <cfRule type="dataBar" priority="231">
      <dataBar>
        <cfvo type="min"/>
        <cfvo type="max"/>
        <color theme="3" tint="0.39997558519241921"/>
      </dataBar>
      <extLst>
        <ext xmlns:x14="http://schemas.microsoft.com/office/spreadsheetml/2009/9/main" uri="{B025F937-C7B1-47D3-B67F-A62EFF666E3E}">
          <x14:id>{E3CF9741-AB18-49C8-83DC-F2E6B8CC9037}</x14:id>
        </ext>
      </extLst>
    </cfRule>
  </conditionalFormatting>
  <conditionalFormatting sqref="M350">
    <cfRule type="dataBar" priority="230">
      <dataBar>
        <cfvo type="min"/>
        <cfvo type="max"/>
        <color theme="3" tint="0.39997558519241921"/>
      </dataBar>
      <extLst>
        <ext xmlns:x14="http://schemas.microsoft.com/office/spreadsheetml/2009/9/main" uri="{B025F937-C7B1-47D3-B67F-A62EFF666E3E}">
          <x14:id>{3DE78E91-9452-43E4-B057-9EC6947E200A}</x14:id>
        </ext>
      </extLst>
    </cfRule>
  </conditionalFormatting>
  <conditionalFormatting sqref="M405:M406">
    <cfRule type="cellIs" dxfId="23" priority="236" operator="equal">
      <formula>"à lancer"</formula>
    </cfRule>
    <cfRule type="cellIs" dxfId="22" priority="235" operator="equal">
      <formula>"en cours"</formula>
    </cfRule>
    <cfRule type="cellIs" dxfId="21" priority="234" operator="equal">
      <formula>"à clôturer"</formula>
    </cfRule>
    <cfRule type="cellIs" dxfId="20" priority="233" operator="equal">
      <formula>"clôturé"</formula>
    </cfRule>
  </conditionalFormatting>
  <conditionalFormatting sqref="M475">
    <cfRule type="dataBar" priority="253">
      <dataBar>
        <cfvo type="min"/>
        <cfvo type="max"/>
        <color theme="3" tint="0.39997558519241921"/>
      </dataBar>
      <extLst>
        <ext xmlns:x14="http://schemas.microsoft.com/office/spreadsheetml/2009/9/main" uri="{B025F937-C7B1-47D3-B67F-A62EFF666E3E}">
          <x14:id>{A7238BE6-9AB9-458C-A3A9-D9C98EECB2A4}</x14:id>
        </ext>
      </extLst>
    </cfRule>
  </conditionalFormatting>
  <conditionalFormatting sqref="M482">
    <cfRule type="dataBar" priority="199">
      <dataBar>
        <cfvo type="min"/>
        <cfvo type="max"/>
        <color theme="3" tint="0.39997558519241921"/>
      </dataBar>
      <extLst>
        <ext xmlns:x14="http://schemas.microsoft.com/office/spreadsheetml/2009/9/main" uri="{B025F937-C7B1-47D3-B67F-A62EFF666E3E}">
          <x14:id>{98DC4117-6F47-4B67-B47D-DC49D290EC22}</x14:id>
        </ext>
      </extLst>
    </cfRule>
  </conditionalFormatting>
  <conditionalFormatting sqref="M483">
    <cfRule type="dataBar" priority="197">
      <dataBar>
        <cfvo type="min"/>
        <cfvo type="max"/>
        <color theme="3" tint="0.39997558519241921"/>
      </dataBar>
      <extLst>
        <ext xmlns:x14="http://schemas.microsoft.com/office/spreadsheetml/2009/9/main" uri="{B025F937-C7B1-47D3-B67F-A62EFF666E3E}">
          <x14:id>{39C70CFB-CE10-4950-AD9B-66FA64D69D32}</x14:id>
        </ext>
      </extLst>
    </cfRule>
  </conditionalFormatting>
  <conditionalFormatting sqref="M484">
    <cfRule type="dataBar" priority="196">
      <dataBar>
        <cfvo type="min"/>
        <cfvo type="max"/>
        <color theme="3" tint="0.39997558519241921"/>
      </dataBar>
      <extLst>
        <ext xmlns:x14="http://schemas.microsoft.com/office/spreadsheetml/2009/9/main" uri="{B025F937-C7B1-47D3-B67F-A62EFF666E3E}">
          <x14:id>{2DA2170A-0D85-4A4B-A6CB-D43A01B31C3F}</x14:id>
        </ext>
      </extLst>
    </cfRule>
  </conditionalFormatting>
  <conditionalFormatting sqref="M485">
    <cfRule type="dataBar" priority="194">
      <dataBar>
        <cfvo type="min"/>
        <cfvo type="max"/>
        <color theme="3" tint="0.39997558519241921"/>
      </dataBar>
      <extLst>
        <ext xmlns:x14="http://schemas.microsoft.com/office/spreadsheetml/2009/9/main" uri="{B025F937-C7B1-47D3-B67F-A62EFF666E3E}">
          <x14:id>{187E6691-0E0F-4C8A-9526-94C5822F768D}</x14:id>
        </ext>
      </extLst>
    </cfRule>
  </conditionalFormatting>
  <conditionalFormatting sqref="M486">
    <cfRule type="dataBar" priority="191">
      <dataBar>
        <cfvo type="min"/>
        <cfvo type="max"/>
        <color theme="3" tint="0.39997558519241921"/>
      </dataBar>
      <extLst>
        <ext xmlns:x14="http://schemas.microsoft.com/office/spreadsheetml/2009/9/main" uri="{B025F937-C7B1-47D3-B67F-A62EFF666E3E}">
          <x14:id>{CB867C9D-33FD-432D-8242-4E35541D1B54}</x14:id>
        </ext>
      </extLst>
    </cfRule>
  </conditionalFormatting>
  <conditionalFormatting sqref="M487">
    <cfRule type="dataBar" priority="189">
      <dataBar>
        <cfvo type="min"/>
        <cfvo type="max"/>
        <color theme="3" tint="0.39997558519241921"/>
      </dataBar>
      <extLst>
        <ext xmlns:x14="http://schemas.microsoft.com/office/spreadsheetml/2009/9/main" uri="{B025F937-C7B1-47D3-B67F-A62EFF666E3E}">
          <x14:id>{781C764A-F8C0-4817-98CC-B5B30FC4FCA0}</x14:id>
        </ext>
      </extLst>
    </cfRule>
  </conditionalFormatting>
  <conditionalFormatting sqref="M488:M489">
    <cfRule type="dataBar" priority="188">
      <dataBar>
        <cfvo type="min"/>
        <cfvo type="max"/>
        <color theme="3" tint="0.39997558519241921"/>
      </dataBar>
      <extLst>
        <ext xmlns:x14="http://schemas.microsoft.com/office/spreadsheetml/2009/9/main" uri="{B025F937-C7B1-47D3-B67F-A62EFF666E3E}">
          <x14:id>{84D1244E-D6F9-447A-904E-3E4B78E46C6B}</x14:id>
        </ext>
      </extLst>
    </cfRule>
  </conditionalFormatting>
  <conditionalFormatting sqref="M490">
    <cfRule type="dataBar" priority="187">
      <dataBar>
        <cfvo type="min"/>
        <cfvo type="max"/>
        <color theme="3" tint="0.39997558519241921"/>
      </dataBar>
      <extLst>
        <ext xmlns:x14="http://schemas.microsoft.com/office/spreadsheetml/2009/9/main" uri="{B025F937-C7B1-47D3-B67F-A62EFF666E3E}">
          <x14:id>{8DD36F8E-4267-4D03-897D-71C447CF65FA}</x14:id>
        </ext>
      </extLst>
    </cfRule>
  </conditionalFormatting>
  <conditionalFormatting sqref="M491">
    <cfRule type="dataBar" priority="186">
      <dataBar>
        <cfvo type="min"/>
        <cfvo type="max"/>
        <color theme="3" tint="0.39997558519241921"/>
      </dataBar>
      <extLst>
        <ext xmlns:x14="http://schemas.microsoft.com/office/spreadsheetml/2009/9/main" uri="{B025F937-C7B1-47D3-B67F-A62EFF666E3E}">
          <x14:id>{EE300CD3-834C-47D8-AD62-94EFE8985EF1}</x14:id>
        </ext>
      </extLst>
    </cfRule>
  </conditionalFormatting>
  <conditionalFormatting sqref="M492">
    <cfRule type="dataBar" priority="183">
      <dataBar>
        <cfvo type="min"/>
        <cfvo type="max"/>
        <color theme="3" tint="0.39997558519241921"/>
      </dataBar>
      <extLst>
        <ext xmlns:x14="http://schemas.microsoft.com/office/spreadsheetml/2009/9/main" uri="{B025F937-C7B1-47D3-B67F-A62EFF666E3E}">
          <x14:id>{8D816891-6C55-41DB-B907-4CAFC6022204}</x14:id>
        </ext>
      </extLst>
    </cfRule>
  </conditionalFormatting>
  <conditionalFormatting sqref="M493">
    <cfRule type="dataBar" priority="182">
      <dataBar>
        <cfvo type="min"/>
        <cfvo type="max"/>
        <color theme="3" tint="0.39997558519241921"/>
      </dataBar>
      <extLst>
        <ext xmlns:x14="http://schemas.microsoft.com/office/spreadsheetml/2009/9/main" uri="{B025F937-C7B1-47D3-B67F-A62EFF666E3E}">
          <x14:id>{A57E2543-5CE5-47B6-AF06-F1D08D2E776A}</x14:id>
        </ext>
      </extLst>
    </cfRule>
  </conditionalFormatting>
  <conditionalFormatting sqref="M494">
    <cfRule type="dataBar" priority="180">
      <dataBar>
        <cfvo type="min"/>
        <cfvo type="max"/>
        <color theme="3" tint="0.39997558519241921"/>
      </dataBar>
      <extLst>
        <ext xmlns:x14="http://schemas.microsoft.com/office/spreadsheetml/2009/9/main" uri="{B025F937-C7B1-47D3-B67F-A62EFF666E3E}">
          <x14:id>{79CC8D90-E078-4E20-98D5-BC61CEB24020}</x14:id>
        </ext>
      </extLst>
    </cfRule>
  </conditionalFormatting>
  <conditionalFormatting sqref="M495">
    <cfRule type="dataBar" priority="178">
      <dataBar>
        <cfvo type="min"/>
        <cfvo type="max"/>
        <color theme="3" tint="0.39997558519241921"/>
      </dataBar>
      <extLst>
        <ext xmlns:x14="http://schemas.microsoft.com/office/spreadsheetml/2009/9/main" uri="{B025F937-C7B1-47D3-B67F-A62EFF666E3E}">
          <x14:id>{B23A9C8C-DBE3-415C-A7D0-B501120EA6AE}</x14:id>
        </ext>
      </extLst>
    </cfRule>
  </conditionalFormatting>
  <conditionalFormatting sqref="M496">
    <cfRule type="dataBar" priority="176">
      <dataBar>
        <cfvo type="min"/>
        <cfvo type="max"/>
        <color theme="3" tint="0.39997558519241921"/>
      </dataBar>
      <extLst>
        <ext xmlns:x14="http://schemas.microsoft.com/office/spreadsheetml/2009/9/main" uri="{B025F937-C7B1-47D3-B67F-A62EFF666E3E}">
          <x14:id>{A706BDEB-B573-40D2-AF5F-F2B7CF161B2A}</x14:id>
        </ext>
      </extLst>
    </cfRule>
  </conditionalFormatting>
  <conditionalFormatting sqref="M497">
    <cfRule type="dataBar" priority="174">
      <dataBar>
        <cfvo type="min"/>
        <cfvo type="max"/>
        <color theme="3" tint="0.39997558519241921"/>
      </dataBar>
      <extLst>
        <ext xmlns:x14="http://schemas.microsoft.com/office/spreadsheetml/2009/9/main" uri="{B025F937-C7B1-47D3-B67F-A62EFF666E3E}">
          <x14:id>{B986E426-DF28-4E7E-A93E-12A5A2406C1D}</x14:id>
        </ext>
      </extLst>
    </cfRule>
  </conditionalFormatting>
  <conditionalFormatting sqref="M498">
    <cfRule type="dataBar" priority="172">
      <dataBar>
        <cfvo type="min"/>
        <cfvo type="max"/>
        <color theme="3" tint="0.39997558519241921"/>
      </dataBar>
      <extLst>
        <ext xmlns:x14="http://schemas.microsoft.com/office/spreadsheetml/2009/9/main" uri="{B025F937-C7B1-47D3-B67F-A62EFF666E3E}">
          <x14:id>{8AF49466-1684-465E-995D-29E02C928E88}</x14:id>
        </ext>
      </extLst>
    </cfRule>
  </conditionalFormatting>
  <conditionalFormatting sqref="M499:M501">
    <cfRule type="dataBar" priority="170">
      <dataBar>
        <cfvo type="min"/>
        <cfvo type="max"/>
        <color theme="3" tint="0.39997558519241921"/>
      </dataBar>
      <extLst>
        <ext xmlns:x14="http://schemas.microsoft.com/office/spreadsheetml/2009/9/main" uri="{B025F937-C7B1-47D3-B67F-A62EFF666E3E}">
          <x14:id>{4AA7ED7B-3529-4D0A-9F10-33A86DE5553D}</x14:id>
        </ext>
      </extLst>
    </cfRule>
  </conditionalFormatting>
  <conditionalFormatting sqref="M502">
    <cfRule type="dataBar" priority="168">
      <dataBar>
        <cfvo type="min"/>
        <cfvo type="max"/>
        <color theme="3" tint="0.39997558519241921"/>
      </dataBar>
      <extLst>
        <ext xmlns:x14="http://schemas.microsoft.com/office/spreadsheetml/2009/9/main" uri="{B025F937-C7B1-47D3-B67F-A62EFF666E3E}">
          <x14:id>{5E2E4876-6439-4E0E-8A53-C9D0E89B5734}</x14:id>
        </ext>
      </extLst>
    </cfRule>
  </conditionalFormatting>
  <conditionalFormatting sqref="M503">
    <cfRule type="dataBar" priority="166">
      <dataBar>
        <cfvo type="min"/>
        <cfvo type="max"/>
        <color theme="3" tint="0.39997558519241921"/>
      </dataBar>
      <extLst>
        <ext xmlns:x14="http://schemas.microsoft.com/office/spreadsheetml/2009/9/main" uri="{B025F937-C7B1-47D3-B67F-A62EFF666E3E}">
          <x14:id>{A22B1DE2-E3B3-4476-8CF7-8A7C57765686}</x14:id>
        </ext>
      </extLst>
    </cfRule>
  </conditionalFormatting>
  <conditionalFormatting sqref="M504">
    <cfRule type="dataBar" priority="164">
      <dataBar>
        <cfvo type="min"/>
        <cfvo type="max"/>
        <color theme="3" tint="0.39997558519241921"/>
      </dataBar>
      <extLst>
        <ext xmlns:x14="http://schemas.microsoft.com/office/spreadsheetml/2009/9/main" uri="{B025F937-C7B1-47D3-B67F-A62EFF666E3E}">
          <x14:id>{D2558ADF-CF91-4A73-86FB-BF154167F7DF}</x14:id>
        </ext>
      </extLst>
    </cfRule>
  </conditionalFormatting>
  <conditionalFormatting sqref="M505">
    <cfRule type="dataBar" priority="162">
      <dataBar>
        <cfvo type="min"/>
        <cfvo type="max"/>
        <color theme="3" tint="0.39997558519241921"/>
      </dataBar>
      <extLst>
        <ext xmlns:x14="http://schemas.microsoft.com/office/spreadsheetml/2009/9/main" uri="{B025F937-C7B1-47D3-B67F-A62EFF666E3E}">
          <x14:id>{66374137-2BFC-4F07-9B38-92B0DD3FA322}</x14:id>
        </ext>
      </extLst>
    </cfRule>
  </conditionalFormatting>
  <conditionalFormatting sqref="M506:M507">
    <cfRule type="dataBar" priority="160">
      <dataBar>
        <cfvo type="min"/>
        <cfvo type="max"/>
        <color theme="3" tint="0.39997558519241921"/>
      </dataBar>
      <extLst>
        <ext xmlns:x14="http://schemas.microsoft.com/office/spreadsheetml/2009/9/main" uri="{B025F937-C7B1-47D3-B67F-A62EFF666E3E}">
          <x14:id>{DAE9C96B-D11B-48F5-9783-E8B2AE668C5E}</x14:id>
        </ext>
      </extLst>
    </cfRule>
  </conditionalFormatting>
  <conditionalFormatting sqref="M508">
    <cfRule type="dataBar" priority="158">
      <dataBar>
        <cfvo type="min"/>
        <cfvo type="max"/>
        <color theme="3" tint="0.39997558519241921"/>
      </dataBar>
      <extLst>
        <ext xmlns:x14="http://schemas.microsoft.com/office/spreadsheetml/2009/9/main" uri="{B025F937-C7B1-47D3-B67F-A62EFF666E3E}">
          <x14:id>{3885AB0F-7D98-4512-97E9-C032230DEF1F}</x14:id>
        </ext>
      </extLst>
    </cfRule>
  </conditionalFormatting>
  <conditionalFormatting sqref="M509">
    <cfRule type="dataBar" priority="156">
      <dataBar>
        <cfvo type="min"/>
        <cfvo type="max"/>
        <color theme="3" tint="0.39997558519241921"/>
      </dataBar>
      <extLst>
        <ext xmlns:x14="http://schemas.microsoft.com/office/spreadsheetml/2009/9/main" uri="{B025F937-C7B1-47D3-B67F-A62EFF666E3E}">
          <x14:id>{7A622011-CF90-46C3-B140-3DEAD8E19188}</x14:id>
        </ext>
      </extLst>
    </cfRule>
  </conditionalFormatting>
  <conditionalFormatting sqref="M510">
    <cfRule type="dataBar" priority="154">
      <dataBar>
        <cfvo type="min"/>
        <cfvo type="max"/>
        <color theme="3" tint="0.39997558519241921"/>
      </dataBar>
      <extLst>
        <ext xmlns:x14="http://schemas.microsoft.com/office/spreadsheetml/2009/9/main" uri="{B025F937-C7B1-47D3-B67F-A62EFF666E3E}">
          <x14:id>{C9945B2C-333E-4712-9CAD-7288C4B8AD25}</x14:id>
        </ext>
      </extLst>
    </cfRule>
  </conditionalFormatting>
  <conditionalFormatting sqref="M511">
    <cfRule type="dataBar" priority="153">
      <dataBar>
        <cfvo type="min"/>
        <cfvo type="max"/>
        <color theme="3" tint="0.39997558519241921"/>
      </dataBar>
      <extLst>
        <ext xmlns:x14="http://schemas.microsoft.com/office/spreadsheetml/2009/9/main" uri="{B025F937-C7B1-47D3-B67F-A62EFF666E3E}">
          <x14:id>{7C7FDFC1-CF78-494D-AC5F-CCC76742EA1E}</x14:id>
        </ext>
      </extLst>
    </cfRule>
  </conditionalFormatting>
  <conditionalFormatting sqref="M512">
    <cfRule type="dataBar" priority="151">
      <dataBar>
        <cfvo type="min"/>
        <cfvo type="max"/>
        <color theme="3" tint="0.39997558519241921"/>
      </dataBar>
      <extLst>
        <ext xmlns:x14="http://schemas.microsoft.com/office/spreadsheetml/2009/9/main" uri="{B025F937-C7B1-47D3-B67F-A62EFF666E3E}">
          <x14:id>{BA1F4C1D-16F2-4279-ABC3-94DA8D7FF6AB}</x14:id>
        </ext>
      </extLst>
    </cfRule>
  </conditionalFormatting>
  <conditionalFormatting sqref="M513">
    <cfRule type="dataBar" priority="149">
      <dataBar>
        <cfvo type="min"/>
        <cfvo type="max"/>
        <color theme="3" tint="0.39997558519241921"/>
      </dataBar>
      <extLst>
        <ext xmlns:x14="http://schemas.microsoft.com/office/spreadsheetml/2009/9/main" uri="{B025F937-C7B1-47D3-B67F-A62EFF666E3E}">
          <x14:id>{9A0F4E5A-15B5-4B64-8F26-B30AE87A8BED}</x14:id>
        </ext>
      </extLst>
    </cfRule>
  </conditionalFormatting>
  <conditionalFormatting sqref="M514">
    <cfRule type="dataBar" priority="146">
      <dataBar>
        <cfvo type="min"/>
        <cfvo type="max"/>
        <color theme="3" tint="0.39997558519241921"/>
      </dataBar>
      <extLst>
        <ext xmlns:x14="http://schemas.microsoft.com/office/spreadsheetml/2009/9/main" uri="{B025F937-C7B1-47D3-B67F-A62EFF666E3E}">
          <x14:id>{AEC1E775-FAB9-49FD-BC3E-C0F8E43687BA}</x14:id>
        </ext>
      </extLst>
    </cfRule>
  </conditionalFormatting>
  <conditionalFormatting sqref="M515">
    <cfRule type="dataBar" priority="145">
      <dataBar>
        <cfvo type="min"/>
        <cfvo type="max"/>
        <color theme="3" tint="0.39997558519241921"/>
      </dataBar>
      <extLst>
        <ext xmlns:x14="http://schemas.microsoft.com/office/spreadsheetml/2009/9/main" uri="{B025F937-C7B1-47D3-B67F-A62EFF666E3E}">
          <x14:id>{B3542020-285D-4596-AE29-D29715FF3F89}</x14:id>
        </ext>
      </extLst>
    </cfRule>
  </conditionalFormatting>
  <conditionalFormatting sqref="M516">
    <cfRule type="dataBar" priority="256">
      <dataBar>
        <cfvo type="min"/>
        <cfvo type="max"/>
        <color theme="3" tint="0.39997558519241921"/>
      </dataBar>
      <extLst>
        <ext xmlns:x14="http://schemas.microsoft.com/office/spreadsheetml/2009/9/main" uri="{B025F937-C7B1-47D3-B67F-A62EFF666E3E}">
          <x14:id>{C31B1042-47C1-46FC-87BA-E9AC1B0D03C8}</x14:id>
        </ext>
      </extLst>
    </cfRule>
  </conditionalFormatting>
  <conditionalFormatting sqref="M518">
    <cfRule type="dataBar" priority="114">
      <dataBar>
        <cfvo type="min"/>
        <cfvo type="max"/>
        <color theme="3" tint="0.39997558519241921"/>
      </dataBar>
      <extLst>
        <ext xmlns:x14="http://schemas.microsoft.com/office/spreadsheetml/2009/9/main" uri="{B025F937-C7B1-47D3-B67F-A62EFF666E3E}">
          <x14:id>{1E9F845D-5591-4AD5-B64A-71AC8EFF92CD}</x14:id>
        </ext>
      </extLst>
    </cfRule>
  </conditionalFormatting>
  <conditionalFormatting sqref="M519">
    <cfRule type="dataBar" priority="115">
      <dataBar>
        <cfvo type="min"/>
        <cfvo type="max"/>
        <color theme="3" tint="0.39997558519241921"/>
      </dataBar>
      <extLst>
        <ext xmlns:x14="http://schemas.microsoft.com/office/spreadsheetml/2009/9/main" uri="{B025F937-C7B1-47D3-B67F-A62EFF666E3E}">
          <x14:id>{2DF7A9AA-67C6-42D5-9B43-B5A6D7877984}</x14:id>
        </ext>
      </extLst>
    </cfRule>
  </conditionalFormatting>
  <conditionalFormatting sqref="M520">
    <cfRule type="dataBar" priority="141">
      <dataBar>
        <cfvo type="min"/>
        <cfvo type="max"/>
        <color theme="3" tint="0.39997558519241921"/>
      </dataBar>
      <extLst>
        <ext xmlns:x14="http://schemas.microsoft.com/office/spreadsheetml/2009/9/main" uri="{B025F937-C7B1-47D3-B67F-A62EFF666E3E}">
          <x14:id>{B90CF3DD-3428-4727-8A68-4306B70614C6}</x14:id>
        </ext>
      </extLst>
    </cfRule>
  </conditionalFormatting>
  <conditionalFormatting sqref="M521">
    <cfRule type="dataBar" priority="116">
      <dataBar>
        <cfvo type="min"/>
        <cfvo type="max"/>
        <color theme="3" tint="0.39997558519241921"/>
      </dataBar>
      <extLst>
        <ext xmlns:x14="http://schemas.microsoft.com/office/spreadsheetml/2009/9/main" uri="{B025F937-C7B1-47D3-B67F-A62EFF666E3E}">
          <x14:id>{B8C73387-A125-4AED-8D29-1C59592E8174}</x14:id>
        </ext>
      </extLst>
    </cfRule>
  </conditionalFormatting>
  <conditionalFormatting sqref="M522">
    <cfRule type="dataBar" priority="139">
      <dataBar>
        <cfvo type="min"/>
        <cfvo type="max"/>
        <color theme="3" tint="0.39997558519241921"/>
      </dataBar>
      <extLst>
        <ext xmlns:x14="http://schemas.microsoft.com/office/spreadsheetml/2009/9/main" uri="{B025F937-C7B1-47D3-B67F-A62EFF666E3E}">
          <x14:id>{746F874D-8661-4A0D-B01C-AB8CA98D9810}</x14:id>
        </ext>
      </extLst>
    </cfRule>
  </conditionalFormatting>
  <conditionalFormatting sqref="M523:M526">
    <cfRule type="dataBar" priority="137">
      <dataBar>
        <cfvo type="min"/>
        <cfvo type="max"/>
        <color theme="3" tint="0.39997558519241921"/>
      </dataBar>
      <extLst>
        <ext xmlns:x14="http://schemas.microsoft.com/office/spreadsheetml/2009/9/main" uri="{B025F937-C7B1-47D3-B67F-A62EFF666E3E}">
          <x14:id>{D6FA89AD-F39C-4E45-BE34-0793820629D7}</x14:id>
        </ext>
      </extLst>
    </cfRule>
  </conditionalFormatting>
  <conditionalFormatting sqref="M527">
    <cfRule type="dataBar" priority="134">
      <dataBar>
        <cfvo type="min"/>
        <cfvo type="max"/>
        <color theme="3" tint="0.39997558519241921"/>
      </dataBar>
      <extLst>
        <ext xmlns:x14="http://schemas.microsoft.com/office/spreadsheetml/2009/9/main" uri="{B025F937-C7B1-47D3-B67F-A62EFF666E3E}">
          <x14:id>{CB097A5D-4269-4A6A-AEE6-B66AB10B52E9}</x14:id>
        </ext>
      </extLst>
    </cfRule>
  </conditionalFormatting>
  <conditionalFormatting sqref="M528">
    <cfRule type="dataBar" priority="132">
      <dataBar>
        <cfvo type="min"/>
        <cfvo type="max"/>
        <color theme="3" tint="0.39997558519241921"/>
      </dataBar>
      <extLst>
        <ext xmlns:x14="http://schemas.microsoft.com/office/spreadsheetml/2009/9/main" uri="{B025F937-C7B1-47D3-B67F-A62EFF666E3E}">
          <x14:id>{8B228F41-CC2A-4745-83CA-D2EFB56D29B3}</x14:id>
        </ext>
      </extLst>
    </cfRule>
  </conditionalFormatting>
  <conditionalFormatting sqref="M529:M530">
    <cfRule type="dataBar" priority="129">
      <dataBar>
        <cfvo type="min"/>
        <cfvo type="max"/>
        <color theme="3" tint="0.39997558519241921"/>
      </dataBar>
      <extLst>
        <ext xmlns:x14="http://schemas.microsoft.com/office/spreadsheetml/2009/9/main" uri="{B025F937-C7B1-47D3-B67F-A62EFF666E3E}">
          <x14:id>{AC87CE92-4409-4243-AC54-90317B21656F}</x14:id>
        </ext>
      </extLst>
    </cfRule>
  </conditionalFormatting>
  <conditionalFormatting sqref="M531:M533">
    <cfRule type="dataBar" priority="128">
      <dataBar>
        <cfvo type="min"/>
        <cfvo type="max"/>
        <color theme="3" tint="0.39997558519241921"/>
      </dataBar>
      <extLst>
        <ext xmlns:x14="http://schemas.microsoft.com/office/spreadsheetml/2009/9/main" uri="{B025F937-C7B1-47D3-B67F-A62EFF666E3E}">
          <x14:id>{A328841F-3146-4135-A321-5DBEF1B13F38}</x14:id>
        </ext>
      </extLst>
    </cfRule>
  </conditionalFormatting>
  <conditionalFormatting sqref="M534">
    <cfRule type="dataBar" priority="126">
      <dataBar>
        <cfvo type="min"/>
        <cfvo type="max"/>
        <color theme="3" tint="0.39997558519241921"/>
      </dataBar>
      <extLst>
        <ext xmlns:x14="http://schemas.microsoft.com/office/spreadsheetml/2009/9/main" uri="{B025F937-C7B1-47D3-B67F-A62EFF666E3E}">
          <x14:id>{1ECE1D59-805B-4152-9568-CF3205C77ADF}</x14:id>
        </ext>
      </extLst>
    </cfRule>
  </conditionalFormatting>
  <conditionalFormatting sqref="M626:M630">
    <cfRule type="dataBar" priority="110">
      <dataBar>
        <cfvo type="min"/>
        <cfvo type="max"/>
        <color theme="3" tint="0.39997558519241921"/>
      </dataBar>
      <extLst>
        <ext xmlns:x14="http://schemas.microsoft.com/office/spreadsheetml/2009/9/main" uri="{B025F937-C7B1-47D3-B67F-A62EFF666E3E}">
          <x14:id>{57528505-6BE0-4121-B417-C893CEEB5B29}</x14:id>
        </ext>
      </extLst>
    </cfRule>
  </conditionalFormatting>
  <conditionalFormatting sqref="M632:M639">
    <cfRule type="dataBar" priority="100">
      <dataBar>
        <cfvo type="min"/>
        <cfvo type="max"/>
        <color theme="3" tint="0.39997558519241921"/>
      </dataBar>
      <extLst>
        <ext xmlns:x14="http://schemas.microsoft.com/office/spreadsheetml/2009/9/main" uri="{B025F937-C7B1-47D3-B67F-A62EFF666E3E}">
          <x14:id>{214CB006-F8CF-480E-92F0-BFC2F125D3FF}</x14:id>
        </ext>
      </extLst>
    </cfRule>
  </conditionalFormatting>
  <conditionalFormatting sqref="M641">
    <cfRule type="dataBar" priority="71">
      <dataBar>
        <cfvo type="min"/>
        <cfvo type="max"/>
        <color theme="3" tint="0.39997558519241921"/>
      </dataBar>
      <extLst>
        <ext xmlns:x14="http://schemas.microsoft.com/office/spreadsheetml/2009/9/main" uri="{B025F937-C7B1-47D3-B67F-A62EFF666E3E}">
          <x14:id>{E6FA8C67-6878-4833-ACFA-CA55F34E0679}</x14:id>
        </ext>
      </extLst>
    </cfRule>
  </conditionalFormatting>
  <conditionalFormatting sqref="M642:M661 M535:M624">
    <cfRule type="dataBar" priority="267">
      <dataBar>
        <cfvo type="min"/>
        <cfvo type="max"/>
        <color theme="3" tint="0.39997558519241921"/>
      </dataBar>
      <extLst>
        <ext xmlns:x14="http://schemas.microsoft.com/office/spreadsheetml/2009/9/main" uri="{B025F937-C7B1-47D3-B67F-A62EFF666E3E}">
          <x14:id>{4D2406BE-020A-4281-A406-E1AC4AF5D7A4}</x14:id>
        </ext>
      </extLst>
    </cfRule>
  </conditionalFormatting>
  <conditionalFormatting sqref="M183:N183">
    <cfRule type="dataBar" priority="217">
      <dataBar>
        <cfvo type="min"/>
        <cfvo type="max"/>
        <color theme="3" tint="0.39997558519241921"/>
      </dataBar>
      <extLst>
        <ext xmlns:x14="http://schemas.microsoft.com/office/spreadsheetml/2009/9/main" uri="{B025F937-C7B1-47D3-B67F-A62EFF666E3E}">
          <x14:id>{FBFB07E7-BAD9-41EB-9227-8ED33FD206BC}</x14:id>
        </ext>
      </extLst>
    </cfRule>
  </conditionalFormatting>
  <conditionalFormatting sqref="N181:N182 N184">
    <cfRule type="dataBar" priority="218">
      <dataBar>
        <cfvo type="min"/>
        <cfvo type="max"/>
        <color theme="3" tint="0.39997558519241921"/>
      </dataBar>
      <extLst>
        <ext xmlns:x14="http://schemas.microsoft.com/office/spreadsheetml/2009/9/main" uri="{B025F937-C7B1-47D3-B67F-A62EFF666E3E}">
          <x14:id>{3F76A5B1-60EA-4850-9EF2-12FD1F06E488}</x14:id>
        </ext>
      </extLst>
    </cfRule>
  </conditionalFormatting>
  <conditionalFormatting sqref="N185:N187">
    <cfRule type="dataBar" priority="250">
      <dataBar>
        <cfvo type="min"/>
        <cfvo type="max"/>
        <color theme="3" tint="0.39997558519241921"/>
      </dataBar>
      <extLst>
        <ext xmlns:x14="http://schemas.microsoft.com/office/spreadsheetml/2009/9/main" uri="{B025F937-C7B1-47D3-B67F-A62EFF666E3E}">
          <x14:id>{0B5C1D41-E355-4C1D-B7BE-EB0BD587CAE3}</x14:id>
        </ext>
      </extLst>
    </cfRule>
  </conditionalFormatting>
  <conditionalFormatting sqref="N407">
    <cfRule type="cellIs" dxfId="19" priority="203" operator="equal">
      <formula>"clôturé"</formula>
    </cfRule>
    <cfRule type="cellIs" dxfId="18" priority="204" operator="equal">
      <formula>"à clôturer"</formula>
    </cfRule>
    <cfRule type="cellIs" dxfId="17" priority="205" operator="equal">
      <formula>"en cours"</formula>
    </cfRule>
    <cfRule type="cellIs" dxfId="16" priority="206" operator="equal">
      <formula>"à lancer"</formula>
    </cfRule>
  </conditionalFormatting>
  <conditionalFormatting sqref="N475">
    <cfRule type="dataBar" priority="252">
      <dataBar>
        <cfvo type="min"/>
        <cfvo type="max"/>
        <color theme="3" tint="0.39997558519241921"/>
      </dataBar>
      <extLst>
        <ext xmlns:x14="http://schemas.microsoft.com/office/spreadsheetml/2009/9/main" uri="{B025F937-C7B1-47D3-B67F-A62EFF666E3E}">
          <x14:id>{908A5056-BF57-4CAE-A954-D03D73855BCD}</x14:id>
        </ext>
      </extLst>
    </cfRule>
  </conditionalFormatting>
  <conditionalFormatting sqref="N625">
    <cfRule type="cellIs" dxfId="15" priority="120" operator="equal">
      <formula>"clôturé"</formula>
    </cfRule>
    <cfRule type="cellIs" dxfId="14" priority="122" operator="equal">
      <formula>"en cours"</formula>
    </cfRule>
    <cfRule type="cellIs" dxfId="13" priority="121" operator="equal">
      <formula>"à clôturer"</formula>
    </cfRule>
    <cfRule type="cellIs" dxfId="12" priority="123" operator="equal">
      <formula>"à lancer"</formula>
    </cfRule>
  </conditionalFormatting>
  <conditionalFormatting sqref="N670">
    <cfRule type="cellIs" dxfId="11" priority="57" operator="equal">
      <formula>"en cours"</formula>
    </cfRule>
    <cfRule type="cellIs" dxfId="10" priority="58" operator="equal">
      <formula>"à lancer"</formula>
    </cfRule>
    <cfRule type="cellIs" dxfId="9" priority="55" operator="equal">
      <formula>"clôturé"</formula>
    </cfRule>
    <cfRule type="cellIs" dxfId="8" priority="56" operator="equal">
      <formula>"à clôturer"</formula>
    </cfRule>
  </conditionalFormatting>
  <conditionalFormatting sqref="O281">
    <cfRule type="dataBar" priority="238">
      <dataBar>
        <cfvo type="min"/>
        <cfvo type="max"/>
        <color theme="3" tint="0.39997558519241921"/>
      </dataBar>
      <extLst>
        <ext xmlns:x14="http://schemas.microsoft.com/office/spreadsheetml/2009/9/main" uri="{B025F937-C7B1-47D3-B67F-A62EFF666E3E}">
          <x14:id>{E8AE0642-F674-4B18-8E32-E3875794204C}</x14:id>
        </ext>
      </extLst>
    </cfRule>
  </conditionalFormatting>
  <conditionalFormatting sqref="O291:O300 O305:O306">
    <cfRule type="dataBar" priority="229">
      <dataBar>
        <cfvo type="min"/>
        <cfvo type="max"/>
        <color theme="3" tint="0.39997558519241921"/>
      </dataBar>
      <extLst>
        <ext xmlns:x14="http://schemas.microsoft.com/office/spreadsheetml/2009/9/main" uri="{B025F937-C7B1-47D3-B67F-A62EFF666E3E}">
          <x14:id>{7901F64A-E758-40A5-B479-0E68E9949CD2}</x14:id>
        </ext>
      </extLst>
    </cfRule>
  </conditionalFormatting>
  <conditionalFormatting sqref="O301">
    <cfRule type="dataBar" priority="221">
      <dataBar>
        <cfvo type="min"/>
        <cfvo type="max"/>
        <color theme="3" tint="0.39997558519241921"/>
      </dataBar>
      <extLst>
        <ext xmlns:x14="http://schemas.microsoft.com/office/spreadsheetml/2009/9/main" uri="{B025F937-C7B1-47D3-B67F-A62EFF666E3E}">
          <x14:id>{D29C44D7-0F34-4620-9177-746187CA919E}</x14:id>
        </ext>
      </extLst>
    </cfRule>
  </conditionalFormatting>
  <conditionalFormatting sqref="O302">
    <cfRule type="dataBar" priority="223">
      <dataBar>
        <cfvo type="min"/>
        <cfvo type="max"/>
        <color theme="3" tint="0.39997558519241921"/>
      </dataBar>
      <extLst>
        <ext xmlns:x14="http://schemas.microsoft.com/office/spreadsheetml/2009/9/main" uri="{B025F937-C7B1-47D3-B67F-A62EFF666E3E}">
          <x14:id>{6034239F-88B9-49A0-97AF-749DBE5318F9}</x14:id>
        </ext>
      </extLst>
    </cfRule>
  </conditionalFormatting>
  <conditionalFormatting sqref="O303">
    <cfRule type="dataBar" priority="225">
      <dataBar>
        <cfvo type="min"/>
        <cfvo type="max"/>
        <color theme="3" tint="0.39997558519241921"/>
      </dataBar>
      <extLst>
        <ext xmlns:x14="http://schemas.microsoft.com/office/spreadsheetml/2009/9/main" uri="{B025F937-C7B1-47D3-B67F-A62EFF666E3E}">
          <x14:id>{0DA09491-745F-4B95-8A65-AF26AA808960}</x14:id>
        </ext>
      </extLst>
    </cfRule>
  </conditionalFormatting>
  <conditionalFormatting sqref="O304">
    <cfRule type="dataBar" priority="227">
      <dataBar>
        <cfvo type="min"/>
        <cfvo type="max"/>
        <color theme="3" tint="0.39997558519241921"/>
      </dataBar>
      <extLst>
        <ext xmlns:x14="http://schemas.microsoft.com/office/spreadsheetml/2009/9/main" uri="{B025F937-C7B1-47D3-B67F-A62EFF666E3E}">
          <x14:id>{2B87E4E6-36CF-4336-A3B2-5E549F373C03}</x14:id>
        </ext>
      </extLst>
    </cfRule>
  </conditionalFormatting>
  <pageMargins left="0.31496062992125984" right="0.31496062992125984" top="0.35433070866141736" bottom="0.35433070866141736" header="0.31496062992125984" footer="0.31496062992125984"/>
  <pageSetup paperSize="9" scale="61" fitToHeight="0" orientation="landscape" r:id="rId1"/>
  <headerFooter>
    <oddFooter>&amp;L&amp;9&amp;K00-033plan d'action ISO&amp;R&amp;9&amp;K00-033page &amp;P / &amp;N</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dataBar" id="{9494B375-2952-4E98-A063-DBCBDA8277B7}">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BC05BDB2-DC18-481B-B553-86AC0329EF31}">
            <x14:dataBar minLength="0" maxLength="100" border="1" negativeBarBorderColorSameAsPositive="0">
              <x14:cfvo type="autoMin"/>
              <x14:cfvo type="autoMax"/>
              <x14:borderColor rgb="FF638EC6"/>
              <x14:negativeFillColor rgb="FFFF0000"/>
              <x14:negativeBorderColor rgb="FFFF0000"/>
              <x14:axisColor rgb="FF000000"/>
            </x14:dataBar>
          </x14:cfRule>
          <xm:sqref>G634</xm:sqref>
        </x14:conditionalFormatting>
        <x14:conditionalFormatting xmlns:xm="http://schemas.microsoft.com/office/excel/2006/main">
          <x14:cfRule type="dataBar" id="{9FAB2B22-55A1-4369-B0D7-E3CC62D811E4}">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63282448-1835-498B-82E9-34D1EBEB4F73}">
            <x14:dataBar minLength="0" maxLength="100" border="1" negativeBarBorderColorSameAsPositive="0">
              <x14:cfvo type="autoMin"/>
              <x14:cfvo type="autoMax"/>
              <x14:borderColor rgb="FF638EC6"/>
              <x14:negativeFillColor rgb="FFFF0000"/>
              <x14:negativeBorderColor rgb="FFFF0000"/>
              <x14:axisColor rgb="FF000000"/>
            </x14:dataBar>
          </x14:cfRule>
          <xm:sqref>G635</xm:sqref>
        </x14:conditionalFormatting>
        <x14:conditionalFormatting xmlns:xm="http://schemas.microsoft.com/office/excel/2006/main">
          <x14:cfRule type="dataBar" id="{4DC90631-7BF8-40F0-ACF8-E46FB734DB4F}">
            <x14:dataBar minLength="0" maxLength="100">
              <x14:cfvo type="autoMin"/>
              <x14:cfvo type="autoMax"/>
              <x14:negativeFillColor rgb="FFFF0000"/>
              <x14:axisColor rgb="FF000000"/>
            </x14:dataBar>
          </x14:cfRule>
          <xm:sqref>G636:G637</xm:sqref>
        </x14:conditionalFormatting>
        <x14:conditionalFormatting xmlns:xm="http://schemas.microsoft.com/office/excel/2006/main">
          <x14:cfRule type="dataBar" id="{DDF2F877-29D7-466F-B77E-5F4195C67F87}">
            <x14:dataBar minLength="0" maxLength="100">
              <x14:cfvo type="autoMin"/>
              <x14:cfvo type="autoMax"/>
              <x14:negativeFillColor rgb="FFFF0000"/>
              <x14:axisColor rgb="FF000000"/>
            </x14:dataBar>
          </x14:cfRule>
          <xm:sqref>G638</xm:sqref>
        </x14:conditionalFormatting>
        <x14:conditionalFormatting xmlns:xm="http://schemas.microsoft.com/office/excel/2006/main">
          <x14:cfRule type="dataBar" id="{B9B0862F-DCCA-4516-B605-2D3DE5175121}">
            <x14:dataBar minLength="0" maxLength="100">
              <x14:cfvo type="autoMin"/>
              <x14:cfvo type="autoMax"/>
              <x14:negativeFillColor rgb="FFFF0000"/>
              <x14:axisColor rgb="FF000000"/>
            </x14:dataBar>
          </x14:cfRule>
          <xm:sqref>G640</xm:sqref>
        </x14:conditionalFormatting>
        <x14:conditionalFormatting xmlns:xm="http://schemas.microsoft.com/office/excel/2006/main">
          <x14:cfRule type="dataBar" id="{94EE64B8-9944-4E1B-897A-3BD96BCA591C}">
            <x14:dataBar minLength="0" maxLength="100">
              <x14:cfvo type="autoMin"/>
              <x14:cfvo type="autoMax"/>
              <x14:negativeFillColor rgb="FFFF0000"/>
              <x14:axisColor rgb="FF000000"/>
            </x14:dataBar>
          </x14:cfRule>
          <xm:sqref>G641</xm:sqref>
        </x14:conditionalFormatting>
        <x14:conditionalFormatting xmlns:xm="http://schemas.microsoft.com/office/excel/2006/main">
          <x14:cfRule type="dataBar" id="{2C29BF4C-ED12-460D-B5F5-B897D557566C}">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7E11CF70-8DBF-45DC-93F8-EB059F6B421D}">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D52373AC-1FEA-4934-9E61-57BBB9CBC9C2}">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744EBDB1-2A7D-444E-A3A7-CF43F753BFC4}">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9623B8BE-561E-4CA4-A3C3-558C8AAE87D8}">
            <x14:dataBar minLength="0" maxLength="100" border="1" negativeBarBorderColorSameAsPositive="0">
              <x14:cfvo type="autoMin"/>
              <x14:cfvo type="autoMax"/>
              <x14:borderColor rgb="FF638EC6"/>
              <x14:negativeFillColor rgb="FFFF0000"/>
              <x14:negativeBorderColor rgb="FFFF0000"/>
              <x14:axisColor rgb="FF000000"/>
            </x14:dataBar>
          </x14:cfRule>
          <xm:sqref>G666</xm:sqref>
        </x14:conditionalFormatting>
        <x14:conditionalFormatting xmlns:xm="http://schemas.microsoft.com/office/excel/2006/main">
          <x14:cfRule type="dataBar" id="{B75E7F4A-576C-423C-9122-5204E6F73FD9}">
            <x14:dataBar minLength="0" maxLength="100">
              <x14:cfvo type="autoMin"/>
              <x14:cfvo type="autoMax"/>
              <x14:negativeFillColor rgb="FFFF0000"/>
              <x14:axisColor rgb="FF000000"/>
            </x14:dataBar>
          </x14:cfRule>
          <xm:sqref>I631</xm:sqref>
        </x14:conditionalFormatting>
        <x14:conditionalFormatting xmlns:xm="http://schemas.microsoft.com/office/excel/2006/main">
          <x14:cfRule type="dataBar" id="{93A849D2-E110-4DB4-8FAA-D972402CF99C}">
            <x14:dataBar minLength="0" maxLength="100" border="1" negativeBarBorderColorSameAsPositive="0">
              <x14:cfvo type="autoMin"/>
              <x14:cfvo type="autoMax"/>
              <x14:borderColor rgb="FF638EC6"/>
              <x14:negativeFillColor rgb="FFFF0000"/>
              <x14:negativeBorderColor rgb="FFFF0000"/>
              <x14:axisColor rgb="FF000000"/>
            </x14:dataBar>
          </x14:cfRule>
          <xm:sqref>K1:K1048576</xm:sqref>
        </x14:conditionalFormatting>
        <x14:conditionalFormatting xmlns:xm="http://schemas.microsoft.com/office/excel/2006/main">
          <x14:cfRule type="dataBar" id="{79248F87-60F9-4438-95FF-D7DA36FB296D}">
            <x14:dataBar minLength="0" maxLength="100" border="1" negativeBarBorderColorSameAsPositive="0">
              <x14:cfvo type="autoMin"/>
              <x14:cfvo type="autoMax"/>
              <x14:borderColor rgb="FF638EC6"/>
              <x14:negativeFillColor rgb="FFFF0000"/>
              <x14:negativeBorderColor rgb="FFFF0000"/>
              <x14:axisColor rgb="FF000000"/>
            </x14:dataBar>
          </x14:cfRule>
          <xm:sqref>K3:K1048576 K1</xm:sqref>
        </x14:conditionalFormatting>
        <x14:conditionalFormatting xmlns:xm="http://schemas.microsoft.com/office/excel/2006/main">
          <x14:cfRule type="dataBar" id="{8CB626D3-0662-44CD-A7FC-50A8291BFF63}">
            <x14:dataBar minLength="0" maxLength="100" border="1" negativeBarBorderColorSameAsPositive="0">
              <x14:cfvo type="autoMin"/>
              <x14:cfvo type="autoMax"/>
              <x14:borderColor rgb="FF638EC6"/>
              <x14:negativeFillColor rgb="FFFF0000"/>
              <x14:negativeBorderColor rgb="FFFF0000"/>
              <x14:axisColor rgb="FF000000"/>
            </x14:dataBar>
          </x14:cfRule>
          <xm:sqref>K483</xm:sqref>
        </x14:conditionalFormatting>
        <x14:conditionalFormatting xmlns:xm="http://schemas.microsoft.com/office/excel/2006/main">
          <x14:cfRule type="dataBar" id="{EB2C45CE-18AA-469F-8EA9-6A02FED70F34}">
            <x14:dataBar minLength="0" maxLength="100" border="1" negativeBarBorderColorSameAsPositive="0">
              <x14:cfvo type="autoMin"/>
              <x14:cfvo type="autoMax"/>
              <x14:borderColor rgb="FF638EC6"/>
              <x14:negativeFillColor rgb="FFFF0000"/>
              <x14:negativeBorderColor rgb="FFFF0000"/>
              <x14:axisColor rgb="FF000000"/>
            </x14:dataBar>
          </x14:cfRule>
          <xm:sqref>K484</xm:sqref>
        </x14:conditionalFormatting>
        <x14:conditionalFormatting xmlns:xm="http://schemas.microsoft.com/office/excel/2006/main">
          <x14:cfRule type="dataBar" id="{5D153D1E-9A55-4C28-931B-A2E9B0862A62}">
            <x14:dataBar minLength="0" maxLength="100" border="1" negativeBarBorderColorSameAsPositive="0">
              <x14:cfvo type="autoMin"/>
              <x14:cfvo type="autoMax"/>
              <x14:borderColor rgb="FF638EC6"/>
              <x14:negativeFillColor rgb="FFFF0000"/>
              <x14:negativeBorderColor rgb="FFFF0000"/>
              <x14:axisColor rgb="FF000000"/>
            </x14:dataBar>
          </x14:cfRule>
          <xm:sqref>K485</xm:sqref>
        </x14:conditionalFormatting>
        <x14:conditionalFormatting xmlns:xm="http://schemas.microsoft.com/office/excel/2006/main">
          <x14:cfRule type="dataBar" id="{73B8E559-4527-4795-9D86-6F499E0C7F38}">
            <x14:dataBar minLength="0" maxLength="100" border="1" negativeBarBorderColorSameAsPositive="0">
              <x14:cfvo type="autoMin"/>
              <x14:cfvo type="autoMax"/>
              <x14:borderColor rgb="FF638EC6"/>
              <x14:negativeFillColor rgb="FFFF0000"/>
              <x14:negativeBorderColor rgb="FFFF0000"/>
              <x14:axisColor rgb="FF000000"/>
            </x14:dataBar>
          </x14:cfRule>
          <xm:sqref>K486</xm:sqref>
        </x14:conditionalFormatting>
        <x14:conditionalFormatting xmlns:xm="http://schemas.microsoft.com/office/excel/2006/main">
          <x14:cfRule type="dataBar" id="{A60856F7-50F7-468F-B560-32A763A705ED}">
            <x14:dataBar minLength="0" maxLength="100" border="1" negativeBarBorderColorSameAsPositive="0">
              <x14:cfvo type="autoMin"/>
              <x14:cfvo type="autoMax"/>
              <x14:borderColor rgb="FF638EC6"/>
              <x14:negativeFillColor rgb="FFFF0000"/>
              <x14:negativeBorderColor rgb="FFFF0000"/>
              <x14:axisColor rgb="FF000000"/>
            </x14:dataBar>
          </x14:cfRule>
          <xm:sqref>K487</xm:sqref>
        </x14:conditionalFormatting>
        <x14:conditionalFormatting xmlns:xm="http://schemas.microsoft.com/office/excel/2006/main">
          <x14:cfRule type="dataBar" id="{2419546C-7601-491B-AC5E-690EBE661D2F}">
            <x14:dataBar minLength="0" maxLength="100" border="1" negativeBarBorderColorSameAsPositive="0">
              <x14:cfvo type="autoMin"/>
              <x14:cfvo type="autoMax"/>
              <x14:borderColor rgb="FF638EC6"/>
              <x14:negativeFillColor rgb="FFFF0000"/>
              <x14:negativeBorderColor rgb="FFFF0000"/>
              <x14:axisColor rgb="FF000000"/>
            </x14:dataBar>
          </x14:cfRule>
          <xm:sqref>K488</xm:sqref>
        </x14:conditionalFormatting>
        <x14:conditionalFormatting xmlns:xm="http://schemas.microsoft.com/office/excel/2006/main">
          <x14:cfRule type="dataBar" id="{2F93FE44-CFA5-4714-A2CA-4EE0A14D228B}">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B7C577E9-31CD-41BD-BAF0-96B7D3C8D677}">
            <x14:dataBar minLength="0" maxLength="100" border="1" negativeBarBorderColorSameAsPositive="0">
              <x14:cfvo type="autoMin"/>
              <x14:cfvo type="autoMax"/>
              <x14:borderColor rgb="FF638EC6"/>
              <x14:negativeFillColor rgb="FFFF0000"/>
              <x14:negativeBorderColor rgb="FFFF0000"/>
              <x14:axisColor rgb="FF000000"/>
            </x14:dataBar>
          </x14:cfRule>
          <xm:sqref>K488:K491</xm:sqref>
        </x14:conditionalFormatting>
        <x14:conditionalFormatting xmlns:xm="http://schemas.microsoft.com/office/excel/2006/main">
          <x14:cfRule type="dataBar" id="{02783CE9-3170-46DC-AB94-B2ACA9C90B7A}">
            <x14:dataBar minLength="0" maxLength="100" border="1" negativeBarBorderColorSameAsPositive="0">
              <x14:cfvo type="autoMin"/>
              <x14:cfvo type="autoMax"/>
              <x14:borderColor rgb="FF638EC6"/>
              <x14:negativeFillColor rgb="FFFF0000"/>
              <x14:negativeBorderColor rgb="FFFF0000"/>
              <x14:axisColor rgb="FF000000"/>
            </x14:dataBar>
          </x14:cfRule>
          <xm:sqref>K489</xm:sqref>
        </x14:conditionalFormatting>
        <x14:conditionalFormatting xmlns:xm="http://schemas.microsoft.com/office/excel/2006/main">
          <x14:cfRule type="dataBar" id="{9BD9827C-4ED1-48E6-8F9E-F0C05131DCB5}">
            <x14:dataBar minLength="0" maxLength="100" border="1" negativeBarBorderColorSameAsPositive="0">
              <x14:cfvo type="autoMin"/>
              <x14:cfvo type="autoMax"/>
              <x14:borderColor rgb="FF638EC6"/>
              <x14:negativeFillColor rgb="FFFF0000"/>
              <x14:negativeBorderColor rgb="FFFF0000"/>
              <x14:axisColor rgb="FF000000"/>
            </x14:dataBar>
          </x14:cfRule>
          <xm:sqref>K490</xm:sqref>
        </x14:conditionalFormatting>
        <x14:conditionalFormatting xmlns:xm="http://schemas.microsoft.com/office/excel/2006/main">
          <x14:cfRule type="dataBar" id="{C32EBBA9-E390-41BA-AC2D-585C2B4CEE80}">
            <x14:dataBar minLength="0" maxLength="100" border="1" negativeBarBorderColorSameAsPositive="0">
              <x14:cfvo type="autoMin"/>
              <x14:cfvo type="autoMax"/>
              <x14:borderColor rgb="FF638EC6"/>
              <x14:negativeFillColor rgb="FFFF0000"/>
              <x14:negativeBorderColor rgb="FFFF0000"/>
              <x14:axisColor rgb="FF000000"/>
            </x14:dataBar>
          </x14:cfRule>
          <xm:sqref>K491</xm:sqref>
        </x14:conditionalFormatting>
        <x14:conditionalFormatting xmlns:xm="http://schemas.microsoft.com/office/excel/2006/main">
          <x14:cfRule type="dataBar" id="{BF0312FF-FF21-425C-9F87-7D37BD86EB81}">
            <x14:dataBar minLength="0" maxLength="100" border="1" negativeBarBorderColorSameAsPositive="0">
              <x14:cfvo type="autoMin"/>
              <x14:cfvo type="autoMax"/>
              <x14:borderColor rgb="FF638EC6"/>
              <x14:negativeFillColor rgb="FFFF0000"/>
              <x14:negativeBorderColor rgb="FFFF0000"/>
              <x14:axisColor rgb="FF000000"/>
            </x14:dataBar>
          </x14:cfRule>
          <xm:sqref>K492</xm:sqref>
        </x14:conditionalFormatting>
        <x14:conditionalFormatting xmlns:xm="http://schemas.microsoft.com/office/excel/2006/main">
          <x14:cfRule type="dataBar" id="{79062C00-CDCD-43E4-8CED-AF0A09B019F4}">
            <x14:dataBar minLength="0" maxLength="100" border="1" negativeBarBorderColorSameAsPositive="0">
              <x14:cfvo type="autoMin"/>
              <x14:cfvo type="autoMax"/>
              <x14:borderColor rgb="FF638EC6"/>
              <x14:negativeFillColor rgb="FFFF0000"/>
              <x14:negativeBorderColor rgb="FFFF0000"/>
              <x14:axisColor rgb="FF000000"/>
            </x14:dataBar>
          </x14:cfRule>
          <xm:sqref>K493</xm:sqref>
        </x14:conditionalFormatting>
        <x14:conditionalFormatting xmlns:xm="http://schemas.microsoft.com/office/excel/2006/main">
          <x14:cfRule type="dataBar" id="{213D2DF5-2879-49FC-8141-B28ACE66B008}">
            <x14:dataBar minLength="0" maxLength="100" border="1" negativeBarBorderColorSameAsPositive="0">
              <x14:cfvo type="autoMin"/>
              <x14:cfvo type="autoMax"/>
              <x14:borderColor rgb="FF638EC6"/>
              <x14:negativeFillColor rgb="FFFF0000"/>
              <x14:negativeBorderColor rgb="FFFF0000"/>
              <x14:axisColor rgb="FF000000"/>
            </x14:dataBar>
          </x14:cfRule>
          <xm:sqref>K494</xm:sqref>
        </x14:conditionalFormatting>
        <x14:conditionalFormatting xmlns:xm="http://schemas.microsoft.com/office/excel/2006/main">
          <x14:cfRule type="dataBar" id="{EABF0156-9EB0-4AED-9EA3-500C7B56F2B3}">
            <x14:dataBar minLength="0" maxLength="100" border="1" negativeBarBorderColorSameAsPositive="0">
              <x14:cfvo type="autoMin"/>
              <x14:cfvo type="autoMax"/>
              <x14:borderColor rgb="FF638EC6"/>
              <x14:negativeFillColor rgb="FFFF0000"/>
              <x14:negativeBorderColor rgb="FFFF0000"/>
              <x14:axisColor rgb="FF000000"/>
            </x14:dataBar>
          </x14:cfRule>
          <xm:sqref>K495</xm:sqref>
        </x14:conditionalFormatting>
        <x14:conditionalFormatting xmlns:xm="http://schemas.microsoft.com/office/excel/2006/main">
          <x14:cfRule type="dataBar" id="{2808C015-F49A-4517-BBC7-DC1536E9F98F}">
            <x14:dataBar minLength="0" maxLength="100" border="1" negativeBarBorderColorSameAsPositive="0">
              <x14:cfvo type="autoMin"/>
              <x14:cfvo type="autoMax"/>
              <x14:borderColor rgb="FF638EC6"/>
              <x14:negativeFillColor rgb="FFFF0000"/>
              <x14:negativeBorderColor rgb="FFFF0000"/>
              <x14:axisColor rgb="FF000000"/>
            </x14:dataBar>
          </x14:cfRule>
          <xm:sqref>K496</xm:sqref>
        </x14:conditionalFormatting>
        <x14:conditionalFormatting xmlns:xm="http://schemas.microsoft.com/office/excel/2006/main">
          <x14:cfRule type="dataBar" id="{36A2594C-3E87-4FBF-8733-A37AC94FA3F0}">
            <x14:dataBar minLength="0" maxLength="100" border="1" negativeBarBorderColorSameAsPositive="0">
              <x14:cfvo type="autoMin"/>
              <x14:cfvo type="autoMax"/>
              <x14:borderColor rgb="FF638EC6"/>
              <x14:negativeFillColor rgb="FFFF0000"/>
              <x14:negativeBorderColor rgb="FFFF0000"/>
              <x14:axisColor rgb="FF000000"/>
            </x14:dataBar>
          </x14:cfRule>
          <xm:sqref>K497</xm:sqref>
        </x14:conditionalFormatting>
        <x14:conditionalFormatting xmlns:xm="http://schemas.microsoft.com/office/excel/2006/main">
          <x14:cfRule type="dataBar" id="{E6BB9830-4248-4929-A38D-D280800E2074}">
            <x14:dataBar minLength="0" maxLength="100" border="1" negativeBarBorderColorSameAsPositive="0">
              <x14:cfvo type="autoMin"/>
              <x14:cfvo type="autoMax"/>
              <x14:borderColor rgb="FF638EC6"/>
              <x14:negativeFillColor rgb="FFFF0000"/>
              <x14:negativeBorderColor rgb="FFFF0000"/>
              <x14:axisColor rgb="FF000000"/>
            </x14:dataBar>
          </x14:cfRule>
          <xm:sqref>K498</xm:sqref>
        </x14:conditionalFormatting>
        <x14:conditionalFormatting xmlns:xm="http://schemas.microsoft.com/office/excel/2006/main">
          <x14:cfRule type="dataBar" id="{717D6076-2CD5-4F81-A0C3-EB6625FFD6E6}">
            <x14:dataBar minLength="0" maxLength="100" border="1" negativeBarBorderColorSameAsPositive="0">
              <x14:cfvo type="autoMin"/>
              <x14:cfvo type="autoMax"/>
              <x14:borderColor rgb="FF638EC6"/>
              <x14:negativeFillColor rgb="FFFF0000"/>
              <x14:negativeBorderColor rgb="FFFF0000"/>
              <x14:axisColor rgb="FF000000"/>
            </x14:dataBar>
          </x14:cfRule>
          <xm:sqref>K499:K501</xm:sqref>
        </x14:conditionalFormatting>
        <x14:conditionalFormatting xmlns:xm="http://schemas.microsoft.com/office/excel/2006/main">
          <x14:cfRule type="dataBar" id="{0AE99532-FE6F-43AD-AB78-A57A42F756EB}">
            <x14:dataBar minLength="0" maxLength="100" border="1" negativeBarBorderColorSameAsPositive="0">
              <x14:cfvo type="autoMin"/>
              <x14:cfvo type="autoMax"/>
              <x14:borderColor rgb="FF638EC6"/>
              <x14:negativeFillColor rgb="FFFF0000"/>
              <x14:negativeBorderColor rgb="FFFF0000"/>
              <x14:axisColor rgb="FF000000"/>
            </x14:dataBar>
          </x14:cfRule>
          <xm:sqref>K502</xm:sqref>
        </x14:conditionalFormatting>
        <x14:conditionalFormatting xmlns:xm="http://schemas.microsoft.com/office/excel/2006/main">
          <x14:cfRule type="dataBar" id="{C5C9F1B7-F5C9-413B-9386-F00E7FA9A404}">
            <x14:dataBar minLength="0" maxLength="100" border="1" negativeBarBorderColorSameAsPositive="0">
              <x14:cfvo type="autoMin"/>
              <x14:cfvo type="autoMax"/>
              <x14:borderColor rgb="FF638EC6"/>
              <x14:negativeFillColor rgb="FFFF0000"/>
              <x14:negativeBorderColor rgb="FFFF0000"/>
              <x14:axisColor rgb="FF000000"/>
            </x14:dataBar>
          </x14:cfRule>
          <xm:sqref>K503</xm:sqref>
        </x14:conditionalFormatting>
        <x14:conditionalFormatting xmlns:xm="http://schemas.microsoft.com/office/excel/2006/main">
          <x14:cfRule type="dataBar" id="{6191FC1E-283E-4EEC-84F7-E30587301AA7}">
            <x14:dataBar minLength="0" maxLength="100" border="1" negativeBarBorderColorSameAsPositive="0">
              <x14:cfvo type="autoMin"/>
              <x14:cfvo type="autoMax"/>
              <x14:borderColor rgb="FF638EC6"/>
              <x14:negativeFillColor rgb="FFFF0000"/>
              <x14:negativeBorderColor rgb="FFFF0000"/>
              <x14:axisColor rgb="FF000000"/>
            </x14:dataBar>
          </x14:cfRule>
          <xm:sqref>K504</xm:sqref>
        </x14:conditionalFormatting>
        <x14:conditionalFormatting xmlns:xm="http://schemas.microsoft.com/office/excel/2006/main">
          <x14:cfRule type="dataBar" id="{F5FCEE7C-3B44-4C8C-9CA3-6C913481D8C1}">
            <x14:dataBar minLength="0" maxLength="100" border="1" negativeBarBorderColorSameAsPositive="0">
              <x14:cfvo type="autoMin"/>
              <x14:cfvo type="autoMax"/>
              <x14:borderColor rgb="FF638EC6"/>
              <x14:negativeFillColor rgb="FFFF0000"/>
              <x14:negativeBorderColor rgb="FFFF0000"/>
              <x14:axisColor rgb="FF000000"/>
            </x14:dataBar>
          </x14:cfRule>
          <xm:sqref>K505</xm:sqref>
        </x14:conditionalFormatting>
        <x14:conditionalFormatting xmlns:xm="http://schemas.microsoft.com/office/excel/2006/main">
          <x14:cfRule type="dataBar" id="{23882CD4-7D68-4D52-945E-BBC0DF8FCCC2}">
            <x14:dataBar minLength="0" maxLength="100" border="1" negativeBarBorderColorSameAsPositive="0">
              <x14:cfvo type="autoMin"/>
              <x14:cfvo type="autoMax"/>
              <x14:borderColor rgb="FF638EC6"/>
              <x14:negativeFillColor rgb="FFFF0000"/>
              <x14:negativeBorderColor rgb="FFFF0000"/>
              <x14:axisColor rgb="FF000000"/>
            </x14:dataBar>
          </x14:cfRule>
          <xm:sqref>K506:K507</xm:sqref>
        </x14:conditionalFormatting>
        <x14:conditionalFormatting xmlns:xm="http://schemas.microsoft.com/office/excel/2006/main">
          <x14:cfRule type="dataBar" id="{A8AC0097-58F2-4012-8BB7-2132EA0C4C50}">
            <x14:dataBar minLength="0" maxLength="100" border="1" negativeBarBorderColorSameAsPositive="0">
              <x14:cfvo type="autoMin"/>
              <x14:cfvo type="autoMax"/>
              <x14:borderColor rgb="FF638EC6"/>
              <x14:negativeFillColor rgb="FFFF0000"/>
              <x14:negativeBorderColor rgb="FFFF0000"/>
              <x14:axisColor rgb="FF000000"/>
            </x14:dataBar>
          </x14:cfRule>
          <xm:sqref>K508</xm:sqref>
        </x14:conditionalFormatting>
        <x14:conditionalFormatting xmlns:xm="http://schemas.microsoft.com/office/excel/2006/main">
          <x14:cfRule type="dataBar" id="{9153BD08-0677-45F9-ABF3-AD599682B116}">
            <x14:dataBar minLength="0" maxLength="100" border="1" negativeBarBorderColorSameAsPositive="0">
              <x14:cfvo type="autoMin"/>
              <x14:cfvo type="autoMax"/>
              <x14:borderColor rgb="FF638EC6"/>
              <x14:negativeFillColor rgb="FFFF0000"/>
              <x14:negativeBorderColor rgb="FFFF0000"/>
              <x14:axisColor rgb="FF000000"/>
            </x14:dataBar>
          </x14:cfRule>
          <xm:sqref>K509</xm:sqref>
        </x14:conditionalFormatting>
        <x14:conditionalFormatting xmlns:xm="http://schemas.microsoft.com/office/excel/2006/main">
          <x14:cfRule type="dataBar" id="{37CF50E5-E8D4-4E26-8464-8E5EC1D69BB3}">
            <x14:dataBar minLength="0" maxLength="100" border="1" negativeBarBorderColorSameAsPositive="0">
              <x14:cfvo type="autoMin"/>
              <x14:cfvo type="autoMax"/>
              <x14:borderColor rgb="FF638EC6"/>
              <x14:negativeFillColor rgb="FFFF0000"/>
              <x14:negativeBorderColor rgb="FFFF0000"/>
              <x14:axisColor rgb="FF000000"/>
            </x14:dataBar>
          </x14:cfRule>
          <xm:sqref>K510</xm:sqref>
        </x14:conditionalFormatting>
        <x14:conditionalFormatting xmlns:xm="http://schemas.microsoft.com/office/excel/2006/main">
          <x14:cfRule type="dataBar" id="{78446323-B3D0-48FD-B0CF-4C7E3E060908}">
            <x14:dataBar minLength="0" maxLength="100" border="1" negativeBarBorderColorSameAsPositive="0">
              <x14:cfvo type="autoMin"/>
              <x14:cfvo type="autoMax"/>
              <x14:borderColor rgb="FF638EC6"/>
              <x14:negativeFillColor rgb="FFFF0000"/>
              <x14:negativeBorderColor rgb="FFFF0000"/>
              <x14:axisColor rgb="FF000000"/>
            </x14:dataBar>
          </x14:cfRule>
          <xm:sqref>K511</xm:sqref>
        </x14:conditionalFormatting>
        <x14:conditionalFormatting xmlns:xm="http://schemas.microsoft.com/office/excel/2006/main">
          <x14:cfRule type="dataBar" id="{31B3D484-C6B1-4936-9BE6-5BFC7CC298A1}">
            <x14:dataBar minLength="0" maxLength="100" border="1" negativeBarBorderColorSameAsPositive="0">
              <x14:cfvo type="autoMin"/>
              <x14:cfvo type="autoMax"/>
              <x14:borderColor rgb="FF638EC6"/>
              <x14:negativeFillColor rgb="FFFF0000"/>
              <x14:negativeBorderColor rgb="FFFF0000"/>
              <x14:axisColor rgb="FF000000"/>
            </x14:dataBar>
          </x14:cfRule>
          <xm:sqref>K512</xm:sqref>
        </x14:conditionalFormatting>
        <x14:conditionalFormatting xmlns:xm="http://schemas.microsoft.com/office/excel/2006/main">
          <x14:cfRule type="dataBar" id="{0FE22056-29FA-488B-B20C-C69531F021A6}">
            <x14:dataBar minLength="0" maxLength="100" border="1" negativeBarBorderColorSameAsPositive="0">
              <x14:cfvo type="autoMin"/>
              <x14:cfvo type="autoMax"/>
              <x14:borderColor rgb="FF638EC6"/>
              <x14:negativeFillColor rgb="FFFF0000"/>
              <x14:negativeBorderColor rgb="FFFF0000"/>
              <x14:axisColor rgb="FF000000"/>
            </x14:dataBar>
          </x14:cfRule>
          <xm:sqref>K513</xm:sqref>
        </x14:conditionalFormatting>
        <x14:conditionalFormatting xmlns:xm="http://schemas.microsoft.com/office/excel/2006/main">
          <x14:cfRule type="dataBar" id="{83049EE3-F6F0-4E58-A0CA-FCD348FB92A2}">
            <x14:dataBar minLength="0" maxLength="100" border="1" negativeBarBorderColorSameAsPositive="0">
              <x14:cfvo type="autoMin"/>
              <x14:cfvo type="autoMax"/>
              <x14:borderColor rgb="FF638EC6"/>
              <x14:negativeFillColor rgb="FFFF0000"/>
              <x14:negativeBorderColor rgb="FFFF0000"/>
              <x14:axisColor rgb="FF000000"/>
            </x14:dataBar>
          </x14:cfRule>
          <xm:sqref>K514</xm:sqref>
        </x14:conditionalFormatting>
        <x14:conditionalFormatting xmlns:xm="http://schemas.microsoft.com/office/excel/2006/main">
          <x14:cfRule type="dataBar" id="{0E8B14E2-76D2-47E3-A83C-A76CA4140796}">
            <x14:dataBar minLength="0" maxLength="100" border="1" negativeBarBorderColorSameAsPositive="0">
              <x14:cfvo type="autoMin"/>
              <x14:cfvo type="autoMax"/>
              <x14:borderColor rgb="FF638EC6"/>
              <x14:negativeFillColor rgb="FFFF0000"/>
              <x14:negativeBorderColor rgb="FFFF0000"/>
              <x14:axisColor rgb="FF000000"/>
            </x14:dataBar>
          </x14:cfRule>
          <xm:sqref>K515</xm:sqref>
        </x14:conditionalFormatting>
        <x14:conditionalFormatting xmlns:xm="http://schemas.microsoft.com/office/excel/2006/main">
          <x14:cfRule type="dataBar" id="{9B34BA3C-BE40-4BD7-B4AC-B255316FE42A}">
            <x14:dataBar minLength="0" maxLength="100" border="1" negativeBarBorderColorSameAsPositive="0">
              <x14:cfvo type="autoMin"/>
              <x14:cfvo type="autoMax"/>
              <x14:borderColor rgb="FF638EC6"/>
              <x14:negativeFillColor rgb="FFFF0000"/>
              <x14:negativeBorderColor rgb="FFFF0000"/>
              <x14:axisColor rgb="FF000000"/>
            </x14:dataBar>
          </x14:cfRule>
          <xm:sqref>K516:K517</xm:sqref>
        </x14:conditionalFormatting>
        <x14:conditionalFormatting xmlns:xm="http://schemas.microsoft.com/office/excel/2006/main">
          <x14:cfRule type="dataBar" id="{DFEA0473-185A-4208-A1D6-39E4171453DC}">
            <x14:dataBar minLength="0" maxLength="100" border="1" negativeBarBorderColorSameAsPositive="0">
              <x14:cfvo type="autoMin"/>
              <x14:cfvo type="autoMax"/>
              <x14:borderColor rgb="FF638EC6"/>
              <x14:negativeFillColor rgb="FFFF0000"/>
              <x14:negativeBorderColor rgb="FFFF0000"/>
              <x14:axisColor rgb="FF000000"/>
            </x14:dataBar>
          </x14:cfRule>
          <xm:sqref>K518</xm:sqref>
        </x14:conditionalFormatting>
        <x14:conditionalFormatting xmlns:xm="http://schemas.microsoft.com/office/excel/2006/main">
          <x14:cfRule type="dataBar" id="{5E384AD5-656C-42C4-8A67-B5B6EB61150B}">
            <x14:dataBar minLength="0" maxLength="100" border="1" negativeBarBorderColorSameAsPositive="0">
              <x14:cfvo type="autoMin"/>
              <x14:cfvo type="autoMax"/>
              <x14:borderColor rgb="FF638EC6"/>
              <x14:negativeFillColor rgb="FFFF0000"/>
              <x14:negativeBorderColor rgb="FFFF0000"/>
              <x14:axisColor rgb="FF000000"/>
            </x14:dataBar>
          </x14:cfRule>
          <xm:sqref>K519</xm:sqref>
        </x14:conditionalFormatting>
        <x14:conditionalFormatting xmlns:xm="http://schemas.microsoft.com/office/excel/2006/main">
          <x14:cfRule type="dataBar" id="{51C9AAAA-32F2-4AB6-B138-ED5FED149F48}">
            <x14:dataBar minLength="0" maxLength="100" border="1" negativeBarBorderColorSameAsPositive="0">
              <x14:cfvo type="autoMin"/>
              <x14:cfvo type="autoMax"/>
              <x14:borderColor rgb="FF638EC6"/>
              <x14:negativeFillColor rgb="FFFF0000"/>
              <x14:negativeBorderColor rgb="FFFF0000"/>
              <x14:axisColor rgb="FF000000"/>
            </x14:dataBar>
          </x14:cfRule>
          <xm:sqref>K520:K521</xm:sqref>
        </x14:conditionalFormatting>
        <x14:conditionalFormatting xmlns:xm="http://schemas.microsoft.com/office/excel/2006/main">
          <x14:cfRule type="dataBar" id="{25341A47-541F-414F-8B5B-E35730EE6BC4}">
            <x14:dataBar minLength="0" maxLength="100" border="1" negativeBarBorderColorSameAsPositive="0">
              <x14:cfvo type="autoMin"/>
              <x14:cfvo type="autoMax"/>
              <x14:borderColor rgb="FF638EC6"/>
              <x14:negativeFillColor rgb="FFFF0000"/>
              <x14:negativeBorderColor rgb="FFFF0000"/>
              <x14:axisColor rgb="FF000000"/>
            </x14:dataBar>
          </x14:cfRule>
          <xm:sqref>K522</xm:sqref>
        </x14:conditionalFormatting>
        <x14:conditionalFormatting xmlns:xm="http://schemas.microsoft.com/office/excel/2006/main">
          <x14:cfRule type="dataBar" id="{7C49F528-D6C0-4763-ABE1-EA4FBC5D2F63}">
            <x14:dataBar minLength="0" maxLength="100" border="1" negativeBarBorderColorSameAsPositive="0">
              <x14:cfvo type="autoMin"/>
              <x14:cfvo type="autoMax"/>
              <x14:borderColor rgb="FF638EC6"/>
              <x14:negativeFillColor rgb="FFFF0000"/>
              <x14:negativeBorderColor rgb="FFFF0000"/>
              <x14:axisColor rgb="FF000000"/>
            </x14:dataBar>
          </x14:cfRule>
          <xm:sqref>K523:K524</xm:sqref>
        </x14:conditionalFormatting>
        <x14:conditionalFormatting xmlns:xm="http://schemas.microsoft.com/office/excel/2006/main">
          <x14:cfRule type="dataBar" id="{4B513319-DE18-4838-AC62-68E15C965396}">
            <x14:dataBar minLength="0" maxLength="100" border="1" negativeBarBorderColorSameAsPositive="0">
              <x14:cfvo type="autoMin"/>
              <x14:cfvo type="autoMax"/>
              <x14:borderColor rgb="FF638EC6"/>
              <x14:negativeFillColor rgb="FFFF0000"/>
              <x14:negativeBorderColor rgb="FFFF0000"/>
              <x14:axisColor rgb="FF000000"/>
            </x14:dataBar>
          </x14:cfRule>
          <xm:sqref>K525</xm:sqref>
        </x14:conditionalFormatting>
        <x14:conditionalFormatting xmlns:xm="http://schemas.microsoft.com/office/excel/2006/main">
          <x14:cfRule type="dataBar" id="{03DCEEA2-1B61-415E-AC16-F7FDBE9DDDF9}">
            <x14:dataBar minLength="0" maxLength="100" border="1" negativeBarBorderColorSameAsPositive="0">
              <x14:cfvo type="autoMin"/>
              <x14:cfvo type="autoMax"/>
              <x14:borderColor rgb="FF638EC6"/>
              <x14:negativeFillColor rgb="FFFF0000"/>
              <x14:negativeBorderColor rgb="FFFF0000"/>
              <x14:axisColor rgb="FF000000"/>
            </x14:dataBar>
          </x14:cfRule>
          <xm:sqref>K526</xm:sqref>
        </x14:conditionalFormatting>
        <x14:conditionalFormatting xmlns:xm="http://schemas.microsoft.com/office/excel/2006/main">
          <x14:cfRule type="dataBar" id="{6D05379E-9D07-42C9-B55B-F4E012E91BE2}">
            <x14:dataBar minLength="0" maxLength="100" border="1" negativeBarBorderColorSameAsPositive="0">
              <x14:cfvo type="autoMin"/>
              <x14:cfvo type="autoMax"/>
              <x14:borderColor rgb="FF638EC6"/>
              <x14:negativeFillColor rgb="FFFF0000"/>
              <x14:negativeBorderColor rgb="FFFF0000"/>
              <x14:axisColor rgb="FF000000"/>
            </x14:dataBar>
          </x14:cfRule>
          <xm:sqref>K527</xm:sqref>
        </x14:conditionalFormatting>
        <x14:conditionalFormatting xmlns:xm="http://schemas.microsoft.com/office/excel/2006/main">
          <x14:cfRule type="dataBar" id="{6DDCEA6B-641F-467F-A8D6-7CEFC1F01D36}">
            <x14:dataBar minLength="0" maxLength="100" border="1" negativeBarBorderColorSameAsPositive="0">
              <x14:cfvo type="autoMin"/>
              <x14:cfvo type="autoMax"/>
              <x14:borderColor rgb="FF638EC6"/>
              <x14:negativeFillColor rgb="FFFF0000"/>
              <x14:negativeBorderColor rgb="FFFF0000"/>
              <x14:axisColor rgb="FF000000"/>
            </x14:dataBar>
          </x14:cfRule>
          <xm:sqref>K528</xm:sqref>
        </x14:conditionalFormatting>
        <x14:conditionalFormatting xmlns:xm="http://schemas.microsoft.com/office/excel/2006/main">
          <x14:cfRule type="dataBar" id="{1A352684-F323-4BCD-A4AE-A2E41DD81AA3}">
            <x14:dataBar minLength="0" maxLength="100" border="1" negativeBarBorderColorSameAsPositive="0">
              <x14:cfvo type="autoMin"/>
              <x14:cfvo type="autoMax"/>
              <x14:borderColor rgb="FF638EC6"/>
              <x14:negativeFillColor rgb="FFFF0000"/>
              <x14:negativeBorderColor rgb="FFFF0000"/>
              <x14:axisColor rgb="FF000000"/>
            </x14:dataBar>
          </x14:cfRule>
          <xm:sqref>K529:K531</xm:sqref>
        </x14:conditionalFormatting>
        <x14:conditionalFormatting xmlns:xm="http://schemas.microsoft.com/office/excel/2006/main">
          <x14:cfRule type="dataBar" id="{2A81F89C-74D1-47AD-AC28-2A1ADF290628}">
            <x14:dataBar minLength="0" maxLength="100" border="1" negativeBarBorderColorSameAsPositive="0">
              <x14:cfvo type="autoMin"/>
              <x14:cfvo type="autoMax"/>
              <x14:borderColor rgb="FF638EC6"/>
              <x14:negativeFillColor rgb="FFFF0000"/>
              <x14:negativeBorderColor rgb="FFFF0000"/>
              <x14:axisColor rgb="FF000000"/>
            </x14:dataBar>
          </x14:cfRule>
          <xm:sqref>K532</xm:sqref>
        </x14:conditionalFormatting>
        <x14:conditionalFormatting xmlns:xm="http://schemas.microsoft.com/office/excel/2006/main">
          <x14:cfRule type="dataBar" id="{E5DCBEEB-BB06-48D0-8A91-957DF78D75E5}">
            <x14:dataBar minLength="0" maxLength="100" border="1" negativeBarBorderColorSameAsPositive="0">
              <x14:cfvo type="autoMin"/>
              <x14:cfvo type="autoMax"/>
              <x14:borderColor rgb="FF638EC6"/>
              <x14:negativeFillColor rgb="FFFF0000"/>
              <x14:negativeBorderColor rgb="FFFF0000"/>
              <x14:axisColor rgb="FF000000"/>
            </x14:dataBar>
          </x14:cfRule>
          <xm:sqref>K533</xm:sqref>
        </x14:conditionalFormatting>
        <x14:conditionalFormatting xmlns:xm="http://schemas.microsoft.com/office/excel/2006/main">
          <x14:cfRule type="dataBar" id="{0ED28B08-F31F-4C21-9EED-DFB41D76F3EE}">
            <x14:dataBar minLength="0" maxLength="100" border="1" negativeBarBorderColorSameAsPositive="0">
              <x14:cfvo type="autoMin"/>
              <x14:cfvo type="autoMax"/>
              <x14:borderColor rgb="FF638EC6"/>
              <x14:negativeFillColor rgb="FFFF0000"/>
              <x14:negativeBorderColor rgb="FFFF0000"/>
              <x14:axisColor rgb="FF000000"/>
            </x14:dataBar>
          </x14:cfRule>
          <xm:sqref>K534</xm:sqref>
        </x14:conditionalFormatting>
        <x14:conditionalFormatting xmlns:xm="http://schemas.microsoft.com/office/excel/2006/main">
          <x14:cfRule type="dataBar" id="{D3514BFA-E455-43F5-8C13-ED98AA07D582}">
            <x14:dataBar minLength="0" maxLength="100" border="1" negativeBarBorderColorSameAsPositive="0">
              <x14:cfvo type="autoMin"/>
              <x14:cfvo type="autoMax"/>
              <x14:borderColor rgb="FF638EC6"/>
              <x14:negativeFillColor rgb="FFFF0000"/>
              <x14:negativeBorderColor rgb="FFFF0000"/>
              <x14:axisColor rgb="FF000000"/>
            </x14:dataBar>
          </x14:cfRule>
          <xm:sqref>K544</xm:sqref>
        </x14:conditionalFormatting>
        <x14:conditionalFormatting xmlns:xm="http://schemas.microsoft.com/office/excel/2006/main">
          <x14:cfRule type="dataBar" id="{1297BFB6-1D6B-4492-8BA9-20EAEC74428D}">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58D0353B-53D4-407E-93A7-C58917D88DC6}">
            <x14:dataBar minLength="0" maxLength="100" border="1" negativeBarBorderColorSameAsPositive="0">
              <x14:cfvo type="autoMin"/>
              <x14:cfvo type="autoMax"/>
              <x14:borderColor rgb="FF638EC6"/>
              <x14:negativeFillColor rgb="FFFF0000"/>
              <x14:negativeBorderColor rgb="FFFF0000"/>
              <x14:axisColor rgb="FF000000"/>
            </x14:dataBar>
          </x14:cfRule>
          <xm:sqref>K580:K581</xm:sqref>
        </x14:conditionalFormatting>
        <x14:conditionalFormatting xmlns:xm="http://schemas.microsoft.com/office/excel/2006/main">
          <x14:cfRule type="dataBar" id="{B053B118-AF30-4752-A730-7611D542EE51}">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11251293-E1F5-4996-80FA-14C24428D0BD}">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0AA60828-8CCE-46BC-8161-D5904FF0AB4F}">
            <x14:dataBar minLength="0" maxLength="100" border="1" negativeBarBorderColorSameAsPositive="0">
              <x14:cfvo type="autoMin"/>
              <x14:cfvo type="autoMax"/>
              <x14:borderColor rgb="FF638EC6"/>
              <x14:negativeFillColor rgb="FFFF0000"/>
              <x14:negativeBorderColor rgb="FFFF0000"/>
              <x14:axisColor rgb="FF000000"/>
            </x14:dataBar>
          </x14:cfRule>
          <xm:sqref>K592:K593</xm:sqref>
        </x14:conditionalFormatting>
        <x14:conditionalFormatting xmlns:xm="http://schemas.microsoft.com/office/excel/2006/main">
          <x14:cfRule type="dataBar" id="{F3C23A82-3835-4AB8-B74F-54774B29442C}">
            <x14:dataBar minLength="0" maxLength="100" border="1" negativeBarBorderColorSameAsPositive="0">
              <x14:cfvo type="autoMin"/>
              <x14:cfvo type="autoMax"/>
              <x14:borderColor rgb="FF638EC6"/>
              <x14:negativeFillColor rgb="FFFF0000"/>
              <x14:negativeBorderColor rgb="FFFF0000"/>
              <x14:axisColor rgb="FF000000"/>
            </x14:dataBar>
          </x14:cfRule>
          <xm:sqref>K605</xm:sqref>
        </x14:conditionalFormatting>
        <x14:conditionalFormatting xmlns:xm="http://schemas.microsoft.com/office/excel/2006/main">
          <x14:cfRule type="dataBar" id="{5E1A78C0-EF5F-4474-BA81-FF9A1F36B0C0}">
            <x14:dataBar minLength="0" maxLength="100" border="1" negativeBarBorderColorSameAsPositive="0">
              <x14:cfvo type="autoMin"/>
              <x14:cfvo type="autoMax"/>
              <x14:borderColor rgb="FF638EC6"/>
              <x14:negativeFillColor rgb="FFFF0000"/>
              <x14:negativeBorderColor rgb="FFFF0000"/>
              <x14:axisColor rgb="FF000000"/>
            </x14:dataBar>
          </x14:cfRule>
          <xm:sqref>K612</xm:sqref>
        </x14:conditionalFormatting>
        <x14:conditionalFormatting xmlns:xm="http://schemas.microsoft.com/office/excel/2006/main">
          <x14:cfRule type="dataBar" id="{D67522F4-4436-4BBA-9352-EEDD61079E64}">
            <x14:dataBar minLength="0" maxLength="100" border="1" negativeBarBorderColorSameAsPositive="0">
              <x14:cfvo type="autoMin"/>
              <x14:cfvo type="autoMax"/>
              <x14:borderColor rgb="FF638EC6"/>
              <x14:negativeFillColor rgb="FFFF0000"/>
              <x14:negativeBorderColor rgb="FFFF0000"/>
              <x14:axisColor rgb="FF000000"/>
            </x14:dataBar>
          </x14:cfRule>
          <xm:sqref>K613:K621 K623:K624 K582:K591 K535:K543 K606:K611 K594:K604 K545:K579</xm:sqref>
        </x14:conditionalFormatting>
        <x14:conditionalFormatting xmlns:xm="http://schemas.microsoft.com/office/excel/2006/main">
          <x14:cfRule type="dataBar" id="{178A6BDA-5D75-4AE8-8310-D671E7CDAED0}">
            <x14:dataBar minLength="0" maxLength="100" border="1" negativeBarBorderColorSameAsPositive="0">
              <x14:cfvo type="autoMin"/>
              <x14:cfvo type="autoMax"/>
              <x14:borderColor rgb="FF638EC6"/>
              <x14:negativeFillColor rgb="FFFF0000"/>
              <x14:negativeBorderColor rgb="FFFF0000"/>
              <x14:axisColor rgb="FF000000"/>
            </x14:dataBar>
          </x14:cfRule>
          <xm:sqref>K622</xm:sqref>
        </x14:conditionalFormatting>
        <x14:conditionalFormatting xmlns:xm="http://schemas.microsoft.com/office/excel/2006/main">
          <x14:cfRule type="dataBar" id="{A42A4379-7819-43C3-9D7C-CAA725C07732}">
            <x14:dataBar minLength="0" maxLength="100" border="1" negativeBarBorderColorSameAsPositive="0">
              <x14:cfvo type="autoMin"/>
              <x14:cfvo type="autoMax"/>
              <x14:borderColor rgb="FF638EC6"/>
              <x14:negativeFillColor rgb="FFFF0000"/>
              <x14:negativeBorderColor rgb="FFFF0000"/>
              <x14:axisColor rgb="FF000000"/>
            </x14:dataBar>
          </x14:cfRule>
          <xm:sqref>K626:K627</xm:sqref>
        </x14:conditionalFormatting>
        <x14:conditionalFormatting xmlns:xm="http://schemas.microsoft.com/office/excel/2006/main">
          <x14:cfRule type="dataBar" id="{68611B77-2CC1-45E3-B835-D4C3DEE0746F}">
            <x14:dataBar minLength="0" maxLength="100">
              <x14:cfvo type="autoMin"/>
              <x14:cfvo type="autoMax"/>
              <x14:negativeFillColor rgb="FFFF0000"/>
              <x14:axisColor rgb="FF000000"/>
            </x14:dataBar>
          </x14:cfRule>
          <xm:sqref>K628:K630</xm:sqref>
        </x14:conditionalFormatting>
        <x14:conditionalFormatting xmlns:xm="http://schemas.microsoft.com/office/excel/2006/main">
          <x14:cfRule type="dataBar" id="{D0DF7658-0017-48EB-99BC-231AECB0D4EA}">
            <x14:dataBar minLength="0" maxLength="100">
              <x14:cfvo type="autoMin"/>
              <x14:cfvo type="autoMax"/>
              <x14:negativeFillColor rgb="FFFF0000"/>
              <x14:axisColor rgb="FF000000"/>
            </x14:dataBar>
          </x14:cfRule>
          <xm:sqref>K631</xm:sqref>
        </x14:conditionalFormatting>
        <x14:conditionalFormatting xmlns:xm="http://schemas.microsoft.com/office/excel/2006/main">
          <x14:cfRule type="dataBar" id="{3A17BCA3-818C-42AF-A6F4-50055A69B0DE}">
            <x14:dataBar minLength="0" maxLength="100">
              <x14:cfvo type="autoMin"/>
              <x14:cfvo type="autoMax"/>
              <x14:negativeFillColor rgb="FFFF0000"/>
              <x14:axisColor rgb="FF000000"/>
            </x14:dataBar>
          </x14:cfRule>
          <xm:sqref>K632:K638 K642:K653</xm:sqref>
        </x14:conditionalFormatting>
        <x14:conditionalFormatting xmlns:xm="http://schemas.microsoft.com/office/excel/2006/main">
          <x14:cfRule type="dataBar" id="{68D56386-A68A-4829-9BCA-B0AEF3D1D636}">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56672950-13FF-4EBC-8509-B501D82986B7}">
            <x14:dataBar minLength="0" maxLength="100">
              <x14:cfvo type="autoMin"/>
              <x14:cfvo type="autoMax"/>
              <x14:negativeFillColor rgb="FFFF0000"/>
              <x14:axisColor rgb="FF000000"/>
            </x14:dataBar>
          </x14:cfRule>
          <xm:sqref>K639:K641</xm:sqref>
        </x14:conditionalFormatting>
        <x14:conditionalFormatting xmlns:xm="http://schemas.microsoft.com/office/excel/2006/main">
          <x14:cfRule type="dataBar" id="{FD074B16-0DEE-45D0-87E7-6C3AEF631843}">
            <x14:dataBar minLength="0" maxLength="100" border="1" negativeBarBorderColorSameAsPositive="0">
              <x14:cfvo type="autoMin"/>
              <x14:cfvo type="autoMax"/>
              <x14:borderColor rgb="FF638EC6"/>
              <x14:negativeFillColor rgb="FFFF0000"/>
              <x14:negativeBorderColor rgb="FFFF0000"/>
              <x14:axisColor rgb="FF000000"/>
            </x14:dataBar>
          </x14:cfRule>
          <xm:sqref>K642:K658 K3:K487 K594:K638 K492:K591 K660:K1048576</xm:sqref>
        </x14:conditionalFormatting>
        <x14:conditionalFormatting xmlns:xm="http://schemas.microsoft.com/office/excel/2006/main">
          <x14:cfRule type="dataBar" id="{2F2F1914-B8D3-4C6E-B989-7557DFE0A175}">
            <x14:dataBar minLength="0" maxLength="100" border="1" negativeBarBorderColorSameAsPositive="0">
              <x14:cfvo type="autoMin"/>
              <x14:cfvo type="autoMax"/>
              <x14:borderColor rgb="FF638EC6"/>
              <x14:negativeFillColor rgb="FFFF0000"/>
              <x14:negativeBorderColor rgb="FFFF0000"/>
              <x14:axisColor rgb="FF000000"/>
            </x14:dataBar>
          </x14:cfRule>
          <xm:sqref>K654:K655 K657:K658</xm:sqref>
        </x14:conditionalFormatting>
        <x14:conditionalFormatting xmlns:xm="http://schemas.microsoft.com/office/excel/2006/main">
          <x14:cfRule type="dataBar" id="{6EFEEF7B-B103-40B4-960F-6038E0F92FBE}">
            <x14:dataBar minLength="0" maxLength="100" border="1" negativeBarBorderColorSameAsPositive="0">
              <x14:cfvo type="autoMin"/>
              <x14:cfvo type="autoMax"/>
              <x14:borderColor rgb="FF638EC6"/>
              <x14:negativeFillColor rgb="FFFF0000"/>
              <x14:negativeBorderColor rgb="FFFF0000"/>
              <x14:axisColor rgb="FF000000"/>
            </x14:dataBar>
          </x14:cfRule>
          <xm:sqref>K654:K658 K626:K627 K582:K591 K3:K487 K660:K669 K594:K624 K492:K579 K671:K1048576</xm:sqref>
        </x14:conditionalFormatting>
        <x14:conditionalFormatting xmlns:xm="http://schemas.microsoft.com/office/excel/2006/main">
          <x14:cfRule type="dataBar" id="{CFEABC09-4564-4C9D-826B-F75AECABFD03}">
            <x14:dataBar minLength="0" maxLength="100" border="1" negativeBarBorderColorSameAsPositive="0">
              <x14:cfvo type="autoMin"/>
              <x14:cfvo type="autoMax"/>
              <x14:borderColor rgb="FF638EC6"/>
              <x14:negativeFillColor rgb="FFFF0000"/>
              <x14:negativeBorderColor rgb="FFFF0000"/>
              <x14:axisColor rgb="FF000000"/>
            </x14:dataBar>
          </x14:cfRule>
          <xm:sqref>K656</xm:sqref>
        </x14:conditionalFormatting>
        <x14:conditionalFormatting xmlns:xm="http://schemas.microsoft.com/office/excel/2006/main">
          <x14:cfRule type="dataBar" id="{AF7101B4-924E-4E10-9BA2-0448845A494B}">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C168ACD5-1AE1-4275-B45C-6A9FE3E7974B}">
            <x14:dataBar minLength="0" maxLength="100" border="1" negativeBarBorderColorSameAsPositive="0">
              <x14:cfvo type="autoMin"/>
              <x14:cfvo type="autoMax"/>
              <x14:borderColor rgb="FF638EC6"/>
              <x14:negativeFillColor rgb="FFFF0000"/>
              <x14:negativeBorderColor rgb="FFFF0000"/>
              <x14:axisColor rgb="FF000000"/>
            </x14:dataBar>
          </x14:cfRule>
          <xm:sqref>K660</xm:sqref>
        </x14:conditionalFormatting>
        <x14:conditionalFormatting xmlns:xm="http://schemas.microsoft.com/office/excel/2006/main">
          <x14:cfRule type="dataBar" id="{88BB6947-847F-45F6-8445-A99D74B0082D}">
            <x14:dataBar minLength="0" maxLength="100" border="1" negativeBarBorderColorSameAsPositive="0">
              <x14:cfvo type="autoMin"/>
              <x14:cfvo type="autoMax"/>
              <x14:borderColor rgb="FF638EC6"/>
              <x14:negativeFillColor rgb="FFFF0000"/>
              <x14:negativeBorderColor rgb="FFFF0000"/>
              <x14:axisColor rgb="FF000000"/>
            </x14:dataBar>
          </x14:cfRule>
          <xm:sqref>K660:K1048576 K3:K658</xm:sqref>
        </x14:conditionalFormatting>
        <x14:conditionalFormatting xmlns:xm="http://schemas.microsoft.com/office/excel/2006/main">
          <x14:cfRule type="dataBar" id="{7AD2642B-8296-4FF9-A35D-586AC7F7E5FD}">
            <x14:dataBar minLength="0" maxLength="100" border="1" negativeBarBorderColorSameAsPositive="0">
              <x14:cfvo type="autoMin"/>
              <x14:cfvo type="autoMax"/>
              <x14:borderColor rgb="FF638EC6"/>
              <x14:negativeFillColor rgb="FFFF0000"/>
              <x14:negativeBorderColor rgb="FFFF0000"/>
              <x14:axisColor rgb="FF000000"/>
            </x14:dataBar>
          </x14:cfRule>
          <xm:sqref>K662</xm:sqref>
        </x14:conditionalFormatting>
        <x14:conditionalFormatting xmlns:xm="http://schemas.microsoft.com/office/excel/2006/main">
          <x14:cfRule type="dataBar" id="{9C50DECA-C52B-4948-9274-0C64E5A582D0}">
            <x14:dataBar minLength="0" maxLength="100" border="1" negativeBarBorderColorSameAsPositive="0">
              <x14:cfvo type="autoMin"/>
              <x14:cfvo type="autoMax"/>
              <x14:borderColor rgb="FF638EC6"/>
              <x14:negativeFillColor rgb="FFFF0000"/>
              <x14:negativeBorderColor rgb="FFFF0000"/>
              <x14:axisColor rgb="FF000000"/>
            </x14:dataBar>
          </x14:cfRule>
          <xm:sqref>K663</xm:sqref>
        </x14:conditionalFormatting>
        <x14:conditionalFormatting xmlns:xm="http://schemas.microsoft.com/office/excel/2006/main">
          <x14:cfRule type="dataBar" id="{51B73898-C8CE-47D2-BFB7-9FC177E65D01}">
            <x14:dataBar minLength="0" maxLength="100" border="1" negativeBarBorderColorSameAsPositive="0">
              <x14:cfvo type="autoMin"/>
              <x14:cfvo type="autoMax"/>
              <x14:borderColor rgb="FF638EC6"/>
              <x14:negativeFillColor rgb="FFFF0000"/>
              <x14:negativeBorderColor rgb="FFFF0000"/>
              <x14:axisColor rgb="FF000000"/>
            </x14:dataBar>
          </x14:cfRule>
          <xm:sqref>K664:K666 K668:K669</xm:sqref>
        </x14:conditionalFormatting>
        <x14:conditionalFormatting xmlns:xm="http://schemas.microsoft.com/office/excel/2006/main">
          <x14:cfRule type="dataBar" id="{1862376F-1C1D-40DE-AFB2-045F7BFF54D2}">
            <x14:dataBar minLength="0" maxLength="100" border="1" negativeBarBorderColorSameAsPositive="0">
              <x14:cfvo type="autoMin"/>
              <x14:cfvo type="autoMax"/>
              <x14:borderColor rgb="FF638EC6"/>
              <x14:negativeFillColor rgb="FFFF0000"/>
              <x14:negativeBorderColor rgb="FFFF0000"/>
              <x14:axisColor rgb="FF000000"/>
            </x14:dataBar>
          </x14:cfRule>
          <xm:sqref>K667</xm:sqref>
        </x14:conditionalFormatting>
        <x14:conditionalFormatting xmlns:xm="http://schemas.microsoft.com/office/excel/2006/main">
          <x14:cfRule type="dataBar" id="{3139D49D-CF01-4327-9FCA-4CB5EC5F1E82}">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B8973ADC-4B29-499B-9390-E273CF4DEBE4}">
            <x14:dataBar minLength="0" maxLength="100" border="1" negativeBarBorderColorSameAsPositive="0">
              <x14:cfvo type="autoMin"/>
              <x14:cfvo type="autoMax"/>
              <x14:borderColor rgb="FF638EC6"/>
              <x14:negativeFillColor rgb="FFFF0000"/>
              <x14:negativeBorderColor rgb="FFFF0000"/>
              <x14:axisColor rgb="FF000000"/>
            </x14:dataBar>
          </x14:cfRule>
          <xm:sqref>K670 K625</xm:sqref>
        </x14:conditionalFormatting>
        <x14:conditionalFormatting xmlns:xm="http://schemas.microsoft.com/office/excel/2006/main">
          <x14:cfRule type="dataBar" id="{C009F595-E922-4FB8-A0AD-00A87C696A49}">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2DFF5FED-8C00-40EA-8BB2-6AE800B88A16}">
            <x14:dataBar minLength="0" maxLength="100" border="1" negativeBarBorderColorSameAsPositive="0">
              <x14:cfvo type="autoMin"/>
              <x14:cfvo type="autoMax"/>
              <x14:borderColor rgb="FF638EC6"/>
              <x14:negativeFillColor rgb="FFFF0000"/>
              <x14:negativeBorderColor rgb="FFFF0000"/>
              <x14:axisColor rgb="FF000000"/>
            </x14:dataBar>
          </x14:cfRule>
          <xm:sqref>K670</xm:sqref>
        </x14:conditionalFormatting>
        <x14:conditionalFormatting xmlns:xm="http://schemas.microsoft.com/office/excel/2006/main">
          <x14:cfRule type="dataBar" id="{2ACE2F1F-9CA3-466D-9380-73F35692BA2F}">
            <x14:dataBar minLength="0" maxLength="100" border="1" negativeBarBorderColorSameAsPositive="0">
              <x14:cfvo type="autoMin"/>
              <x14:cfvo type="autoMax"/>
              <x14:borderColor rgb="FF638EC6"/>
              <x14:negativeFillColor rgb="FFFF0000"/>
              <x14:negativeBorderColor rgb="FFFF0000"/>
              <x14:axisColor rgb="FF000000"/>
            </x14:dataBar>
          </x14:cfRule>
          <xm:sqref>K671:K705 K661 K3:K482 K724 K727:K1048576</xm:sqref>
        </x14:conditionalFormatting>
        <x14:conditionalFormatting xmlns:xm="http://schemas.microsoft.com/office/excel/2006/main">
          <x14:cfRule type="dataBar" id="{A9F6F260-7F51-4905-B6EF-7050B71C7BBF}">
            <x14:dataBar minLength="0" maxLength="100" border="1" negativeBarBorderColorSameAsPositive="0">
              <x14:cfvo type="autoMin"/>
              <x14:cfvo type="autoMax"/>
              <x14:borderColor rgb="FF638EC6"/>
              <x14:negativeFillColor rgb="FFFF0000"/>
              <x14:negativeBorderColor rgb="FFFF0000"/>
              <x14:axisColor rgb="FF000000"/>
            </x14:dataBar>
          </x14:cfRule>
          <xm:sqref>K706:K707</xm:sqref>
        </x14:conditionalFormatting>
        <x14:conditionalFormatting xmlns:xm="http://schemas.microsoft.com/office/excel/2006/main">
          <x14:cfRule type="dataBar" id="{CFF353DB-44DF-4431-859B-8B13D30AC4F2}">
            <x14:dataBar minLength="0" maxLength="100" border="1" negativeBarBorderColorSameAsPositive="0">
              <x14:cfvo type="autoMin"/>
              <x14:cfvo type="autoMax"/>
              <x14:borderColor rgb="FF638EC6"/>
              <x14:negativeFillColor rgb="FFFF0000"/>
              <x14:negativeBorderColor rgb="FFFF0000"/>
              <x14:axisColor rgb="FF000000"/>
            </x14:dataBar>
          </x14:cfRule>
          <xm:sqref>K708:K719</xm:sqref>
        </x14:conditionalFormatting>
        <x14:conditionalFormatting xmlns:xm="http://schemas.microsoft.com/office/excel/2006/main">
          <x14:cfRule type="dataBar" id="{A41D78F7-6CA3-481B-A177-7BFFD6FD213E}">
            <x14:dataBar minLength="0" maxLength="100" border="1" negativeBarBorderColorSameAsPositive="0">
              <x14:cfvo type="autoMin"/>
              <x14:cfvo type="autoMax"/>
              <x14:borderColor rgb="FF638EC6"/>
              <x14:negativeFillColor rgb="FFFF0000"/>
              <x14:negativeBorderColor rgb="FFFF0000"/>
              <x14:axisColor rgb="FF000000"/>
            </x14:dataBar>
          </x14:cfRule>
          <xm:sqref>K720:K723</xm:sqref>
        </x14:conditionalFormatting>
        <x14:conditionalFormatting xmlns:xm="http://schemas.microsoft.com/office/excel/2006/main">
          <x14:cfRule type="dataBar" id="{D3AA5B11-39DB-4CC0-90B3-1C6FE2746655}">
            <x14:dataBar minLength="0" maxLength="100" border="1" negativeBarBorderColorSameAsPositive="0">
              <x14:cfvo type="autoMin"/>
              <x14:cfvo type="autoMax"/>
              <x14:borderColor rgb="FF638EC6"/>
              <x14:negativeFillColor rgb="FFFF0000"/>
              <x14:negativeBorderColor rgb="FFFF0000"/>
              <x14:axisColor rgb="FF000000"/>
            </x14:dataBar>
          </x14:cfRule>
          <xm:sqref>K725:K726</xm:sqref>
        </x14:conditionalFormatting>
        <x14:conditionalFormatting xmlns:xm="http://schemas.microsoft.com/office/excel/2006/main">
          <x14:cfRule type="dataBar" id="{703691C5-3AAE-4A3F-8683-BBD6E60AD1D7}">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2AE2A390-A6F5-4375-AB20-1716A6BE7B88}">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8674FCE8-AFC8-4BF8-AF35-3213BC0E78C2}">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8034F1E7-03E5-4CAF-9E29-639F2AFBACFF}">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047C063B-0785-459D-AC94-07BEB52D77E7}">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CA562FFC-CA21-431D-B3DB-6F91CFB6C76A}">
            <x14:dataBar minLength="0" maxLength="100" border="1" negativeBarBorderColorSameAsPositive="0">
              <x14:cfvo type="autoMin"/>
              <x14:cfvo type="autoMax"/>
              <x14:borderColor rgb="FF638EC6"/>
              <x14:negativeFillColor rgb="FFFF0000"/>
              <x14:negativeBorderColor rgb="FFFF0000"/>
              <x14:axisColor rgb="FF000000"/>
            </x14:dataBar>
          </x14:cfRule>
          <xm:sqref>L180</xm:sqref>
        </x14:conditionalFormatting>
        <x14:conditionalFormatting xmlns:xm="http://schemas.microsoft.com/office/excel/2006/main">
          <x14:cfRule type="dataBar" id="{3D4F03B6-D27F-47C6-AE93-3FD0B8822834}">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CBBEAE44-E4BA-46AE-9760-4940FAFEB3DA}">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CABEC2F4-3566-402B-A764-6C1DE999FF72}">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ECF2FB82-F87C-4C6D-97F4-56CE798BFC9E}">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3BA0AE50-E810-4ED1-9F39-1006446C119F}">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E33BC956-9C33-410C-A81E-286FEF2FA529}">
            <x14:dataBar minLength="0" maxLength="100" border="1" negativeBarBorderColorSameAsPositive="0">
              <x14:cfvo type="autoMin"/>
              <x14:cfvo type="autoMax"/>
              <x14:borderColor rgb="FF638EC6"/>
              <x14:negativeFillColor rgb="FFFF0000"/>
              <x14:negativeBorderColor rgb="FFFF0000"/>
              <x14:axisColor rgb="FF000000"/>
            </x14:dataBar>
          </x14:cfRule>
          <xm:sqref>L612</xm:sqref>
        </x14:conditionalFormatting>
        <x14:conditionalFormatting xmlns:xm="http://schemas.microsoft.com/office/excel/2006/main">
          <x14:cfRule type="dataBar" id="{CB8A140B-5C90-4F81-BB92-CF5FF3C82D4A}">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DE9BBC7F-346C-433E-8635-3F7085AFD051}">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98DC67A4-22B5-4A76-8BEA-923015170B0E}">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AAAFE61A-DB65-4964-934F-FE76C32E7FC0}">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4232C61A-C752-481A-963D-995A2E6FCBE2}">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8D133952-5D03-4510-9794-F2F971BB9D27}">
            <x14:dataBar minLength="0" maxLength="100" border="1" negativeBarBorderColorSameAsPositive="0">
              <x14:cfvo type="autoMin"/>
              <x14:cfvo type="autoMax"/>
              <x14:borderColor rgb="FF638EC6"/>
              <x14:negativeFillColor rgb="FFFF0000"/>
              <x14:negativeBorderColor rgb="FFFF0000"/>
              <x14:axisColor rgb="FF000000"/>
            </x14:dataBar>
          </x14:cfRule>
          <xm:sqref>L614:L615</xm:sqref>
        </x14:conditionalFormatting>
        <x14:conditionalFormatting xmlns:xm="http://schemas.microsoft.com/office/excel/2006/main">
          <x14:cfRule type="dataBar" id="{C17C50BA-0E2B-425A-BD93-55E65E6AE03E}">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DB1A4CE5-2AE0-493C-BF66-832870109319}">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F6FA8081-CE7F-4522-ABFF-12D167B2DD15}">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01B1480B-7371-4B67-9A10-125CE6240324}">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8C101BC2-EEE6-4D8C-8F3A-3CAD0031246E}">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C987B012-2082-46A4-A125-E0FA164B66BB}">
            <x14:dataBar minLength="0" maxLength="100" border="1" negativeBarBorderColorSameAsPositive="0">
              <x14:cfvo type="autoMin"/>
              <x14:cfvo type="autoMax"/>
              <x14:borderColor rgb="FF638EC6"/>
              <x14:negativeFillColor rgb="FFFF0000"/>
              <x14:negativeBorderColor rgb="FFFF0000"/>
              <x14:axisColor rgb="FF000000"/>
            </x14:dataBar>
          </x14:cfRule>
          <xm:sqref>L619:L621</xm:sqref>
        </x14:conditionalFormatting>
        <x14:conditionalFormatting xmlns:xm="http://schemas.microsoft.com/office/excel/2006/main">
          <x14:cfRule type="dataBar" id="{4E356712-A70F-4111-994B-2DABC48FB00D}">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6F743B3C-E986-4870-9DB9-BAF5417E05E3}">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0817ED7E-23BD-47CD-9454-AD27D40D9155}">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363375D1-C442-4DA9-BB03-23F61284060E}">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98999059-F9BB-445A-944E-E3B1E4D0997F}">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0204CB1C-1B48-4B39-98D6-08A2C4215BD8}">
            <x14:dataBar minLength="0" maxLength="100" border="1" negativeBarBorderColorSameAsPositive="0">
              <x14:cfvo type="autoMin"/>
              <x14:cfvo type="autoMax"/>
              <x14:borderColor rgb="FF638EC6"/>
              <x14:negativeFillColor rgb="FFFF0000"/>
              <x14:negativeBorderColor rgb="FFFF0000"/>
              <x14:axisColor rgb="FF000000"/>
            </x14:dataBar>
          </x14:cfRule>
          <xm:sqref>L622</xm:sqref>
        </x14:conditionalFormatting>
        <x14:conditionalFormatting xmlns:xm="http://schemas.microsoft.com/office/excel/2006/main">
          <x14:cfRule type="dataBar" id="{A4A366F8-742C-4D59-9B39-53F2465C134B}">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D465B8CB-D1E4-41BA-BB49-66AA5808CC3B}">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49CBB360-5D7D-4A6E-9158-B3D5B39BAE32}">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186EBD15-CAD0-42F3-83E2-DE96FD570E26}">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BC52F36F-814F-4993-A6DA-D32A1903EB16}">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3F6357A5-6ED2-4DE4-8675-75CFE1F5F59B}">
            <x14:dataBar minLength="0" maxLength="100" border="1" negativeBarBorderColorSameAsPositive="0">
              <x14:cfvo type="autoMin"/>
              <x14:cfvo type="autoMax"/>
              <x14:borderColor rgb="FF638EC6"/>
              <x14:negativeFillColor rgb="FFFF0000"/>
              <x14:negativeBorderColor rgb="FFFF0000"/>
              <x14:axisColor rgb="FF000000"/>
            </x14:dataBar>
          </x14:cfRule>
          <xm:sqref>L661</xm:sqref>
        </x14:conditionalFormatting>
        <x14:conditionalFormatting xmlns:xm="http://schemas.microsoft.com/office/excel/2006/main">
          <x14:cfRule type="dataBar" id="{38E4B148-EE83-41B0-9D17-AF2E4DF38F0F}">
            <x14:dataBar minLength="0" maxLength="100">
              <x14:cfvo type="autoMin"/>
              <x14:cfvo type="autoMax"/>
              <x14:negativeFillColor rgb="FFFF0000"/>
              <x14:axisColor rgb="FF000000"/>
            </x14:dataBar>
          </x14:cfRule>
          <xm:sqref>M25:M38</xm:sqref>
        </x14:conditionalFormatting>
        <x14:conditionalFormatting xmlns:xm="http://schemas.microsoft.com/office/excel/2006/main">
          <x14:cfRule type="dataBar" id="{E2C0A652-4B9E-4754-BA4D-2A924B5B852B}">
            <x14:dataBar minLength="0" maxLength="100">
              <x14:cfvo type="autoMin"/>
              <x14:cfvo type="autoMax"/>
              <x14:negativeFillColor rgb="FFFF0000"/>
              <x14:axisColor rgb="FF000000"/>
            </x14:dataBar>
          </x14:cfRule>
          <xm:sqref>M39:M40</xm:sqref>
        </x14:conditionalFormatting>
        <x14:conditionalFormatting xmlns:xm="http://schemas.microsoft.com/office/excel/2006/main">
          <x14:cfRule type="dataBar" id="{15C720A4-9115-4AA4-AC63-28FB4A213709}">
            <x14:dataBar minLength="0" maxLength="100">
              <x14:cfvo type="autoMin"/>
              <x14:cfvo type="autoMax"/>
              <x14:negativeFillColor rgb="FFFF0000"/>
              <x14:axisColor rgb="FF000000"/>
            </x14:dataBar>
          </x14:cfRule>
          <xm:sqref>M41</xm:sqref>
        </x14:conditionalFormatting>
        <x14:conditionalFormatting xmlns:xm="http://schemas.microsoft.com/office/excel/2006/main">
          <x14:cfRule type="dataBar" id="{73CF4299-2727-437C-A8A9-BF5D2D85F49A}">
            <x14:dataBar minLength="0" maxLength="100">
              <x14:cfvo type="autoMin"/>
              <x14:cfvo type="autoMax"/>
              <x14:negativeFillColor rgb="FFFF0000"/>
              <x14:axisColor rgb="FF000000"/>
            </x14:dataBar>
          </x14:cfRule>
          <xm:sqref>M42</xm:sqref>
        </x14:conditionalFormatting>
        <x14:conditionalFormatting xmlns:xm="http://schemas.microsoft.com/office/excel/2006/main">
          <x14:cfRule type="dataBar" id="{DD6CD32F-6848-4C59-BB9A-C181F4E79193}">
            <x14:dataBar minLength="0" maxLength="100">
              <x14:cfvo type="autoMin"/>
              <x14:cfvo type="autoMax"/>
              <x14:negativeFillColor rgb="FFFF0000"/>
              <x14:axisColor rgb="FF000000"/>
            </x14:dataBar>
          </x14:cfRule>
          <xm:sqref>M43</xm:sqref>
        </x14:conditionalFormatting>
        <x14:conditionalFormatting xmlns:xm="http://schemas.microsoft.com/office/excel/2006/main">
          <x14:cfRule type="dataBar" id="{8241A4C8-0DED-45E2-875D-44BFDEB50084}">
            <x14:dataBar minLength="0" maxLength="100">
              <x14:cfvo type="autoMin"/>
              <x14:cfvo type="autoMax"/>
              <x14:negativeFillColor rgb="FFFF0000"/>
              <x14:axisColor rgb="FF000000"/>
            </x14:dataBar>
          </x14:cfRule>
          <xm:sqref>M44:M47</xm:sqref>
        </x14:conditionalFormatting>
        <x14:conditionalFormatting xmlns:xm="http://schemas.microsoft.com/office/excel/2006/main">
          <x14:cfRule type="dataBar" id="{6058A3C9-86EC-4A7A-AC59-802B188B1EEE}">
            <x14:dataBar minLength="0" maxLength="100">
              <x14:cfvo type="autoMin"/>
              <x14:cfvo type="autoMax"/>
              <x14:negativeFillColor rgb="FFFF0000"/>
              <x14:axisColor rgb="FF000000"/>
            </x14:dataBar>
          </x14:cfRule>
          <xm:sqref>M56</xm:sqref>
        </x14:conditionalFormatting>
        <x14:conditionalFormatting xmlns:xm="http://schemas.microsoft.com/office/excel/2006/main">
          <x14:cfRule type="dataBar" id="{8C1EADA7-CBD8-4AC4-815D-21A1E9E4354C}">
            <x14:dataBar minLength="0" maxLength="100">
              <x14:cfvo type="autoMin"/>
              <x14:cfvo type="autoMax"/>
              <x14:negativeFillColor rgb="FFFF0000"/>
              <x14:axisColor rgb="FF000000"/>
            </x14:dataBar>
          </x14:cfRule>
          <xm:sqref>M57</xm:sqref>
        </x14:conditionalFormatting>
        <x14:conditionalFormatting xmlns:xm="http://schemas.microsoft.com/office/excel/2006/main">
          <x14:cfRule type="dataBar" id="{7243F010-64C3-4816-9C8B-4E7FF9036C16}">
            <x14:dataBar minLength="0" maxLength="100">
              <x14:cfvo type="autoMin"/>
              <x14:cfvo type="autoMax"/>
              <x14:negativeFillColor rgb="FFFF0000"/>
              <x14:axisColor rgb="FF000000"/>
            </x14:dataBar>
          </x14:cfRule>
          <xm:sqref>M58</xm:sqref>
        </x14:conditionalFormatting>
        <x14:conditionalFormatting xmlns:xm="http://schemas.microsoft.com/office/excel/2006/main">
          <x14:cfRule type="dataBar" id="{7E85A310-A646-445F-A038-6BDDB5EFCD4C}">
            <x14:dataBar minLength="0" maxLength="100">
              <x14:cfvo type="autoMin"/>
              <x14:cfvo type="autoMax"/>
              <x14:negativeFillColor rgb="FFFF0000"/>
              <x14:axisColor rgb="FF000000"/>
            </x14:dataBar>
          </x14:cfRule>
          <xm:sqref>M60</xm:sqref>
        </x14:conditionalFormatting>
        <x14:conditionalFormatting xmlns:xm="http://schemas.microsoft.com/office/excel/2006/main">
          <x14:cfRule type="dataBar" id="{158A2713-8F87-4FAF-BF6A-A8D6CFD2B28F}">
            <x14:dataBar minLength="0" maxLength="100">
              <x14:cfvo type="autoMin"/>
              <x14:cfvo type="autoMax"/>
              <x14:negativeFillColor rgb="FFFF0000"/>
              <x14:axisColor rgb="FF000000"/>
            </x14:dataBar>
          </x14:cfRule>
          <xm:sqref>M61</xm:sqref>
        </x14:conditionalFormatting>
        <x14:conditionalFormatting xmlns:xm="http://schemas.microsoft.com/office/excel/2006/main">
          <x14:cfRule type="dataBar" id="{34286DA4-5A22-4C83-8377-6EE737C6C0E2}">
            <x14:dataBar minLength="0" maxLength="100">
              <x14:cfvo type="autoMin"/>
              <x14:cfvo type="autoMax"/>
              <x14:negativeFillColor rgb="FFFF0000"/>
              <x14:axisColor rgb="FF000000"/>
            </x14:dataBar>
          </x14:cfRule>
          <xm:sqref>M181:M182 M184</xm:sqref>
        </x14:conditionalFormatting>
        <x14:conditionalFormatting xmlns:xm="http://schemas.microsoft.com/office/excel/2006/main">
          <x14:cfRule type="dataBar" id="{A4FC87C8-70E0-46FA-90BA-D8EBB49E56EE}">
            <x14:dataBar minLength="0" maxLength="100">
              <x14:cfvo type="autoMin"/>
              <x14:cfvo type="autoMax"/>
              <x14:negativeFillColor rgb="FFFF0000"/>
              <x14:axisColor rgb="FF000000"/>
            </x14:dataBar>
          </x14:cfRule>
          <xm:sqref>M185:M187</xm:sqref>
        </x14:conditionalFormatting>
        <x14:conditionalFormatting xmlns:xm="http://schemas.microsoft.com/office/excel/2006/main">
          <x14:cfRule type="dataBar" id="{C7C2CB58-65FF-4EBA-BC52-27718F010A1D}">
            <x14:dataBar minLength="0" maxLength="100">
              <x14:cfvo type="autoMin"/>
              <x14:cfvo type="autoMax"/>
              <x14:negativeFillColor rgb="FFFF0000"/>
              <x14:axisColor rgb="FF000000"/>
            </x14:dataBar>
          </x14:cfRule>
          <xm:sqref>M212</xm:sqref>
        </x14:conditionalFormatting>
        <x14:conditionalFormatting xmlns:xm="http://schemas.microsoft.com/office/excel/2006/main">
          <x14:cfRule type="dataBar" id="{FADBE49F-1787-4A72-AF8D-14CD989133D9}">
            <x14:dataBar minLength="0" maxLength="100">
              <x14:cfvo type="autoMin"/>
              <x14:cfvo type="autoMax"/>
              <x14:negativeFillColor rgb="FFFF0000"/>
              <x14:axisColor rgb="FF000000"/>
            </x14:dataBar>
          </x14:cfRule>
          <xm:sqref>M213:M215</xm:sqref>
        </x14:conditionalFormatting>
        <x14:conditionalFormatting xmlns:xm="http://schemas.microsoft.com/office/excel/2006/main">
          <x14:cfRule type="dataBar" id="{0C75875D-B5A1-4F9E-B5D4-2D571ECCC0CD}">
            <x14:dataBar minLength="0" maxLength="100">
              <x14:cfvo type="autoMin"/>
              <x14:cfvo type="autoMax"/>
              <x14:negativeFillColor rgb="FFFF0000"/>
              <x14:axisColor rgb="FF000000"/>
            </x14:dataBar>
          </x14:cfRule>
          <xm:sqref>M227</xm:sqref>
        </x14:conditionalFormatting>
        <x14:conditionalFormatting xmlns:xm="http://schemas.microsoft.com/office/excel/2006/main">
          <x14:cfRule type="dataBar" id="{4249822F-8657-4376-BC96-D74EF46A2DD2}">
            <x14:dataBar minLength="0" maxLength="100">
              <x14:cfvo type="autoMin"/>
              <x14:cfvo type="autoMax"/>
              <x14:negativeFillColor rgb="FFFF0000"/>
              <x14:axisColor rgb="FF000000"/>
            </x14:dataBar>
          </x14:cfRule>
          <xm:sqref>M231 M237 M235</xm:sqref>
        </x14:conditionalFormatting>
        <x14:conditionalFormatting xmlns:xm="http://schemas.microsoft.com/office/excel/2006/main">
          <x14:cfRule type="dataBar" id="{3DA44957-450C-4F4F-91EE-0BCBF44A4BAD}">
            <x14:dataBar minLength="0" maxLength="100">
              <x14:cfvo type="autoMin"/>
              <x14:cfvo type="autoMax"/>
              <x14:negativeFillColor rgb="FFFF0000"/>
              <x14:axisColor rgb="FF000000"/>
            </x14:dataBar>
          </x14:cfRule>
          <xm:sqref>M240:M241</xm:sqref>
        </x14:conditionalFormatting>
        <x14:conditionalFormatting xmlns:xm="http://schemas.microsoft.com/office/excel/2006/main">
          <x14:cfRule type="dataBar" id="{B8A4F238-B7AB-4E45-81CB-A2E45093A91A}">
            <x14:dataBar minLength="0" maxLength="100">
              <x14:cfvo type="autoMin"/>
              <x14:cfvo type="autoMax"/>
              <x14:negativeFillColor rgb="FFFF0000"/>
              <x14:axisColor rgb="FF000000"/>
            </x14:dataBar>
          </x14:cfRule>
          <xm:sqref>M242</xm:sqref>
        </x14:conditionalFormatting>
        <x14:conditionalFormatting xmlns:xm="http://schemas.microsoft.com/office/excel/2006/main">
          <x14:cfRule type="dataBar" id="{BD876605-1131-4AC9-BC9D-4FB0A6714575}">
            <x14:dataBar minLength="0" maxLength="100">
              <x14:cfvo type="autoMin"/>
              <x14:cfvo type="autoMax"/>
              <x14:negativeFillColor rgb="FFFF0000"/>
              <x14:axisColor rgb="FF000000"/>
            </x14:dataBar>
          </x14:cfRule>
          <xm:sqref>M246:M247</xm:sqref>
        </x14:conditionalFormatting>
        <x14:conditionalFormatting xmlns:xm="http://schemas.microsoft.com/office/excel/2006/main">
          <x14:cfRule type="dataBar" id="{E5EB8AD9-35D6-4BD8-89EA-DFAA7427FBA9}">
            <x14:dataBar minLength="0" maxLength="100">
              <x14:cfvo type="autoMin"/>
              <x14:cfvo type="autoMax"/>
              <x14:negativeFillColor rgb="FFFF0000"/>
              <x14:axisColor rgb="FF000000"/>
            </x14:dataBar>
          </x14:cfRule>
          <xm:sqref>M283</xm:sqref>
        </x14:conditionalFormatting>
        <x14:conditionalFormatting xmlns:xm="http://schemas.microsoft.com/office/excel/2006/main">
          <x14:cfRule type="dataBar" id="{6A5FE9F4-A237-401D-A469-6FC436E55CD7}">
            <x14:dataBar minLength="0" maxLength="100">
              <x14:cfvo type="autoMin"/>
              <x14:cfvo type="autoMax"/>
              <x14:negativeFillColor rgb="FFFF0000"/>
              <x14:axisColor rgb="FF000000"/>
            </x14:dataBar>
          </x14:cfRule>
          <xm:sqref>M284:M285</xm:sqref>
        </x14:conditionalFormatting>
        <x14:conditionalFormatting xmlns:xm="http://schemas.microsoft.com/office/excel/2006/main">
          <x14:cfRule type="dataBar" id="{63AF0455-C9B9-496F-8F49-6BE7334DCE14}">
            <x14:dataBar minLength="0" maxLength="100">
              <x14:cfvo type="autoMin"/>
              <x14:cfvo type="autoMax"/>
              <x14:negativeFillColor rgb="FFFF0000"/>
              <x14:axisColor rgb="FF000000"/>
            </x14:dataBar>
          </x14:cfRule>
          <xm:sqref>M301</xm:sqref>
        </x14:conditionalFormatting>
        <x14:conditionalFormatting xmlns:xm="http://schemas.microsoft.com/office/excel/2006/main">
          <x14:cfRule type="dataBar" id="{C9ED7FCA-BDC2-400A-9917-0DFB6331425B}">
            <x14:dataBar minLength="0" maxLength="100">
              <x14:cfvo type="autoMin"/>
              <x14:cfvo type="autoMax"/>
              <x14:negativeFillColor rgb="FFFF0000"/>
              <x14:axisColor rgb="FF000000"/>
            </x14:dataBar>
          </x14:cfRule>
          <xm:sqref>M302</xm:sqref>
        </x14:conditionalFormatting>
        <x14:conditionalFormatting xmlns:xm="http://schemas.microsoft.com/office/excel/2006/main">
          <x14:cfRule type="dataBar" id="{34D912BF-5F06-4F29-A1C1-5A92ECD963BB}">
            <x14:dataBar minLength="0" maxLength="100">
              <x14:cfvo type="autoMin"/>
              <x14:cfvo type="autoMax"/>
              <x14:negativeFillColor rgb="FFFF0000"/>
              <x14:axisColor rgb="FF000000"/>
            </x14:dataBar>
          </x14:cfRule>
          <xm:sqref>M303</xm:sqref>
        </x14:conditionalFormatting>
        <x14:conditionalFormatting xmlns:xm="http://schemas.microsoft.com/office/excel/2006/main">
          <x14:cfRule type="dataBar" id="{D34BE77E-12D7-4ED9-A82E-F87AA56B29DF}">
            <x14:dataBar minLength="0" maxLength="100">
              <x14:cfvo type="autoMin"/>
              <x14:cfvo type="autoMax"/>
              <x14:negativeFillColor rgb="FFFF0000"/>
              <x14:axisColor rgb="FF000000"/>
            </x14:dataBar>
          </x14:cfRule>
          <xm:sqref>M304</xm:sqref>
        </x14:conditionalFormatting>
        <x14:conditionalFormatting xmlns:xm="http://schemas.microsoft.com/office/excel/2006/main">
          <x14:cfRule type="dataBar" id="{2327BE2D-C956-4722-8EA8-AC3BFF1CEFCA}">
            <x14:dataBar minLength="0" maxLength="100">
              <x14:cfvo type="autoMin"/>
              <x14:cfvo type="autoMax"/>
              <x14:negativeFillColor rgb="FFFF0000"/>
              <x14:axisColor rgb="FF000000"/>
            </x14:dataBar>
          </x14:cfRule>
          <xm:sqref>M305:M306 M291 M293:M300</xm:sqref>
        </x14:conditionalFormatting>
        <x14:conditionalFormatting xmlns:xm="http://schemas.microsoft.com/office/excel/2006/main">
          <x14:cfRule type="dataBar" id="{FF44FAB8-01BB-43B2-8319-57BD89064B6E}">
            <x14:dataBar minLength="0" maxLength="100">
              <x14:cfvo type="autoMin"/>
              <x14:cfvo type="autoMax"/>
              <x14:negativeFillColor rgb="FFFF0000"/>
              <x14:axisColor rgb="FF000000"/>
            </x14:dataBar>
          </x14:cfRule>
          <xm:sqref>M339 M344 M282 M278 M270:M271 M264:M268 M207:M208 M218:M219 M201:M205 M191 M199</xm:sqref>
        </x14:conditionalFormatting>
        <x14:conditionalFormatting xmlns:xm="http://schemas.microsoft.com/office/excel/2006/main">
          <x14:cfRule type="dataBar" id="{E3CF9741-AB18-49C8-83DC-F2E6B8CC9037}">
            <x14:dataBar minLength="0" maxLength="100">
              <x14:cfvo type="autoMin"/>
              <x14:cfvo type="autoMax"/>
              <x14:negativeFillColor rgb="FFFF0000"/>
              <x14:axisColor rgb="FF000000"/>
            </x14:dataBar>
          </x14:cfRule>
          <xm:sqref>M349</xm:sqref>
        </x14:conditionalFormatting>
        <x14:conditionalFormatting xmlns:xm="http://schemas.microsoft.com/office/excel/2006/main">
          <x14:cfRule type="dataBar" id="{3DE78E91-9452-43E4-B057-9EC6947E200A}">
            <x14:dataBar minLength="0" maxLength="100">
              <x14:cfvo type="autoMin"/>
              <x14:cfvo type="autoMax"/>
              <x14:negativeFillColor rgb="FFFF0000"/>
              <x14:axisColor rgb="FF000000"/>
            </x14:dataBar>
          </x14:cfRule>
          <xm:sqref>M350</xm:sqref>
        </x14:conditionalFormatting>
        <x14:conditionalFormatting xmlns:xm="http://schemas.microsoft.com/office/excel/2006/main">
          <x14:cfRule type="dataBar" id="{A7238BE6-9AB9-458C-A3A9-D9C98EECB2A4}">
            <x14:dataBar minLength="0" maxLength="100">
              <x14:cfvo type="autoMin"/>
              <x14:cfvo type="autoMax"/>
              <x14:negativeFillColor rgb="FFFF0000"/>
              <x14:axisColor rgb="FF000000"/>
            </x14:dataBar>
          </x14:cfRule>
          <xm:sqref>M475</xm:sqref>
        </x14:conditionalFormatting>
        <x14:conditionalFormatting xmlns:xm="http://schemas.microsoft.com/office/excel/2006/main">
          <x14:cfRule type="dataBar" id="{98DC4117-6F47-4B67-B47D-DC49D290EC22}">
            <x14:dataBar minLength="0" maxLength="100">
              <x14:cfvo type="autoMin"/>
              <x14:cfvo type="autoMax"/>
              <x14:negativeFillColor rgb="FFFF0000"/>
              <x14:axisColor rgb="FF000000"/>
            </x14:dataBar>
          </x14:cfRule>
          <xm:sqref>M482</xm:sqref>
        </x14:conditionalFormatting>
        <x14:conditionalFormatting xmlns:xm="http://schemas.microsoft.com/office/excel/2006/main">
          <x14:cfRule type="dataBar" id="{39C70CFB-CE10-4950-AD9B-66FA64D69D32}">
            <x14:dataBar minLength="0" maxLength="100">
              <x14:cfvo type="autoMin"/>
              <x14:cfvo type="autoMax"/>
              <x14:negativeFillColor rgb="FFFF0000"/>
              <x14:axisColor rgb="FF000000"/>
            </x14:dataBar>
          </x14:cfRule>
          <xm:sqref>M483</xm:sqref>
        </x14:conditionalFormatting>
        <x14:conditionalFormatting xmlns:xm="http://schemas.microsoft.com/office/excel/2006/main">
          <x14:cfRule type="dataBar" id="{2DA2170A-0D85-4A4B-A6CB-D43A01B31C3F}">
            <x14:dataBar minLength="0" maxLength="100">
              <x14:cfvo type="autoMin"/>
              <x14:cfvo type="autoMax"/>
              <x14:negativeFillColor rgb="FFFF0000"/>
              <x14:axisColor rgb="FF000000"/>
            </x14:dataBar>
          </x14:cfRule>
          <xm:sqref>M484</xm:sqref>
        </x14:conditionalFormatting>
        <x14:conditionalFormatting xmlns:xm="http://schemas.microsoft.com/office/excel/2006/main">
          <x14:cfRule type="dataBar" id="{187E6691-0E0F-4C8A-9526-94C5822F768D}">
            <x14:dataBar minLength="0" maxLength="100">
              <x14:cfvo type="autoMin"/>
              <x14:cfvo type="autoMax"/>
              <x14:negativeFillColor rgb="FFFF0000"/>
              <x14:axisColor rgb="FF000000"/>
            </x14:dataBar>
          </x14:cfRule>
          <xm:sqref>M485</xm:sqref>
        </x14:conditionalFormatting>
        <x14:conditionalFormatting xmlns:xm="http://schemas.microsoft.com/office/excel/2006/main">
          <x14:cfRule type="dataBar" id="{CB867C9D-33FD-432D-8242-4E35541D1B54}">
            <x14:dataBar minLength="0" maxLength="100">
              <x14:cfvo type="autoMin"/>
              <x14:cfvo type="autoMax"/>
              <x14:negativeFillColor rgb="FFFF0000"/>
              <x14:axisColor rgb="FF000000"/>
            </x14:dataBar>
          </x14:cfRule>
          <xm:sqref>M486</xm:sqref>
        </x14:conditionalFormatting>
        <x14:conditionalFormatting xmlns:xm="http://schemas.microsoft.com/office/excel/2006/main">
          <x14:cfRule type="dataBar" id="{781C764A-F8C0-4817-98CC-B5B30FC4FCA0}">
            <x14:dataBar minLength="0" maxLength="100">
              <x14:cfvo type="autoMin"/>
              <x14:cfvo type="autoMax"/>
              <x14:negativeFillColor rgb="FFFF0000"/>
              <x14:axisColor rgb="FF000000"/>
            </x14:dataBar>
          </x14:cfRule>
          <xm:sqref>M487</xm:sqref>
        </x14:conditionalFormatting>
        <x14:conditionalFormatting xmlns:xm="http://schemas.microsoft.com/office/excel/2006/main">
          <x14:cfRule type="dataBar" id="{84D1244E-D6F9-447A-904E-3E4B78E46C6B}">
            <x14:dataBar minLength="0" maxLength="100">
              <x14:cfvo type="autoMin"/>
              <x14:cfvo type="autoMax"/>
              <x14:negativeFillColor rgb="FFFF0000"/>
              <x14:axisColor rgb="FF000000"/>
            </x14:dataBar>
          </x14:cfRule>
          <xm:sqref>M488:M489</xm:sqref>
        </x14:conditionalFormatting>
        <x14:conditionalFormatting xmlns:xm="http://schemas.microsoft.com/office/excel/2006/main">
          <x14:cfRule type="dataBar" id="{8DD36F8E-4267-4D03-897D-71C447CF65FA}">
            <x14:dataBar minLength="0" maxLength="100">
              <x14:cfvo type="autoMin"/>
              <x14:cfvo type="autoMax"/>
              <x14:negativeFillColor rgb="FFFF0000"/>
              <x14:axisColor rgb="FF000000"/>
            </x14:dataBar>
          </x14:cfRule>
          <xm:sqref>M490</xm:sqref>
        </x14:conditionalFormatting>
        <x14:conditionalFormatting xmlns:xm="http://schemas.microsoft.com/office/excel/2006/main">
          <x14:cfRule type="dataBar" id="{EE300CD3-834C-47D8-AD62-94EFE8985EF1}">
            <x14:dataBar minLength="0" maxLength="100">
              <x14:cfvo type="autoMin"/>
              <x14:cfvo type="autoMax"/>
              <x14:negativeFillColor rgb="FFFF0000"/>
              <x14:axisColor rgb="FF000000"/>
            </x14:dataBar>
          </x14:cfRule>
          <xm:sqref>M491</xm:sqref>
        </x14:conditionalFormatting>
        <x14:conditionalFormatting xmlns:xm="http://schemas.microsoft.com/office/excel/2006/main">
          <x14:cfRule type="dataBar" id="{8D816891-6C55-41DB-B907-4CAFC6022204}">
            <x14:dataBar minLength="0" maxLength="100">
              <x14:cfvo type="autoMin"/>
              <x14:cfvo type="autoMax"/>
              <x14:negativeFillColor rgb="FFFF0000"/>
              <x14:axisColor rgb="FF000000"/>
            </x14:dataBar>
          </x14:cfRule>
          <xm:sqref>M492</xm:sqref>
        </x14:conditionalFormatting>
        <x14:conditionalFormatting xmlns:xm="http://schemas.microsoft.com/office/excel/2006/main">
          <x14:cfRule type="dataBar" id="{A57E2543-5CE5-47B6-AF06-F1D08D2E776A}">
            <x14:dataBar minLength="0" maxLength="100">
              <x14:cfvo type="autoMin"/>
              <x14:cfvo type="autoMax"/>
              <x14:negativeFillColor rgb="FFFF0000"/>
              <x14:axisColor rgb="FF000000"/>
            </x14:dataBar>
          </x14:cfRule>
          <xm:sqref>M493</xm:sqref>
        </x14:conditionalFormatting>
        <x14:conditionalFormatting xmlns:xm="http://schemas.microsoft.com/office/excel/2006/main">
          <x14:cfRule type="dataBar" id="{79CC8D90-E078-4E20-98D5-BC61CEB24020}">
            <x14:dataBar minLength="0" maxLength="100">
              <x14:cfvo type="autoMin"/>
              <x14:cfvo type="autoMax"/>
              <x14:negativeFillColor rgb="FFFF0000"/>
              <x14:axisColor rgb="FF000000"/>
            </x14:dataBar>
          </x14:cfRule>
          <xm:sqref>M494</xm:sqref>
        </x14:conditionalFormatting>
        <x14:conditionalFormatting xmlns:xm="http://schemas.microsoft.com/office/excel/2006/main">
          <x14:cfRule type="dataBar" id="{B23A9C8C-DBE3-415C-A7D0-B501120EA6AE}">
            <x14:dataBar minLength="0" maxLength="100">
              <x14:cfvo type="autoMin"/>
              <x14:cfvo type="autoMax"/>
              <x14:negativeFillColor rgb="FFFF0000"/>
              <x14:axisColor rgb="FF000000"/>
            </x14:dataBar>
          </x14:cfRule>
          <xm:sqref>M495</xm:sqref>
        </x14:conditionalFormatting>
        <x14:conditionalFormatting xmlns:xm="http://schemas.microsoft.com/office/excel/2006/main">
          <x14:cfRule type="dataBar" id="{A706BDEB-B573-40D2-AF5F-F2B7CF161B2A}">
            <x14:dataBar minLength="0" maxLength="100">
              <x14:cfvo type="autoMin"/>
              <x14:cfvo type="autoMax"/>
              <x14:negativeFillColor rgb="FFFF0000"/>
              <x14:axisColor rgb="FF000000"/>
            </x14:dataBar>
          </x14:cfRule>
          <xm:sqref>M496</xm:sqref>
        </x14:conditionalFormatting>
        <x14:conditionalFormatting xmlns:xm="http://schemas.microsoft.com/office/excel/2006/main">
          <x14:cfRule type="dataBar" id="{B986E426-DF28-4E7E-A93E-12A5A2406C1D}">
            <x14:dataBar minLength="0" maxLength="100">
              <x14:cfvo type="autoMin"/>
              <x14:cfvo type="autoMax"/>
              <x14:negativeFillColor rgb="FFFF0000"/>
              <x14:axisColor rgb="FF000000"/>
            </x14:dataBar>
          </x14:cfRule>
          <xm:sqref>M497</xm:sqref>
        </x14:conditionalFormatting>
        <x14:conditionalFormatting xmlns:xm="http://schemas.microsoft.com/office/excel/2006/main">
          <x14:cfRule type="dataBar" id="{8AF49466-1684-465E-995D-29E02C928E88}">
            <x14:dataBar minLength="0" maxLength="100">
              <x14:cfvo type="autoMin"/>
              <x14:cfvo type="autoMax"/>
              <x14:negativeFillColor rgb="FFFF0000"/>
              <x14:axisColor rgb="FF000000"/>
            </x14:dataBar>
          </x14:cfRule>
          <xm:sqref>M498</xm:sqref>
        </x14:conditionalFormatting>
        <x14:conditionalFormatting xmlns:xm="http://schemas.microsoft.com/office/excel/2006/main">
          <x14:cfRule type="dataBar" id="{4AA7ED7B-3529-4D0A-9F10-33A86DE5553D}">
            <x14:dataBar minLength="0" maxLength="100">
              <x14:cfvo type="autoMin"/>
              <x14:cfvo type="autoMax"/>
              <x14:negativeFillColor rgb="FFFF0000"/>
              <x14:axisColor rgb="FF000000"/>
            </x14:dataBar>
          </x14:cfRule>
          <xm:sqref>M499:M501</xm:sqref>
        </x14:conditionalFormatting>
        <x14:conditionalFormatting xmlns:xm="http://schemas.microsoft.com/office/excel/2006/main">
          <x14:cfRule type="dataBar" id="{5E2E4876-6439-4E0E-8A53-C9D0E89B5734}">
            <x14:dataBar minLength="0" maxLength="100">
              <x14:cfvo type="autoMin"/>
              <x14:cfvo type="autoMax"/>
              <x14:negativeFillColor rgb="FFFF0000"/>
              <x14:axisColor rgb="FF000000"/>
            </x14:dataBar>
          </x14:cfRule>
          <xm:sqref>M502</xm:sqref>
        </x14:conditionalFormatting>
        <x14:conditionalFormatting xmlns:xm="http://schemas.microsoft.com/office/excel/2006/main">
          <x14:cfRule type="dataBar" id="{A22B1DE2-E3B3-4476-8CF7-8A7C57765686}">
            <x14:dataBar minLength="0" maxLength="100">
              <x14:cfvo type="autoMin"/>
              <x14:cfvo type="autoMax"/>
              <x14:negativeFillColor rgb="FFFF0000"/>
              <x14:axisColor rgb="FF000000"/>
            </x14:dataBar>
          </x14:cfRule>
          <xm:sqref>M503</xm:sqref>
        </x14:conditionalFormatting>
        <x14:conditionalFormatting xmlns:xm="http://schemas.microsoft.com/office/excel/2006/main">
          <x14:cfRule type="dataBar" id="{D2558ADF-CF91-4A73-86FB-BF154167F7DF}">
            <x14:dataBar minLength="0" maxLength="100">
              <x14:cfvo type="autoMin"/>
              <x14:cfvo type="autoMax"/>
              <x14:negativeFillColor rgb="FFFF0000"/>
              <x14:axisColor rgb="FF000000"/>
            </x14:dataBar>
          </x14:cfRule>
          <xm:sqref>M504</xm:sqref>
        </x14:conditionalFormatting>
        <x14:conditionalFormatting xmlns:xm="http://schemas.microsoft.com/office/excel/2006/main">
          <x14:cfRule type="dataBar" id="{66374137-2BFC-4F07-9B38-92B0DD3FA322}">
            <x14:dataBar minLength="0" maxLength="100">
              <x14:cfvo type="autoMin"/>
              <x14:cfvo type="autoMax"/>
              <x14:negativeFillColor rgb="FFFF0000"/>
              <x14:axisColor rgb="FF000000"/>
            </x14:dataBar>
          </x14:cfRule>
          <xm:sqref>M505</xm:sqref>
        </x14:conditionalFormatting>
        <x14:conditionalFormatting xmlns:xm="http://schemas.microsoft.com/office/excel/2006/main">
          <x14:cfRule type="dataBar" id="{DAE9C96B-D11B-48F5-9783-E8B2AE668C5E}">
            <x14:dataBar minLength="0" maxLength="100">
              <x14:cfvo type="autoMin"/>
              <x14:cfvo type="autoMax"/>
              <x14:negativeFillColor rgb="FFFF0000"/>
              <x14:axisColor rgb="FF000000"/>
            </x14:dataBar>
          </x14:cfRule>
          <xm:sqref>M506:M507</xm:sqref>
        </x14:conditionalFormatting>
        <x14:conditionalFormatting xmlns:xm="http://schemas.microsoft.com/office/excel/2006/main">
          <x14:cfRule type="dataBar" id="{3885AB0F-7D98-4512-97E9-C032230DEF1F}">
            <x14:dataBar minLength="0" maxLength="100">
              <x14:cfvo type="autoMin"/>
              <x14:cfvo type="autoMax"/>
              <x14:negativeFillColor rgb="FFFF0000"/>
              <x14:axisColor rgb="FF000000"/>
            </x14:dataBar>
          </x14:cfRule>
          <xm:sqref>M508</xm:sqref>
        </x14:conditionalFormatting>
        <x14:conditionalFormatting xmlns:xm="http://schemas.microsoft.com/office/excel/2006/main">
          <x14:cfRule type="dataBar" id="{7A622011-CF90-46C3-B140-3DEAD8E19188}">
            <x14:dataBar minLength="0" maxLength="100">
              <x14:cfvo type="autoMin"/>
              <x14:cfvo type="autoMax"/>
              <x14:negativeFillColor rgb="FFFF0000"/>
              <x14:axisColor rgb="FF000000"/>
            </x14:dataBar>
          </x14:cfRule>
          <xm:sqref>M509</xm:sqref>
        </x14:conditionalFormatting>
        <x14:conditionalFormatting xmlns:xm="http://schemas.microsoft.com/office/excel/2006/main">
          <x14:cfRule type="dataBar" id="{C9945B2C-333E-4712-9CAD-7288C4B8AD25}">
            <x14:dataBar minLength="0" maxLength="100">
              <x14:cfvo type="autoMin"/>
              <x14:cfvo type="autoMax"/>
              <x14:negativeFillColor rgb="FFFF0000"/>
              <x14:axisColor rgb="FF000000"/>
            </x14:dataBar>
          </x14:cfRule>
          <xm:sqref>M510</xm:sqref>
        </x14:conditionalFormatting>
        <x14:conditionalFormatting xmlns:xm="http://schemas.microsoft.com/office/excel/2006/main">
          <x14:cfRule type="dataBar" id="{7C7FDFC1-CF78-494D-AC5F-CCC76742EA1E}">
            <x14:dataBar minLength="0" maxLength="100">
              <x14:cfvo type="autoMin"/>
              <x14:cfvo type="autoMax"/>
              <x14:negativeFillColor rgb="FFFF0000"/>
              <x14:axisColor rgb="FF000000"/>
            </x14:dataBar>
          </x14:cfRule>
          <xm:sqref>M511</xm:sqref>
        </x14:conditionalFormatting>
        <x14:conditionalFormatting xmlns:xm="http://schemas.microsoft.com/office/excel/2006/main">
          <x14:cfRule type="dataBar" id="{BA1F4C1D-16F2-4279-ABC3-94DA8D7FF6AB}">
            <x14:dataBar minLength="0" maxLength="100">
              <x14:cfvo type="autoMin"/>
              <x14:cfvo type="autoMax"/>
              <x14:negativeFillColor rgb="FFFF0000"/>
              <x14:axisColor rgb="FF000000"/>
            </x14:dataBar>
          </x14:cfRule>
          <xm:sqref>M512</xm:sqref>
        </x14:conditionalFormatting>
        <x14:conditionalFormatting xmlns:xm="http://schemas.microsoft.com/office/excel/2006/main">
          <x14:cfRule type="dataBar" id="{9A0F4E5A-15B5-4B64-8F26-B30AE87A8BED}">
            <x14:dataBar minLength="0" maxLength="100">
              <x14:cfvo type="autoMin"/>
              <x14:cfvo type="autoMax"/>
              <x14:negativeFillColor rgb="FFFF0000"/>
              <x14:axisColor rgb="FF000000"/>
            </x14:dataBar>
          </x14:cfRule>
          <xm:sqref>M513</xm:sqref>
        </x14:conditionalFormatting>
        <x14:conditionalFormatting xmlns:xm="http://schemas.microsoft.com/office/excel/2006/main">
          <x14:cfRule type="dataBar" id="{AEC1E775-FAB9-49FD-BC3E-C0F8E43687BA}">
            <x14:dataBar minLength="0" maxLength="100">
              <x14:cfvo type="autoMin"/>
              <x14:cfvo type="autoMax"/>
              <x14:negativeFillColor rgb="FFFF0000"/>
              <x14:axisColor rgb="FF000000"/>
            </x14:dataBar>
          </x14:cfRule>
          <xm:sqref>M514</xm:sqref>
        </x14:conditionalFormatting>
        <x14:conditionalFormatting xmlns:xm="http://schemas.microsoft.com/office/excel/2006/main">
          <x14:cfRule type="dataBar" id="{B3542020-285D-4596-AE29-D29715FF3F89}">
            <x14:dataBar minLength="0" maxLength="100">
              <x14:cfvo type="autoMin"/>
              <x14:cfvo type="autoMax"/>
              <x14:negativeFillColor rgb="FFFF0000"/>
              <x14:axisColor rgb="FF000000"/>
            </x14:dataBar>
          </x14:cfRule>
          <xm:sqref>M515</xm:sqref>
        </x14:conditionalFormatting>
        <x14:conditionalFormatting xmlns:xm="http://schemas.microsoft.com/office/excel/2006/main">
          <x14:cfRule type="dataBar" id="{C31B1042-47C1-46FC-87BA-E9AC1B0D03C8}">
            <x14:dataBar minLength="0" maxLength="100">
              <x14:cfvo type="autoMin"/>
              <x14:cfvo type="autoMax"/>
              <x14:negativeFillColor rgb="FFFF0000"/>
              <x14:axisColor rgb="FF000000"/>
            </x14:dataBar>
          </x14:cfRule>
          <xm:sqref>M516</xm:sqref>
        </x14:conditionalFormatting>
        <x14:conditionalFormatting xmlns:xm="http://schemas.microsoft.com/office/excel/2006/main">
          <x14:cfRule type="dataBar" id="{1E9F845D-5591-4AD5-B64A-71AC8EFF92CD}">
            <x14:dataBar minLength="0" maxLength="100">
              <x14:cfvo type="autoMin"/>
              <x14:cfvo type="autoMax"/>
              <x14:negativeFillColor rgb="FFFF0000"/>
              <x14:axisColor rgb="FF000000"/>
            </x14:dataBar>
          </x14:cfRule>
          <xm:sqref>M518</xm:sqref>
        </x14:conditionalFormatting>
        <x14:conditionalFormatting xmlns:xm="http://schemas.microsoft.com/office/excel/2006/main">
          <x14:cfRule type="dataBar" id="{2DF7A9AA-67C6-42D5-9B43-B5A6D7877984}">
            <x14:dataBar minLength="0" maxLength="100">
              <x14:cfvo type="autoMin"/>
              <x14:cfvo type="autoMax"/>
              <x14:negativeFillColor rgb="FFFF0000"/>
              <x14:axisColor rgb="FF000000"/>
            </x14:dataBar>
          </x14:cfRule>
          <xm:sqref>M519</xm:sqref>
        </x14:conditionalFormatting>
        <x14:conditionalFormatting xmlns:xm="http://schemas.microsoft.com/office/excel/2006/main">
          <x14:cfRule type="dataBar" id="{B90CF3DD-3428-4727-8A68-4306B70614C6}">
            <x14:dataBar minLength="0" maxLength="100">
              <x14:cfvo type="autoMin"/>
              <x14:cfvo type="autoMax"/>
              <x14:negativeFillColor rgb="FFFF0000"/>
              <x14:axisColor rgb="FF000000"/>
            </x14:dataBar>
          </x14:cfRule>
          <xm:sqref>M520</xm:sqref>
        </x14:conditionalFormatting>
        <x14:conditionalFormatting xmlns:xm="http://schemas.microsoft.com/office/excel/2006/main">
          <x14:cfRule type="dataBar" id="{B8C73387-A125-4AED-8D29-1C59592E8174}">
            <x14:dataBar minLength="0" maxLength="100">
              <x14:cfvo type="autoMin"/>
              <x14:cfvo type="autoMax"/>
              <x14:negativeFillColor rgb="FFFF0000"/>
              <x14:axisColor rgb="FF000000"/>
            </x14:dataBar>
          </x14:cfRule>
          <xm:sqref>M521</xm:sqref>
        </x14:conditionalFormatting>
        <x14:conditionalFormatting xmlns:xm="http://schemas.microsoft.com/office/excel/2006/main">
          <x14:cfRule type="dataBar" id="{746F874D-8661-4A0D-B01C-AB8CA98D9810}">
            <x14:dataBar minLength="0" maxLength="100">
              <x14:cfvo type="autoMin"/>
              <x14:cfvo type="autoMax"/>
              <x14:negativeFillColor rgb="FFFF0000"/>
              <x14:axisColor rgb="FF000000"/>
            </x14:dataBar>
          </x14:cfRule>
          <xm:sqref>M522</xm:sqref>
        </x14:conditionalFormatting>
        <x14:conditionalFormatting xmlns:xm="http://schemas.microsoft.com/office/excel/2006/main">
          <x14:cfRule type="dataBar" id="{D6FA89AD-F39C-4E45-BE34-0793820629D7}">
            <x14:dataBar minLength="0" maxLength="100">
              <x14:cfvo type="autoMin"/>
              <x14:cfvo type="autoMax"/>
              <x14:negativeFillColor rgb="FFFF0000"/>
              <x14:axisColor rgb="FF000000"/>
            </x14:dataBar>
          </x14:cfRule>
          <xm:sqref>M523:M526</xm:sqref>
        </x14:conditionalFormatting>
        <x14:conditionalFormatting xmlns:xm="http://schemas.microsoft.com/office/excel/2006/main">
          <x14:cfRule type="dataBar" id="{CB097A5D-4269-4A6A-AEE6-B66AB10B52E9}">
            <x14:dataBar minLength="0" maxLength="100">
              <x14:cfvo type="autoMin"/>
              <x14:cfvo type="autoMax"/>
              <x14:negativeFillColor rgb="FFFF0000"/>
              <x14:axisColor rgb="FF000000"/>
            </x14:dataBar>
          </x14:cfRule>
          <xm:sqref>M527</xm:sqref>
        </x14:conditionalFormatting>
        <x14:conditionalFormatting xmlns:xm="http://schemas.microsoft.com/office/excel/2006/main">
          <x14:cfRule type="dataBar" id="{8B228F41-CC2A-4745-83CA-D2EFB56D29B3}">
            <x14:dataBar minLength="0" maxLength="100">
              <x14:cfvo type="autoMin"/>
              <x14:cfvo type="autoMax"/>
              <x14:negativeFillColor rgb="FFFF0000"/>
              <x14:axisColor rgb="FF000000"/>
            </x14:dataBar>
          </x14:cfRule>
          <xm:sqref>M528</xm:sqref>
        </x14:conditionalFormatting>
        <x14:conditionalFormatting xmlns:xm="http://schemas.microsoft.com/office/excel/2006/main">
          <x14:cfRule type="dataBar" id="{AC87CE92-4409-4243-AC54-90317B21656F}">
            <x14:dataBar minLength="0" maxLength="100">
              <x14:cfvo type="autoMin"/>
              <x14:cfvo type="autoMax"/>
              <x14:negativeFillColor rgb="FFFF0000"/>
              <x14:axisColor rgb="FF000000"/>
            </x14:dataBar>
          </x14:cfRule>
          <xm:sqref>M529:M530</xm:sqref>
        </x14:conditionalFormatting>
        <x14:conditionalFormatting xmlns:xm="http://schemas.microsoft.com/office/excel/2006/main">
          <x14:cfRule type="dataBar" id="{A328841F-3146-4135-A321-5DBEF1B13F38}">
            <x14:dataBar minLength="0" maxLength="100">
              <x14:cfvo type="autoMin"/>
              <x14:cfvo type="autoMax"/>
              <x14:negativeFillColor rgb="FFFF0000"/>
              <x14:axisColor rgb="FF000000"/>
            </x14:dataBar>
          </x14:cfRule>
          <xm:sqref>M531:M533</xm:sqref>
        </x14:conditionalFormatting>
        <x14:conditionalFormatting xmlns:xm="http://schemas.microsoft.com/office/excel/2006/main">
          <x14:cfRule type="dataBar" id="{1ECE1D59-805B-4152-9568-CF3205C77ADF}">
            <x14:dataBar minLength="0" maxLength="100">
              <x14:cfvo type="autoMin"/>
              <x14:cfvo type="autoMax"/>
              <x14:negativeFillColor rgb="FFFF0000"/>
              <x14:axisColor rgb="FF000000"/>
            </x14:dataBar>
          </x14:cfRule>
          <xm:sqref>M534</xm:sqref>
        </x14:conditionalFormatting>
        <x14:conditionalFormatting xmlns:xm="http://schemas.microsoft.com/office/excel/2006/main">
          <x14:cfRule type="dataBar" id="{57528505-6BE0-4121-B417-C893CEEB5B29}">
            <x14:dataBar minLength="0" maxLength="100">
              <x14:cfvo type="autoMin"/>
              <x14:cfvo type="autoMax"/>
              <x14:negativeFillColor rgb="FFFF0000"/>
              <x14:axisColor rgb="FF000000"/>
            </x14:dataBar>
          </x14:cfRule>
          <xm:sqref>M626:M630</xm:sqref>
        </x14:conditionalFormatting>
        <x14:conditionalFormatting xmlns:xm="http://schemas.microsoft.com/office/excel/2006/main">
          <x14:cfRule type="dataBar" id="{214CB006-F8CF-480E-92F0-BFC2F125D3FF}">
            <x14:dataBar minLength="0" maxLength="100">
              <x14:cfvo type="autoMin"/>
              <x14:cfvo type="autoMax"/>
              <x14:negativeFillColor rgb="FFFF0000"/>
              <x14:axisColor rgb="FF000000"/>
            </x14:dataBar>
          </x14:cfRule>
          <xm:sqref>M632:M639</xm:sqref>
        </x14:conditionalFormatting>
        <x14:conditionalFormatting xmlns:xm="http://schemas.microsoft.com/office/excel/2006/main">
          <x14:cfRule type="dataBar" id="{E6FA8C67-6878-4833-ACFA-CA55F34E0679}">
            <x14:dataBar minLength="0" maxLength="100">
              <x14:cfvo type="autoMin"/>
              <x14:cfvo type="autoMax"/>
              <x14:negativeFillColor rgb="FFFF0000"/>
              <x14:axisColor rgb="FF000000"/>
            </x14:dataBar>
          </x14:cfRule>
          <xm:sqref>M641</xm:sqref>
        </x14:conditionalFormatting>
        <x14:conditionalFormatting xmlns:xm="http://schemas.microsoft.com/office/excel/2006/main">
          <x14:cfRule type="dataBar" id="{4D2406BE-020A-4281-A406-E1AC4AF5D7A4}">
            <x14:dataBar minLength="0" maxLength="100">
              <x14:cfvo type="autoMin"/>
              <x14:cfvo type="autoMax"/>
              <x14:negativeFillColor rgb="FFFF0000"/>
              <x14:axisColor rgb="FF000000"/>
            </x14:dataBar>
          </x14:cfRule>
          <xm:sqref>M642:M661 M535:M624</xm:sqref>
        </x14:conditionalFormatting>
        <x14:conditionalFormatting xmlns:xm="http://schemas.microsoft.com/office/excel/2006/main">
          <x14:cfRule type="dataBar" id="{FBFB07E7-BAD9-41EB-9227-8ED33FD206BC}">
            <x14:dataBar minLength="0" maxLength="100">
              <x14:cfvo type="autoMin"/>
              <x14:cfvo type="autoMax"/>
              <x14:negativeFillColor rgb="FFFF0000"/>
              <x14:axisColor rgb="FF000000"/>
            </x14:dataBar>
          </x14:cfRule>
          <xm:sqref>M183:N183</xm:sqref>
        </x14:conditionalFormatting>
        <x14:conditionalFormatting xmlns:xm="http://schemas.microsoft.com/office/excel/2006/main">
          <x14:cfRule type="dataBar" id="{3F76A5B1-60EA-4850-9EF2-12FD1F06E488}">
            <x14:dataBar minLength="0" maxLength="100">
              <x14:cfvo type="autoMin"/>
              <x14:cfvo type="autoMax"/>
              <x14:negativeFillColor rgb="FFFF0000"/>
              <x14:axisColor rgb="FF000000"/>
            </x14:dataBar>
          </x14:cfRule>
          <xm:sqref>N181:N182 N184</xm:sqref>
        </x14:conditionalFormatting>
        <x14:conditionalFormatting xmlns:xm="http://schemas.microsoft.com/office/excel/2006/main">
          <x14:cfRule type="dataBar" id="{0B5C1D41-E355-4C1D-B7BE-EB0BD587CAE3}">
            <x14:dataBar minLength="0" maxLength="100">
              <x14:cfvo type="autoMin"/>
              <x14:cfvo type="autoMax"/>
              <x14:negativeFillColor rgb="FFFF0000"/>
              <x14:axisColor rgb="FF000000"/>
            </x14:dataBar>
          </x14:cfRule>
          <xm:sqref>N185:N187</xm:sqref>
        </x14:conditionalFormatting>
        <x14:conditionalFormatting xmlns:xm="http://schemas.microsoft.com/office/excel/2006/main">
          <x14:cfRule type="dataBar" id="{908A5056-BF57-4CAE-A954-D03D73855BCD}">
            <x14:dataBar minLength="0" maxLength="100">
              <x14:cfvo type="autoMin"/>
              <x14:cfvo type="autoMax"/>
              <x14:negativeFillColor rgb="FFFF0000"/>
              <x14:axisColor rgb="FF000000"/>
            </x14:dataBar>
          </x14:cfRule>
          <xm:sqref>N475</xm:sqref>
        </x14:conditionalFormatting>
        <x14:conditionalFormatting xmlns:xm="http://schemas.microsoft.com/office/excel/2006/main">
          <x14:cfRule type="dataBar" id="{E8AE0642-F674-4B18-8E32-E3875794204C}">
            <x14:dataBar minLength="0" maxLength="100">
              <x14:cfvo type="autoMin"/>
              <x14:cfvo type="autoMax"/>
              <x14:negativeFillColor rgb="FFFF0000"/>
              <x14:axisColor rgb="FF000000"/>
            </x14:dataBar>
          </x14:cfRule>
          <xm:sqref>O281</xm:sqref>
        </x14:conditionalFormatting>
        <x14:conditionalFormatting xmlns:xm="http://schemas.microsoft.com/office/excel/2006/main">
          <x14:cfRule type="dataBar" id="{7901F64A-E758-40A5-B479-0E68E9949CD2}">
            <x14:dataBar minLength="0" maxLength="100">
              <x14:cfvo type="autoMin"/>
              <x14:cfvo type="autoMax"/>
              <x14:negativeFillColor rgb="FFFF0000"/>
              <x14:axisColor rgb="FF000000"/>
            </x14:dataBar>
          </x14:cfRule>
          <xm:sqref>O291:O300 O305:O306</xm:sqref>
        </x14:conditionalFormatting>
        <x14:conditionalFormatting xmlns:xm="http://schemas.microsoft.com/office/excel/2006/main">
          <x14:cfRule type="dataBar" id="{D29C44D7-0F34-4620-9177-746187CA919E}">
            <x14:dataBar minLength="0" maxLength="100">
              <x14:cfvo type="autoMin"/>
              <x14:cfvo type="autoMax"/>
              <x14:negativeFillColor rgb="FFFF0000"/>
              <x14:axisColor rgb="FF000000"/>
            </x14:dataBar>
          </x14:cfRule>
          <xm:sqref>O301</xm:sqref>
        </x14:conditionalFormatting>
        <x14:conditionalFormatting xmlns:xm="http://schemas.microsoft.com/office/excel/2006/main">
          <x14:cfRule type="dataBar" id="{6034239F-88B9-49A0-97AF-749DBE5318F9}">
            <x14:dataBar minLength="0" maxLength="100">
              <x14:cfvo type="autoMin"/>
              <x14:cfvo type="autoMax"/>
              <x14:negativeFillColor rgb="FFFF0000"/>
              <x14:axisColor rgb="FF000000"/>
            </x14:dataBar>
          </x14:cfRule>
          <xm:sqref>O302</xm:sqref>
        </x14:conditionalFormatting>
        <x14:conditionalFormatting xmlns:xm="http://schemas.microsoft.com/office/excel/2006/main">
          <x14:cfRule type="dataBar" id="{0DA09491-745F-4B95-8A65-AF26AA808960}">
            <x14:dataBar minLength="0" maxLength="100">
              <x14:cfvo type="autoMin"/>
              <x14:cfvo type="autoMax"/>
              <x14:negativeFillColor rgb="FFFF0000"/>
              <x14:axisColor rgb="FF000000"/>
            </x14:dataBar>
          </x14:cfRule>
          <xm:sqref>O303</xm:sqref>
        </x14:conditionalFormatting>
        <x14:conditionalFormatting xmlns:xm="http://schemas.microsoft.com/office/excel/2006/main">
          <x14:cfRule type="dataBar" id="{2B87E4E6-36CF-4336-A3B2-5E549F373C03}">
            <x14:dataBar minLength="0" maxLength="100">
              <x14:cfvo type="autoMin"/>
              <x14:cfvo type="autoMax"/>
              <x14:negativeFillColor rgb="FFFF0000"/>
              <x14:axisColor rgb="FF000000"/>
            </x14:dataBar>
          </x14:cfRule>
          <xm:sqref>O304</xm:sqref>
        </x14:conditionalFormatting>
      </x14:conditionalFormattings>
    </ext>
    <ext xmlns:x14="http://schemas.microsoft.com/office/spreadsheetml/2009/9/main" uri="{CCE6A557-97BC-4b89-ADB6-D9C93CAAB3DF}">
      <x14:dataValidations xmlns:xm="http://schemas.microsoft.com/office/excel/2006/main" count="13">
        <x14:dataValidation type="list" allowBlank="1" showInputMessage="1" showErrorMessage="1" xr:uid="{EFBC53EA-7D45-44BC-869F-83384F536FC2}">
          <x14:formula1>
            <xm:f>'C:\Users\00186\OneDrive - Ravinala Airports\Bureau\[PA avec audit interne 2023.xlsx]liste'!#REF!</xm:f>
          </x14:formula1>
          <xm:sqref>L633 L608:L609 L649 L706:L707 L635:L638 L506 L587 L496 L644 L583 L562 L525:L527 L666 L668:L669</xm:sqref>
        </x14:dataValidation>
        <x14:dataValidation type="list" allowBlank="1" showInputMessage="1" showErrorMessage="1" xr:uid="{081F1B80-E145-471C-92BC-BEDB0FCEDDE9}">
          <x14:formula1>
            <xm:f>'C:\Users\00186\AppData\Local\Microsoft\Windows\INetCache\Content.Outlook\PP9MKSNV\[QUA-LST-002 Ravinala_PA-ISO_ (002).xlsx]liste'!#REF!</xm:f>
          </x14:formula1>
          <xm:sqref>L212:L215</xm:sqref>
        </x14:dataValidation>
        <x14:dataValidation type="list" allowBlank="1" showInputMessage="1" showErrorMessage="1" xr:uid="{D99CE849-A827-46C3-8AFE-BFE3EB2768B5}">
          <x14:formula1>
            <xm:f>'C:\Users\00186\AppData\Local\Microsoft\Windows\INetCache\Content.Outlook\PP9MKSNV\[QUA-LST-002 Ravinala_PA-ISO_revGPR_20230616.xlsx]liste'!#REF!</xm:f>
          </x14:formula1>
          <xm:sqref>L225:L226 L234 L236 L239 L251 L257</xm:sqref>
        </x14:dataValidation>
        <x14:dataValidation type="list" allowBlank="1" showInputMessage="1" showErrorMessage="1" xr:uid="{ED84DF7B-F9C3-4ACB-92D1-D2DF67D3299E}">
          <x14:formula1>
            <xm:f>'C:\Users\00186\AppData\Local\Microsoft\Windows\INetCache\Content.Outlook\PP9MKSNV\[QUA-LST-002 Ravinala_PA-ISO (JUIN 2023).xlsx]liste'!#REF!</xm:f>
          </x14:formula1>
          <xm:sqref>L314:L333 L580:L581 L375 L310:L312</xm:sqref>
        </x14:dataValidation>
        <x14:dataValidation type="list" allowBlank="1" showInputMessage="1" showErrorMessage="1" xr:uid="{93092172-1212-40BC-BD98-C0E983298CC9}">
          <x14:formula1>
            <xm:f>'C:\Users\00186\AppData\Local\Microsoft\Windows\INetCache\Content.Outlook\PP9MKSNV\[QUA-LST-002 Ravinala_PA-ISO_SOC.xlsx]liste'!#REF!</xm:f>
          </x14:formula1>
          <xm:sqref>L399:L405</xm:sqref>
        </x14:dataValidation>
        <x14:dataValidation type="list" allowBlank="1" showInputMessage="1" showErrorMessage="1" xr:uid="{3F073208-63EA-421F-A99F-FE514B87E171}">
          <x14:formula1>
            <xm:f>'C:\Users\00186\AppData\Local\Microsoft\Windows\INetCache\Content.Outlook\PP9MKSNV\[QUA-LST-002 Ravinala_PA-ISO_vDJA (002).xlsx]liste'!#REF!</xm:f>
          </x14:formula1>
          <xm:sqref>L228</xm:sqref>
        </x14:dataValidation>
        <x14:dataValidation type="list" allowBlank="1" showInputMessage="1" showErrorMessage="1" xr:uid="{D3AEB56B-91D3-49AE-8E50-99A3A60BEA48}">
          <x14:formula1>
            <xm:f>'C:\Users\00005\AppData\Local\Microsoft\Windows\INetCache\Content.Outlook\37SWFL0K\[Copie de QUA-LST-002 Ravinala_PA-ISO_.xlsx]liste'!#REF!</xm:f>
          </x14:formula1>
          <xm:sqref>L29:L47 L231:L233 L235 L237:L238 L240 L566 L23:L24 L569 L721</xm:sqref>
        </x14:dataValidation>
        <x14:dataValidation type="list" allowBlank="1" showInputMessage="1" showErrorMessage="1" xr:uid="{B2A1B66A-22FF-47C2-A82D-0DC270B074CB}">
          <x14:formula1>
            <xm:f>'C:\Users\00005\AppData\Local\Microsoft\Windows\INetCache\Content.Outlook\37SWFL0K\[Copie de QUA-LST-002 Ravinala_PA-ISO_ (002).xlsx]liste'!#REF!</xm:f>
          </x14:formula1>
          <xm:sqref>L284:L289</xm:sqref>
        </x14:dataValidation>
        <x14:dataValidation type="list" allowBlank="1" showInputMessage="1" showErrorMessage="1" xr:uid="{2C64660B-1816-4898-9E37-A849C6FA9DBA}">
          <x14:formula1>
            <xm:f>'C:\Users\00005\Desktop\[Copie de Copie de QUA-LST-002 Ravinala_PA-ISO_rev DMR 011221 FIN.xlsx]liste'!#REF!</xm:f>
          </x14:formula1>
          <xm:sqref>L475 L516</xm:sqref>
        </x14:dataValidation>
        <x14:dataValidation type="list" allowBlank="1" showInputMessage="1" showErrorMessage="1" xr:uid="{802CF608-C767-4E98-B7F1-F6305236D9E1}">
          <x14:formula1>
            <xm:f>'C:\Users\00005\AppData\Local\Microsoft\Windows\INetCache\Content.Outlook\37SWFL0K\[QUA-LST-002 Ravinala_PA-ISO. PAXv2022.11.xlsx]liste'!#REF!</xm:f>
          </x14:formula1>
          <xm:sqref>L291:L309 L529 L532 L663:L664 L602:L604</xm:sqref>
        </x14:dataValidation>
        <x14:dataValidation type="list" allowBlank="1" showInputMessage="1" showErrorMessage="1" xr:uid="{25DF1725-83E8-49EC-A1A3-DE258175EA9A}">
          <x14:formula1>
            <xm:f>'C:\Users\00174\Desktop\CERTIFICATION ISO 9001\2022\M à J Octobre 22\[Copie de QUA-LST-002 Ravinala_PA-ISO..xlsx]liste'!#REF!</xm:f>
          </x14:formula1>
          <xm:sqref>L243:L248 L503:L505</xm:sqref>
        </x14:dataValidation>
        <x14:dataValidation type="list" allowBlank="1" showInputMessage="1" showErrorMessage="1" xr:uid="{16B6252D-B03A-413E-AF7A-CB042572D1DB}">
          <x14:formula1>
            <xm:f>'https://ravinalaairportsmadagascar-my.sharepoint.com/personal/00372_ravinala-airports_aero/Documents/Documents/[QUA-LST-002 Ravinala_PA-ISO COMMRP.xlsx]liste'!#REF!</xm:f>
          </x14:formula1>
          <xm:sqref>L125:L130 L132:L135 L515 L517</xm:sqref>
        </x14:dataValidation>
        <x14:dataValidation type="list" allowBlank="1" showInputMessage="1" showErrorMessage="1" xr:uid="{5984F5BD-7E9C-4218-9499-EC41CF3776F5}">
          <x14:formula1>
            <xm:f>liste!$A$1:$A$4</xm:f>
          </x14:formula1>
          <xm:sqref>L278:L283 L264:L268 L188:L211 L407:L425 L634 L48:L61 L178 L376:L398 L63:L84 L216:L224 L131 L290 L487:L495 L313 L667 L25:L28 L255 L6:L22 L584:L586 L530:L531 L104:L124 L433:L474 L262 L551:L553 L665 L545:L549 L522 L577 L582 L588:L601 L270:L276 L180 L639:L643 L556:L561 L645:L648 L509:L514 L528 L564:L565 L567:L568 L605:L607 L136:L176 L632 L335:L374 L476:L485 L671:L705 L570:L575 L497:L502 L708:L720 L724:L734 L610:L629 L427:L430 L533:L543 L650:L662 L579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71"/>
  <sheetViews>
    <sheetView showGridLines="0" zoomScale="72" zoomScaleNormal="72" workbookViewId="0">
      <selection activeCell="L8" sqref="L8"/>
    </sheetView>
  </sheetViews>
  <sheetFormatPr defaultColWidth="11.42578125" defaultRowHeight="14.45"/>
  <cols>
    <col min="1" max="1" width="21.28515625" style="194" customWidth="1"/>
    <col min="2" max="3" width="9" style="194" customWidth="1"/>
    <col min="4" max="4" width="15.140625" style="194" hidden="1" customWidth="1"/>
    <col min="5" max="5" width="29.140625" style="194" hidden="1" customWidth="1"/>
    <col min="6" max="6" width="51.28515625" style="194" customWidth="1"/>
    <col min="7" max="7" width="54.28515625" style="194" customWidth="1"/>
    <col min="8" max="8" width="48" style="194" customWidth="1"/>
    <col min="9" max="9" width="28" style="199" customWidth="1"/>
    <col min="10" max="10" width="22.140625" style="194" customWidth="1"/>
    <col min="11" max="11" width="13.28515625" style="200" customWidth="1"/>
    <col min="12" max="12" width="18.5703125" style="194" customWidth="1"/>
    <col min="13" max="13" width="12.7109375" style="194" customWidth="1"/>
    <col min="14" max="14" width="20.140625" style="219" customWidth="1"/>
    <col min="15" max="15" width="16.5703125" style="194" customWidth="1"/>
    <col min="16" max="16" width="63.140625" style="199" customWidth="1"/>
    <col min="17" max="16384" width="11.42578125" style="194"/>
  </cols>
  <sheetData>
    <row r="1" spans="1:16">
      <c r="F1" s="432" t="s">
        <v>0</v>
      </c>
      <c r="G1" s="432"/>
      <c r="H1" s="219"/>
      <c r="I1" s="225"/>
      <c r="K1" s="195"/>
      <c r="L1" s="196"/>
      <c r="M1" s="197"/>
      <c r="N1" s="198" t="s">
        <v>1</v>
      </c>
      <c r="O1" s="197"/>
    </row>
    <row r="2" spans="1:16">
      <c r="L2" s="201" t="s">
        <v>2</v>
      </c>
      <c r="N2" s="201"/>
      <c r="O2" s="201"/>
    </row>
    <row r="3" spans="1:16" ht="21" customHeight="1">
      <c r="J3" s="202" t="s">
        <v>3</v>
      </c>
      <c r="K3" s="203">
        <v>45266</v>
      </c>
      <c r="L3" s="204">
        <f>AVERAGE(L5:L71)</f>
        <v>0.16981132075471697</v>
      </c>
      <c r="M3" s="205"/>
      <c r="N3" s="206"/>
      <c r="O3" s="206"/>
      <c r="P3" s="207"/>
    </row>
    <row r="4" spans="1:16" s="228" customFormat="1" ht="57.75" customHeight="1">
      <c r="A4" s="226" t="s">
        <v>4</v>
      </c>
      <c r="B4" s="227" t="s">
        <v>5</v>
      </c>
      <c r="C4" s="227"/>
      <c r="D4" s="226" t="s">
        <v>6</v>
      </c>
      <c r="E4" s="226" t="s">
        <v>7</v>
      </c>
      <c r="F4" s="226" t="s">
        <v>8</v>
      </c>
      <c r="G4" s="226" t="s">
        <v>4369</v>
      </c>
      <c r="H4" s="226" t="s">
        <v>4370</v>
      </c>
      <c r="I4" s="226" t="s">
        <v>11</v>
      </c>
      <c r="J4" s="226" t="s">
        <v>12</v>
      </c>
      <c r="K4" s="226" t="s">
        <v>13</v>
      </c>
      <c r="L4" s="226" t="s">
        <v>14</v>
      </c>
      <c r="M4" s="226" t="s">
        <v>15</v>
      </c>
      <c r="N4" s="226" t="s">
        <v>16</v>
      </c>
      <c r="O4" s="226" t="s">
        <v>17</v>
      </c>
      <c r="P4" s="226" t="s">
        <v>18</v>
      </c>
    </row>
    <row r="5" spans="1:16" s="199" customFormat="1" ht="45" customHeight="1">
      <c r="A5" s="208" t="s">
        <v>4371</v>
      </c>
      <c r="B5" s="209">
        <v>1</v>
      </c>
      <c r="C5" s="209"/>
      <c r="D5" s="210">
        <v>45079</v>
      </c>
      <c r="E5" s="211" t="s">
        <v>4372</v>
      </c>
      <c r="F5" s="223" t="s">
        <v>4373</v>
      </c>
      <c r="G5" s="193" t="s">
        <v>4374</v>
      </c>
      <c r="H5" s="193" t="s">
        <v>4375</v>
      </c>
      <c r="I5" s="193"/>
      <c r="J5" s="220"/>
      <c r="K5" s="221"/>
      <c r="L5" s="214">
        <v>0</v>
      </c>
      <c r="M5" s="215" t="s">
        <v>250</v>
      </c>
      <c r="N5" s="214"/>
      <c r="O5" s="216"/>
      <c r="P5" s="217" t="s">
        <v>4376</v>
      </c>
    </row>
    <row r="6" spans="1:16" s="199" customFormat="1" ht="30" customHeight="1">
      <c r="A6" s="208" t="s">
        <v>4371</v>
      </c>
      <c r="B6" s="218">
        <v>2</v>
      </c>
      <c r="C6" s="218"/>
      <c r="D6" s="210">
        <v>45079</v>
      </c>
      <c r="E6" s="211" t="s">
        <v>4372</v>
      </c>
      <c r="F6" s="223" t="s">
        <v>4377</v>
      </c>
      <c r="G6" s="193" t="s">
        <v>4378</v>
      </c>
      <c r="H6" s="193" t="s">
        <v>4379</v>
      </c>
      <c r="I6" s="193"/>
      <c r="J6" s="212" t="s">
        <v>4380</v>
      </c>
      <c r="K6" s="213">
        <v>45108</v>
      </c>
      <c r="L6" s="214">
        <v>0</v>
      </c>
      <c r="M6" s="215" t="s">
        <v>250</v>
      </c>
      <c r="N6" s="214"/>
      <c r="O6" s="216"/>
      <c r="P6" s="217" t="s">
        <v>4381</v>
      </c>
    </row>
    <row r="7" spans="1:16" s="199" customFormat="1" ht="30" customHeight="1">
      <c r="A7" s="208" t="s">
        <v>4371</v>
      </c>
      <c r="B7" s="209">
        <v>3</v>
      </c>
      <c r="C7" s="209"/>
      <c r="D7" s="210">
        <v>45079</v>
      </c>
      <c r="E7" s="211" t="s">
        <v>4372</v>
      </c>
      <c r="F7" s="223" t="s">
        <v>4382</v>
      </c>
      <c r="G7" s="193" t="s">
        <v>4383</v>
      </c>
      <c r="H7" s="193" t="s">
        <v>4384</v>
      </c>
      <c r="I7" s="193"/>
      <c r="J7" s="212" t="s">
        <v>4385</v>
      </c>
      <c r="K7" s="213">
        <v>45108</v>
      </c>
      <c r="L7" s="214">
        <v>0</v>
      </c>
      <c r="M7" s="215" t="s">
        <v>250</v>
      </c>
      <c r="N7" s="214"/>
      <c r="O7" s="216"/>
      <c r="P7" s="217"/>
    </row>
    <row r="8" spans="1:16" s="199" customFormat="1" ht="30" customHeight="1">
      <c r="A8" s="208" t="s">
        <v>4371</v>
      </c>
      <c r="B8" s="209">
        <v>4</v>
      </c>
      <c r="C8" s="209"/>
      <c r="D8" s="210">
        <v>45079</v>
      </c>
      <c r="E8" s="211" t="s">
        <v>4372</v>
      </c>
      <c r="F8" s="223" t="s">
        <v>4382</v>
      </c>
      <c r="G8" s="193" t="s">
        <v>4383</v>
      </c>
      <c r="H8" s="193" t="s">
        <v>4386</v>
      </c>
      <c r="I8" s="193"/>
      <c r="J8" s="212" t="s">
        <v>4387</v>
      </c>
      <c r="K8" s="213">
        <v>45200</v>
      </c>
      <c r="L8" s="214">
        <v>1</v>
      </c>
      <c r="M8" s="215" t="s">
        <v>250</v>
      </c>
      <c r="N8" s="214"/>
      <c r="O8" s="216"/>
      <c r="P8" s="217" t="s">
        <v>4388</v>
      </c>
    </row>
    <row r="9" spans="1:16" s="199" customFormat="1" ht="30" customHeight="1">
      <c r="A9" s="208" t="s">
        <v>4389</v>
      </c>
      <c r="B9" s="218">
        <v>5</v>
      </c>
      <c r="C9" s="209"/>
      <c r="D9" s="210">
        <v>45079</v>
      </c>
      <c r="E9" s="211" t="s">
        <v>4372</v>
      </c>
      <c r="F9" s="223" t="s">
        <v>4382</v>
      </c>
      <c r="G9" s="193" t="s">
        <v>4383</v>
      </c>
      <c r="H9" s="193" t="s">
        <v>4390</v>
      </c>
      <c r="I9" s="193"/>
      <c r="J9" s="212" t="s">
        <v>85</v>
      </c>
      <c r="K9" s="213">
        <v>45200</v>
      </c>
      <c r="L9" s="214">
        <v>0</v>
      </c>
      <c r="M9" s="215" t="s">
        <v>250</v>
      </c>
      <c r="N9" s="214"/>
      <c r="O9" s="216"/>
      <c r="P9" s="217" t="s">
        <v>4391</v>
      </c>
    </row>
    <row r="10" spans="1:16" s="199" customFormat="1" ht="30" customHeight="1">
      <c r="A10" s="208" t="s">
        <v>4392</v>
      </c>
      <c r="B10" s="209">
        <v>6</v>
      </c>
      <c r="C10" s="209"/>
      <c r="D10" s="210">
        <v>45079</v>
      </c>
      <c r="E10" s="211" t="s">
        <v>4372</v>
      </c>
      <c r="F10" s="223" t="s">
        <v>4382</v>
      </c>
      <c r="G10" s="193" t="s">
        <v>4383</v>
      </c>
      <c r="H10" s="193" t="s">
        <v>4393</v>
      </c>
      <c r="I10" s="193"/>
      <c r="J10" s="212" t="s">
        <v>4394</v>
      </c>
      <c r="K10" s="213">
        <v>45078</v>
      </c>
      <c r="L10" s="214">
        <v>0</v>
      </c>
      <c r="M10" s="215" t="s">
        <v>250</v>
      </c>
      <c r="N10" s="214"/>
      <c r="O10" s="216"/>
      <c r="P10" s="217"/>
    </row>
    <row r="11" spans="1:16" s="199" customFormat="1" ht="30" customHeight="1">
      <c r="A11" s="208" t="s">
        <v>4371</v>
      </c>
      <c r="B11" s="218">
        <v>7</v>
      </c>
      <c r="C11" s="209"/>
      <c r="D11" s="210">
        <v>45079</v>
      </c>
      <c r="E11" s="211" t="s">
        <v>4372</v>
      </c>
      <c r="F11" s="223" t="s">
        <v>4382</v>
      </c>
      <c r="G11" s="193" t="s">
        <v>4395</v>
      </c>
      <c r="H11" s="193" t="s">
        <v>4396</v>
      </c>
      <c r="I11" s="193"/>
      <c r="J11" s="220"/>
      <c r="K11" s="221"/>
      <c r="L11" s="214">
        <v>0</v>
      </c>
      <c r="M11" s="215" t="s">
        <v>250</v>
      </c>
      <c r="N11" s="214"/>
      <c r="O11" s="216"/>
      <c r="P11" s="217" t="s">
        <v>4397</v>
      </c>
    </row>
    <row r="12" spans="1:16" s="199" customFormat="1" ht="30" customHeight="1">
      <c r="A12" s="208" t="s">
        <v>4371</v>
      </c>
      <c r="B12" s="209">
        <v>8</v>
      </c>
      <c r="C12" s="209"/>
      <c r="D12" s="210">
        <v>45079</v>
      </c>
      <c r="E12" s="211" t="s">
        <v>4372</v>
      </c>
      <c r="F12" s="223" t="s">
        <v>4398</v>
      </c>
      <c r="G12" s="193" t="s">
        <v>4399</v>
      </c>
      <c r="H12" s="193" t="s">
        <v>4400</v>
      </c>
      <c r="I12" s="193"/>
      <c r="J12" s="220"/>
      <c r="K12" s="221"/>
      <c r="L12" s="214">
        <v>0</v>
      </c>
      <c r="M12" s="215" t="s">
        <v>250</v>
      </c>
      <c r="N12" s="214"/>
      <c r="O12" s="216"/>
      <c r="P12" s="217"/>
    </row>
    <row r="13" spans="1:16" s="199" customFormat="1" ht="36.6" customHeight="1">
      <c r="A13" s="208" t="s">
        <v>4392</v>
      </c>
      <c r="B13" s="209">
        <v>9</v>
      </c>
      <c r="C13" s="209"/>
      <c r="D13" s="210">
        <v>45079</v>
      </c>
      <c r="E13" s="211" t="s">
        <v>4372</v>
      </c>
      <c r="F13" s="224" t="s">
        <v>4401</v>
      </c>
      <c r="G13" s="193" t="s">
        <v>4402</v>
      </c>
      <c r="H13" s="193" t="s">
        <v>4403</v>
      </c>
      <c r="I13" s="193"/>
      <c r="J13" s="212" t="s">
        <v>4394</v>
      </c>
      <c r="K13" s="213">
        <v>45200</v>
      </c>
      <c r="L13" s="214">
        <v>0</v>
      </c>
      <c r="M13" s="215" t="s">
        <v>250</v>
      </c>
      <c r="N13" s="214"/>
      <c r="O13" s="216"/>
      <c r="P13" s="217"/>
    </row>
    <row r="14" spans="1:16" s="199" customFormat="1" ht="30.75" customHeight="1">
      <c r="A14" s="208" t="s">
        <v>4389</v>
      </c>
      <c r="B14" s="218">
        <v>10</v>
      </c>
      <c r="C14" s="218"/>
      <c r="D14" s="210">
        <v>45079</v>
      </c>
      <c r="E14" s="211" t="s">
        <v>4372</v>
      </c>
      <c r="F14" s="223" t="s">
        <v>4404</v>
      </c>
      <c r="G14" s="193" t="s">
        <v>4405</v>
      </c>
      <c r="H14" s="193" t="s">
        <v>4406</v>
      </c>
      <c r="I14" s="193"/>
      <c r="J14" s="220"/>
      <c r="K14" s="221"/>
      <c r="L14" s="214">
        <v>0</v>
      </c>
      <c r="M14" s="215" t="s">
        <v>250</v>
      </c>
      <c r="N14" s="214"/>
      <c r="O14" s="216"/>
      <c r="P14" s="217"/>
    </row>
    <row r="15" spans="1:16" s="199" customFormat="1" ht="30.75" customHeight="1">
      <c r="A15" s="208" t="s">
        <v>4389</v>
      </c>
      <c r="B15" s="209">
        <v>11</v>
      </c>
      <c r="C15" s="209"/>
      <c r="D15" s="210">
        <v>45079</v>
      </c>
      <c r="E15" s="211" t="s">
        <v>4372</v>
      </c>
      <c r="F15" s="223" t="s">
        <v>4407</v>
      </c>
      <c r="G15" s="193" t="s">
        <v>4408</v>
      </c>
      <c r="H15" s="193" t="s">
        <v>4409</v>
      </c>
      <c r="I15" s="193"/>
      <c r="J15" s="212" t="s">
        <v>4410</v>
      </c>
      <c r="K15" s="213">
        <v>45078</v>
      </c>
      <c r="L15" s="214">
        <v>1</v>
      </c>
      <c r="M15" s="215" t="s">
        <v>26</v>
      </c>
      <c r="N15" s="214"/>
      <c r="O15" s="216"/>
      <c r="P15" s="217"/>
    </row>
    <row r="16" spans="1:16" s="199" customFormat="1" ht="30.75" customHeight="1">
      <c r="A16" s="208" t="s">
        <v>4389</v>
      </c>
      <c r="B16" s="218">
        <v>12</v>
      </c>
      <c r="C16" s="209"/>
      <c r="D16" s="210">
        <v>45079</v>
      </c>
      <c r="E16" s="211" t="s">
        <v>4372</v>
      </c>
      <c r="F16" s="223" t="s">
        <v>4411</v>
      </c>
      <c r="G16" s="193" t="s">
        <v>4412</v>
      </c>
      <c r="H16" s="193" t="s">
        <v>4413</v>
      </c>
      <c r="I16" s="193"/>
      <c r="J16" s="212" t="s">
        <v>85</v>
      </c>
      <c r="K16" s="213">
        <v>45170</v>
      </c>
      <c r="L16" s="214">
        <v>0</v>
      </c>
      <c r="M16" s="215" t="s">
        <v>250</v>
      </c>
      <c r="N16" s="214"/>
      <c r="O16" s="216"/>
      <c r="P16" s="217"/>
    </row>
    <row r="17" spans="1:16" s="199" customFormat="1" ht="30.75" customHeight="1">
      <c r="A17" s="208" t="s">
        <v>4414</v>
      </c>
      <c r="B17" s="209">
        <v>13</v>
      </c>
      <c r="C17" s="209"/>
      <c r="D17" s="210">
        <v>45079</v>
      </c>
      <c r="E17" s="211" t="s">
        <v>4372</v>
      </c>
      <c r="F17" s="223" t="s">
        <v>4415</v>
      </c>
      <c r="G17" s="193" t="s">
        <v>4416</v>
      </c>
      <c r="H17" s="193" t="s">
        <v>4417</v>
      </c>
      <c r="I17" s="193"/>
      <c r="J17" s="212" t="s">
        <v>4418</v>
      </c>
      <c r="K17" s="213">
        <v>45275</v>
      </c>
      <c r="L17" s="214">
        <v>1</v>
      </c>
      <c r="M17" s="215" t="s">
        <v>70</v>
      </c>
      <c r="N17" s="214"/>
      <c r="O17" s="216"/>
      <c r="P17" s="217" t="s">
        <v>4419</v>
      </c>
    </row>
    <row r="18" spans="1:16" s="199" customFormat="1" ht="30.75" customHeight="1">
      <c r="A18" s="208" t="s">
        <v>4392</v>
      </c>
      <c r="B18" s="209">
        <v>14</v>
      </c>
      <c r="C18" s="209"/>
      <c r="D18" s="210">
        <v>45079</v>
      </c>
      <c r="E18" s="211" t="s">
        <v>4372</v>
      </c>
      <c r="F18" s="223" t="s">
        <v>4420</v>
      </c>
      <c r="G18" s="222" t="s">
        <v>4421</v>
      </c>
      <c r="H18" s="193" t="s">
        <v>4422</v>
      </c>
      <c r="I18" s="193"/>
      <c r="J18" s="212" t="s">
        <v>4423</v>
      </c>
      <c r="K18" s="213">
        <v>45108</v>
      </c>
      <c r="L18" s="214">
        <v>0</v>
      </c>
      <c r="M18" s="215" t="s">
        <v>250</v>
      </c>
      <c r="N18" s="214"/>
      <c r="O18" s="216"/>
      <c r="P18" s="217" t="s">
        <v>4424</v>
      </c>
    </row>
    <row r="19" spans="1:16" s="199" customFormat="1" ht="30.75" customHeight="1">
      <c r="A19" s="208" t="s">
        <v>4392</v>
      </c>
      <c r="B19" s="218">
        <v>15</v>
      </c>
      <c r="C19" s="209"/>
      <c r="D19" s="210">
        <v>45079</v>
      </c>
      <c r="E19" s="211" t="s">
        <v>4372</v>
      </c>
      <c r="F19" s="223" t="s">
        <v>4425</v>
      </c>
      <c r="G19" s="193" t="s">
        <v>4426</v>
      </c>
      <c r="H19" s="193" t="s">
        <v>4427</v>
      </c>
      <c r="I19" s="193"/>
      <c r="J19" s="212" t="s">
        <v>4428</v>
      </c>
      <c r="K19" s="213">
        <v>45108</v>
      </c>
      <c r="L19" s="214">
        <v>0</v>
      </c>
      <c r="M19" s="215" t="s">
        <v>250</v>
      </c>
      <c r="N19" s="214"/>
      <c r="O19" s="216"/>
      <c r="P19" s="217"/>
    </row>
    <row r="20" spans="1:16" s="199" customFormat="1" ht="30.75" customHeight="1">
      <c r="A20" s="208" t="s">
        <v>4392</v>
      </c>
      <c r="B20" s="209">
        <v>16</v>
      </c>
      <c r="C20" s="209"/>
      <c r="D20" s="210">
        <v>45079</v>
      </c>
      <c r="E20" s="211" t="s">
        <v>4372</v>
      </c>
      <c r="F20" s="223" t="s">
        <v>4429</v>
      </c>
      <c r="G20" s="193" t="s">
        <v>4430</v>
      </c>
      <c r="H20" s="193" t="s">
        <v>4431</v>
      </c>
      <c r="I20" s="193"/>
      <c r="J20" s="212" t="s">
        <v>4428</v>
      </c>
      <c r="K20" s="213">
        <v>45108</v>
      </c>
      <c r="L20" s="214">
        <v>0</v>
      </c>
      <c r="M20" s="215" t="s">
        <v>250</v>
      </c>
      <c r="N20" s="214"/>
      <c r="O20" s="216"/>
      <c r="P20" s="217"/>
    </row>
    <row r="21" spans="1:16" s="199" customFormat="1" ht="30.75" customHeight="1">
      <c r="A21" s="208" t="s">
        <v>4392</v>
      </c>
      <c r="B21" s="218">
        <v>17</v>
      </c>
      <c r="C21" s="209"/>
      <c r="D21" s="210"/>
      <c r="E21" s="211"/>
      <c r="F21" s="223" t="s">
        <v>4432</v>
      </c>
      <c r="G21" s="193" t="s">
        <v>4433</v>
      </c>
      <c r="H21" s="193" t="s">
        <v>4434</v>
      </c>
      <c r="I21" s="193"/>
      <c r="J21" s="212" t="s">
        <v>4428</v>
      </c>
      <c r="K21" s="213">
        <v>45108</v>
      </c>
      <c r="L21" s="214">
        <v>0</v>
      </c>
      <c r="M21" s="215" t="s">
        <v>250</v>
      </c>
      <c r="N21" s="214"/>
      <c r="O21" s="216"/>
      <c r="P21" s="217"/>
    </row>
    <row r="22" spans="1:16" s="199" customFormat="1" ht="30.75" customHeight="1">
      <c r="A22" s="208" t="s">
        <v>4392</v>
      </c>
      <c r="B22" s="209">
        <v>18</v>
      </c>
      <c r="C22" s="209"/>
      <c r="D22" s="210"/>
      <c r="E22" s="211"/>
      <c r="F22" s="223" t="s">
        <v>4432</v>
      </c>
      <c r="G22" s="193" t="s">
        <v>4435</v>
      </c>
      <c r="H22" s="193" t="s">
        <v>4436</v>
      </c>
      <c r="I22" s="193"/>
      <c r="J22" s="212" t="s">
        <v>4428</v>
      </c>
      <c r="K22" s="213">
        <v>45108</v>
      </c>
      <c r="L22" s="214">
        <v>0</v>
      </c>
      <c r="M22" s="215" t="s">
        <v>250</v>
      </c>
      <c r="N22" s="214"/>
      <c r="O22" s="216"/>
      <c r="P22" s="217"/>
    </row>
    <row r="23" spans="1:16" s="199" customFormat="1" ht="30.75" customHeight="1">
      <c r="A23" s="208" t="s">
        <v>4437</v>
      </c>
      <c r="B23" s="209">
        <v>19</v>
      </c>
      <c r="C23" s="209"/>
      <c r="D23" s="210">
        <v>45079</v>
      </c>
      <c r="E23" s="211" t="s">
        <v>4372</v>
      </c>
      <c r="F23" s="223" t="s">
        <v>4438</v>
      </c>
      <c r="G23" s="193" t="s">
        <v>4439</v>
      </c>
      <c r="H23" s="193" t="s">
        <v>4440</v>
      </c>
      <c r="I23" s="193"/>
      <c r="J23" s="212" t="s">
        <v>4441</v>
      </c>
      <c r="K23" s="213">
        <v>45291</v>
      </c>
      <c r="L23" s="214">
        <v>1</v>
      </c>
      <c r="M23" s="215" t="s">
        <v>250</v>
      </c>
      <c r="N23" s="214"/>
      <c r="O23" s="216"/>
      <c r="P23" s="217" t="s">
        <v>4442</v>
      </c>
    </row>
    <row r="24" spans="1:16" s="199" customFormat="1" ht="30.75" customHeight="1">
      <c r="A24" s="208" t="s">
        <v>4437</v>
      </c>
      <c r="B24" s="218">
        <v>20</v>
      </c>
      <c r="C24" s="209"/>
      <c r="D24" s="210">
        <v>45079</v>
      </c>
      <c r="E24" s="211" t="s">
        <v>4372</v>
      </c>
      <c r="F24" s="223" t="s">
        <v>4443</v>
      </c>
      <c r="G24" s="193" t="s">
        <v>4444</v>
      </c>
      <c r="H24" s="193" t="s">
        <v>4445</v>
      </c>
      <c r="I24" s="193"/>
      <c r="J24" s="212" t="s">
        <v>4446</v>
      </c>
      <c r="K24" s="213">
        <v>45170</v>
      </c>
      <c r="L24" s="214">
        <v>0</v>
      </c>
      <c r="M24" s="215" t="s">
        <v>250</v>
      </c>
      <c r="N24" s="214"/>
      <c r="O24" s="216"/>
      <c r="P24" s="217"/>
    </row>
    <row r="25" spans="1:16" s="199" customFormat="1" ht="30.75" customHeight="1">
      <c r="A25" s="208" t="s">
        <v>4437</v>
      </c>
      <c r="B25" s="209">
        <v>21</v>
      </c>
      <c r="C25" s="209"/>
      <c r="D25" s="210">
        <v>45079</v>
      </c>
      <c r="E25" s="211" t="s">
        <v>4372</v>
      </c>
      <c r="F25" s="223" t="s">
        <v>4447</v>
      </c>
      <c r="G25" s="193" t="s">
        <v>4448</v>
      </c>
      <c r="H25" s="193" t="s">
        <v>4449</v>
      </c>
      <c r="I25" s="193"/>
      <c r="J25" s="212" t="s">
        <v>4446</v>
      </c>
      <c r="K25" s="213">
        <v>45170</v>
      </c>
      <c r="L25" s="214">
        <v>1</v>
      </c>
      <c r="M25" s="215" t="s">
        <v>250</v>
      </c>
      <c r="N25" s="214"/>
      <c r="O25" s="216"/>
      <c r="P25" s="217"/>
    </row>
    <row r="26" spans="1:16" s="199" customFormat="1" ht="30.75" customHeight="1">
      <c r="A26" s="208" t="s">
        <v>4437</v>
      </c>
      <c r="B26" s="218">
        <v>22</v>
      </c>
      <c r="C26" s="209"/>
      <c r="D26" s="210">
        <v>45079</v>
      </c>
      <c r="E26" s="211" t="s">
        <v>4372</v>
      </c>
      <c r="F26" s="223" t="s">
        <v>4450</v>
      </c>
      <c r="G26" s="193" t="s">
        <v>4451</v>
      </c>
      <c r="H26" s="193" t="s">
        <v>4452</v>
      </c>
      <c r="I26" s="193"/>
      <c r="J26" s="212" t="s">
        <v>4446</v>
      </c>
      <c r="K26" s="213">
        <v>45170</v>
      </c>
      <c r="L26" s="214">
        <v>1</v>
      </c>
      <c r="M26" s="215" t="s">
        <v>250</v>
      </c>
      <c r="N26" s="214"/>
      <c r="O26" s="216"/>
      <c r="P26" s="217"/>
    </row>
    <row r="27" spans="1:16" s="199" customFormat="1" ht="30.75" customHeight="1">
      <c r="A27" s="208" t="s">
        <v>4371</v>
      </c>
      <c r="B27" s="209">
        <v>23</v>
      </c>
      <c r="C27" s="209"/>
      <c r="D27" s="210">
        <v>45079</v>
      </c>
      <c r="E27" s="211" t="s">
        <v>4372</v>
      </c>
      <c r="F27" s="223" t="s">
        <v>4453</v>
      </c>
      <c r="G27" s="193" t="s">
        <v>4454</v>
      </c>
      <c r="H27" s="193" t="s">
        <v>4455</v>
      </c>
      <c r="I27" s="193"/>
      <c r="J27" s="212" t="s">
        <v>4456</v>
      </c>
      <c r="K27" s="213">
        <v>45291</v>
      </c>
      <c r="L27" s="214">
        <v>1</v>
      </c>
      <c r="M27" s="215" t="s">
        <v>250</v>
      </c>
      <c r="N27" s="214"/>
      <c r="O27" s="216"/>
      <c r="P27" s="217"/>
    </row>
    <row r="28" spans="1:16" s="199" customFormat="1" ht="30.75" customHeight="1">
      <c r="A28" s="208" t="s">
        <v>4437</v>
      </c>
      <c r="B28" s="209">
        <v>24</v>
      </c>
      <c r="C28" s="209"/>
      <c r="D28" s="210">
        <v>45079</v>
      </c>
      <c r="E28" s="211" t="s">
        <v>4372</v>
      </c>
      <c r="F28" s="223" t="s">
        <v>4457</v>
      </c>
      <c r="G28" s="193" t="s">
        <v>4458</v>
      </c>
      <c r="H28" s="193" t="s">
        <v>4459</v>
      </c>
      <c r="I28" s="193"/>
      <c r="J28" s="212" t="s">
        <v>4441</v>
      </c>
      <c r="K28" s="213">
        <v>45078</v>
      </c>
      <c r="L28" s="214">
        <v>0</v>
      </c>
      <c r="M28" s="215" t="s">
        <v>250</v>
      </c>
      <c r="N28" s="214"/>
      <c r="O28" s="216"/>
      <c r="P28" s="217" t="s">
        <v>4460</v>
      </c>
    </row>
    <row r="29" spans="1:16" s="199" customFormat="1" ht="30.75" customHeight="1">
      <c r="A29" s="208" t="s">
        <v>4371</v>
      </c>
      <c r="B29" s="218">
        <v>25</v>
      </c>
      <c r="C29" s="209" t="s">
        <v>1800</v>
      </c>
      <c r="D29" s="210">
        <v>45079</v>
      </c>
      <c r="E29" s="211" t="s">
        <v>4372</v>
      </c>
      <c r="F29" s="223" t="s">
        <v>4461</v>
      </c>
      <c r="G29" s="193" t="s">
        <v>4462</v>
      </c>
      <c r="H29" s="193" t="s">
        <v>4463</v>
      </c>
      <c r="I29" s="193"/>
      <c r="J29" s="220"/>
      <c r="K29" s="221"/>
      <c r="L29" s="214">
        <v>1</v>
      </c>
      <c r="M29" s="215" t="s">
        <v>26</v>
      </c>
      <c r="N29" s="214"/>
      <c r="O29" s="216"/>
      <c r="P29" s="217"/>
    </row>
    <row r="30" spans="1:16" s="199" customFormat="1" ht="30.75" customHeight="1">
      <c r="A30" s="208" t="s">
        <v>4371</v>
      </c>
      <c r="B30" s="209">
        <v>26</v>
      </c>
      <c r="C30" s="209" t="s">
        <v>4464</v>
      </c>
      <c r="D30" s="210">
        <v>45079</v>
      </c>
      <c r="E30" s="211" t="s">
        <v>4372</v>
      </c>
      <c r="F30" s="223" t="s">
        <v>4465</v>
      </c>
      <c r="G30" s="193" t="s">
        <v>4466</v>
      </c>
      <c r="H30" s="193" t="s">
        <v>4467</v>
      </c>
      <c r="I30" s="193"/>
      <c r="J30" s="212" t="s">
        <v>4456</v>
      </c>
      <c r="K30" s="213">
        <v>45291</v>
      </c>
      <c r="L30" s="214">
        <v>0</v>
      </c>
      <c r="M30" s="215" t="s">
        <v>250</v>
      </c>
      <c r="N30" s="214"/>
      <c r="O30" s="216"/>
      <c r="P30" s="217" t="s">
        <v>4468</v>
      </c>
    </row>
    <row r="31" spans="1:16" s="199" customFormat="1" ht="30.75" customHeight="1">
      <c r="A31" s="208" t="s">
        <v>4469</v>
      </c>
      <c r="B31" s="218">
        <v>27</v>
      </c>
      <c r="C31" s="209"/>
      <c r="D31" s="210">
        <v>45079</v>
      </c>
      <c r="E31" s="211" t="s">
        <v>4372</v>
      </c>
      <c r="F31" s="223" t="s">
        <v>4470</v>
      </c>
      <c r="G31" s="193" t="s">
        <v>4471</v>
      </c>
      <c r="H31" s="193" t="s">
        <v>4472</v>
      </c>
      <c r="I31" s="193"/>
      <c r="J31" s="212" t="s">
        <v>4473</v>
      </c>
      <c r="K31" s="213">
        <v>45108</v>
      </c>
      <c r="L31" s="214">
        <v>0</v>
      </c>
      <c r="M31" s="215" t="s">
        <v>250</v>
      </c>
      <c r="N31" s="214"/>
      <c r="O31" s="216"/>
      <c r="P31" s="217"/>
    </row>
    <row r="32" spans="1:16" s="199" customFormat="1" ht="30.75" customHeight="1">
      <c r="A32" s="208" t="s">
        <v>4469</v>
      </c>
      <c r="B32" s="209">
        <v>28</v>
      </c>
      <c r="C32" s="209"/>
      <c r="D32" s="210"/>
      <c r="E32" s="211"/>
      <c r="F32" s="223" t="s">
        <v>4474</v>
      </c>
      <c r="G32" s="193" t="s">
        <v>4475</v>
      </c>
      <c r="H32" s="193" t="s">
        <v>4476</v>
      </c>
      <c r="I32" s="193"/>
      <c r="J32" s="212" t="s">
        <v>4473</v>
      </c>
      <c r="K32" s="213">
        <v>45108</v>
      </c>
      <c r="L32" s="214">
        <v>0</v>
      </c>
      <c r="M32" s="215" t="s">
        <v>250</v>
      </c>
      <c r="N32" s="214"/>
      <c r="O32" s="216"/>
      <c r="P32" s="217"/>
    </row>
    <row r="33" spans="1:16" s="199" customFormat="1" ht="30.75" customHeight="1">
      <c r="A33" s="208" t="s">
        <v>4469</v>
      </c>
      <c r="B33" s="209">
        <v>29</v>
      </c>
      <c r="C33" s="209"/>
      <c r="D33" s="210">
        <v>45079</v>
      </c>
      <c r="E33" s="211" t="s">
        <v>4372</v>
      </c>
      <c r="F33" s="223" t="s">
        <v>4477</v>
      </c>
      <c r="G33" s="193" t="s">
        <v>4478</v>
      </c>
      <c r="H33" s="193" t="s">
        <v>4479</v>
      </c>
      <c r="I33" s="193"/>
      <c r="J33" s="212" t="s">
        <v>4473</v>
      </c>
      <c r="K33" s="213">
        <v>45108</v>
      </c>
      <c r="L33" s="214">
        <v>0</v>
      </c>
      <c r="M33" s="215" t="s">
        <v>250</v>
      </c>
      <c r="N33" s="214"/>
      <c r="O33" s="216"/>
      <c r="P33" s="217"/>
    </row>
    <row r="34" spans="1:16" s="199" customFormat="1" ht="30.75" customHeight="1">
      <c r="A34" s="208" t="s">
        <v>4469</v>
      </c>
      <c r="B34" s="218">
        <v>30</v>
      </c>
      <c r="C34" s="209"/>
      <c r="D34" s="210">
        <v>45079</v>
      </c>
      <c r="E34" s="211" t="s">
        <v>4372</v>
      </c>
      <c r="F34" s="223" t="s">
        <v>4480</v>
      </c>
      <c r="G34" s="193" t="s">
        <v>4481</v>
      </c>
      <c r="H34" s="193" t="s">
        <v>4482</v>
      </c>
      <c r="I34" s="193"/>
      <c r="J34" s="212" t="s">
        <v>4473</v>
      </c>
      <c r="K34" s="213">
        <v>45108</v>
      </c>
      <c r="L34" s="214">
        <v>0</v>
      </c>
      <c r="M34" s="215" t="s">
        <v>250</v>
      </c>
      <c r="N34" s="214"/>
      <c r="O34" s="216"/>
      <c r="P34" s="217"/>
    </row>
    <row r="35" spans="1:16" s="199" customFormat="1" ht="30.75" customHeight="1">
      <c r="A35" s="208" t="s">
        <v>4469</v>
      </c>
      <c r="B35" s="209">
        <v>31</v>
      </c>
      <c r="C35" s="209"/>
      <c r="D35" s="210">
        <v>45079</v>
      </c>
      <c r="E35" s="211" t="s">
        <v>4372</v>
      </c>
      <c r="F35" s="223" t="s">
        <v>4483</v>
      </c>
      <c r="G35" s="193" t="s">
        <v>4484</v>
      </c>
      <c r="H35" s="193" t="s">
        <v>4485</v>
      </c>
      <c r="I35" s="193"/>
      <c r="J35" s="212" t="s">
        <v>4473</v>
      </c>
      <c r="K35" s="213">
        <v>45139</v>
      </c>
      <c r="L35" s="214">
        <v>0</v>
      </c>
      <c r="M35" s="215" t="s">
        <v>250</v>
      </c>
      <c r="N35" s="214"/>
      <c r="O35" s="216"/>
      <c r="P35" s="217"/>
    </row>
    <row r="36" spans="1:16" s="199" customFormat="1" ht="30.75" customHeight="1">
      <c r="A36" s="208" t="s">
        <v>4469</v>
      </c>
      <c r="B36" s="218">
        <v>32</v>
      </c>
      <c r="C36" s="209"/>
      <c r="D36" s="210">
        <v>45079</v>
      </c>
      <c r="E36" s="211" t="s">
        <v>4372</v>
      </c>
      <c r="F36" s="223" t="s">
        <v>4486</v>
      </c>
      <c r="G36" s="193" t="s">
        <v>4487</v>
      </c>
      <c r="H36" s="193" t="s">
        <v>4488</v>
      </c>
      <c r="I36" s="193"/>
      <c r="J36" s="212" t="s">
        <v>4473</v>
      </c>
      <c r="K36" s="213">
        <v>45139</v>
      </c>
      <c r="L36" s="214">
        <v>0</v>
      </c>
      <c r="M36" s="215" t="s">
        <v>250</v>
      </c>
      <c r="N36" s="214"/>
      <c r="O36" s="216"/>
      <c r="P36" s="217"/>
    </row>
    <row r="37" spans="1:16" s="199" customFormat="1" ht="30.75" customHeight="1">
      <c r="A37" s="208" t="s">
        <v>4371</v>
      </c>
      <c r="B37" s="209">
        <v>33</v>
      </c>
      <c r="C37" s="209"/>
      <c r="D37" s="210">
        <v>45079</v>
      </c>
      <c r="E37" s="211" t="s">
        <v>4372</v>
      </c>
      <c r="F37" s="223" t="s">
        <v>4489</v>
      </c>
      <c r="G37" s="193" t="s">
        <v>4490</v>
      </c>
      <c r="H37" s="193" t="s">
        <v>4491</v>
      </c>
      <c r="I37" s="193"/>
      <c r="J37" s="212" t="s">
        <v>4492</v>
      </c>
      <c r="K37" s="213">
        <v>45291</v>
      </c>
      <c r="L37" s="214">
        <v>0</v>
      </c>
      <c r="M37" s="215" t="s">
        <v>250</v>
      </c>
      <c r="N37" s="214"/>
      <c r="O37" s="216"/>
      <c r="P37" s="217" t="s">
        <v>4493</v>
      </c>
    </row>
    <row r="38" spans="1:16" s="199" customFormat="1" ht="30.75" customHeight="1">
      <c r="A38" s="208" t="s">
        <v>4371</v>
      </c>
      <c r="B38" s="209">
        <v>34</v>
      </c>
      <c r="C38" s="209"/>
      <c r="D38" s="210">
        <v>45079</v>
      </c>
      <c r="E38" s="211"/>
      <c r="F38" s="223" t="s">
        <v>4494</v>
      </c>
      <c r="G38" s="193" t="s">
        <v>4495</v>
      </c>
      <c r="H38" s="193" t="s">
        <v>4496</v>
      </c>
      <c r="I38" s="193"/>
      <c r="J38" s="212" t="s">
        <v>4497</v>
      </c>
      <c r="K38" s="213">
        <v>45291</v>
      </c>
      <c r="L38" s="214">
        <v>0</v>
      </c>
      <c r="M38" s="215" t="s">
        <v>250</v>
      </c>
      <c r="N38" s="214"/>
      <c r="O38" s="216"/>
      <c r="P38" s="217" t="s">
        <v>4498</v>
      </c>
    </row>
    <row r="39" spans="1:16" s="199" customFormat="1" ht="30.75" customHeight="1">
      <c r="A39" s="208" t="s">
        <v>4371</v>
      </c>
      <c r="B39" s="218">
        <v>35</v>
      </c>
      <c r="C39" s="209"/>
      <c r="D39" s="210"/>
      <c r="E39" s="211"/>
      <c r="F39" s="138" t="s">
        <v>4499</v>
      </c>
      <c r="G39" s="193" t="s">
        <v>4500</v>
      </c>
      <c r="H39" s="193" t="s">
        <v>4501</v>
      </c>
      <c r="I39" s="193"/>
      <c r="J39" s="212" t="s">
        <v>4387</v>
      </c>
      <c r="K39" s="213">
        <v>45047</v>
      </c>
      <c r="L39" s="214">
        <v>1</v>
      </c>
      <c r="M39" s="215" t="s">
        <v>250</v>
      </c>
      <c r="N39" s="214"/>
      <c r="O39" s="216"/>
      <c r="P39" s="217"/>
    </row>
    <row r="40" spans="1:16" s="199" customFormat="1" ht="30.75" customHeight="1">
      <c r="A40" s="208" t="s">
        <v>2384</v>
      </c>
      <c r="B40" s="209">
        <v>36</v>
      </c>
      <c r="C40" s="209"/>
      <c r="D40" s="210"/>
      <c r="E40" s="211"/>
      <c r="F40" s="138" t="s">
        <v>4502</v>
      </c>
      <c r="G40" s="193" t="s">
        <v>4503</v>
      </c>
      <c r="H40" s="193" t="s">
        <v>4504</v>
      </c>
      <c r="I40" s="193"/>
      <c r="J40" s="212" t="s">
        <v>4505</v>
      </c>
      <c r="K40" s="213">
        <v>45107</v>
      </c>
      <c r="L40" s="214">
        <v>0</v>
      </c>
      <c r="M40" s="215" t="s">
        <v>250</v>
      </c>
      <c r="N40" s="214"/>
      <c r="O40" s="216"/>
      <c r="P40" s="217"/>
    </row>
    <row r="41" spans="1:16" s="199" customFormat="1" ht="30.75" customHeight="1">
      <c r="A41" s="208" t="s">
        <v>2384</v>
      </c>
      <c r="B41" s="218">
        <v>37</v>
      </c>
      <c r="C41" s="209"/>
      <c r="D41" s="210"/>
      <c r="E41" s="211"/>
      <c r="F41" s="138" t="s">
        <v>4502</v>
      </c>
      <c r="G41" s="193" t="s">
        <v>4506</v>
      </c>
      <c r="H41" s="193" t="s">
        <v>4507</v>
      </c>
      <c r="I41" s="193"/>
      <c r="J41" s="212" t="s">
        <v>4505</v>
      </c>
      <c r="K41" s="213">
        <v>45107</v>
      </c>
      <c r="L41" s="214">
        <v>0</v>
      </c>
      <c r="M41" s="215" t="s">
        <v>250</v>
      </c>
      <c r="N41" s="214"/>
      <c r="O41" s="216"/>
      <c r="P41" s="217"/>
    </row>
    <row r="42" spans="1:16" s="199" customFormat="1" ht="30.75" customHeight="1">
      <c r="A42" s="208" t="s">
        <v>2384</v>
      </c>
      <c r="B42" s="209">
        <v>38</v>
      </c>
      <c r="C42" s="209"/>
      <c r="D42" s="210"/>
      <c r="E42" s="211"/>
      <c r="F42" s="138" t="s">
        <v>4508</v>
      </c>
      <c r="G42" s="193" t="s">
        <v>4509</v>
      </c>
      <c r="H42" s="193" t="s">
        <v>4510</v>
      </c>
      <c r="I42" s="193"/>
      <c r="J42" s="212" t="s">
        <v>4505</v>
      </c>
      <c r="K42" s="213">
        <v>45107</v>
      </c>
      <c r="L42" s="214">
        <v>0</v>
      </c>
      <c r="M42" s="215" t="s">
        <v>250</v>
      </c>
      <c r="N42" s="214"/>
      <c r="O42" s="216"/>
      <c r="P42" s="217"/>
    </row>
    <row r="43" spans="1:16" s="199" customFormat="1" ht="30.75" customHeight="1">
      <c r="A43" s="208" t="s">
        <v>4371</v>
      </c>
      <c r="B43" s="209">
        <v>39</v>
      </c>
      <c r="C43" s="209"/>
      <c r="D43" s="210"/>
      <c r="E43" s="211"/>
      <c r="F43" s="138" t="s">
        <v>4511</v>
      </c>
      <c r="G43" s="193" t="s">
        <v>4512</v>
      </c>
      <c r="H43" s="193" t="s">
        <v>4513</v>
      </c>
      <c r="I43" s="193"/>
      <c r="J43" s="212" t="s">
        <v>4514</v>
      </c>
      <c r="K43" s="213">
        <v>45200</v>
      </c>
      <c r="L43" s="214">
        <v>0</v>
      </c>
      <c r="M43" s="215" t="s">
        <v>250</v>
      </c>
      <c r="N43" s="214"/>
      <c r="O43" s="216"/>
      <c r="P43" s="217"/>
    </row>
    <row r="44" spans="1:16" s="199" customFormat="1" ht="30.75" customHeight="1">
      <c r="A44" s="208" t="s">
        <v>4371</v>
      </c>
      <c r="B44" s="218">
        <v>40</v>
      </c>
      <c r="C44" s="209"/>
      <c r="D44" s="210"/>
      <c r="E44" s="211"/>
      <c r="F44" s="138" t="s">
        <v>4515</v>
      </c>
      <c r="G44" s="193" t="s">
        <v>4516</v>
      </c>
      <c r="H44" s="193" t="s">
        <v>4517</v>
      </c>
      <c r="I44" s="193"/>
      <c r="J44" s="212" t="s">
        <v>794</v>
      </c>
      <c r="K44" s="213">
        <v>45108</v>
      </c>
      <c r="L44" s="214">
        <v>0</v>
      </c>
      <c r="M44" s="215" t="s">
        <v>250</v>
      </c>
      <c r="N44" s="214"/>
      <c r="O44" s="216"/>
      <c r="P44" s="217"/>
    </row>
    <row r="45" spans="1:16" s="199" customFormat="1" ht="30.75" customHeight="1">
      <c r="A45" s="208" t="s">
        <v>4371</v>
      </c>
      <c r="B45" s="209">
        <v>41</v>
      </c>
      <c r="C45" s="209"/>
      <c r="D45" s="210"/>
      <c r="E45" s="211"/>
      <c r="F45" s="138" t="s">
        <v>4518</v>
      </c>
      <c r="G45" s="193" t="s">
        <v>4519</v>
      </c>
      <c r="H45" s="193" t="s">
        <v>4520</v>
      </c>
      <c r="I45" s="193"/>
      <c r="J45" s="220"/>
      <c r="K45" s="221"/>
      <c r="L45" s="214"/>
      <c r="M45" s="215"/>
      <c r="N45" s="214"/>
      <c r="O45" s="216"/>
      <c r="P45" s="217"/>
    </row>
    <row r="46" spans="1:16" s="199" customFormat="1" ht="30.75" customHeight="1">
      <c r="A46" s="208" t="s">
        <v>4371</v>
      </c>
      <c r="B46" s="218">
        <v>42</v>
      </c>
      <c r="C46" s="209"/>
      <c r="D46" s="210"/>
      <c r="E46" s="211"/>
      <c r="F46" s="138" t="s">
        <v>4521</v>
      </c>
      <c r="G46" s="193" t="s">
        <v>4522</v>
      </c>
      <c r="H46" s="193" t="s">
        <v>4523</v>
      </c>
      <c r="I46" s="193"/>
      <c r="J46" s="220"/>
      <c r="K46" s="221"/>
      <c r="L46" s="214"/>
      <c r="M46" s="215"/>
      <c r="N46" s="214"/>
      <c r="O46" s="216"/>
      <c r="P46" s="217"/>
    </row>
    <row r="47" spans="1:16" s="199" customFormat="1" ht="30.75" customHeight="1">
      <c r="A47" s="208" t="s">
        <v>4414</v>
      </c>
      <c r="B47" s="209">
        <v>43</v>
      </c>
      <c r="C47" s="209"/>
      <c r="D47" s="210"/>
      <c r="E47" s="211"/>
      <c r="F47" s="138" t="s">
        <v>4524</v>
      </c>
      <c r="G47" s="193" t="s">
        <v>4525</v>
      </c>
      <c r="H47" s="193" t="s">
        <v>4526</v>
      </c>
      <c r="I47" s="193"/>
      <c r="J47" s="212" t="s">
        <v>4527</v>
      </c>
      <c r="K47" s="213">
        <v>45291</v>
      </c>
      <c r="L47" s="214">
        <v>0</v>
      </c>
      <c r="M47" s="215" t="s">
        <v>250</v>
      </c>
      <c r="N47" s="214"/>
      <c r="O47" s="216"/>
      <c r="P47" s="217"/>
    </row>
    <row r="48" spans="1:16" s="199" customFormat="1" ht="30.75" customHeight="1">
      <c r="A48" s="208" t="s">
        <v>4414</v>
      </c>
      <c r="B48" s="209">
        <v>44</v>
      </c>
      <c r="C48" s="209"/>
      <c r="D48" s="210"/>
      <c r="E48" s="211"/>
      <c r="F48" s="138" t="s">
        <v>4528</v>
      </c>
      <c r="G48" s="193" t="s">
        <v>4529</v>
      </c>
      <c r="H48" s="193" t="s">
        <v>4530</v>
      </c>
      <c r="I48" s="193"/>
      <c r="J48" s="212" t="s">
        <v>4527</v>
      </c>
      <c r="K48" s="213">
        <v>45291</v>
      </c>
      <c r="L48" s="214">
        <v>0</v>
      </c>
      <c r="M48" s="215" t="s">
        <v>250</v>
      </c>
      <c r="N48" s="214"/>
      <c r="O48" s="216"/>
      <c r="P48" s="217"/>
    </row>
    <row r="49" spans="1:16" s="199" customFormat="1" ht="30.75" customHeight="1">
      <c r="A49" s="208" t="s">
        <v>4414</v>
      </c>
      <c r="B49" s="218">
        <v>45</v>
      </c>
      <c r="C49" s="209"/>
      <c r="D49" s="210"/>
      <c r="E49" s="211"/>
      <c r="F49" s="138" t="s">
        <v>4531</v>
      </c>
      <c r="G49" s="193" t="s">
        <v>4532</v>
      </c>
      <c r="H49" s="193" t="s">
        <v>4533</v>
      </c>
      <c r="I49" s="193"/>
      <c r="J49" s="212" t="s">
        <v>4534</v>
      </c>
      <c r="K49" s="213">
        <v>45138</v>
      </c>
      <c r="L49" s="214">
        <v>0</v>
      </c>
      <c r="M49" s="215" t="s">
        <v>250</v>
      </c>
      <c r="N49" s="214"/>
      <c r="O49" s="216"/>
      <c r="P49" s="217"/>
    </row>
    <row r="50" spans="1:16" s="199" customFormat="1" ht="30.75" customHeight="1">
      <c r="A50" s="208" t="s">
        <v>1160</v>
      </c>
      <c r="B50" s="209">
        <v>46</v>
      </c>
      <c r="C50" s="209"/>
      <c r="D50" s="210"/>
      <c r="E50" s="211"/>
      <c r="F50" s="138" t="s">
        <v>4535</v>
      </c>
      <c r="G50" s="193" t="s">
        <v>4536</v>
      </c>
      <c r="H50" s="193" t="s">
        <v>4537</v>
      </c>
      <c r="I50" s="193"/>
      <c r="J50" s="220"/>
      <c r="K50" s="221"/>
      <c r="L50" s="214"/>
      <c r="M50" s="215"/>
      <c r="N50" s="214"/>
      <c r="O50" s="216"/>
      <c r="P50" s="217"/>
    </row>
    <row r="51" spans="1:16" s="199" customFormat="1" ht="30.75" customHeight="1">
      <c r="A51" s="208" t="s">
        <v>1160</v>
      </c>
      <c r="B51" s="218">
        <v>47</v>
      </c>
      <c r="C51" s="209"/>
      <c r="D51" s="210"/>
      <c r="E51" s="211"/>
      <c r="F51" s="138" t="s">
        <v>4538</v>
      </c>
      <c r="G51" s="193" t="s">
        <v>4539</v>
      </c>
      <c r="H51" s="193" t="s">
        <v>4540</v>
      </c>
      <c r="I51" s="193"/>
      <c r="J51" s="212" t="s">
        <v>319</v>
      </c>
      <c r="K51" s="213">
        <v>45078</v>
      </c>
      <c r="L51" s="214">
        <v>0</v>
      </c>
      <c r="M51" s="215" t="s">
        <v>250</v>
      </c>
      <c r="N51" s="214"/>
      <c r="O51" s="216"/>
      <c r="P51" s="217"/>
    </row>
    <row r="52" spans="1:16" s="199" customFormat="1" ht="30.75" customHeight="1">
      <c r="A52" s="208" t="s">
        <v>1160</v>
      </c>
      <c r="B52" s="209">
        <v>48</v>
      </c>
      <c r="C52" s="209"/>
      <c r="D52" s="210"/>
      <c r="E52" s="211"/>
      <c r="F52" s="138" t="s">
        <v>4538</v>
      </c>
      <c r="G52" s="193" t="s">
        <v>4541</v>
      </c>
      <c r="H52" s="193" t="s">
        <v>4542</v>
      </c>
      <c r="I52" s="193"/>
      <c r="J52" s="220"/>
      <c r="K52" s="221"/>
      <c r="L52" s="214"/>
      <c r="M52" s="215"/>
      <c r="N52" s="214"/>
      <c r="O52" s="216"/>
      <c r="P52" s="217"/>
    </row>
    <row r="53" spans="1:16" s="199" customFormat="1" ht="30.75" customHeight="1">
      <c r="A53" s="208" t="s">
        <v>1160</v>
      </c>
      <c r="B53" s="209">
        <v>49</v>
      </c>
      <c r="C53" s="209"/>
      <c r="D53" s="210"/>
      <c r="E53" s="211"/>
      <c r="F53" s="138" t="s">
        <v>4543</v>
      </c>
      <c r="G53" s="193" t="s">
        <v>4544</v>
      </c>
      <c r="H53" s="193" t="s">
        <v>4545</v>
      </c>
      <c r="I53" s="193"/>
      <c r="J53" s="220"/>
      <c r="K53" s="221"/>
      <c r="L53" s="214"/>
      <c r="M53" s="215"/>
      <c r="N53" s="214"/>
      <c r="O53" s="216"/>
      <c r="P53" s="217"/>
    </row>
    <row r="54" spans="1:16" s="199" customFormat="1" ht="30.75" customHeight="1">
      <c r="A54" s="208" t="s">
        <v>1160</v>
      </c>
      <c r="B54" s="218">
        <v>50</v>
      </c>
      <c r="C54" s="209"/>
      <c r="D54" s="210"/>
      <c r="E54" s="211"/>
      <c r="F54" s="138" t="s">
        <v>4546</v>
      </c>
      <c r="G54" s="193" t="s">
        <v>4547</v>
      </c>
      <c r="H54" s="193" t="s">
        <v>4548</v>
      </c>
      <c r="I54" s="193"/>
      <c r="J54" s="212" t="s">
        <v>319</v>
      </c>
      <c r="K54" s="213">
        <v>45108</v>
      </c>
      <c r="L54" s="214">
        <v>0</v>
      </c>
      <c r="M54" s="215" t="s">
        <v>250</v>
      </c>
      <c r="N54" s="214"/>
      <c r="O54" s="216"/>
      <c r="P54" s="217"/>
    </row>
    <row r="55" spans="1:16" s="199" customFormat="1" ht="30.75" customHeight="1">
      <c r="A55" s="208" t="s">
        <v>1160</v>
      </c>
      <c r="B55" s="209">
        <v>51</v>
      </c>
      <c r="C55" s="209"/>
      <c r="D55" s="210"/>
      <c r="E55" s="211"/>
      <c r="F55" s="138" t="s">
        <v>4546</v>
      </c>
      <c r="G55" s="193" t="s">
        <v>4549</v>
      </c>
      <c r="H55" s="193" t="s">
        <v>4550</v>
      </c>
      <c r="I55" s="193"/>
      <c r="J55" s="212" t="s">
        <v>319</v>
      </c>
      <c r="K55" s="213">
        <v>45108</v>
      </c>
      <c r="L55" s="214">
        <v>0</v>
      </c>
      <c r="M55" s="215" t="s">
        <v>250</v>
      </c>
      <c r="N55" s="214"/>
      <c r="O55" s="216"/>
      <c r="P55" s="217"/>
    </row>
    <row r="56" spans="1:16" s="199" customFormat="1" ht="30.75" customHeight="1">
      <c r="A56" s="208" t="s">
        <v>1160</v>
      </c>
      <c r="B56" s="218">
        <v>52</v>
      </c>
      <c r="C56" s="209"/>
      <c r="D56" s="210"/>
      <c r="E56" s="211"/>
      <c r="F56" s="138" t="s">
        <v>4551</v>
      </c>
      <c r="G56" s="193" t="s">
        <v>4552</v>
      </c>
      <c r="H56" s="193" t="s">
        <v>4553</v>
      </c>
      <c r="I56" s="193"/>
      <c r="J56" s="212" t="s">
        <v>319</v>
      </c>
      <c r="K56" s="213">
        <v>45108</v>
      </c>
      <c r="L56" s="214">
        <v>0</v>
      </c>
      <c r="M56" s="215" t="s">
        <v>250</v>
      </c>
      <c r="N56" s="214"/>
      <c r="O56" s="216"/>
      <c r="P56" s="217"/>
    </row>
    <row r="57" spans="1:16" s="199" customFormat="1" ht="30.75" customHeight="1">
      <c r="A57" s="208" t="s">
        <v>1160</v>
      </c>
      <c r="B57" s="209">
        <v>53</v>
      </c>
      <c r="C57" s="209"/>
      <c r="D57" s="210"/>
      <c r="E57" s="211"/>
      <c r="F57" s="138" t="s">
        <v>4554</v>
      </c>
      <c r="G57" s="193" t="s">
        <v>4555</v>
      </c>
      <c r="H57" s="193" t="s">
        <v>4556</v>
      </c>
      <c r="I57" s="193"/>
      <c r="J57" s="212" t="s">
        <v>319</v>
      </c>
      <c r="K57" s="213">
        <v>45108</v>
      </c>
      <c r="L57" s="214">
        <v>0</v>
      </c>
      <c r="M57" s="215" t="s">
        <v>250</v>
      </c>
      <c r="N57" s="214"/>
      <c r="O57" s="216"/>
      <c r="P57" s="217"/>
    </row>
    <row r="58" spans="1:16" s="199" customFormat="1" ht="30.75" customHeight="1">
      <c r="A58" s="208" t="s">
        <v>1160</v>
      </c>
      <c r="B58" s="209">
        <v>54</v>
      </c>
      <c r="C58" s="209"/>
      <c r="D58" s="210"/>
      <c r="E58" s="211"/>
      <c r="F58" s="138" t="s">
        <v>4557</v>
      </c>
      <c r="G58" s="193" t="s">
        <v>4558</v>
      </c>
      <c r="H58" s="193" t="s">
        <v>4559</v>
      </c>
      <c r="I58" s="193"/>
      <c r="J58" s="212" t="s">
        <v>319</v>
      </c>
      <c r="K58" s="213">
        <v>45108</v>
      </c>
      <c r="L58" s="214">
        <v>0</v>
      </c>
      <c r="M58" s="215" t="s">
        <v>250</v>
      </c>
      <c r="N58" s="214"/>
      <c r="O58" s="216"/>
      <c r="P58" s="217"/>
    </row>
    <row r="59" spans="1:16" s="199" customFormat="1" ht="30.75" customHeight="1">
      <c r="A59" s="208" t="s">
        <v>1160</v>
      </c>
      <c r="B59" s="218">
        <v>55</v>
      </c>
      <c r="C59" s="209"/>
      <c r="D59" s="210"/>
      <c r="E59" s="211"/>
      <c r="F59" s="138" t="s">
        <v>4560</v>
      </c>
      <c r="G59" s="193" t="s">
        <v>4561</v>
      </c>
      <c r="H59" s="193" t="s">
        <v>4562</v>
      </c>
      <c r="I59" s="193"/>
      <c r="J59" s="212" t="s">
        <v>319</v>
      </c>
      <c r="K59" s="213">
        <v>45078</v>
      </c>
      <c r="L59" s="214">
        <v>0</v>
      </c>
      <c r="M59" s="215" t="s">
        <v>250</v>
      </c>
      <c r="N59" s="214"/>
      <c r="O59" s="216"/>
      <c r="P59" s="217"/>
    </row>
    <row r="60" spans="1:16" s="199" customFormat="1" ht="30.75" customHeight="1">
      <c r="A60" s="208" t="s">
        <v>1160</v>
      </c>
      <c r="B60" s="209">
        <v>56</v>
      </c>
      <c r="C60" s="209"/>
      <c r="D60" s="210"/>
      <c r="E60" s="211"/>
      <c r="F60" s="138" t="s">
        <v>4563</v>
      </c>
      <c r="G60" s="193" t="s">
        <v>4564</v>
      </c>
      <c r="H60" s="193" t="s">
        <v>4562</v>
      </c>
      <c r="I60" s="193"/>
      <c r="J60" s="212" t="s">
        <v>319</v>
      </c>
      <c r="K60" s="213">
        <v>45078</v>
      </c>
      <c r="L60" s="214">
        <v>0</v>
      </c>
      <c r="M60" s="215" t="s">
        <v>250</v>
      </c>
      <c r="N60" s="214"/>
      <c r="O60" s="216"/>
      <c r="P60" s="217"/>
    </row>
    <row r="61" spans="1:16" s="199" customFormat="1" ht="30.75" customHeight="1">
      <c r="A61" s="208" t="s">
        <v>1160</v>
      </c>
      <c r="B61" s="218">
        <v>57</v>
      </c>
      <c r="C61" s="209"/>
      <c r="D61" s="210"/>
      <c r="E61" s="211"/>
      <c r="F61" s="138" t="s">
        <v>4565</v>
      </c>
      <c r="G61" s="193" t="s">
        <v>4566</v>
      </c>
      <c r="H61" s="193" t="s">
        <v>4562</v>
      </c>
      <c r="I61" s="193"/>
      <c r="J61" s="212" t="s">
        <v>319</v>
      </c>
      <c r="K61" s="213">
        <v>45078</v>
      </c>
      <c r="L61" s="214">
        <v>0</v>
      </c>
      <c r="M61" s="215" t="s">
        <v>250</v>
      </c>
      <c r="N61" s="214"/>
      <c r="O61" s="216"/>
      <c r="P61" s="217"/>
    </row>
    <row r="62" spans="1:16" s="199" customFormat="1" ht="30.75" customHeight="1">
      <c r="A62" s="208" t="s">
        <v>4437</v>
      </c>
      <c r="B62" s="209">
        <v>58</v>
      </c>
      <c r="C62" s="209"/>
      <c r="D62" s="210"/>
      <c r="E62" s="211"/>
      <c r="F62" s="138" t="s">
        <v>4567</v>
      </c>
      <c r="G62" s="193" t="s">
        <v>4568</v>
      </c>
      <c r="H62" s="193" t="s">
        <v>4569</v>
      </c>
      <c r="I62" s="193"/>
      <c r="J62" s="212" t="s">
        <v>85</v>
      </c>
      <c r="K62" s="213">
        <v>45231</v>
      </c>
      <c r="L62" s="214">
        <v>0</v>
      </c>
      <c r="M62" s="215" t="s">
        <v>250</v>
      </c>
      <c r="N62" s="214"/>
      <c r="O62" s="216"/>
      <c r="P62" s="217"/>
    </row>
    <row r="63" spans="1:16" s="199" customFormat="1" ht="30.75" customHeight="1">
      <c r="A63" s="208" t="s">
        <v>1435</v>
      </c>
      <c r="B63" s="209">
        <v>59</v>
      </c>
      <c r="C63" s="209"/>
      <c r="D63" s="210"/>
      <c r="E63" s="211"/>
      <c r="F63" s="138" t="s">
        <v>4570</v>
      </c>
      <c r="G63" s="193" t="s">
        <v>4571</v>
      </c>
      <c r="H63" s="193"/>
      <c r="I63" s="193"/>
      <c r="J63" s="220"/>
      <c r="K63" s="221"/>
      <c r="L63" s="214"/>
      <c r="M63" s="215"/>
      <c r="N63" s="214"/>
      <c r="O63" s="216"/>
      <c r="P63" s="217"/>
    </row>
    <row r="64" spans="1:16" s="199" customFormat="1" ht="30.75" customHeight="1">
      <c r="A64" s="208"/>
      <c r="B64" s="209"/>
      <c r="C64" s="209"/>
      <c r="D64" s="210"/>
      <c r="E64" s="211"/>
      <c r="F64" s="138"/>
      <c r="G64" s="193"/>
      <c r="H64" s="193"/>
      <c r="I64" s="193"/>
      <c r="J64" s="212"/>
      <c r="K64" s="213"/>
      <c r="L64" s="214"/>
      <c r="M64" s="215"/>
      <c r="N64" s="214"/>
      <c r="O64" s="216"/>
      <c r="P64" s="217"/>
    </row>
    <row r="65" spans="1:16" s="199" customFormat="1" ht="30.75" customHeight="1">
      <c r="A65" s="208"/>
      <c r="B65" s="209"/>
      <c r="C65" s="209"/>
      <c r="D65" s="210"/>
      <c r="E65" s="211"/>
      <c r="F65" s="138"/>
      <c r="G65" s="193"/>
      <c r="H65" s="193"/>
      <c r="I65" s="193"/>
      <c r="J65" s="212"/>
      <c r="K65" s="213"/>
      <c r="L65" s="214"/>
      <c r="M65" s="215"/>
      <c r="N65" s="214"/>
      <c r="O65" s="216"/>
      <c r="P65" s="217"/>
    </row>
    <row r="66" spans="1:16" s="199" customFormat="1" ht="30.75" customHeight="1">
      <c r="A66" s="208"/>
      <c r="B66" s="209"/>
      <c r="C66" s="209"/>
      <c r="D66" s="210"/>
      <c r="E66" s="211"/>
      <c r="F66" s="138"/>
      <c r="G66" s="193"/>
      <c r="H66" s="193"/>
      <c r="I66" s="193"/>
      <c r="J66" s="212"/>
      <c r="K66" s="213"/>
      <c r="L66" s="214"/>
      <c r="M66" s="215"/>
      <c r="N66" s="214"/>
      <c r="O66" s="216"/>
      <c r="P66" s="217"/>
    </row>
    <row r="67" spans="1:16" s="199" customFormat="1" ht="30.75" customHeight="1">
      <c r="A67" s="208"/>
      <c r="B67" s="209"/>
      <c r="C67" s="209"/>
      <c r="D67" s="210"/>
      <c r="E67" s="211"/>
      <c r="F67" s="138"/>
      <c r="G67" s="193"/>
      <c r="H67" s="193"/>
      <c r="I67" s="193"/>
      <c r="J67" s="212"/>
      <c r="K67" s="213"/>
      <c r="L67" s="214"/>
      <c r="M67" s="215"/>
      <c r="N67" s="214"/>
      <c r="O67" s="216"/>
      <c r="P67" s="217"/>
    </row>
    <row r="68" spans="1:16" s="199" customFormat="1" ht="30.75" customHeight="1">
      <c r="A68" s="208"/>
      <c r="B68" s="209"/>
      <c r="C68" s="209"/>
      <c r="D68" s="210"/>
      <c r="E68" s="211"/>
      <c r="F68" s="138"/>
      <c r="G68" s="193"/>
      <c r="H68" s="193"/>
      <c r="I68" s="193"/>
      <c r="J68" s="212"/>
      <c r="K68" s="213"/>
      <c r="L68" s="214"/>
      <c r="M68" s="215"/>
      <c r="N68" s="214"/>
      <c r="O68" s="216"/>
      <c r="P68" s="217"/>
    </row>
    <row r="69" spans="1:16" s="199" customFormat="1" ht="30.75" customHeight="1">
      <c r="A69" s="208"/>
      <c r="B69" s="209"/>
      <c r="C69" s="209"/>
      <c r="D69" s="210"/>
      <c r="E69" s="211"/>
      <c r="F69" s="138"/>
      <c r="G69" s="193"/>
      <c r="H69" s="193"/>
      <c r="I69" s="193"/>
      <c r="J69" s="212"/>
      <c r="K69" s="213"/>
      <c r="L69" s="214"/>
      <c r="M69" s="215"/>
      <c r="N69" s="214"/>
      <c r="O69" s="216"/>
      <c r="P69" s="217"/>
    </row>
    <row r="70" spans="1:16" s="199" customFormat="1" ht="30.75" customHeight="1">
      <c r="A70" s="208"/>
      <c r="B70" s="209"/>
      <c r="C70" s="209"/>
      <c r="D70" s="210"/>
      <c r="E70" s="211"/>
      <c r="F70" s="138"/>
      <c r="G70" s="193"/>
      <c r="H70" s="193"/>
      <c r="I70" s="193"/>
      <c r="J70" s="212"/>
      <c r="K70" s="213"/>
      <c r="L70" s="214"/>
      <c r="M70" s="215"/>
      <c r="N70" s="214"/>
      <c r="O70" s="216"/>
      <c r="P70" s="217"/>
    </row>
    <row r="71" spans="1:16" s="199" customFormat="1" ht="30.75" customHeight="1">
      <c r="A71" s="208"/>
      <c r="B71" s="209"/>
      <c r="C71" s="209"/>
      <c r="D71" s="210"/>
      <c r="E71" s="211"/>
      <c r="F71" s="138"/>
      <c r="G71" s="193"/>
      <c r="H71" s="193"/>
      <c r="I71" s="193"/>
      <c r="J71" s="212"/>
      <c r="K71" s="213"/>
      <c r="L71" s="214"/>
      <c r="M71" s="215"/>
      <c r="N71" s="214"/>
      <c r="O71" s="216"/>
      <c r="P71" s="217"/>
    </row>
  </sheetData>
  <autoFilter ref="A4:P63" xr:uid="{00000000-0009-0000-0000-000003000000}"/>
  <mergeCells count="1">
    <mergeCell ref="F1:G1"/>
  </mergeCells>
  <conditionalFormatting sqref="L1:L1048576">
    <cfRule type="dataBar" priority="9">
      <dataBar>
        <cfvo type="min"/>
        <cfvo type="max"/>
        <color rgb="FF638EC6"/>
      </dataBar>
      <extLst>
        <ext xmlns:x14="http://schemas.microsoft.com/office/spreadsheetml/2009/9/main" uri="{B025F937-C7B1-47D3-B67F-A62EFF666E3E}">
          <x14:id>{51FB7D2E-5FE1-43AC-8B11-00FB6D248AAC}</x14:id>
        </ext>
      </extLst>
    </cfRule>
  </conditionalFormatting>
  <conditionalFormatting sqref="L5:L71">
    <cfRule type="dataBar" priority="3648">
      <dataBar>
        <cfvo type="min"/>
        <cfvo type="max"/>
        <color theme="3" tint="0.39997558519241921"/>
      </dataBar>
      <extLst>
        <ext xmlns:x14="http://schemas.microsoft.com/office/spreadsheetml/2009/9/main" uri="{B025F937-C7B1-47D3-B67F-A62EFF666E3E}">
          <x14:id>{3B829E40-07B9-4B5E-9977-0FFA44327DAB}</x14:id>
        </ext>
      </extLst>
    </cfRule>
  </conditionalFormatting>
  <conditionalFormatting sqref="L72:L3183">
    <cfRule type="dataBar" priority="8">
      <dataBar>
        <cfvo type="min"/>
        <cfvo type="max"/>
        <color theme="3" tint="0.39997558519241921"/>
      </dataBar>
      <extLst>
        <ext xmlns:x14="http://schemas.microsoft.com/office/spreadsheetml/2009/9/main" uri="{B025F937-C7B1-47D3-B67F-A62EFF666E3E}">
          <x14:id>{A2DE917C-27C6-498A-BF03-D1F6324C5DD0}</x14:id>
        </ext>
      </extLst>
    </cfRule>
  </conditionalFormatting>
  <conditionalFormatting sqref="M5:M71">
    <cfRule type="cellIs" dxfId="7" priority="3" operator="equal">
      <formula>"clôturé"</formula>
    </cfRule>
    <cfRule type="cellIs" dxfId="6" priority="4" operator="equal">
      <formula>"à clôturer"</formula>
    </cfRule>
    <cfRule type="cellIs" dxfId="5" priority="5" operator="equal">
      <formula>"en cours"</formula>
    </cfRule>
    <cfRule type="cellIs" dxfId="4" priority="6" operator="equal">
      <formula>"à lancer"</formula>
    </cfRule>
  </conditionalFormatting>
  <pageMargins left="0.31496062992125984" right="0.31496062992125984" top="0.35433070866141736" bottom="0.35433070866141736" header="0.31496062992125984" footer="0.31496062992125984"/>
  <pageSetup paperSize="9" scale="61" fitToHeight="0" orientation="landscape" r:id="rId1"/>
  <headerFooter>
    <oddFooter>&amp;L&amp;9&amp;K00-033plan d'action ISO&amp;R&amp;9&amp;K00-033page &amp;P / &amp;N</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dataBar" id="{51FB7D2E-5FE1-43AC-8B11-00FB6D248AAC}">
            <x14:dataBar minLength="0" maxLength="100" border="1" negativeBarBorderColorSameAsPositive="0">
              <x14:cfvo type="autoMin"/>
              <x14:cfvo type="autoMax"/>
              <x14:borderColor rgb="FF638EC6"/>
              <x14:negativeFillColor rgb="FFFF0000"/>
              <x14:negativeBorderColor rgb="FFFF0000"/>
              <x14:axisColor rgb="FF000000"/>
            </x14:dataBar>
          </x14:cfRule>
          <xm:sqref>L1:L1048576</xm:sqref>
        </x14:conditionalFormatting>
        <x14:conditionalFormatting xmlns:xm="http://schemas.microsoft.com/office/excel/2006/main">
          <x14:cfRule type="dataBar" id="{3B829E40-07B9-4B5E-9977-0FFA44327DAB}">
            <x14:dataBar minLength="0" maxLength="100">
              <x14:cfvo type="autoMin"/>
              <x14:cfvo type="autoMax"/>
              <x14:negativeFillColor rgb="FFFF0000"/>
              <x14:axisColor rgb="FF000000"/>
            </x14:dataBar>
          </x14:cfRule>
          <xm:sqref>L5:L71</xm:sqref>
        </x14:conditionalFormatting>
        <x14:conditionalFormatting xmlns:xm="http://schemas.microsoft.com/office/excel/2006/main">
          <x14:cfRule type="dataBar" id="{A2DE917C-27C6-498A-BF03-D1F6324C5DD0}">
            <x14:dataBar minLength="0" maxLength="100">
              <x14:cfvo type="autoMin"/>
              <x14:cfvo type="autoMax"/>
              <x14:negativeFillColor rgb="FFFF0000"/>
              <x14:axisColor rgb="FF000000"/>
            </x14:dataBar>
          </x14:cfRule>
          <xm:sqref>L72:L3183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liste!$A$1:$A$4</xm:f>
          </x14:formula1>
          <xm:sqref>M5:M71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8BCD4-9EED-4ADF-8079-2364928B5B44}">
  <sheetPr filterMode="1">
    <pageSetUpPr fitToPage="1"/>
  </sheetPr>
  <dimension ref="A1:N69"/>
  <sheetViews>
    <sheetView showGridLines="0" topLeftCell="A28" zoomScale="93" zoomScaleNormal="93" workbookViewId="0">
      <selection activeCell="E38" sqref="E38"/>
    </sheetView>
  </sheetViews>
  <sheetFormatPr defaultColWidth="11.42578125" defaultRowHeight="14.45"/>
  <cols>
    <col min="1" max="1" width="11.42578125" style="1"/>
    <col min="2" max="2" width="21.28515625" style="1" customWidth="1"/>
    <col min="3" max="3" width="15.140625" style="235" hidden="1" customWidth="1"/>
    <col min="4" max="5" width="29.140625" style="1" customWidth="1"/>
    <col min="6" max="6" width="41.28515625" style="1" customWidth="1"/>
    <col min="7" max="7" width="51.28515625" style="1" customWidth="1"/>
    <col min="8" max="8" width="22.140625" style="1" customWidth="1"/>
    <col min="9" max="9" width="13.28515625" style="21" customWidth="1"/>
    <col min="10" max="10" width="18.5703125" style="1" customWidth="1"/>
    <col min="11" max="11" width="12.7109375" style="1" customWidth="1"/>
    <col min="12" max="12" width="20.140625" style="184" customWidth="1"/>
    <col min="13" max="13" width="16.5703125" style="1" customWidth="1"/>
    <col min="14" max="14" width="63.140625" style="8" customWidth="1"/>
    <col min="15" max="16384" width="11.42578125" style="1"/>
  </cols>
  <sheetData>
    <row r="1" spans="1:14">
      <c r="G1" s="84" t="s">
        <v>0</v>
      </c>
      <c r="I1" s="20"/>
      <c r="J1" s="7"/>
      <c r="K1" s="237"/>
      <c r="L1" s="238" t="s">
        <v>1</v>
      </c>
      <c r="M1" s="237"/>
    </row>
    <row r="2" spans="1:14">
      <c r="J2" s="11" t="s">
        <v>2</v>
      </c>
      <c r="L2" s="11"/>
      <c r="M2" s="11"/>
    </row>
    <row r="3" spans="1:14" ht="21" customHeight="1">
      <c r="H3" s="239" t="s">
        <v>3</v>
      </c>
      <c r="I3" s="236">
        <v>45489</v>
      </c>
      <c r="J3" s="240">
        <f>AVERAGE(J5:J68)</f>
        <v>0.94841269841269837</v>
      </c>
      <c r="K3" s="241"/>
      <c r="L3" s="242"/>
      <c r="M3" s="242"/>
      <c r="N3" s="243"/>
    </row>
    <row r="4" spans="1:14" s="228" customFormat="1" ht="57.75" customHeight="1">
      <c r="A4" s="386" t="s">
        <v>4572</v>
      </c>
      <c r="B4" s="226" t="s">
        <v>4</v>
      </c>
      <c r="C4" s="232" t="s">
        <v>4573</v>
      </c>
      <c r="D4" s="226" t="s">
        <v>7</v>
      </c>
      <c r="E4" s="226" t="s">
        <v>4574</v>
      </c>
      <c r="F4" s="226" t="s">
        <v>4575</v>
      </c>
      <c r="G4" s="226" t="s">
        <v>4576</v>
      </c>
      <c r="H4" s="226" t="s">
        <v>12</v>
      </c>
      <c r="I4" s="226" t="s">
        <v>13</v>
      </c>
      <c r="J4" s="226" t="s">
        <v>14</v>
      </c>
      <c r="K4" s="226" t="s">
        <v>15</v>
      </c>
      <c r="L4" s="226" t="s">
        <v>16</v>
      </c>
      <c r="M4" s="226" t="s">
        <v>17</v>
      </c>
      <c r="N4" s="226" t="s">
        <v>18</v>
      </c>
    </row>
    <row r="5" spans="1:14" s="8" customFormat="1" ht="56.45" hidden="1" customHeight="1">
      <c r="A5" s="230">
        <v>45383</v>
      </c>
      <c r="B5" s="229" t="s">
        <v>4469</v>
      </c>
      <c r="C5" s="233"/>
      <c r="D5" s="53" t="s">
        <v>4577</v>
      </c>
      <c r="E5" s="53" t="s">
        <v>4578</v>
      </c>
      <c r="F5" s="53" t="s">
        <v>4579</v>
      </c>
      <c r="G5" s="234" t="s">
        <v>4580</v>
      </c>
      <c r="H5" s="108" t="s">
        <v>25</v>
      </c>
      <c r="I5" s="231">
        <v>45565</v>
      </c>
      <c r="J5" s="85">
        <v>1</v>
      </c>
      <c r="K5" s="387" t="s">
        <v>76</v>
      </c>
      <c r="L5" s="85"/>
      <c r="M5" s="34"/>
      <c r="N5" s="18" t="s">
        <v>4581</v>
      </c>
    </row>
    <row r="6" spans="1:14" s="8" customFormat="1" ht="41.45" hidden="1">
      <c r="A6" s="230">
        <v>45383</v>
      </c>
      <c r="B6" s="229" t="s">
        <v>4469</v>
      </c>
      <c r="C6" s="233"/>
      <c r="D6" s="53" t="s">
        <v>4577</v>
      </c>
      <c r="E6" s="53" t="s">
        <v>4578</v>
      </c>
      <c r="F6" s="53" t="s">
        <v>4582</v>
      </c>
      <c r="G6" s="234" t="s">
        <v>4583</v>
      </c>
      <c r="H6" s="108" t="s">
        <v>25</v>
      </c>
      <c r="I6" s="231">
        <v>45535</v>
      </c>
      <c r="J6" s="85">
        <v>1</v>
      </c>
      <c r="K6" s="157" t="s">
        <v>70</v>
      </c>
      <c r="L6" s="85"/>
      <c r="M6" s="34"/>
      <c r="N6" s="18"/>
    </row>
    <row r="7" spans="1:14" s="8" customFormat="1" ht="57.6" hidden="1">
      <c r="A7" s="230">
        <v>45383</v>
      </c>
      <c r="B7" s="229" t="s">
        <v>4469</v>
      </c>
      <c r="C7" s="233"/>
      <c r="D7" s="53" t="s">
        <v>4577</v>
      </c>
      <c r="E7" s="53" t="s">
        <v>4578</v>
      </c>
      <c r="F7" s="53" t="s">
        <v>4582</v>
      </c>
      <c r="G7" s="234" t="s">
        <v>4584</v>
      </c>
      <c r="H7" s="108" t="s">
        <v>25</v>
      </c>
      <c r="I7" s="231">
        <v>45808</v>
      </c>
      <c r="J7" s="85">
        <v>0.75</v>
      </c>
      <c r="K7" s="34" t="s">
        <v>76</v>
      </c>
      <c r="L7" s="85"/>
      <c r="M7" s="34"/>
      <c r="N7" s="217" t="s">
        <v>4585</v>
      </c>
    </row>
    <row r="8" spans="1:14" s="8" customFormat="1" ht="43.15" hidden="1">
      <c r="A8" s="230">
        <v>45383</v>
      </c>
      <c r="B8" s="229" t="s">
        <v>4469</v>
      </c>
      <c r="C8" s="233"/>
      <c r="D8" s="53" t="s">
        <v>4577</v>
      </c>
      <c r="E8" s="53" t="s">
        <v>4578</v>
      </c>
      <c r="F8" s="53" t="s">
        <v>4582</v>
      </c>
      <c r="G8" s="234" t="s">
        <v>4586</v>
      </c>
      <c r="H8" s="108" t="s">
        <v>25</v>
      </c>
      <c r="I8" s="231">
        <v>45808</v>
      </c>
      <c r="J8" s="85">
        <v>0.75</v>
      </c>
      <c r="K8" s="157" t="s">
        <v>70</v>
      </c>
      <c r="L8" s="85"/>
      <c r="M8" s="34"/>
      <c r="N8" s="18" t="s">
        <v>4587</v>
      </c>
    </row>
    <row r="9" spans="1:14" s="8" customFormat="1" ht="30" hidden="1" customHeight="1">
      <c r="A9" s="230">
        <v>45733</v>
      </c>
      <c r="B9" s="229" t="s">
        <v>4469</v>
      </c>
      <c r="C9" s="233"/>
      <c r="D9" s="53" t="s">
        <v>4577</v>
      </c>
      <c r="E9" s="53" t="s">
        <v>4588</v>
      </c>
      <c r="F9" s="53" t="s">
        <v>4582</v>
      </c>
      <c r="G9" s="234"/>
      <c r="H9" s="108" t="s">
        <v>25</v>
      </c>
      <c r="I9" s="231"/>
      <c r="J9" s="85"/>
      <c r="K9" s="157"/>
      <c r="L9" s="85"/>
      <c r="M9" s="34"/>
      <c r="N9" s="18"/>
    </row>
    <row r="10" spans="1:14" s="8" customFormat="1" ht="30.75" hidden="1" customHeight="1">
      <c r="A10" s="230">
        <v>45302</v>
      </c>
      <c r="B10" s="229" t="s">
        <v>4589</v>
      </c>
      <c r="C10" s="233">
        <v>2022</v>
      </c>
      <c r="D10" s="53" t="s">
        <v>4577</v>
      </c>
      <c r="E10" s="53" t="s">
        <v>4590</v>
      </c>
      <c r="F10" s="74" t="s">
        <v>4591</v>
      </c>
      <c r="G10" s="74" t="s">
        <v>4592</v>
      </c>
      <c r="H10" s="108" t="s">
        <v>4593</v>
      </c>
      <c r="I10" s="231">
        <v>44620</v>
      </c>
      <c r="J10" s="85">
        <v>1</v>
      </c>
      <c r="K10" s="157" t="s">
        <v>26</v>
      </c>
      <c r="L10" s="85"/>
      <c r="M10" s="34"/>
      <c r="N10" s="18"/>
    </row>
    <row r="11" spans="1:14" s="8" customFormat="1" ht="30.75" hidden="1" customHeight="1">
      <c r="A11" s="230">
        <v>45302</v>
      </c>
      <c r="B11" s="229" t="s">
        <v>4589</v>
      </c>
      <c r="C11" s="233">
        <v>2022</v>
      </c>
      <c r="D11" s="53" t="s">
        <v>4577</v>
      </c>
      <c r="E11" s="66" t="s">
        <v>4590</v>
      </c>
      <c r="F11" s="388" t="s">
        <v>4594</v>
      </c>
      <c r="G11" s="74" t="s">
        <v>4595</v>
      </c>
      <c r="H11" s="108" t="s">
        <v>4593</v>
      </c>
      <c r="I11" s="231">
        <v>44620</v>
      </c>
      <c r="J11" s="85">
        <v>1</v>
      </c>
      <c r="K11" s="157" t="s">
        <v>26</v>
      </c>
      <c r="L11" s="85"/>
      <c r="M11" s="34"/>
      <c r="N11" s="18"/>
    </row>
    <row r="12" spans="1:14" s="8" customFormat="1" ht="30.75" hidden="1" customHeight="1">
      <c r="A12" s="230">
        <v>45302</v>
      </c>
      <c r="B12" s="229" t="s">
        <v>4589</v>
      </c>
      <c r="C12" s="233">
        <v>2022</v>
      </c>
      <c r="D12" s="53" t="s">
        <v>4577</v>
      </c>
      <c r="E12" s="66" t="s">
        <v>4596</v>
      </c>
      <c r="F12" s="244" t="s">
        <v>4597</v>
      </c>
      <c r="G12" s="74" t="s">
        <v>4598</v>
      </c>
      <c r="H12" s="108" t="s">
        <v>4593</v>
      </c>
      <c r="I12" s="231">
        <v>44926</v>
      </c>
      <c r="J12" s="85">
        <v>1</v>
      </c>
      <c r="K12" s="157" t="s">
        <v>26</v>
      </c>
      <c r="L12" s="85"/>
      <c r="M12" s="34"/>
      <c r="N12" s="18"/>
    </row>
    <row r="13" spans="1:14" s="8" customFormat="1" ht="30.75" hidden="1" customHeight="1">
      <c r="A13" s="230">
        <v>45302</v>
      </c>
      <c r="B13" s="229" t="s">
        <v>4414</v>
      </c>
      <c r="C13" s="233" t="s">
        <v>4599</v>
      </c>
      <c r="D13" s="53" t="s">
        <v>4600</v>
      </c>
      <c r="E13" s="66" t="s">
        <v>4578</v>
      </c>
      <c r="F13" s="389" t="s">
        <v>4601</v>
      </c>
      <c r="G13" s="245" t="s">
        <v>4602</v>
      </c>
      <c r="H13" s="212" t="s">
        <v>4603</v>
      </c>
      <c r="I13" s="213">
        <v>45657</v>
      </c>
      <c r="J13" s="214">
        <v>0.25</v>
      </c>
      <c r="K13" s="157" t="s">
        <v>70</v>
      </c>
      <c r="L13" s="85"/>
      <c r="M13" s="34"/>
      <c r="N13" s="217" t="s">
        <v>4604</v>
      </c>
    </row>
    <row r="14" spans="1:14" s="8" customFormat="1" ht="30.75" hidden="1" customHeight="1">
      <c r="A14" s="230">
        <v>45302</v>
      </c>
      <c r="B14" s="229" t="s">
        <v>4414</v>
      </c>
      <c r="C14" s="233" t="s">
        <v>4599</v>
      </c>
      <c r="D14" s="53" t="s">
        <v>4577</v>
      </c>
      <c r="E14" s="66" t="s">
        <v>4578</v>
      </c>
      <c r="F14" s="389" t="s">
        <v>4605</v>
      </c>
      <c r="G14" s="245" t="s">
        <v>4606</v>
      </c>
      <c r="H14" s="212" t="s">
        <v>4607</v>
      </c>
      <c r="I14" s="213">
        <v>45657</v>
      </c>
      <c r="J14" s="214">
        <v>0.75</v>
      </c>
      <c r="K14" s="387" t="s">
        <v>76</v>
      </c>
      <c r="L14" s="85"/>
      <c r="M14" s="34"/>
      <c r="N14" s="217" t="s">
        <v>4608</v>
      </c>
    </row>
    <row r="15" spans="1:14" s="8" customFormat="1" ht="30.75" hidden="1" customHeight="1">
      <c r="A15" s="230">
        <v>45302</v>
      </c>
      <c r="B15" s="208" t="s">
        <v>4414</v>
      </c>
      <c r="C15" s="233" t="s">
        <v>4599</v>
      </c>
      <c r="D15" s="53" t="s">
        <v>4600</v>
      </c>
      <c r="E15" s="66" t="s">
        <v>4578</v>
      </c>
      <c r="F15" s="389" t="s">
        <v>4609</v>
      </c>
      <c r="G15" s="245" t="s">
        <v>4610</v>
      </c>
      <c r="H15" s="212" t="s">
        <v>4603</v>
      </c>
      <c r="I15" s="213">
        <v>45657</v>
      </c>
      <c r="J15" s="214">
        <v>0.25</v>
      </c>
      <c r="K15" s="157" t="s">
        <v>70</v>
      </c>
      <c r="L15" s="85"/>
      <c r="M15" s="34"/>
      <c r="N15" s="217" t="s">
        <v>4611</v>
      </c>
    </row>
    <row r="16" spans="1:14" s="8" customFormat="1" ht="30.75" hidden="1" customHeight="1">
      <c r="A16" s="230">
        <v>44949</v>
      </c>
      <c r="B16" s="229" t="s">
        <v>2384</v>
      </c>
      <c r="C16" s="233">
        <v>2022</v>
      </c>
      <c r="D16" s="53" t="s">
        <v>4577</v>
      </c>
      <c r="E16" s="66"/>
      <c r="F16" s="66" t="s">
        <v>4612</v>
      </c>
      <c r="G16" s="74" t="s">
        <v>4613</v>
      </c>
      <c r="H16" s="108" t="s">
        <v>4614</v>
      </c>
      <c r="I16" s="231">
        <v>45229</v>
      </c>
      <c r="J16" s="85">
        <v>1</v>
      </c>
      <c r="K16" s="157" t="s">
        <v>26</v>
      </c>
      <c r="L16" s="85"/>
      <c r="M16" s="34"/>
      <c r="N16" s="18"/>
    </row>
    <row r="17" spans="1:14" s="8" customFormat="1" ht="30.75" hidden="1" customHeight="1">
      <c r="A17" s="230">
        <v>45306</v>
      </c>
      <c r="B17" s="229" t="s">
        <v>2384</v>
      </c>
      <c r="C17" s="233" t="s">
        <v>4599</v>
      </c>
      <c r="D17" s="53" t="s">
        <v>4577</v>
      </c>
      <c r="E17" s="66"/>
      <c r="F17" s="66" t="s">
        <v>4615</v>
      </c>
      <c r="G17" s="74" t="s">
        <v>4616</v>
      </c>
      <c r="H17" s="108" t="s">
        <v>4614</v>
      </c>
      <c r="I17" s="231">
        <v>45473</v>
      </c>
      <c r="J17" s="85">
        <v>1</v>
      </c>
      <c r="K17" s="157" t="s">
        <v>26</v>
      </c>
      <c r="L17" s="85"/>
      <c r="M17" s="34"/>
      <c r="N17" s="18" t="s">
        <v>4617</v>
      </c>
    </row>
    <row r="18" spans="1:14" s="8" customFormat="1" ht="30.75" hidden="1" customHeight="1">
      <c r="A18" s="230">
        <v>45306</v>
      </c>
      <c r="B18" s="229" t="s">
        <v>2384</v>
      </c>
      <c r="C18" s="233" t="s">
        <v>4599</v>
      </c>
      <c r="D18" s="53" t="s">
        <v>4577</v>
      </c>
      <c r="E18" s="410"/>
      <c r="F18" s="410" t="s">
        <v>4612</v>
      </c>
      <c r="G18" s="74" t="s">
        <v>4613</v>
      </c>
      <c r="H18" s="108" t="s">
        <v>4614</v>
      </c>
      <c r="I18" s="231">
        <v>45657</v>
      </c>
      <c r="J18" s="85">
        <v>1</v>
      </c>
      <c r="K18" s="157" t="s">
        <v>26</v>
      </c>
      <c r="L18" s="85"/>
      <c r="M18" s="34"/>
      <c r="N18" s="18"/>
    </row>
    <row r="19" spans="1:14" s="8" customFormat="1" ht="30.75" customHeight="1">
      <c r="A19" s="230">
        <v>45308</v>
      </c>
      <c r="B19" s="229" t="s">
        <v>1160</v>
      </c>
      <c r="C19" s="233" t="s">
        <v>4599</v>
      </c>
      <c r="D19" s="53" t="s">
        <v>4577</v>
      </c>
      <c r="E19" s="408" t="s">
        <v>4618</v>
      </c>
      <c r="F19" s="409" t="s">
        <v>4619</v>
      </c>
      <c r="G19" s="74" t="s">
        <v>4620</v>
      </c>
      <c r="H19" s="108" t="s">
        <v>4621</v>
      </c>
      <c r="I19" s="231">
        <v>45471</v>
      </c>
      <c r="J19" s="85">
        <v>1</v>
      </c>
      <c r="K19" s="157" t="s">
        <v>26</v>
      </c>
      <c r="L19" s="85"/>
      <c r="M19" s="34"/>
      <c r="N19" s="18"/>
    </row>
    <row r="20" spans="1:14" s="8" customFormat="1" ht="30.75" customHeight="1">
      <c r="A20" s="230">
        <v>45308</v>
      </c>
      <c r="B20" s="229" t="s">
        <v>1160</v>
      </c>
      <c r="C20" s="233" t="s">
        <v>4599</v>
      </c>
      <c r="D20" s="53" t="s">
        <v>4577</v>
      </c>
      <c r="E20" s="66" t="s">
        <v>4618</v>
      </c>
      <c r="F20" s="388" t="s">
        <v>4619</v>
      </c>
      <c r="G20" s="74" t="s">
        <v>4622</v>
      </c>
      <c r="H20" s="108" t="s">
        <v>4621</v>
      </c>
      <c r="I20" s="231">
        <v>45535</v>
      </c>
      <c r="J20" s="85">
        <v>1</v>
      </c>
      <c r="K20" s="157" t="s">
        <v>26</v>
      </c>
      <c r="L20" s="85"/>
      <c r="M20" s="34"/>
      <c r="N20" s="18"/>
    </row>
    <row r="21" spans="1:14" s="8" customFormat="1" ht="30.75" customHeight="1">
      <c r="A21" s="230">
        <v>45308</v>
      </c>
      <c r="B21" s="229" t="s">
        <v>1160</v>
      </c>
      <c r="C21" s="233" t="s">
        <v>4599</v>
      </c>
      <c r="D21" s="53" t="s">
        <v>4577</v>
      </c>
      <c r="E21" s="66" t="s">
        <v>4618</v>
      </c>
      <c r="F21" s="390" t="s">
        <v>4619</v>
      </c>
      <c r="G21" s="17" t="s">
        <v>4623</v>
      </c>
      <c r="H21" s="108" t="s">
        <v>4621</v>
      </c>
      <c r="I21" s="231">
        <v>45565</v>
      </c>
      <c r="J21" s="85">
        <v>1</v>
      </c>
      <c r="K21" s="157" t="s">
        <v>26</v>
      </c>
      <c r="L21" s="85"/>
      <c r="M21" s="34"/>
      <c r="N21" s="18" t="s">
        <v>4624</v>
      </c>
    </row>
    <row r="22" spans="1:14" s="8" customFormat="1" ht="30.75" customHeight="1">
      <c r="A22" s="230">
        <v>45308</v>
      </c>
      <c r="B22" s="229" t="s">
        <v>1160</v>
      </c>
      <c r="C22" s="233" t="s">
        <v>4599</v>
      </c>
      <c r="D22" s="53" t="s">
        <v>4577</v>
      </c>
      <c r="E22" s="66" t="s">
        <v>4618</v>
      </c>
      <c r="F22" s="388" t="s">
        <v>4619</v>
      </c>
      <c r="G22" s="74" t="s">
        <v>4625</v>
      </c>
      <c r="H22" s="108" t="s">
        <v>4621</v>
      </c>
      <c r="I22" s="231">
        <v>45577</v>
      </c>
      <c r="J22" s="85">
        <v>1</v>
      </c>
      <c r="K22" s="157" t="s">
        <v>26</v>
      </c>
      <c r="L22" s="85"/>
      <c r="M22" s="34"/>
      <c r="N22" s="18" t="s">
        <v>4626</v>
      </c>
    </row>
    <row r="23" spans="1:14" s="8" customFormat="1" ht="30.75" customHeight="1">
      <c r="A23" s="230">
        <v>45308</v>
      </c>
      <c r="B23" s="229" t="s">
        <v>1160</v>
      </c>
      <c r="C23" s="233" t="s">
        <v>4599</v>
      </c>
      <c r="D23" s="53" t="s">
        <v>4577</v>
      </c>
      <c r="E23" s="66" t="s">
        <v>4618</v>
      </c>
      <c r="F23" s="388" t="s">
        <v>4619</v>
      </c>
      <c r="G23" s="74" t="s">
        <v>4627</v>
      </c>
      <c r="H23" s="108" t="s">
        <v>4621</v>
      </c>
      <c r="I23" s="231">
        <v>45572</v>
      </c>
      <c r="J23" s="85">
        <v>1</v>
      </c>
      <c r="K23" s="157" t="s">
        <v>26</v>
      </c>
      <c r="L23" s="85"/>
      <c r="M23" s="34"/>
      <c r="N23" s="18" t="s">
        <v>4626</v>
      </c>
    </row>
    <row r="24" spans="1:14" s="8" customFormat="1" ht="30.75" customHeight="1">
      <c r="A24" s="230">
        <v>45308</v>
      </c>
      <c r="B24" s="229" t="s">
        <v>1160</v>
      </c>
      <c r="C24" s="233" t="s">
        <v>4599</v>
      </c>
      <c r="D24" s="53" t="s">
        <v>4577</v>
      </c>
      <c r="E24" s="66" t="s">
        <v>4628</v>
      </c>
      <c r="F24" s="244" t="s">
        <v>4629</v>
      </c>
      <c r="G24" s="388" t="s">
        <v>4620</v>
      </c>
      <c r="H24" s="108" t="s">
        <v>4621</v>
      </c>
      <c r="I24" s="231">
        <v>45471</v>
      </c>
      <c r="J24" s="85">
        <v>1</v>
      </c>
      <c r="K24" s="157" t="s">
        <v>26</v>
      </c>
      <c r="L24" s="85"/>
      <c r="M24" s="34"/>
      <c r="N24" s="18" t="s">
        <v>4630</v>
      </c>
    </row>
    <row r="25" spans="1:14" s="8" customFormat="1" ht="30.75" customHeight="1">
      <c r="A25" s="230">
        <v>45308</v>
      </c>
      <c r="B25" s="229" t="s">
        <v>1160</v>
      </c>
      <c r="C25" s="233" t="s">
        <v>4599</v>
      </c>
      <c r="D25" s="53" t="s">
        <v>4577</v>
      </c>
      <c r="E25" s="66" t="s">
        <v>4628</v>
      </c>
      <c r="F25" s="244" t="s">
        <v>4629</v>
      </c>
      <c r="G25" s="74" t="s">
        <v>4622</v>
      </c>
      <c r="H25" s="108" t="s">
        <v>4621</v>
      </c>
      <c r="I25" s="231">
        <v>45504</v>
      </c>
      <c r="J25" s="85">
        <v>1</v>
      </c>
      <c r="K25" s="157" t="s">
        <v>26</v>
      </c>
      <c r="L25" s="85"/>
      <c r="M25" s="34"/>
      <c r="N25" s="18"/>
    </row>
    <row r="26" spans="1:14" s="8" customFormat="1" ht="30.75" customHeight="1">
      <c r="A26" s="230">
        <v>45308</v>
      </c>
      <c r="B26" s="229" t="s">
        <v>1160</v>
      </c>
      <c r="C26" s="233" t="s">
        <v>4599</v>
      </c>
      <c r="D26" s="53" t="s">
        <v>4577</v>
      </c>
      <c r="E26" s="53" t="s">
        <v>4628</v>
      </c>
      <c r="F26" s="234" t="s">
        <v>4629</v>
      </c>
      <c r="G26" s="74" t="s">
        <v>4623</v>
      </c>
      <c r="H26" s="108" t="s">
        <v>4621</v>
      </c>
      <c r="I26" s="231">
        <v>45562</v>
      </c>
      <c r="J26" s="85">
        <v>1</v>
      </c>
      <c r="K26" s="157" t="s">
        <v>26</v>
      </c>
      <c r="L26" s="85"/>
      <c r="M26" s="34"/>
      <c r="N26" s="18"/>
    </row>
    <row r="27" spans="1:14" s="8" customFormat="1" ht="30.75" customHeight="1">
      <c r="A27" s="230">
        <v>45308</v>
      </c>
      <c r="B27" s="229" t="s">
        <v>1160</v>
      </c>
      <c r="C27" s="233" t="s">
        <v>4599</v>
      </c>
      <c r="D27" s="53" t="s">
        <v>4577</v>
      </c>
      <c r="E27" s="53" t="s">
        <v>4628</v>
      </c>
      <c r="F27" s="234" t="s">
        <v>4629</v>
      </c>
      <c r="G27" s="388" t="s">
        <v>4625</v>
      </c>
      <c r="H27" s="108" t="s">
        <v>4621</v>
      </c>
      <c r="I27" s="231">
        <v>45569</v>
      </c>
      <c r="J27" s="85">
        <v>1</v>
      </c>
      <c r="K27" s="157" t="s">
        <v>26</v>
      </c>
      <c r="L27" s="85"/>
      <c r="M27" s="34"/>
      <c r="N27" s="18"/>
    </row>
    <row r="28" spans="1:14" s="8" customFormat="1" ht="30.75" customHeight="1">
      <c r="A28" s="230">
        <v>45308</v>
      </c>
      <c r="B28" s="229" t="s">
        <v>1160</v>
      </c>
      <c r="C28" s="233" t="s">
        <v>4599</v>
      </c>
      <c r="D28" s="53" t="s">
        <v>4577</v>
      </c>
      <c r="E28" s="53" t="s">
        <v>4628</v>
      </c>
      <c r="F28" s="234" t="s">
        <v>4629</v>
      </c>
      <c r="G28" s="388" t="s">
        <v>4627</v>
      </c>
      <c r="H28" s="108" t="s">
        <v>4621</v>
      </c>
      <c r="I28" s="231">
        <v>45565</v>
      </c>
      <c r="J28" s="85">
        <v>1</v>
      </c>
      <c r="K28" s="157" t="s">
        <v>26</v>
      </c>
      <c r="L28" s="85"/>
      <c r="M28" s="34"/>
      <c r="N28" s="18"/>
    </row>
    <row r="29" spans="1:14" s="8" customFormat="1" ht="30.75" customHeight="1">
      <c r="A29" s="230">
        <v>45308</v>
      </c>
      <c r="B29" s="229" t="s">
        <v>1160</v>
      </c>
      <c r="C29" s="233" t="s">
        <v>4599</v>
      </c>
      <c r="D29" s="53" t="s">
        <v>4577</v>
      </c>
      <c r="E29" s="53" t="s">
        <v>4631</v>
      </c>
      <c r="F29" s="234" t="s">
        <v>4632</v>
      </c>
      <c r="G29" s="388" t="s">
        <v>4633</v>
      </c>
      <c r="H29" s="108" t="s">
        <v>4621</v>
      </c>
      <c r="I29" s="231">
        <v>45563</v>
      </c>
      <c r="J29" s="85">
        <v>1</v>
      </c>
      <c r="K29" s="157" t="s">
        <v>26</v>
      </c>
      <c r="L29" s="85"/>
      <c r="M29" s="34"/>
      <c r="N29" s="18" t="s">
        <v>4634</v>
      </c>
    </row>
    <row r="30" spans="1:14" s="8" customFormat="1" ht="30.75" customHeight="1">
      <c r="A30" s="230">
        <v>45308</v>
      </c>
      <c r="B30" s="229" t="s">
        <v>1160</v>
      </c>
      <c r="C30" s="233" t="s">
        <v>4599</v>
      </c>
      <c r="D30" s="53" t="s">
        <v>4577</v>
      </c>
      <c r="E30" s="53" t="s">
        <v>4631</v>
      </c>
      <c r="F30" s="234" t="s">
        <v>4632</v>
      </c>
      <c r="G30" s="388" t="s">
        <v>4635</v>
      </c>
      <c r="H30" s="108" t="s">
        <v>4621</v>
      </c>
      <c r="I30" s="231">
        <v>45563</v>
      </c>
      <c r="J30" s="85">
        <v>1</v>
      </c>
      <c r="K30" s="157" t="s">
        <v>26</v>
      </c>
      <c r="L30" s="85"/>
      <c r="M30" s="34"/>
      <c r="N30" s="18" t="s">
        <v>4636</v>
      </c>
    </row>
    <row r="31" spans="1:14" s="8" customFormat="1" ht="30.75" customHeight="1">
      <c r="A31" s="230">
        <v>45308</v>
      </c>
      <c r="B31" s="229" t="s">
        <v>1160</v>
      </c>
      <c r="C31" s="233" t="s">
        <v>4599</v>
      </c>
      <c r="D31" s="53" t="s">
        <v>4577</v>
      </c>
      <c r="E31" s="53" t="s">
        <v>4631</v>
      </c>
      <c r="F31" s="234" t="s">
        <v>4632</v>
      </c>
      <c r="G31" s="388" t="s">
        <v>4637</v>
      </c>
      <c r="H31" s="108" t="s">
        <v>4621</v>
      </c>
      <c r="I31" s="231">
        <v>45563</v>
      </c>
      <c r="J31" s="85">
        <v>1</v>
      </c>
      <c r="K31" s="157" t="s">
        <v>26</v>
      </c>
      <c r="L31" s="85"/>
      <c r="M31" s="34"/>
      <c r="N31" s="18" t="s">
        <v>4636</v>
      </c>
    </row>
    <row r="32" spans="1:14" s="8" customFormat="1" ht="30.75" customHeight="1">
      <c r="A32" s="230">
        <v>45308</v>
      </c>
      <c r="B32" s="229" t="s">
        <v>1160</v>
      </c>
      <c r="C32" s="233" t="s">
        <v>4599</v>
      </c>
      <c r="D32" s="53" t="s">
        <v>4577</v>
      </c>
      <c r="E32" s="53" t="s">
        <v>4631</v>
      </c>
      <c r="F32" s="234" t="s">
        <v>4632</v>
      </c>
      <c r="G32" s="388" t="s">
        <v>4638</v>
      </c>
      <c r="H32" s="108" t="s">
        <v>4621</v>
      </c>
      <c r="I32" s="231">
        <v>45532</v>
      </c>
      <c r="J32" s="85">
        <v>1</v>
      </c>
      <c r="K32" s="157" t="s">
        <v>26</v>
      </c>
      <c r="L32" s="85"/>
      <c r="M32" s="34"/>
      <c r="N32" s="18" t="s">
        <v>4636</v>
      </c>
    </row>
    <row r="33" spans="1:14" s="8" customFormat="1" ht="30.75" customHeight="1">
      <c r="A33" s="230">
        <v>45308</v>
      </c>
      <c r="B33" s="229" t="s">
        <v>1160</v>
      </c>
      <c r="C33" s="233" t="s">
        <v>4599</v>
      </c>
      <c r="D33" s="53" t="s">
        <v>4577</v>
      </c>
      <c r="E33" s="53" t="s">
        <v>4639</v>
      </c>
      <c r="F33" s="234" t="s">
        <v>4640</v>
      </c>
      <c r="G33" s="388" t="s">
        <v>4641</v>
      </c>
      <c r="H33" s="108" t="s">
        <v>4621</v>
      </c>
      <c r="I33" s="231">
        <v>45596</v>
      </c>
      <c r="J33" s="85">
        <v>1</v>
      </c>
      <c r="K33" s="157" t="s">
        <v>26</v>
      </c>
      <c r="L33" s="85"/>
      <c r="M33" s="34"/>
      <c r="N33" s="18" t="s">
        <v>4642</v>
      </c>
    </row>
    <row r="34" spans="1:14" s="8" customFormat="1" ht="30.75" customHeight="1">
      <c r="A34" s="230">
        <v>45308</v>
      </c>
      <c r="B34" s="229" t="s">
        <v>1160</v>
      </c>
      <c r="C34" s="233" t="s">
        <v>4599</v>
      </c>
      <c r="D34" s="53" t="s">
        <v>4577</v>
      </c>
      <c r="E34" s="53" t="s">
        <v>4639</v>
      </c>
      <c r="F34" s="234" t="s">
        <v>4643</v>
      </c>
      <c r="G34" s="388" t="s">
        <v>4644</v>
      </c>
      <c r="H34" s="108" t="s">
        <v>4621</v>
      </c>
      <c r="I34" s="231">
        <v>45610</v>
      </c>
      <c r="J34" s="85">
        <v>1</v>
      </c>
      <c r="K34" s="157" t="s">
        <v>26</v>
      </c>
      <c r="L34" s="85"/>
      <c r="M34" s="34"/>
      <c r="N34" s="18" t="s">
        <v>4645</v>
      </c>
    </row>
    <row r="35" spans="1:14" s="8" customFormat="1" ht="30.75" customHeight="1">
      <c r="A35" s="230">
        <v>45308</v>
      </c>
      <c r="B35" s="229" t="s">
        <v>1160</v>
      </c>
      <c r="C35" s="233" t="s">
        <v>4599</v>
      </c>
      <c r="D35" s="53" t="s">
        <v>4577</v>
      </c>
      <c r="E35" s="53" t="s">
        <v>4639</v>
      </c>
      <c r="F35" s="234" t="s">
        <v>4640</v>
      </c>
      <c r="G35" s="388" t="s">
        <v>4623</v>
      </c>
      <c r="H35" s="108" t="s">
        <v>4621</v>
      </c>
      <c r="I35" s="231">
        <v>45626</v>
      </c>
      <c r="J35" s="85">
        <v>1</v>
      </c>
      <c r="K35" s="157" t="s">
        <v>26</v>
      </c>
      <c r="L35" s="85"/>
      <c r="M35" s="34"/>
      <c r="N35" s="18" t="s">
        <v>4646</v>
      </c>
    </row>
    <row r="36" spans="1:14" s="8" customFormat="1" ht="30.75" customHeight="1">
      <c r="A36" s="230">
        <v>45308</v>
      </c>
      <c r="B36" s="229" t="s">
        <v>1160</v>
      </c>
      <c r="C36" s="233" t="s">
        <v>4599</v>
      </c>
      <c r="D36" s="53" t="s">
        <v>4577</v>
      </c>
      <c r="E36" s="53" t="s">
        <v>4639</v>
      </c>
      <c r="F36" s="234" t="s">
        <v>4640</v>
      </c>
      <c r="G36" s="388" t="s">
        <v>4625</v>
      </c>
      <c r="H36" s="108" t="s">
        <v>4621</v>
      </c>
      <c r="I36" s="231">
        <v>45640</v>
      </c>
      <c r="J36" s="85">
        <v>1</v>
      </c>
      <c r="K36" s="157" t="s">
        <v>26</v>
      </c>
      <c r="L36" s="85"/>
      <c r="M36" s="34"/>
      <c r="N36" s="18" t="s">
        <v>4647</v>
      </c>
    </row>
    <row r="37" spans="1:14" s="8" customFormat="1" ht="30.75" customHeight="1">
      <c r="A37" s="230">
        <v>45308</v>
      </c>
      <c r="B37" s="229" t="s">
        <v>1160</v>
      </c>
      <c r="C37" s="233" t="s">
        <v>4599</v>
      </c>
      <c r="D37" s="53" t="s">
        <v>4577</v>
      </c>
      <c r="E37" s="53" t="s">
        <v>4648</v>
      </c>
      <c r="F37" s="234" t="s">
        <v>4649</v>
      </c>
      <c r="G37" s="244" t="s">
        <v>4650</v>
      </c>
      <c r="H37" s="108" t="s">
        <v>4621</v>
      </c>
      <c r="I37" s="231">
        <v>45565</v>
      </c>
      <c r="J37" s="85">
        <v>1</v>
      </c>
      <c r="K37" s="157" t="s">
        <v>26</v>
      </c>
      <c r="L37" s="85"/>
      <c r="M37" s="34"/>
      <c r="N37" s="18" t="s">
        <v>4651</v>
      </c>
    </row>
    <row r="38" spans="1:14" s="8" customFormat="1" ht="30.75" customHeight="1">
      <c r="A38" s="230">
        <v>45308</v>
      </c>
      <c r="B38" s="229" t="s">
        <v>1160</v>
      </c>
      <c r="C38" s="233" t="s">
        <v>4599</v>
      </c>
      <c r="D38" s="53" t="s">
        <v>4577</v>
      </c>
      <c r="E38" s="53" t="s">
        <v>4648</v>
      </c>
      <c r="F38" s="234" t="s">
        <v>4652</v>
      </c>
      <c r="G38" s="244" t="s">
        <v>4653</v>
      </c>
      <c r="H38" s="108" t="s">
        <v>4621</v>
      </c>
      <c r="I38" s="231">
        <v>45580</v>
      </c>
      <c r="J38" s="85">
        <v>1</v>
      </c>
      <c r="K38" s="157" t="s">
        <v>26</v>
      </c>
      <c r="L38" s="85"/>
      <c r="M38" s="34"/>
      <c r="N38" s="18"/>
    </row>
    <row r="39" spans="1:14" s="8" customFormat="1" ht="30.75" hidden="1" customHeight="1">
      <c r="A39" s="230">
        <v>45307</v>
      </c>
      <c r="B39" s="229" t="s">
        <v>4654</v>
      </c>
      <c r="C39" s="233" t="s">
        <v>4599</v>
      </c>
      <c r="D39" s="53" t="s">
        <v>2372</v>
      </c>
      <c r="E39" s="53" t="s">
        <v>4655</v>
      </c>
      <c r="F39" s="234" t="s">
        <v>4656</v>
      </c>
      <c r="G39" s="66"/>
      <c r="H39" s="108" t="s">
        <v>1362</v>
      </c>
      <c r="I39" s="231"/>
      <c r="J39" s="85">
        <v>1</v>
      </c>
      <c r="K39" s="157" t="s">
        <v>26</v>
      </c>
      <c r="L39" s="85"/>
      <c r="M39" s="34"/>
      <c r="N39" s="18"/>
    </row>
    <row r="40" spans="1:14" s="8" customFormat="1" ht="30.75" hidden="1" customHeight="1">
      <c r="A40" s="230">
        <v>45307</v>
      </c>
      <c r="B40" s="229" t="s">
        <v>4654</v>
      </c>
      <c r="C40" s="233" t="s">
        <v>4599</v>
      </c>
      <c r="D40" s="53" t="s">
        <v>2372</v>
      </c>
      <c r="E40" s="53" t="s">
        <v>4657</v>
      </c>
      <c r="F40" s="234" t="s">
        <v>4658</v>
      </c>
      <c r="G40" s="244" t="s">
        <v>4659</v>
      </c>
      <c r="H40" s="108" t="s">
        <v>1362</v>
      </c>
      <c r="I40" s="231"/>
      <c r="J40" s="85">
        <v>1</v>
      </c>
      <c r="K40" s="157" t="s">
        <v>26</v>
      </c>
      <c r="L40" s="85"/>
      <c r="M40" s="34"/>
      <c r="N40" s="18"/>
    </row>
    <row r="41" spans="1:14" s="8" customFormat="1" ht="30.75" hidden="1" customHeight="1">
      <c r="A41" s="230">
        <v>45307</v>
      </c>
      <c r="B41" s="229" t="s">
        <v>4654</v>
      </c>
      <c r="C41" s="233" t="s">
        <v>4599</v>
      </c>
      <c r="D41" s="53" t="s">
        <v>2372</v>
      </c>
      <c r="E41" s="53" t="s">
        <v>4657</v>
      </c>
      <c r="F41" s="234" t="s">
        <v>4660</v>
      </c>
      <c r="G41" s="244" t="s">
        <v>4661</v>
      </c>
      <c r="H41" s="108" t="s">
        <v>1362</v>
      </c>
      <c r="I41" s="231"/>
      <c r="J41" s="85">
        <v>1</v>
      </c>
      <c r="K41" s="157" t="s">
        <v>26</v>
      </c>
      <c r="L41" s="85"/>
      <c r="M41" s="34"/>
      <c r="N41" s="18"/>
    </row>
    <row r="42" spans="1:14" s="8" customFormat="1" ht="30.75" hidden="1" customHeight="1">
      <c r="A42" s="230">
        <v>45307</v>
      </c>
      <c r="B42" s="229" t="s">
        <v>4654</v>
      </c>
      <c r="C42" s="233" t="s">
        <v>4599</v>
      </c>
      <c r="D42" s="53" t="s">
        <v>2372</v>
      </c>
      <c r="E42" s="53" t="s">
        <v>4662</v>
      </c>
      <c r="F42" s="234" t="s">
        <v>4663</v>
      </c>
      <c r="G42" s="244" t="s">
        <v>4664</v>
      </c>
      <c r="H42" s="108" t="s">
        <v>1362</v>
      </c>
      <c r="I42" s="231"/>
      <c r="J42" s="85">
        <v>1</v>
      </c>
      <c r="K42" s="157" t="s">
        <v>26</v>
      </c>
      <c r="L42" s="85"/>
      <c r="M42" s="34"/>
      <c r="N42" s="18"/>
    </row>
    <row r="43" spans="1:14" s="8" customFormat="1" ht="30.75" hidden="1" customHeight="1">
      <c r="A43" s="230">
        <v>45307</v>
      </c>
      <c r="B43" s="229" t="s">
        <v>4654</v>
      </c>
      <c r="C43" s="233" t="s">
        <v>4599</v>
      </c>
      <c r="D43" s="53" t="s">
        <v>2372</v>
      </c>
      <c r="E43" s="53" t="s">
        <v>4657</v>
      </c>
      <c r="F43" s="234" t="s">
        <v>4665</v>
      </c>
      <c r="G43" s="244" t="s">
        <v>4666</v>
      </c>
      <c r="H43" s="108" t="s">
        <v>1362</v>
      </c>
      <c r="I43" s="231"/>
      <c r="J43" s="85">
        <v>1</v>
      </c>
      <c r="K43" s="157" t="s">
        <v>26</v>
      </c>
      <c r="L43" s="85"/>
      <c r="M43" s="34"/>
      <c r="N43" s="18"/>
    </row>
    <row r="44" spans="1:14" s="8" customFormat="1" ht="30.75" hidden="1" customHeight="1">
      <c r="A44" s="230">
        <v>45307</v>
      </c>
      <c r="B44" s="229" t="s">
        <v>4654</v>
      </c>
      <c r="C44" s="233" t="s">
        <v>4599</v>
      </c>
      <c r="D44" s="53" t="s">
        <v>2372</v>
      </c>
      <c r="E44" s="53" t="s">
        <v>4667</v>
      </c>
      <c r="F44" s="234" t="s">
        <v>4668</v>
      </c>
      <c r="G44" s="244" t="s">
        <v>4664</v>
      </c>
      <c r="H44" s="108" t="s">
        <v>1362</v>
      </c>
      <c r="I44" s="231"/>
      <c r="J44" s="85">
        <v>1</v>
      </c>
      <c r="K44" s="157" t="s">
        <v>26</v>
      </c>
      <c r="L44" s="85"/>
      <c r="M44" s="34"/>
      <c r="N44" s="18"/>
    </row>
    <row r="45" spans="1:14" s="8" customFormat="1" ht="30.75" hidden="1" customHeight="1">
      <c r="A45" s="230">
        <v>45307</v>
      </c>
      <c r="B45" s="229" t="s">
        <v>4654</v>
      </c>
      <c r="C45" s="233" t="s">
        <v>4599</v>
      </c>
      <c r="D45" s="53" t="s">
        <v>2372</v>
      </c>
      <c r="E45" s="53" t="s">
        <v>4657</v>
      </c>
      <c r="F45" s="234" t="s">
        <v>4669</v>
      </c>
      <c r="G45" s="244" t="s">
        <v>4661</v>
      </c>
      <c r="H45" s="108" t="s">
        <v>1362</v>
      </c>
      <c r="I45" s="231"/>
      <c r="J45" s="85">
        <v>1</v>
      </c>
      <c r="K45" s="157" t="s">
        <v>26</v>
      </c>
      <c r="L45" s="85"/>
      <c r="M45" s="34"/>
      <c r="N45" s="18"/>
    </row>
    <row r="46" spans="1:14" s="8" customFormat="1" ht="30.75" hidden="1" customHeight="1">
      <c r="A46" s="230">
        <v>45307</v>
      </c>
      <c r="B46" s="229" t="s">
        <v>4654</v>
      </c>
      <c r="C46" s="233" t="s">
        <v>4599</v>
      </c>
      <c r="D46" s="53" t="s">
        <v>2372</v>
      </c>
      <c r="E46" s="53" t="s">
        <v>4670</v>
      </c>
      <c r="F46" s="234" t="s">
        <v>4671</v>
      </c>
      <c r="G46" s="244" t="s">
        <v>4659</v>
      </c>
      <c r="H46" s="108" t="s">
        <v>1362</v>
      </c>
      <c r="I46" s="231"/>
      <c r="J46" s="85">
        <v>1</v>
      </c>
      <c r="K46" s="157" t="s">
        <v>26</v>
      </c>
      <c r="L46" s="85"/>
      <c r="M46" s="34"/>
      <c r="N46" s="18"/>
    </row>
    <row r="47" spans="1:14" s="8" customFormat="1" ht="30.75" hidden="1" customHeight="1">
      <c r="A47" s="230">
        <v>45307</v>
      </c>
      <c r="B47" s="229" t="s">
        <v>4654</v>
      </c>
      <c r="C47" s="233" t="s">
        <v>4599</v>
      </c>
      <c r="D47" s="53" t="s">
        <v>2372</v>
      </c>
      <c r="E47" s="53" t="s">
        <v>4672</v>
      </c>
      <c r="F47" s="234" t="s">
        <v>4673</v>
      </c>
      <c r="G47" s="244" t="s">
        <v>4674</v>
      </c>
      <c r="H47" s="108" t="s">
        <v>1362</v>
      </c>
      <c r="I47" s="231"/>
      <c r="J47" s="85">
        <v>1</v>
      </c>
      <c r="K47" s="157" t="s">
        <v>26</v>
      </c>
      <c r="L47" s="85"/>
      <c r="M47" s="34"/>
      <c r="N47" s="18"/>
    </row>
    <row r="48" spans="1:14" s="8" customFormat="1" ht="30.75" hidden="1" customHeight="1">
      <c r="A48" s="230">
        <v>45307</v>
      </c>
      <c r="B48" s="229" t="s">
        <v>4654</v>
      </c>
      <c r="C48" s="233" t="s">
        <v>4599</v>
      </c>
      <c r="D48" s="53" t="s">
        <v>2372</v>
      </c>
      <c r="E48" s="53" t="s">
        <v>4675</v>
      </c>
      <c r="F48" s="234" t="s">
        <v>4676</v>
      </c>
      <c r="G48" s="244" t="s">
        <v>4677</v>
      </c>
      <c r="H48" s="108" t="s">
        <v>1362</v>
      </c>
      <c r="I48" s="231"/>
      <c r="J48" s="85">
        <v>1</v>
      </c>
      <c r="K48" s="157" t="s">
        <v>26</v>
      </c>
      <c r="L48" s="85"/>
      <c r="M48" s="34"/>
      <c r="N48" s="18"/>
    </row>
    <row r="49" spans="1:14" s="8" customFormat="1" ht="30.75" hidden="1" customHeight="1">
      <c r="A49" s="230">
        <v>45307</v>
      </c>
      <c r="B49" s="229" t="s">
        <v>4654</v>
      </c>
      <c r="C49" s="233" t="s">
        <v>4599</v>
      </c>
      <c r="D49" s="53" t="s">
        <v>2372</v>
      </c>
      <c r="E49" s="53" t="s">
        <v>4678</v>
      </c>
      <c r="F49" s="234" t="s">
        <v>4679</v>
      </c>
      <c r="G49" s="244" t="s">
        <v>4680</v>
      </c>
      <c r="H49" s="108" t="s">
        <v>1362</v>
      </c>
      <c r="I49" s="231"/>
      <c r="J49" s="85">
        <v>1</v>
      </c>
      <c r="K49" s="157" t="s">
        <v>26</v>
      </c>
      <c r="L49" s="85"/>
      <c r="M49" s="34"/>
      <c r="N49" s="18"/>
    </row>
    <row r="50" spans="1:14" s="8" customFormat="1" ht="30.75" hidden="1" customHeight="1">
      <c r="A50" s="230">
        <v>45307</v>
      </c>
      <c r="B50" s="229" t="s">
        <v>4654</v>
      </c>
      <c r="C50" s="233" t="s">
        <v>4599</v>
      </c>
      <c r="D50" s="53" t="s">
        <v>2372</v>
      </c>
      <c r="E50" s="53" t="s">
        <v>4681</v>
      </c>
      <c r="F50" s="234" t="s">
        <v>4682</v>
      </c>
      <c r="G50" s="244" t="s">
        <v>4661</v>
      </c>
      <c r="H50" s="108" t="s">
        <v>1362</v>
      </c>
      <c r="I50" s="231"/>
      <c r="J50" s="85">
        <v>1</v>
      </c>
      <c r="K50" s="157" t="s">
        <v>26</v>
      </c>
      <c r="L50" s="85"/>
      <c r="M50" s="34"/>
      <c r="N50" s="18"/>
    </row>
    <row r="51" spans="1:14" s="8" customFormat="1" ht="30.75" hidden="1" customHeight="1">
      <c r="A51" s="230">
        <v>45307</v>
      </c>
      <c r="B51" s="229" t="s">
        <v>4654</v>
      </c>
      <c r="C51" s="233" t="s">
        <v>4599</v>
      </c>
      <c r="D51" s="53" t="s">
        <v>2372</v>
      </c>
      <c r="E51" s="53" t="s">
        <v>4667</v>
      </c>
      <c r="F51" s="234" t="s">
        <v>4683</v>
      </c>
      <c r="G51" s="244" t="s">
        <v>4661</v>
      </c>
      <c r="H51" s="108" t="s">
        <v>1362</v>
      </c>
      <c r="I51" s="231"/>
      <c r="J51" s="85">
        <v>1</v>
      </c>
      <c r="K51" s="157" t="s">
        <v>26</v>
      </c>
      <c r="L51" s="85"/>
      <c r="M51" s="34"/>
      <c r="N51" s="18"/>
    </row>
    <row r="52" spans="1:14" s="8" customFormat="1" ht="30.75" hidden="1" customHeight="1">
      <c r="A52" s="230">
        <v>45307</v>
      </c>
      <c r="B52" s="229" t="s">
        <v>4654</v>
      </c>
      <c r="C52" s="233" t="s">
        <v>4599</v>
      </c>
      <c r="D52" s="53" t="s">
        <v>2372</v>
      </c>
      <c r="E52" s="53" t="s">
        <v>4684</v>
      </c>
      <c r="F52" s="234" t="s">
        <v>4685</v>
      </c>
      <c r="G52" s="244" t="s">
        <v>4686</v>
      </c>
      <c r="H52" s="108" t="s">
        <v>1362</v>
      </c>
      <c r="I52" s="231"/>
      <c r="J52" s="85">
        <v>1</v>
      </c>
      <c r="K52" s="157" t="s">
        <v>26</v>
      </c>
      <c r="L52" s="85"/>
      <c r="M52" s="34"/>
      <c r="N52" s="18"/>
    </row>
    <row r="53" spans="1:14" s="8" customFormat="1" ht="30.75" hidden="1" customHeight="1">
      <c r="A53" s="230">
        <v>45307</v>
      </c>
      <c r="B53" s="229" t="s">
        <v>4654</v>
      </c>
      <c r="C53" s="233" t="s">
        <v>4599</v>
      </c>
      <c r="D53" s="53" t="s">
        <v>2372</v>
      </c>
      <c r="E53" s="53" t="s">
        <v>4667</v>
      </c>
      <c r="F53" s="234" t="s">
        <v>4687</v>
      </c>
      <c r="G53" s="244" t="s">
        <v>4688</v>
      </c>
      <c r="H53" s="108" t="s">
        <v>1362</v>
      </c>
      <c r="I53" s="231"/>
      <c r="J53" s="85">
        <v>1</v>
      </c>
      <c r="K53" s="157" t="s">
        <v>26</v>
      </c>
      <c r="L53" s="85"/>
      <c r="M53" s="34"/>
      <c r="N53" s="18"/>
    </row>
    <row r="54" spans="1:14" s="8" customFormat="1" ht="30.75" hidden="1" customHeight="1">
      <c r="A54" s="230">
        <v>45307</v>
      </c>
      <c r="B54" s="229" t="s">
        <v>4654</v>
      </c>
      <c r="C54" s="233" t="s">
        <v>4599</v>
      </c>
      <c r="D54" s="53" t="s">
        <v>2372</v>
      </c>
      <c r="E54" s="53" t="s">
        <v>4689</v>
      </c>
      <c r="F54" s="234" t="s">
        <v>4690</v>
      </c>
      <c r="G54" s="244" t="s">
        <v>4691</v>
      </c>
      <c r="H54" s="108" t="s">
        <v>1362</v>
      </c>
      <c r="I54" s="231">
        <v>45838</v>
      </c>
      <c r="J54" s="85">
        <v>0</v>
      </c>
      <c r="K54" s="157" t="s">
        <v>250</v>
      </c>
      <c r="L54" s="85"/>
      <c r="M54" s="34"/>
      <c r="N54" s="18" t="s">
        <v>4692</v>
      </c>
    </row>
    <row r="55" spans="1:14" s="8" customFormat="1" ht="30.75" hidden="1" customHeight="1">
      <c r="A55" s="230">
        <v>45307</v>
      </c>
      <c r="B55" s="229" t="s">
        <v>4654</v>
      </c>
      <c r="C55" s="233" t="s">
        <v>4599</v>
      </c>
      <c r="D55" s="53" t="s">
        <v>2372</v>
      </c>
      <c r="E55" s="53" t="s">
        <v>4693</v>
      </c>
      <c r="F55" s="234" t="s">
        <v>4694</v>
      </c>
      <c r="G55" s="244" t="s">
        <v>4695</v>
      </c>
      <c r="H55" s="108" t="s">
        <v>1362</v>
      </c>
      <c r="I55" s="231">
        <v>45322</v>
      </c>
      <c r="J55" s="85">
        <v>1</v>
      </c>
      <c r="K55" s="157" t="s">
        <v>26</v>
      </c>
      <c r="L55" s="85"/>
      <c r="M55" s="34"/>
      <c r="N55" s="18"/>
    </row>
    <row r="56" spans="1:14" s="8" customFormat="1" ht="30.75" hidden="1" customHeight="1">
      <c r="A56" s="230">
        <v>45307</v>
      </c>
      <c r="B56" s="229" t="s">
        <v>4654</v>
      </c>
      <c r="C56" s="233" t="s">
        <v>4599</v>
      </c>
      <c r="D56" s="53" t="s">
        <v>2372</v>
      </c>
      <c r="E56" s="53" t="s">
        <v>4662</v>
      </c>
      <c r="F56" s="234" t="s">
        <v>4696</v>
      </c>
      <c r="G56" s="234" t="s">
        <v>4697</v>
      </c>
      <c r="H56" s="108" t="s">
        <v>1362</v>
      </c>
      <c r="I56" s="231"/>
      <c r="J56" s="85">
        <v>1</v>
      </c>
      <c r="K56" s="157" t="s">
        <v>26</v>
      </c>
      <c r="L56" s="85"/>
      <c r="M56" s="34"/>
      <c r="N56" s="18"/>
    </row>
    <row r="57" spans="1:14" s="8" customFormat="1" ht="30.75" hidden="1" customHeight="1">
      <c r="A57" s="230">
        <v>45307</v>
      </c>
      <c r="B57" s="229" t="s">
        <v>4654</v>
      </c>
      <c r="C57" s="233" t="s">
        <v>4599</v>
      </c>
      <c r="D57" s="53" t="s">
        <v>2372</v>
      </c>
      <c r="E57" s="53" t="s">
        <v>4698</v>
      </c>
      <c r="F57" s="234" t="s">
        <v>4699</v>
      </c>
      <c r="G57" s="234" t="s">
        <v>4661</v>
      </c>
      <c r="H57" s="108" t="s">
        <v>1362</v>
      </c>
      <c r="I57" s="231"/>
      <c r="J57" s="85">
        <v>1</v>
      </c>
      <c r="K57" s="157" t="s">
        <v>26</v>
      </c>
      <c r="L57" s="85"/>
      <c r="M57" s="34"/>
      <c r="N57" s="18"/>
    </row>
    <row r="58" spans="1:14" s="8" customFormat="1" ht="33" hidden="1" customHeight="1">
      <c r="A58" s="230">
        <v>45307</v>
      </c>
      <c r="B58" s="229" t="s">
        <v>4654</v>
      </c>
      <c r="C58" s="233" t="s">
        <v>4599</v>
      </c>
      <c r="D58" s="53" t="s">
        <v>2372</v>
      </c>
      <c r="E58" s="53" t="s">
        <v>4700</v>
      </c>
      <c r="F58" s="234" t="s">
        <v>4701</v>
      </c>
      <c r="G58" s="234" t="s">
        <v>4661</v>
      </c>
      <c r="H58" s="108" t="s">
        <v>1362</v>
      </c>
      <c r="I58" s="231"/>
      <c r="J58" s="85">
        <v>1</v>
      </c>
      <c r="K58" s="157" t="s">
        <v>26</v>
      </c>
      <c r="L58" s="85"/>
      <c r="M58" s="34"/>
      <c r="N58" s="18"/>
    </row>
    <row r="59" spans="1:14" s="8" customFormat="1" ht="30.75" hidden="1" customHeight="1">
      <c r="A59" s="230">
        <v>45307</v>
      </c>
      <c r="B59" s="229" t="s">
        <v>4654</v>
      </c>
      <c r="C59" s="233" t="s">
        <v>4599</v>
      </c>
      <c r="D59" s="53" t="s">
        <v>2372</v>
      </c>
      <c r="E59" s="53" t="s">
        <v>4662</v>
      </c>
      <c r="F59" s="244" t="s">
        <v>4702</v>
      </c>
      <c r="G59" s="234"/>
      <c r="H59" s="108" t="s">
        <v>1362</v>
      </c>
      <c r="I59" s="231"/>
      <c r="J59" s="85">
        <v>1</v>
      </c>
      <c r="K59" s="157" t="s">
        <v>26</v>
      </c>
      <c r="L59" s="85"/>
      <c r="M59" s="34"/>
      <c r="N59" s="18"/>
    </row>
    <row r="60" spans="1:14" s="8" customFormat="1" ht="30.75" hidden="1" customHeight="1">
      <c r="A60" s="230">
        <v>45307</v>
      </c>
      <c r="B60" s="229" t="s">
        <v>4654</v>
      </c>
      <c r="C60" s="233" t="s">
        <v>4599</v>
      </c>
      <c r="D60" s="53" t="s">
        <v>2372</v>
      </c>
      <c r="E60" s="53" t="s">
        <v>4689</v>
      </c>
      <c r="F60" s="244" t="s">
        <v>4703</v>
      </c>
      <c r="G60" s="234" t="s">
        <v>4704</v>
      </c>
      <c r="H60" s="108" t="s">
        <v>1362</v>
      </c>
      <c r="I60" s="231">
        <v>45322</v>
      </c>
      <c r="J60" s="85">
        <v>1</v>
      </c>
      <c r="K60" s="157" t="s">
        <v>26</v>
      </c>
      <c r="L60" s="85"/>
      <c r="M60" s="34"/>
      <c r="N60" s="18"/>
    </row>
    <row r="61" spans="1:14" s="8" customFormat="1" ht="33" hidden="1" customHeight="1">
      <c r="A61" s="230">
        <v>45307</v>
      </c>
      <c r="B61" s="229" t="s">
        <v>4654</v>
      </c>
      <c r="C61" s="233" t="s">
        <v>4599</v>
      </c>
      <c r="D61" s="53" t="s">
        <v>2372</v>
      </c>
      <c r="E61" s="53" t="s">
        <v>4705</v>
      </c>
      <c r="F61" s="244" t="s">
        <v>4706</v>
      </c>
      <c r="G61" s="234" t="s">
        <v>4707</v>
      </c>
      <c r="H61" s="108" t="s">
        <v>1362</v>
      </c>
      <c r="I61" s="231"/>
      <c r="J61" s="85">
        <v>1</v>
      </c>
      <c r="K61" s="157" t="s">
        <v>26</v>
      </c>
      <c r="L61" s="85"/>
      <c r="M61" s="34"/>
      <c r="N61" s="18"/>
    </row>
    <row r="62" spans="1:14" s="8" customFormat="1" ht="30.75" hidden="1" customHeight="1">
      <c r="A62" s="230">
        <v>45307</v>
      </c>
      <c r="B62" s="229" t="s">
        <v>4654</v>
      </c>
      <c r="C62" s="233" t="s">
        <v>4599</v>
      </c>
      <c r="D62" s="53" t="s">
        <v>2372</v>
      </c>
      <c r="E62" s="53" t="s">
        <v>4689</v>
      </c>
      <c r="F62" s="244" t="s">
        <v>4708</v>
      </c>
      <c r="G62" s="234" t="s">
        <v>4709</v>
      </c>
      <c r="H62" s="108" t="s">
        <v>1362</v>
      </c>
      <c r="I62" s="231">
        <v>45322</v>
      </c>
      <c r="J62" s="85">
        <v>1</v>
      </c>
      <c r="K62" s="157" t="s">
        <v>26</v>
      </c>
      <c r="L62" s="85"/>
      <c r="M62" s="34"/>
      <c r="N62" s="18"/>
    </row>
    <row r="63" spans="1:14" s="8" customFormat="1" ht="83.45" hidden="1" customHeight="1">
      <c r="A63" s="230">
        <v>45307</v>
      </c>
      <c r="B63" s="229" t="s">
        <v>4654</v>
      </c>
      <c r="C63" s="233" t="s">
        <v>4599</v>
      </c>
      <c r="D63" s="53" t="s">
        <v>2372</v>
      </c>
      <c r="E63" s="53" t="s">
        <v>4705</v>
      </c>
      <c r="F63" s="234" t="s">
        <v>4710</v>
      </c>
      <c r="G63" s="234" t="s">
        <v>4711</v>
      </c>
      <c r="H63" s="108" t="s">
        <v>1362</v>
      </c>
      <c r="I63" s="231"/>
      <c r="J63" s="85">
        <v>1</v>
      </c>
      <c r="K63" s="157" t="s">
        <v>26</v>
      </c>
      <c r="L63" s="85"/>
      <c r="M63" s="34"/>
      <c r="N63" s="18"/>
    </row>
    <row r="64" spans="1:14" s="8" customFormat="1" ht="36" hidden="1" customHeight="1">
      <c r="A64" s="230">
        <v>45307</v>
      </c>
      <c r="B64" s="229" t="s">
        <v>4654</v>
      </c>
      <c r="C64" s="233" t="s">
        <v>4599</v>
      </c>
      <c r="D64" s="53" t="s">
        <v>2372</v>
      </c>
      <c r="E64" s="53" t="s">
        <v>4698</v>
      </c>
      <c r="F64" s="234" t="s">
        <v>4712</v>
      </c>
      <c r="G64" s="234" t="s">
        <v>4664</v>
      </c>
      <c r="H64" s="108" t="s">
        <v>1362</v>
      </c>
      <c r="I64" s="231"/>
      <c r="J64" s="85">
        <v>1</v>
      </c>
      <c r="K64" s="157" t="s">
        <v>26</v>
      </c>
      <c r="L64" s="85"/>
      <c r="M64" s="34"/>
      <c r="N64" s="18"/>
    </row>
    <row r="65" spans="1:14" s="8" customFormat="1" ht="30.75" hidden="1" customHeight="1">
      <c r="A65" s="230">
        <v>45307</v>
      </c>
      <c r="B65" s="229" t="s">
        <v>4654</v>
      </c>
      <c r="C65" s="233" t="s">
        <v>4599</v>
      </c>
      <c r="D65" s="53" t="s">
        <v>2372</v>
      </c>
      <c r="E65" s="66" t="s">
        <v>4662</v>
      </c>
      <c r="F65" s="244" t="s">
        <v>4713</v>
      </c>
      <c r="G65" s="234" t="s">
        <v>4661</v>
      </c>
      <c r="H65" s="108" t="s">
        <v>1362</v>
      </c>
      <c r="I65" s="231"/>
      <c r="J65" s="85">
        <v>1</v>
      </c>
      <c r="K65" s="157" t="s">
        <v>26</v>
      </c>
      <c r="L65" s="85"/>
      <c r="M65" s="34"/>
      <c r="N65" s="18"/>
    </row>
    <row r="66" spans="1:14" s="8" customFormat="1" ht="30.75" hidden="1" customHeight="1">
      <c r="A66" s="230">
        <v>45307</v>
      </c>
      <c r="B66" s="229" t="s">
        <v>4654</v>
      </c>
      <c r="C66" s="233" t="s">
        <v>4599</v>
      </c>
      <c r="D66" s="53" t="s">
        <v>2372</v>
      </c>
      <c r="E66" s="66" t="s">
        <v>4662</v>
      </c>
      <c r="F66" s="244" t="s">
        <v>4714</v>
      </c>
      <c r="G66" s="234" t="s">
        <v>4688</v>
      </c>
      <c r="H66" s="108" t="s">
        <v>1362</v>
      </c>
      <c r="I66" s="231"/>
      <c r="J66" s="85">
        <v>1</v>
      </c>
      <c r="K66" s="157" t="s">
        <v>26</v>
      </c>
      <c r="L66" s="85"/>
      <c r="M66" s="34"/>
      <c r="N66" s="18"/>
    </row>
    <row r="67" spans="1:14" s="8" customFormat="1" ht="33" hidden="1" customHeight="1">
      <c r="A67" s="230">
        <v>45307</v>
      </c>
      <c r="B67" s="229" t="s">
        <v>4654</v>
      </c>
      <c r="C67" s="233" t="s">
        <v>4599</v>
      </c>
      <c r="D67" s="53" t="s">
        <v>2372</v>
      </c>
      <c r="E67" s="66" t="s">
        <v>4715</v>
      </c>
      <c r="F67" s="244" t="s">
        <v>4716</v>
      </c>
      <c r="G67" s="234" t="s">
        <v>4717</v>
      </c>
      <c r="H67" s="108" t="s">
        <v>1362</v>
      </c>
      <c r="I67" s="231"/>
      <c r="J67" s="85">
        <v>1</v>
      </c>
      <c r="K67" s="157" t="s">
        <v>26</v>
      </c>
      <c r="L67" s="85"/>
      <c r="M67" s="34"/>
      <c r="N67" s="18"/>
    </row>
    <row r="68" spans="1:14" s="8" customFormat="1" ht="30.75" hidden="1" customHeight="1">
      <c r="A68" s="230">
        <v>45307</v>
      </c>
      <c r="B68" s="229" t="s">
        <v>4654</v>
      </c>
      <c r="C68" s="233" t="s">
        <v>4599</v>
      </c>
      <c r="D68" s="53" t="s">
        <v>2372</v>
      </c>
      <c r="E68" s="66" t="s">
        <v>4718</v>
      </c>
      <c r="F68" s="244" t="s">
        <v>4719</v>
      </c>
      <c r="G68" s="234" t="s">
        <v>4688</v>
      </c>
      <c r="H68" s="108" t="s">
        <v>1362</v>
      </c>
      <c r="I68" s="231"/>
      <c r="J68" s="85">
        <v>1</v>
      </c>
      <c r="K68" s="157" t="s">
        <v>26</v>
      </c>
      <c r="L68" s="85"/>
      <c r="M68" s="34"/>
      <c r="N68" s="18"/>
    </row>
    <row r="69" spans="1:14" s="8" customFormat="1" ht="30.75" hidden="1" customHeight="1">
      <c r="A69" s="230">
        <v>45762</v>
      </c>
      <c r="B69" s="229"/>
      <c r="C69" s="233"/>
      <c r="D69" s="53"/>
      <c r="E69" s="66"/>
      <c r="F69" s="244"/>
      <c r="G69" s="234"/>
      <c r="H69" s="108"/>
      <c r="I69" s="231"/>
      <c r="J69" s="85"/>
      <c r="K69" s="157"/>
      <c r="L69" s="85"/>
      <c r="M69" s="34"/>
      <c r="N69" s="18"/>
    </row>
  </sheetData>
  <autoFilter ref="A4:N69" xr:uid="{C008BCD4-9EED-4ADF-8079-2364928B5B44}">
    <filterColumn colId="1">
      <filters>
        <filter val="RHS"/>
      </filters>
    </filterColumn>
  </autoFilter>
  <conditionalFormatting sqref="J5:J8 J62 J19:J55">
    <cfRule type="dataBar" priority="41">
      <dataBar>
        <cfvo type="min"/>
        <cfvo type="max"/>
        <color theme="3" tint="0.39997558519241921"/>
      </dataBar>
      <extLst>
        <ext xmlns:x14="http://schemas.microsoft.com/office/spreadsheetml/2009/9/main" uri="{B025F937-C7B1-47D3-B67F-A62EFF666E3E}">
          <x14:id>{CE682771-198A-4AAE-AF19-E1C0DC30C0BB}</x14:id>
        </ext>
      </extLst>
    </cfRule>
  </conditionalFormatting>
  <conditionalFormatting sqref="J9:J18">
    <cfRule type="dataBar" priority="5396">
      <dataBar>
        <cfvo type="min"/>
        <cfvo type="max"/>
        <color rgb="FF638EC6"/>
      </dataBar>
      <extLst>
        <ext xmlns:x14="http://schemas.microsoft.com/office/spreadsheetml/2009/9/main" uri="{B025F937-C7B1-47D3-B67F-A62EFF666E3E}">
          <x14:id>{3A3725A2-1903-4FE7-9539-C8E094579831}</x14:id>
        </ext>
      </extLst>
    </cfRule>
    <cfRule type="dataBar" priority="5397">
      <dataBar>
        <cfvo type="min"/>
        <cfvo type="max"/>
        <color theme="3" tint="0.39997558519241921"/>
      </dataBar>
      <extLst>
        <ext xmlns:x14="http://schemas.microsoft.com/office/spreadsheetml/2009/9/main" uri="{B025F937-C7B1-47D3-B67F-A62EFF666E3E}">
          <x14:id>{C1397510-BDE5-4C30-A2BC-2F123EDF4ECB}</x14:id>
        </ext>
      </extLst>
    </cfRule>
  </conditionalFormatting>
  <conditionalFormatting sqref="J56:J58 J61">
    <cfRule type="dataBar" priority="42">
      <dataBar>
        <cfvo type="min"/>
        <cfvo type="max"/>
        <color rgb="FF638EC6"/>
      </dataBar>
      <extLst>
        <ext xmlns:x14="http://schemas.microsoft.com/office/spreadsheetml/2009/9/main" uri="{B025F937-C7B1-47D3-B67F-A62EFF666E3E}">
          <x14:id>{88D24D0C-A142-4B3A-8240-64039325A609}</x14:id>
        </ext>
      </extLst>
    </cfRule>
    <cfRule type="dataBar" priority="43">
      <dataBar>
        <cfvo type="min"/>
        <cfvo type="max"/>
        <color theme="3" tint="0.39997558519241921"/>
      </dataBar>
      <extLst>
        <ext xmlns:x14="http://schemas.microsoft.com/office/spreadsheetml/2009/9/main" uri="{B025F937-C7B1-47D3-B67F-A62EFF666E3E}">
          <x14:id>{5AFC37F6-9E68-4BE8-B706-CCF9B09B983D}</x14:id>
        </ext>
      </extLst>
    </cfRule>
  </conditionalFormatting>
  <conditionalFormatting sqref="J59:J60">
    <cfRule type="dataBar" priority="31">
      <dataBar>
        <cfvo type="min"/>
        <cfvo type="max"/>
        <color rgb="FF638EC6"/>
      </dataBar>
      <extLst>
        <ext xmlns:x14="http://schemas.microsoft.com/office/spreadsheetml/2009/9/main" uri="{B025F937-C7B1-47D3-B67F-A62EFF666E3E}">
          <x14:id>{3165DA1D-9923-4F76-BDB2-C0EF731C4FB4}</x14:id>
        </ext>
      </extLst>
    </cfRule>
    <cfRule type="dataBar" priority="32">
      <dataBar>
        <cfvo type="min"/>
        <cfvo type="max"/>
        <color theme="3" tint="0.39997558519241921"/>
      </dataBar>
      <extLst>
        <ext xmlns:x14="http://schemas.microsoft.com/office/spreadsheetml/2009/9/main" uri="{B025F937-C7B1-47D3-B67F-A62EFF666E3E}">
          <x14:id>{3FEAB59A-5DE6-4BE3-A87A-9C650A439B9D}</x14:id>
        </ext>
      </extLst>
    </cfRule>
  </conditionalFormatting>
  <conditionalFormatting sqref="J63:J64">
    <cfRule type="dataBar" priority="37">
      <dataBar>
        <cfvo type="min"/>
        <cfvo type="max"/>
        <color rgb="FF638EC6"/>
      </dataBar>
      <extLst>
        <ext xmlns:x14="http://schemas.microsoft.com/office/spreadsheetml/2009/9/main" uri="{B025F937-C7B1-47D3-B67F-A62EFF666E3E}">
          <x14:id>{93856702-DF8A-418D-A3C1-316FA201502E}</x14:id>
        </ext>
      </extLst>
    </cfRule>
    <cfRule type="dataBar" priority="38">
      <dataBar>
        <cfvo type="min"/>
        <cfvo type="max"/>
        <color theme="3" tint="0.39997558519241921"/>
      </dataBar>
      <extLst>
        <ext xmlns:x14="http://schemas.microsoft.com/office/spreadsheetml/2009/9/main" uri="{B025F937-C7B1-47D3-B67F-A62EFF666E3E}">
          <x14:id>{563DE189-8B97-45CA-BC28-6C5A526F7E12}</x14:id>
        </ext>
      </extLst>
    </cfRule>
  </conditionalFormatting>
  <conditionalFormatting sqref="J65:J66">
    <cfRule type="dataBar" priority="6">
      <dataBar>
        <cfvo type="min"/>
        <cfvo type="max"/>
        <color rgb="FF638EC6"/>
      </dataBar>
      <extLst>
        <ext xmlns:x14="http://schemas.microsoft.com/office/spreadsheetml/2009/9/main" uri="{B025F937-C7B1-47D3-B67F-A62EFF666E3E}">
          <x14:id>{58D6CE99-9878-468A-9C96-2BD4EFB1F0A0}</x14:id>
        </ext>
      </extLst>
    </cfRule>
    <cfRule type="dataBar" priority="7">
      <dataBar>
        <cfvo type="min"/>
        <cfvo type="max"/>
        <color theme="3" tint="0.39997558519241921"/>
      </dataBar>
      <extLst>
        <ext xmlns:x14="http://schemas.microsoft.com/office/spreadsheetml/2009/9/main" uri="{B025F937-C7B1-47D3-B67F-A62EFF666E3E}">
          <x14:id>{A985B88B-5E68-4E9D-9463-84D924FDA722}</x14:id>
        </ext>
      </extLst>
    </cfRule>
  </conditionalFormatting>
  <conditionalFormatting sqref="J65:J69">
    <cfRule type="dataBar" priority="5">
      <dataBar>
        <cfvo type="min"/>
        <cfvo type="max"/>
        <color rgb="FF638EC6"/>
      </dataBar>
      <extLst>
        <ext xmlns:x14="http://schemas.microsoft.com/office/spreadsheetml/2009/9/main" uri="{B025F937-C7B1-47D3-B67F-A62EFF666E3E}">
          <x14:id>{7345E639-1AE6-40AB-9476-D512630BF50B}</x14:id>
        </ext>
      </extLst>
    </cfRule>
  </conditionalFormatting>
  <conditionalFormatting sqref="J67">
    <cfRule type="dataBar" priority="14">
      <dataBar>
        <cfvo type="min"/>
        <cfvo type="max"/>
        <color rgb="FF638EC6"/>
      </dataBar>
      <extLst>
        <ext xmlns:x14="http://schemas.microsoft.com/office/spreadsheetml/2009/9/main" uri="{B025F937-C7B1-47D3-B67F-A62EFF666E3E}">
          <x14:id>{D95F9AFB-0397-4D78-91EF-0FF1923BF53D}</x14:id>
        </ext>
      </extLst>
    </cfRule>
    <cfRule type="dataBar" priority="15">
      <dataBar>
        <cfvo type="min"/>
        <cfvo type="max"/>
        <color theme="3" tint="0.39997558519241921"/>
      </dataBar>
      <extLst>
        <ext xmlns:x14="http://schemas.microsoft.com/office/spreadsheetml/2009/9/main" uri="{B025F937-C7B1-47D3-B67F-A62EFF666E3E}">
          <x14:id>{7F409831-6A9E-416B-8CCD-3D6F380D432C}</x14:id>
        </ext>
      </extLst>
    </cfRule>
  </conditionalFormatting>
  <conditionalFormatting sqref="J68:J69">
    <cfRule type="dataBar" priority="12">
      <dataBar>
        <cfvo type="min"/>
        <cfvo type="max"/>
        <color rgb="FF638EC6"/>
      </dataBar>
      <extLst>
        <ext xmlns:x14="http://schemas.microsoft.com/office/spreadsheetml/2009/9/main" uri="{B025F937-C7B1-47D3-B67F-A62EFF666E3E}">
          <x14:id>{B9C6017F-8394-403D-8F19-B38425B6B24B}</x14:id>
        </ext>
      </extLst>
    </cfRule>
    <cfRule type="dataBar" priority="13">
      <dataBar>
        <cfvo type="min"/>
        <cfvo type="max"/>
        <color theme="3" tint="0.39997558519241921"/>
      </dataBar>
      <extLst>
        <ext xmlns:x14="http://schemas.microsoft.com/office/spreadsheetml/2009/9/main" uri="{B025F937-C7B1-47D3-B67F-A62EFF666E3E}">
          <x14:id>{B1663732-24C3-4C89-804E-5E6E721AB16B}</x14:id>
        </ext>
      </extLst>
    </cfRule>
  </conditionalFormatting>
  <conditionalFormatting sqref="J70:J3175">
    <cfRule type="dataBar" priority="39">
      <dataBar>
        <cfvo type="min"/>
        <cfvo type="max"/>
        <color theme="3" tint="0.39997558519241921"/>
      </dataBar>
      <extLst>
        <ext xmlns:x14="http://schemas.microsoft.com/office/spreadsheetml/2009/9/main" uri="{B025F937-C7B1-47D3-B67F-A62EFF666E3E}">
          <x14:id>{2DB26A93-A52B-4E3F-A5AB-16E764223E95}</x14:id>
        </ext>
      </extLst>
    </cfRule>
  </conditionalFormatting>
  <conditionalFormatting sqref="J70:J1048576 J1:J8 J19:J64">
    <cfRule type="dataBar" priority="30">
      <dataBar>
        <cfvo type="min"/>
        <cfvo type="max"/>
        <color rgb="FF638EC6"/>
      </dataBar>
      <extLst>
        <ext xmlns:x14="http://schemas.microsoft.com/office/spreadsheetml/2009/9/main" uri="{B025F937-C7B1-47D3-B67F-A62EFF666E3E}">
          <x14:id>{99D1A1AB-8E39-492E-AF3E-BA462D8FC4BD}</x14:id>
        </ext>
      </extLst>
    </cfRule>
  </conditionalFormatting>
  <conditionalFormatting sqref="J70:J1048576 J62 J1:J8 J19:J55">
    <cfRule type="dataBar" priority="40">
      <dataBar>
        <cfvo type="min"/>
        <cfvo type="max"/>
        <color rgb="FF638EC6"/>
      </dataBar>
      <extLst>
        <ext xmlns:x14="http://schemas.microsoft.com/office/spreadsheetml/2009/9/main" uri="{B025F937-C7B1-47D3-B67F-A62EFF666E3E}">
          <x14:id>{69B5C737-62EB-45BA-A904-6A0CBAE5C773}</x14:id>
        </ext>
      </extLst>
    </cfRule>
  </conditionalFormatting>
  <conditionalFormatting sqref="K5:K69">
    <cfRule type="cellIs" dxfId="3" priority="1" operator="equal">
      <formula>"clôturé"</formula>
    </cfRule>
    <cfRule type="cellIs" dxfId="2" priority="2" operator="equal">
      <formula>"à clôturer"</formula>
    </cfRule>
    <cfRule type="cellIs" dxfId="1" priority="3" operator="equal">
      <formula>"en cours"</formula>
    </cfRule>
    <cfRule type="cellIs" dxfId="0" priority="4" operator="equal">
      <formula>"à lancer"</formula>
    </cfRule>
  </conditionalFormatting>
  <pageMargins left="0.31496062992125984" right="0.31496062992125984" top="0.35433070866141736" bottom="0.35433070866141736" header="0.31496062992125984" footer="0.31496062992125984"/>
  <pageSetup paperSize="9" scale="61" fitToHeight="0" orientation="landscape" r:id="rId1"/>
  <headerFooter>
    <oddFooter>&amp;L&amp;9&amp;K00-033plan d'action ISO&amp;R&amp;9&amp;K00-033page &amp;P / &amp;N</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dataBar" id="{CE682771-198A-4AAE-AF19-E1C0DC30C0BB}">
            <x14:dataBar minLength="0" maxLength="100">
              <x14:cfvo type="autoMin"/>
              <x14:cfvo type="autoMax"/>
              <x14:negativeFillColor rgb="FFFF0000"/>
              <x14:axisColor rgb="FF000000"/>
            </x14:dataBar>
          </x14:cfRule>
          <xm:sqref>J5:J8 J62 J19:J55</xm:sqref>
        </x14:conditionalFormatting>
        <x14:conditionalFormatting xmlns:xm="http://schemas.microsoft.com/office/excel/2006/main">
          <x14:cfRule type="dataBar" id="{3A3725A2-1903-4FE7-9539-C8E094579831}">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C1397510-BDE5-4C30-A2BC-2F123EDF4ECB}">
            <x14:dataBar minLength="0" maxLength="100">
              <x14:cfvo type="autoMin"/>
              <x14:cfvo type="autoMax"/>
              <x14:negativeFillColor rgb="FFFF0000"/>
              <x14:axisColor rgb="FF000000"/>
            </x14:dataBar>
          </x14:cfRule>
          <xm:sqref>J9:J18</xm:sqref>
        </x14:conditionalFormatting>
        <x14:conditionalFormatting xmlns:xm="http://schemas.microsoft.com/office/excel/2006/main">
          <x14:cfRule type="dataBar" id="{88D24D0C-A142-4B3A-8240-64039325A609}">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5AFC37F6-9E68-4BE8-B706-CCF9B09B983D}">
            <x14:dataBar minLength="0" maxLength="100">
              <x14:cfvo type="autoMin"/>
              <x14:cfvo type="autoMax"/>
              <x14:negativeFillColor rgb="FFFF0000"/>
              <x14:axisColor rgb="FF000000"/>
            </x14:dataBar>
          </x14:cfRule>
          <xm:sqref>J56:J58 J61</xm:sqref>
        </x14:conditionalFormatting>
        <x14:conditionalFormatting xmlns:xm="http://schemas.microsoft.com/office/excel/2006/main">
          <x14:cfRule type="dataBar" id="{3165DA1D-9923-4F76-BDB2-C0EF731C4FB4}">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3FEAB59A-5DE6-4BE3-A87A-9C650A439B9D}">
            <x14:dataBar minLength="0" maxLength="100">
              <x14:cfvo type="autoMin"/>
              <x14:cfvo type="autoMax"/>
              <x14:negativeFillColor rgb="FFFF0000"/>
              <x14:axisColor rgb="FF000000"/>
            </x14:dataBar>
          </x14:cfRule>
          <xm:sqref>J59:J60</xm:sqref>
        </x14:conditionalFormatting>
        <x14:conditionalFormatting xmlns:xm="http://schemas.microsoft.com/office/excel/2006/main">
          <x14:cfRule type="dataBar" id="{93856702-DF8A-418D-A3C1-316FA201502E}">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563DE189-8B97-45CA-BC28-6C5A526F7E12}">
            <x14:dataBar minLength="0" maxLength="100">
              <x14:cfvo type="autoMin"/>
              <x14:cfvo type="autoMax"/>
              <x14:negativeFillColor rgb="FFFF0000"/>
              <x14:axisColor rgb="FF000000"/>
            </x14:dataBar>
          </x14:cfRule>
          <xm:sqref>J63:J64</xm:sqref>
        </x14:conditionalFormatting>
        <x14:conditionalFormatting xmlns:xm="http://schemas.microsoft.com/office/excel/2006/main">
          <x14:cfRule type="dataBar" id="{58D6CE99-9878-468A-9C96-2BD4EFB1F0A0}">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A985B88B-5E68-4E9D-9463-84D924FDA722}">
            <x14:dataBar minLength="0" maxLength="100">
              <x14:cfvo type="autoMin"/>
              <x14:cfvo type="autoMax"/>
              <x14:negativeFillColor rgb="FFFF0000"/>
              <x14:axisColor rgb="FF000000"/>
            </x14:dataBar>
          </x14:cfRule>
          <xm:sqref>J65:J66</xm:sqref>
        </x14:conditionalFormatting>
        <x14:conditionalFormatting xmlns:xm="http://schemas.microsoft.com/office/excel/2006/main">
          <x14:cfRule type="dataBar" id="{7345E639-1AE6-40AB-9476-D512630BF50B}">
            <x14:dataBar minLength="0" maxLength="100" border="1" negativeBarBorderColorSameAsPositive="0">
              <x14:cfvo type="autoMin"/>
              <x14:cfvo type="autoMax"/>
              <x14:borderColor rgb="FF638EC6"/>
              <x14:negativeFillColor rgb="FFFF0000"/>
              <x14:negativeBorderColor rgb="FFFF0000"/>
              <x14:axisColor rgb="FF000000"/>
            </x14:dataBar>
          </x14:cfRule>
          <xm:sqref>J65:J69</xm:sqref>
        </x14:conditionalFormatting>
        <x14:conditionalFormatting xmlns:xm="http://schemas.microsoft.com/office/excel/2006/main">
          <x14:cfRule type="dataBar" id="{D95F9AFB-0397-4D78-91EF-0FF1923BF53D}">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7F409831-6A9E-416B-8CCD-3D6F380D432C}">
            <x14:dataBar minLength="0" maxLength="100">
              <x14:cfvo type="autoMin"/>
              <x14:cfvo type="autoMax"/>
              <x14:negativeFillColor rgb="FFFF0000"/>
              <x14:axisColor rgb="FF000000"/>
            </x14:dataBar>
          </x14:cfRule>
          <xm:sqref>J67</xm:sqref>
        </x14:conditionalFormatting>
        <x14:conditionalFormatting xmlns:xm="http://schemas.microsoft.com/office/excel/2006/main">
          <x14:cfRule type="dataBar" id="{B9C6017F-8394-403D-8F19-B38425B6B24B}">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B1663732-24C3-4C89-804E-5E6E721AB16B}">
            <x14:dataBar minLength="0" maxLength="100">
              <x14:cfvo type="autoMin"/>
              <x14:cfvo type="autoMax"/>
              <x14:negativeFillColor rgb="FFFF0000"/>
              <x14:axisColor rgb="FF000000"/>
            </x14:dataBar>
          </x14:cfRule>
          <xm:sqref>J68:J69</xm:sqref>
        </x14:conditionalFormatting>
        <x14:conditionalFormatting xmlns:xm="http://schemas.microsoft.com/office/excel/2006/main">
          <x14:cfRule type="dataBar" id="{2DB26A93-A52B-4E3F-A5AB-16E764223E95}">
            <x14:dataBar minLength="0" maxLength="100">
              <x14:cfvo type="autoMin"/>
              <x14:cfvo type="autoMax"/>
              <x14:negativeFillColor rgb="FFFF0000"/>
              <x14:axisColor rgb="FF000000"/>
            </x14:dataBar>
          </x14:cfRule>
          <xm:sqref>J70:J3175</xm:sqref>
        </x14:conditionalFormatting>
        <x14:conditionalFormatting xmlns:xm="http://schemas.microsoft.com/office/excel/2006/main">
          <x14:cfRule type="dataBar" id="{99D1A1AB-8E39-492E-AF3E-BA462D8FC4BD}">
            <x14:dataBar minLength="0" maxLength="100" border="1" negativeBarBorderColorSameAsPositive="0">
              <x14:cfvo type="autoMin"/>
              <x14:cfvo type="autoMax"/>
              <x14:borderColor rgb="FF638EC6"/>
              <x14:negativeFillColor rgb="FFFF0000"/>
              <x14:negativeBorderColor rgb="FFFF0000"/>
              <x14:axisColor rgb="FF000000"/>
            </x14:dataBar>
          </x14:cfRule>
          <xm:sqref>J70:J1048576 J1:J8 J19:J64</xm:sqref>
        </x14:conditionalFormatting>
        <x14:conditionalFormatting xmlns:xm="http://schemas.microsoft.com/office/excel/2006/main">
          <x14:cfRule type="dataBar" id="{69B5C737-62EB-45BA-A904-6A0CBAE5C773}">
            <x14:dataBar minLength="0" maxLength="100" border="1" negativeBarBorderColorSameAsPositive="0">
              <x14:cfvo type="autoMin"/>
              <x14:cfvo type="autoMax"/>
              <x14:borderColor rgb="FF638EC6"/>
              <x14:negativeFillColor rgb="FFFF0000"/>
              <x14:negativeBorderColor rgb="FFFF0000"/>
              <x14:axisColor rgb="FF000000"/>
            </x14:dataBar>
          </x14:cfRule>
          <xm:sqref>J70:J1048576 J62 J1:J8 J19:J55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D31" sqref="D31"/>
    </sheetView>
  </sheetViews>
  <sheetFormatPr defaultColWidth="11.42578125" defaultRowHeight="14.45"/>
  <sheetData>
    <row r="1" spans="1:1">
      <c r="A1" t="s">
        <v>4720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4"/>
  <sheetViews>
    <sheetView workbookViewId="0">
      <selection activeCell="A4" sqref="A4"/>
    </sheetView>
  </sheetViews>
  <sheetFormatPr defaultColWidth="11.42578125" defaultRowHeight="14.45"/>
  <sheetData>
    <row r="1" spans="1:1">
      <c r="A1" t="s">
        <v>250</v>
      </c>
    </row>
    <row r="2" spans="1:1">
      <c r="A2" t="s">
        <v>70</v>
      </c>
    </row>
    <row r="3" spans="1:1">
      <c r="A3" t="s">
        <v>76</v>
      </c>
    </row>
    <row r="4" spans="1:1">
      <c r="A4" t="s">
        <v>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5a4c21bd-18ff-4bdb-a9e3-87e426cb248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9DDFFE856C7424F9C42CABEC7238854" ma:contentTypeVersion="17" ma:contentTypeDescription="Crée un document." ma:contentTypeScope="" ma:versionID="2f19e6cb92ba6a1d5d8462865a77421e">
  <xsd:schema xmlns:xsd="http://www.w3.org/2001/XMLSchema" xmlns:xs="http://www.w3.org/2001/XMLSchema" xmlns:p="http://schemas.microsoft.com/office/2006/metadata/properties" xmlns:ns3="1df6adf1-268a-4be6-bd4b-ce1f4a857e7e" xmlns:ns4="5a4c21bd-18ff-4bdb-a9e3-87e426cb2487" targetNamespace="http://schemas.microsoft.com/office/2006/metadata/properties" ma:root="true" ma:fieldsID="90596510167fbd91ff1ff36e28739d9f" ns3:_="" ns4:_="">
    <xsd:import namespace="1df6adf1-268a-4be6-bd4b-ce1f4a857e7e"/>
    <xsd:import namespace="5a4c21bd-18ff-4bdb-a9e3-87e426cb248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_activity" minOccurs="0"/>
                <xsd:element ref="ns4:MediaServiceDateTaken" minOccurs="0"/>
                <xsd:element ref="ns4:MediaLengthInSeconds"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f6adf1-268a-4be6-bd4b-ce1f4a857e7e"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SharingHintHash" ma:index="10" nillable="true" ma:displayName="Partage du hachage d’indicateu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a4c21bd-18ff-4bdb-a9e3-87e426cb248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_activity" ma:index="19" nillable="true" ma:displayName="_activity" ma:hidden="true" ma:internalName="_activity">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44D045-4F1B-4444-AAFE-303C0D497635}"/>
</file>

<file path=customXml/itemProps2.xml><?xml version="1.0" encoding="utf-8"?>
<ds:datastoreItem xmlns:ds="http://schemas.openxmlformats.org/officeDocument/2006/customXml" ds:itemID="{B315CD79-5A7B-4062-AC4F-36FD75D3A24F}"/>
</file>

<file path=customXml/itemProps3.xml><?xml version="1.0" encoding="utf-8"?>
<ds:datastoreItem xmlns:ds="http://schemas.openxmlformats.org/officeDocument/2006/customXml" ds:itemID="{C3F95656-FE5D-4880-8D44-DFE6536658E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Larry Joann RANDRIANIRINA (DQRSE)</cp:lastModifiedBy>
  <cp:revision/>
  <dcterms:created xsi:type="dcterms:W3CDTF">2018-10-21T12:07:14Z</dcterms:created>
  <dcterms:modified xsi:type="dcterms:W3CDTF">2025-08-19T21:44:24Z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0x01010049DDFFE856C7424F9C42CABEC7238854</vt:lpwstr>
  </property>
</Properties>
</file>