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Font" sheetId="1" r:id="rId1"/>
    <sheet name="Decod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U33" i="2" l="1"/>
  <c r="BT33" i="2"/>
  <c r="BS33" i="2"/>
  <c r="BR33" i="2"/>
  <c r="BQ33" i="2"/>
  <c r="BP33" i="2"/>
  <c r="BO33" i="2"/>
  <c r="BN33" i="2"/>
  <c r="BU32" i="2"/>
  <c r="BT32" i="2"/>
  <c r="BS32" i="2"/>
  <c r="BR32" i="2"/>
  <c r="BQ32" i="2"/>
  <c r="BP32" i="2"/>
  <c r="BO32" i="2"/>
  <c r="BN32" i="2"/>
  <c r="BU31" i="2"/>
  <c r="BT31" i="2"/>
  <c r="BS31" i="2"/>
  <c r="BR31" i="2"/>
  <c r="BQ31" i="2"/>
  <c r="BP31" i="2"/>
  <c r="BO31" i="2"/>
  <c r="BN31" i="2"/>
  <c r="BU30" i="2"/>
  <c r="BT30" i="2"/>
  <c r="BS30" i="2"/>
  <c r="BR30" i="2"/>
  <c r="BQ30" i="2"/>
  <c r="BP30" i="2"/>
  <c r="BO30" i="2"/>
  <c r="BN30" i="2"/>
  <c r="BU29" i="2"/>
  <c r="BT29" i="2"/>
  <c r="BS29" i="2"/>
  <c r="BR29" i="2"/>
  <c r="BQ29" i="2"/>
  <c r="BP29" i="2"/>
  <c r="BO29" i="2"/>
  <c r="BN29" i="2"/>
  <c r="BU28" i="2"/>
  <c r="BT28" i="2"/>
  <c r="BS28" i="2"/>
  <c r="BR28" i="2"/>
  <c r="BQ28" i="2"/>
  <c r="BP28" i="2"/>
  <c r="BO28" i="2"/>
  <c r="BN28" i="2"/>
  <c r="BU27" i="2"/>
  <c r="BT27" i="2"/>
  <c r="BS27" i="2"/>
  <c r="BR27" i="2"/>
  <c r="BQ27" i="2"/>
  <c r="BP27" i="2"/>
  <c r="BO27" i="2"/>
  <c r="BN27" i="2"/>
  <c r="BU26" i="2"/>
  <c r="BT26" i="2"/>
  <c r="BS26" i="2"/>
  <c r="BR26" i="2"/>
  <c r="BQ26" i="2"/>
  <c r="BP26" i="2"/>
  <c r="BO26" i="2"/>
  <c r="BN26" i="2"/>
  <c r="BU25" i="2"/>
  <c r="BT25" i="2"/>
  <c r="BS25" i="2"/>
  <c r="BR25" i="2"/>
  <c r="BQ25" i="2"/>
  <c r="BP25" i="2"/>
  <c r="BO25" i="2"/>
  <c r="BN25" i="2"/>
  <c r="BU24" i="2"/>
  <c r="BT24" i="2"/>
  <c r="BS24" i="2"/>
  <c r="BR24" i="2"/>
  <c r="BQ24" i="2"/>
  <c r="BP24" i="2"/>
  <c r="BO24" i="2"/>
  <c r="BN24" i="2"/>
  <c r="BU23" i="2"/>
  <c r="BT23" i="2"/>
  <c r="BS23" i="2"/>
  <c r="BR23" i="2"/>
  <c r="BQ23" i="2"/>
  <c r="BP23" i="2"/>
  <c r="BO23" i="2"/>
  <c r="BN23" i="2"/>
  <c r="BU22" i="2"/>
  <c r="BT22" i="2"/>
  <c r="BS22" i="2"/>
  <c r="BR22" i="2"/>
  <c r="BQ22" i="2"/>
  <c r="BP22" i="2"/>
  <c r="BO22" i="2"/>
  <c r="BN22" i="2"/>
  <c r="BU21" i="2"/>
  <c r="BT21" i="2"/>
  <c r="BS21" i="2"/>
  <c r="BR21" i="2"/>
  <c r="BQ21" i="2"/>
  <c r="BP21" i="2"/>
  <c r="BO21" i="2"/>
  <c r="BN21" i="2"/>
  <c r="BU20" i="2"/>
  <c r="BT20" i="2"/>
  <c r="BS20" i="2"/>
  <c r="BR20" i="2"/>
  <c r="BQ20" i="2"/>
  <c r="BP20" i="2"/>
  <c r="BO20" i="2"/>
  <c r="BN20" i="2"/>
  <c r="BU19" i="2"/>
  <c r="BT19" i="2"/>
  <c r="BS19" i="2"/>
  <c r="BR19" i="2"/>
  <c r="BQ19" i="2"/>
  <c r="BP19" i="2"/>
  <c r="BO19" i="2"/>
  <c r="BN19" i="2"/>
  <c r="BU18" i="2"/>
  <c r="BT18" i="2"/>
  <c r="BS18" i="2"/>
  <c r="BR18" i="2"/>
  <c r="BQ18" i="2"/>
  <c r="BP18" i="2"/>
  <c r="BO18" i="2"/>
  <c r="BN18" i="2"/>
  <c r="BU17" i="2"/>
  <c r="BT17" i="2"/>
  <c r="BS17" i="2"/>
  <c r="BR17" i="2"/>
  <c r="BQ17" i="2"/>
  <c r="BP17" i="2"/>
  <c r="BO17" i="2"/>
  <c r="BN17" i="2"/>
  <c r="BU16" i="2"/>
  <c r="BT16" i="2"/>
  <c r="BS16" i="2"/>
  <c r="BR16" i="2"/>
  <c r="BQ16" i="2"/>
  <c r="BP16" i="2"/>
  <c r="BO16" i="2"/>
  <c r="BN16" i="2"/>
  <c r="BU15" i="2"/>
  <c r="BT15" i="2"/>
  <c r="BS15" i="2"/>
  <c r="BR15" i="2"/>
  <c r="BQ15" i="2"/>
  <c r="BP15" i="2"/>
  <c r="BO15" i="2"/>
  <c r="BN15" i="2"/>
  <c r="BU14" i="2"/>
  <c r="BT14" i="2"/>
  <c r="BS14" i="2"/>
  <c r="BR14" i="2"/>
  <c r="BQ14" i="2"/>
  <c r="BP14" i="2"/>
  <c r="BO14" i="2"/>
  <c r="BN14" i="2"/>
  <c r="BU13" i="2"/>
  <c r="BT13" i="2"/>
  <c r="BS13" i="2"/>
  <c r="BR13" i="2"/>
  <c r="BQ13" i="2"/>
  <c r="BP13" i="2"/>
  <c r="BO13" i="2"/>
  <c r="BN13" i="2"/>
  <c r="BU12" i="2"/>
  <c r="BT12" i="2"/>
  <c r="BS12" i="2"/>
  <c r="BR12" i="2"/>
  <c r="BQ12" i="2"/>
  <c r="BP12" i="2"/>
  <c r="BO12" i="2"/>
  <c r="BN12" i="2"/>
  <c r="BU11" i="2"/>
  <c r="BT11" i="2"/>
  <c r="BS11" i="2"/>
  <c r="BR11" i="2"/>
  <c r="BQ11" i="2"/>
  <c r="BP11" i="2"/>
  <c r="BO11" i="2"/>
  <c r="BN11" i="2"/>
  <c r="BU10" i="2"/>
  <c r="BT10" i="2"/>
  <c r="BS10" i="2"/>
  <c r="BR10" i="2"/>
  <c r="BQ10" i="2"/>
  <c r="BP10" i="2"/>
  <c r="BO10" i="2"/>
  <c r="BN10" i="2"/>
  <c r="BU9" i="2"/>
  <c r="BT9" i="2"/>
  <c r="BS9" i="2"/>
  <c r="BR9" i="2"/>
  <c r="BQ9" i="2"/>
  <c r="BP9" i="2"/>
  <c r="BO9" i="2"/>
  <c r="BN9" i="2"/>
  <c r="BU8" i="2"/>
  <c r="BT8" i="2"/>
  <c r="BS8" i="2"/>
  <c r="BR8" i="2"/>
  <c r="BQ8" i="2"/>
  <c r="BP8" i="2"/>
  <c r="BO8" i="2"/>
  <c r="BN8" i="2"/>
  <c r="BU7" i="2"/>
  <c r="BT7" i="2"/>
  <c r="BS7" i="2"/>
  <c r="BR7" i="2"/>
  <c r="BQ7" i="2"/>
  <c r="BP7" i="2"/>
  <c r="BO7" i="2"/>
  <c r="BN7" i="2"/>
  <c r="BU6" i="2"/>
  <c r="BT6" i="2"/>
  <c r="BS6" i="2"/>
  <c r="BR6" i="2"/>
  <c r="BQ6" i="2"/>
  <c r="BP6" i="2"/>
  <c r="BO6" i="2"/>
  <c r="BN6" i="2"/>
  <c r="BU5" i="2"/>
  <c r="BT5" i="2"/>
  <c r="BS5" i="2"/>
  <c r="BR5" i="2"/>
  <c r="BQ5" i="2"/>
  <c r="BP5" i="2"/>
  <c r="BO5" i="2"/>
  <c r="BN5" i="2"/>
  <c r="BU4" i="2"/>
  <c r="BT4" i="2"/>
  <c r="BS4" i="2"/>
  <c r="BR4" i="2"/>
  <c r="BQ4" i="2"/>
  <c r="BP4" i="2"/>
  <c r="BO4" i="2"/>
  <c r="BN4" i="2"/>
  <c r="BU3" i="2"/>
  <c r="BT3" i="2"/>
  <c r="BS3" i="2"/>
  <c r="BR3" i="2"/>
  <c r="BQ3" i="2"/>
  <c r="BP3" i="2"/>
  <c r="BO3" i="2"/>
  <c r="BN3" i="2"/>
  <c r="BU2" i="2"/>
  <c r="BT2" i="2"/>
  <c r="BS2" i="2"/>
  <c r="BR2" i="2"/>
  <c r="BQ2" i="2"/>
  <c r="BP2" i="2"/>
  <c r="BO2" i="2"/>
  <c r="BN2" i="2"/>
  <c r="BM33" i="2"/>
  <c r="BL33" i="2"/>
  <c r="BK33" i="2"/>
  <c r="BJ33" i="2"/>
  <c r="BI33" i="2"/>
  <c r="BH33" i="2"/>
  <c r="BG33" i="2"/>
  <c r="BF33" i="2"/>
  <c r="BM32" i="2"/>
  <c r="BL32" i="2"/>
  <c r="BK32" i="2"/>
  <c r="BJ32" i="2"/>
  <c r="BI32" i="2"/>
  <c r="BH32" i="2"/>
  <c r="BG32" i="2"/>
  <c r="BF32" i="2"/>
  <c r="BM31" i="2"/>
  <c r="BL31" i="2"/>
  <c r="BK31" i="2"/>
  <c r="BJ31" i="2"/>
  <c r="BI31" i="2"/>
  <c r="BH31" i="2"/>
  <c r="BG31" i="2"/>
  <c r="BF31" i="2"/>
  <c r="BM30" i="2"/>
  <c r="BL30" i="2"/>
  <c r="BK30" i="2"/>
  <c r="BJ30" i="2"/>
  <c r="BI30" i="2"/>
  <c r="BH30" i="2"/>
  <c r="BG30" i="2"/>
  <c r="BF30" i="2"/>
  <c r="BM29" i="2"/>
  <c r="BL29" i="2"/>
  <c r="BK29" i="2"/>
  <c r="BJ29" i="2"/>
  <c r="BI29" i="2"/>
  <c r="BH29" i="2"/>
  <c r="BG29" i="2"/>
  <c r="BF29" i="2"/>
  <c r="BM28" i="2"/>
  <c r="BL28" i="2"/>
  <c r="BK28" i="2"/>
  <c r="BJ28" i="2"/>
  <c r="BI28" i="2"/>
  <c r="BH28" i="2"/>
  <c r="BG28" i="2"/>
  <c r="BF28" i="2"/>
  <c r="BM27" i="2"/>
  <c r="BL27" i="2"/>
  <c r="BK27" i="2"/>
  <c r="BJ27" i="2"/>
  <c r="BI27" i="2"/>
  <c r="BH27" i="2"/>
  <c r="BG27" i="2"/>
  <c r="BF27" i="2"/>
  <c r="BM26" i="2"/>
  <c r="BL26" i="2"/>
  <c r="BK26" i="2"/>
  <c r="BJ26" i="2"/>
  <c r="BI26" i="2"/>
  <c r="BH26" i="2"/>
  <c r="BG26" i="2"/>
  <c r="BF26" i="2"/>
  <c r="BM25" i="2"/>
  <c r="BL25" i="2"/>
  <c r="BK25" i="2"/>
  <c r="BJ25" i="2"/>
  <c r="BI25" i="2"/>
  <c r="BH25" i="2"/>
  <c r="BG25" i="2"/>
  <c r="BF25" i="2"/>
  <c r="BM24" i="2"/>
  <c r="BL24" i="2"/>
  <c r="BK24" i="2"/>
  <c r="BJ24" i="2"/>
  <c r="BI24" i="2"/>
  <c r="BH24" i="2"/>
  <c r="BG24" i="2"/>
  <c r="BF24" i="2"/>
  <c r="BM23" i="2"/>
  <c r="BL23" i="2"/>
  <c r="BK23" i="2"/>
  <c r="BJ23" i="2"/>
  <c r="BI23" i="2"/>
  <c r="BH23" i="2"/>
  <c r="BG23" i="2"/>
  <c r="BF23" i="2"/>
  <c r="BM22" i="2"/>
  <c r="BL22" i="2"/>
  <c r="BK22" i="2"/>
  <c r="BJ22" i="2"/>
  <c r="BI22" i="2"/>
  <c r="BH22" i="2"/>
  <c r="BG22" i="2"/>
  <c r="BF22" i="2"/>
  <c r="BM21" i="2"/>
  <c r="BL21" i="2"/>
  <c r="BK21" i="2"/>
  <c r="BJ21" i="2"/>
  <c r="BI21" i="2"/>
  <c r="BH21" i="2"/>
  <c r="BG21" i="2"/>
  <c r="BF21" i="2"/>
  <c r="BM20" i="2"/>
  <c r="BL20" i="2"/>
  <c r="BK20" i="2"/>
  <c r="BJ20" i="2"/>
  <c r="BI20" i="2"/>
  <c r="BH20" i="2"/>
  <c r="BG20" i="2"/>
  <c r="BF20" i="2"/>
  <c r="BM19" i="2"/>
  <c r="BL19" i="2"/>
  <c r="BK19" i="2"/>
  <c r="BJ19" i="2"/>
  <c r="BI19" i="2"/>
  <c r="BH19" i="2"/>
  <c r="BG19" i="2"/>
  <c r="BF19" i="2"/>
  <c r="BM18" i="2"/>
  <c r="BL18" i="2"/>
  <c r="BK18" i="2"/>
  <c r="BJ18" i="2"/>
  <c r="BI18" i="2"/>
  <c r="BH18" i="2"/>
  <c r="BG18" i="2"/>
  <c r="BF18" i="2"/>
  <c r="BM17" i="2"/>
  <c r="BL17" i="2"/>
  <c r="BK17" i="2"/>
  <c r="BJ17" i="2"/>
  <c r="BI17" i="2"/>
  <c r="BH17" i="2"/>
  <c r="BG17" i="2"/>
  <c r="BF17" i="2"/>
  <c r="BM16" i="2"/>
  <c r="BL16" i="2"/>
  <c r="BK16" i="2"/>
  <c r="BJ16" i="2"/>
  <c r="BI16" i="2"/>
  <c r="BH16" i="2"/>
  <c r="BG16" i="2"/>
  <c r="BF16" i="2"/>
  <c r="BM15" i="2"/>
  <c r="BL15" i="2"/>
  <c r="BK15" i="2"/>
  <c r="BJ15" i="2"/>
  <c r="BI15" i="2"/>
  <c r="BH15" i="2"/>
  <c r="BG15" i="2"/>
  <c r="BF15" i="2"/>
  <c r="BM14" i="2"/>
  <c r="BL14" i="2"/>
  <c r="BK14" i="2"/>
  <c r="BJ14" i="2"/>
  <c r="BI14" i="2"/>
  <c r="BH14" i="2"/>
  <c r="BG14" i="2"/>
  <c r="BF14" i="2"/>
  <c r="BM13" i="2"/>
  <c r="BL13" i="2"/>
  <c r="BK13" i="2"/>
  <c r="BJ13" i="2"/>
  <c r="BI13" i="2"/>
  <c r="BH13" i="2"/>
  <c r="BG13" i="2"/>
  <c r="BF13" i="2"/>
  <c r="BM12" i="2"/>
  <c r="BL12" i="2"/>
  <c r="BK12" i="2"/>
  <c r="BJ12" i="2"/>
  <c r="BI12" i="2"/>
  <c r="BH12" i="2"/>
  <c r="BG12" i="2"/>
  <c r="BF12" i="2"/>
  <c r="BM11" i="2"/>
  <c r="BL11" i="2"/>
  <c r="BK11" i="2"/>
  <c r="BJ11" i="2"/>
  <c r="BI11" i="2"/>
  <c r="BH11" i="2"/>
  <c r="BG11" i="2"/>
  <c r="BF11" i="2"/>
  <c r="BM10" i="2"/>
  <c r="BL10" i="2"/>
  <c r="BK10" i="2"/>
  <c r="BJ10" i="2"/>
  <c r="BI10" i="2"/>
  <c r="BH10" i="2"/>
  <c r="BG10" i="2"/>
  <c r="BF10" i="2"/>
  <c r="BM9" i="2"/>
  <c r="BL9" i="2"/>
  <c r="BK9" i="2"/>
  <c r="BJ9" i="2"/>
  <c r="BI9" i="2"/>
  <c r="BH9" i="2"/>
  <c r="BG9" i="2"/>
  <c r="BF9" i="2"/>
  <c r="BM8" i="2"/>
  <c r="BL8" i="2"/>
  <c r="BK8" i="2"/>
  <c r="BJ8" i="2"/>
  <c r="BI8" i="2"/>
  <c r="BH8" i="2"/>
  <c r="BG8" i="2"/>
  <c r="BF8" i="2"/>
  <c r="BM7" i="2"/>
  <c r="BL7" i="2"/>
  <c r="BK7" i="2"/>
  <c r="BJ7" i="2"/>
  <c r="BI7" i="2"/>
  <c r="BH7" i="2"/>
  <c r="BG7" i="2"/>
  <c r="BF7" i="2"/>
  <c r="BM6" i="2"/>
  <c r="BL6" i="2"/>
  <c r="BK6" i="2"/>
  <c r="BJ6" i="2"/>
  <c r="BI6" i="2"/>
  <c r="BH6" i="2"/>
  <c r="BG6" i="2"/>
  <c r="BF6" i="2"/>
  <c r="BM5" i="2"/>
  <c r="BL5" i="2"/>
  <c r="BK5" i="2"/>
  <c r="BJ5" i="2"/>
  <c r="BI5" i="2"/>
  <c r="BH5" i="2"/>
  <c r="BG5" i="2"/>
  <c r="BF5" i="2"/>
  <c r="BM4" i="2"/>
  <c r="BL4" i="2"/>
  <c r="BK4" i="2"/>
  <c r="BJ4" i="2"/>
  <c r="BI4" i="2"/>
  <c r="BH4" i="2"/>
  <c r="BG4" i="2"/>
  <c r="BF4" i="2"/>
  <c r="BM3" i="2"/>
  <c r="BL3" i="2"/>
  <c r="BK3" i="2"/>
  <c r="BJ3" i="2"/>
  <c r="BI3" i="2"/>
  <c r="BH3" i="2"/>
  <c r="BG3" i="2"/>
  <c r="BF3" i="2"/>
  <c r="BM2" i="2"/>
  <c r="BL2" i="2"/>
  <c r="BK2" i="2"/>
  <c r="BJ2" i="2"/>
  <c r="BI2" i="2"/>
  <c r="BH2" i="2"/>
  <c r="BG2" i="2"/>
  <c r="BF2" i="2"/>
  <c r="BE33" i="2"/>
  <c r="BD33" i="2"/>
  <c r="BC33" i="2"/>
  <c r="BB33" i="2"/>
  <c r="BA33" i="2"/>
  <c r="AZ33" i="2"/>
  <c r="AY33" i="2"/>
  <c r="AX33" i="2"/>
  <c r="BE32" i="2"/>
  <c r="BD32" i="2"/>
  <c r="BC32" i="2"/>
  <c r="BB32" i="2"/>
  <c r="BA32" i="2"/>
  <c r="AZ32" i="2"/>
  <c r="AY32" i="2"/>
  <c r="AX32" i="2"/>
  <c r="BE31" i="2"/>
  <c r="BD31" i="2"/>
  <c r="BC31" i="2"/>
  <c r="BB31" i="2"/>
  <c r="BA31" i="2"/>
  <c r="AZ31" i="2"/>
  <c r="AY31" i="2"/>
  <c r="AX31" i="2"/>
  <c r="BE30" i="2"/>
  <c r="BD30" i="2"/>
  <c r="BC30" i="2"/>
  <c r="BB30" i="2"/>
  <c r="BA30" i="2"/>
  <c r="AZ30" i="2"/>
  <c r="AY30" i="2"/>
  <c r="AX30" i="2"/>
  <c r="BE29" i="2"/>
  <c r="BD29" i="2"/>
  <c r="BC29" i="2"/>
  <c r="BB29" i="2"/>
  <c r="BA29" i="2"/>
  <c r="AZ29" i="2"/>
  <c r="AY29" i="2"/>
  <c r="AX29" i="2"/>
  <c r="BE28" i="2"/>
  <c r="BD28" i="2"/>
  <c r="BC28" i="2"/>
  <c r="BB28" i="2"/>
  <c r="BA28" i="2"/>
  <c r="AZ28" i="2"/>
  <c r="AY28" i="2"/>
  <c r="AX28" i="2"/>
  <c r="BE27" i="2"/>
  <c r="BD27" i="2"/>
  <c r="BC27" i="2"/>
  <c r="BB27" i="2"/>
  <c r="BA27" i="2"/>
  <c r="AZ27" i="2"/>
  <c r="AY27" i="2"/>
  <c r="AX27" i="2"/>
  <c r="BE26" i="2"/>
  <c r="BD26" i="2"/>
  <c r="BC26" i="2"/>
  <c r="BB26" i="2"/>
  <c r="BA26" i="2"/>
  <c r="AZ26" i="2"/>
  <c r="AY26" i="2"/>
  <c r="AX26" i="2"/>
  <c r="BE25" i="2"/>
  <c r="BD25" i="2"/>
  <c r="BC25" i="2"/>
  <c r="BB25" i="2"/>
  <c r="BA25" i="2"/>
  <c r="AZ25" i="2"/>
  <c r="AY25" i="2"/>
  <c r="AX25" i="2"/>
  <c r="BE24" i="2"/>
  <c r="BD24" i="2"/>
  <c r="BC24" i="2"/>
  <c r="BB24" i="2"/>
  <c r="BA24" i="2"/>
  <c r="AZ24" i="2"/>
  <c r="AY24" i="2"/>
  <c r="AX24" i="2"/>
  <c r="BE23" i="2"/>
  <c r="BD23" i="2"/>
  <c r="BC23" i="2"/>
  <c r="BB23" i="2"/>
  <c r="BA23" i="2"/>
  <c r="AZ23" i="2"/>
  <c r="AY23" i="2"/>
  <c r="AX23" i="2"/>
  <c r="BE22" i="2"/>
  <c r="BD22" i="2"/>
  <c r="BC22" i="2"/>
  <c r="BB22" i="2"/>
  <c r="BA22" i="2"/>
  <c r="AZ22" i="2"/>
  <c r="AY22" i="2"/>
  <c r="AX22" i="2"/>
  <c r="BE21" i="2"/>
  <c r="BD21" i="2"/>
  <c r="BC21" i="2"/>
  <c r="BB21" i="2"/>
  <c r="BA21" i="2"/>
  <c r="AZ21" i="2"/>
  <c r="AY21" i="2"/>
  <c r="AX21" i="2"/>
  <c r="BE20" i="2"/>
  <c r="BD20" i="2"/>
  <c r="BC20" i="2"/>
  <c r="BB20" i="2"/>
  <c r="BA20" i="2"/>
  <c r="AZ20" i="2"/>
  <c r="AY20" i="2"/>
  <c r="AX20" i="2"/>
  <c r="BE19" i="2"/>
  <c r="BD19" i="2"/>
  <c r="BC19" i="2"/>
  <c r="BB19" i="2"/>
  <c r="BA19" i="2"/>
  <c r="AZ19" i="2"/>
  <c r="AY19" i="2"/>
  <c r="AX19" i="2"/>
  <c r="BE18" i="2"/>
  <c r="BD18" i="2"/>
  <c r="BC18" i="2"/>
  <c r="BB18" i="2"/>
  <c r="BA18" i="2"/>
  <c r="AZ18" i="2"/>
  <c r="AY18" i="2"/>
  <c r="AX18" i="2"/>
  <c r="BE17" i="2"/>
  <c r="BD17" i="2"/>
  <c r="BC17" i="2"/>
  <c r="BB17" i="2"/>
  <c r="BA17" i="2"/>
  <c r="AZ17" i="2"/>
  <c r="AY17" i="2"/>
  <c r="AX17" i="2"/>
  <c r="BE16" i="2"/>
  <c r="BD16" i="2"/>
  <c r="BC16" i="2"/>
  <c r="BB16" i="2"/>
  <c r="BA16" i="2"/>
  <c r="AZ16" i="2"/>
  <c r="AY16" i="2"/>
  <c r="AX16" i="2"/>
  <c r="BE15" i="2"/>
  <c r="BD15" i="2"/>
  <c r="BC15" i="2"/>
  <c r="BB15" i="2"/>
  <c r="BA15" i="2"/>
  <c r="AZ15" i="2"/>
  <c r="AY15" i="2"/>
  <c r="AX15" i="2"/>
  <c r="BE14" i="2"/>
  <c r="BD14" i="2"/>
  <c r="BC14" i="2"/>
  <c r="BB14" i="2"/>
  <c r="BA14" i="2"/>
  <c r="AZ14" i="2"/>
  <c r="AY14" i="2"/>
  <c r="AX14" i="2"/>
  <c r="BE13" i="2"/>
  <c r="BD13" i="2"/>
  <c r="BC13" i="2"/>
  <c r="BB13" i="2"/>
  <c r="BA13" i="2"/>
  <c r="AZ13" i="2"/>
  <c r="AY13" i="2"/>
  <c r="AX13" i="2"/>
  <c r="BE12" i="2"/>
  <c r="BD12" i="2"/>
  <c r="BC12" i="2"/>
  <c r="BB12" i="2"/>
  <c r="BA12" i="2"/>
  <c r="AZ12" i="2"/>
  <c r="AY12" i="2"/>
  <c r="AX12" i="2"/>
  <c r="BE11" i="2"/>
  <c r="BD11" i="2"/>
  <c r="BC11" i="2"/>
  <c r="BB11" i="2"/>
  <c r="BA11" i="2"/>
  <c r="AZ11" i="2"/>
  <c r="AY11" i="2"/>
  <c r="AX11" i="2"/>
  <c r="BE10" i="2"/>
  <c r="BD10" i="2"/>
  <c r="BC10" i="2"/>
  <c r="BB10" i="2"/>
  <c r="BA10" i="2"/>
  <c r="AZ10" i="2"/>
  <c r="AY10" i="2"/>
  <c r="AX10" i="2"/>
  <c r="BE9" i="2"/>
  <c r="BD9" i="2"/>
  <c r="BC9" i="2"/>
  <c r="BB9" i="2"/>
  <c r="BA9" i="2"/>
  <c r="AZ9" i="2"/>
  <c r="AY9" i="2"/>
  <c r="AX9" i="2"/>
  <c r="BE8" i="2"/>
  <c r="BD8" i="2"/>
  <c r="BC8" i="2"/>
  <c r="BB8" i="2"/>
  <c r="BA8" i="2"/>
  <c r="AZ8" i="2"/>
  <c r="AY8" i="2"/>
  <c r="AX8" i="2"/>
  <c r="BE7" i="2"/>
  <c r="BD7" i="2"/>
  <c r="BC7" i="2"/>
  <c r="BB7" i="2"/>
  <c r="BA7" i="2"/>
  <c r="AZ7" i="2"/>
  <c r="AY7" i="2"/>
  <c r="AX7" i="2"/>
  <c r="BE6" i="2"/>
  <c r="BD6" i="2"/>
  <c r="BC6" i="2"/>
  <c r="BB6" i="2"/>
  <c r="BA6" i="2"/>
  <c r="AZ6" i="2"/>
  <c r="AY6" i="2"/>
  <c r="AX6" i="2"/>
  <c r="BE5" i="2"/>
  <c r="BD5" i="2"/>
  <c r="BC5" i="2"/>
  <c r="BB5" i="2"/>
  <c r="BA5" i="2"/>
  <c r="AZ5" i="2"/>
  <c r="AY5" i="2"/>
  <c r="AX5" i="2"/>
  <c r="BE4" i="2"/>
  <c r="BD4" i="2"/>
  <c r="BC4" i="2"/>
  <c r="BB4" i="2"/>
  <c r="BA4" i="2"/>
  <c r="AZ4" i="2"/>
  <c r="AY4" i="2"/>
  <c r="AX4" i="2"/>
  <c r="BE3" i="2"/>
  <c r="BD3" i="2"/>
  <c r="BC3" i="2"/>
  <c r="BB3" i="2"/>
  <c r="BA3" i="2"/>
  <c r="AZ3" i="2"/>
  <c r="AY3" i="2"/>
  <c r="AX3" i="2"/>
  <c r="BE2" i="2"/>
  <c r="BD2" i="2"/>
  <c r="BC2" i="2"/>
  <c r="BB2" i="2"/>
  <c r="BA2" i="2"/>
  <c r="AZ2" i="2"/>
  <c r="AY2" i="2"/>
  <c r="AX2" i="2"/>
  <c r="J10" i="2"/>
  <c r="K10" i="2"/>
  <c r="L10" i="2"/>
  <c r="M10" i="2"/>
  <c r="AW33" i="2"/>
  <c r="AV33" i="2"/>
  <c r="AU33" i="2"/>
  <c r="AT33" i="2"/>
  <c r="AS33" i="2"/>
  <c r="AR33" i="2"/>
  <c r="AQ33" i="2"/>
  <c r="AP33" i="2"/>
  <c r="AW32" i="2"/>
  <c r="AV32" i="2"/>
  <c r="AU32" i="2"/>
  <c r="AT32" i="2"/>
  <c r="AS32" i="2"/>
  <c r="AR32" i="2"/>
  <c r="AQ32" i="2"/>
  <c r="AP32" i="2"/>
  <c r="AW31" i="2"/>
  <c r="AV31" i="2"/>
  <c r="AU31" i="2"/>
  <c r="AT31" i="2"/>
  <c r="AS31" i="2"/>
  <c r="AR31" i="2"/>
  <c r="AQ31" i="2"/>
  <c r="AP31" i="2"/>
  <c r="AW30" i="2"/>
  <c r="AV30" i="2"/>
  <c r="AU30" i="2"/>
  <c r="AT30" i="2"/>
  <c r="AS30" i="2"/>
  <c r="AR30" i="2"/>
  <c r="AQ30" i="2"/>
  <c r="AP30" i="2"/>
  <c r="AW29" i="2"/>
  <c r="AV29" i="2"/>
  <c r="AU29" i="2"/>
  <c r="AT29" i="2"/>
  <c r="AS29" i="2"/>
  <c r="AR29" i="2"/>
  <c r="AQ29" i="2"/>
  <c r="AP29" i="2"/>
  <c r="AW28" i="2"/>
  <c r="AV28" i="2"/>
  <c r="AU28" i="2"/>
  <c r="AT28" i="2"/>
  <c r="AS28" i="2"/>
  <c r="AR28" i="2"/>
  <c r="AQ28" i="2"/>
  <c r="AP28" i="2"/>
  <c r="AW27" i="2"/>
  <c r="AV27" i="2"/>
  <c r="AU27" i="2"/>
  <c r="AT27" i="2"/>
  <c r="AS27" i="2"/>
  <c r="AR27" i="2"/>
  <c r="AQ27" i="2"/>
  <c r="AP27" i="2"/>
  <c r="AW26" i="2"/>
  <c r="AV26" i="2"/>
  <c r="AU26" i="2"/>
  <c r="AT26" i="2"/>
  <c r="AS26" i="2"/>
  <c r="AR26" i="2"/>
  <c r="AQ26" i="2"/>
  <c r="AP26" i="2"/>
  <c r="AW25" i="2"/>
  <c r="AV25" i="2"/>
  <c r="AU25" i="2"/>
  <c r="AT25" i="2"/>
  <c r="AS25" i="2"/>
  <c r="AR25" i="2"/>
  <c r="AQ25" i="2"/>
  <c r="AP25" i="2"/>
  <c r="AW24" i="2"/>
  <c r="AV24" i="2"/>
  <c r="AU24" i="2"/>
  <c r="AT24" i="2"/>
  <c r="AS24" i="2"/>
  <c r="AR24" i="2"/>
  <c r="AQ24" i="2"/>
  <c r="AP24" i="2"/>
  <c r="AW23" i="2"/>
  <c r="AV23" i="2"/>
  <c r="AU23" i="2"/>
  <c r="AT23" i="2"/>
  <c r="AS23" i="2"/>
  <c r="AR23" i="2"/>
  <c r="AQ23" i="2"/>
  <c r="AP23" i="2"/>
  <c r="AW22" i="2"/>
  <c r="AV22" i="2"/>
  <c r="AU22" i="2"/>
  <c r="AT22" i="2"/>
  <c r="AS22" i="2"/>
  <c r="AR22" i="2"/>
  <c r="AQ22" i="2"/>
  <c r="AP22" i="2"/>
  <c r="AW21" i="2"/>
  <c r="AV21" i="2"/>
  <c r="AU21" i="2"/>
  <c r="AT21" i="2"/>
  <c r="AS21" i="2"/>
  <c r="AR21" i="2"/>
  <c r="AQ21" i="2"/>
  <c r="AP21" i="2"/>
  <c r="AW20" i="2"/>
  <c r="AV20" i="2"/>
  <c r="AU20" i="2"/>
  <c r="AT20" i="2"/>
  <c r="AS20" i="2"/>
  <c r="AR20" i="2"/>
  <c r="AQ20" i="2"/>
  <c r="AP20" i="2"/>
  <c r="AW19" i="2"/>
  <c r="AV19" i="2"/>
  <c r="AU19" i="2"/>
  <c r="AT19" i="2"/>
  <c r="AS19" i="2"/>
  <c r="AR19" i="2"/>
  <c r="AQ19" i="2"/>
  <c r="AP19" i="2"/>
  <c r="AW18" i="2"/>
  <c r="AV18" i="2"/>
  <c r="AU18" i="2"/>
  <c r="AT18" i="2"/>
  <c r="AS18" i="2"/>
  <c r="AR18" i="2"/>
  <c r="AQ18" i="2"/>
  <c r="AP18" i="2"/>
  <c r="AW17" i="2"/>
  <c r="AV17" i="2"/>
  <c r="AU17" i="2"/>
  <c r="AT17" i="2"/>
  <c r="AS17" i="2"/>
  <c r="AR17" i="2"/>
  <c r="AQ17" i="2"/>
  <c r="AP17" i="2"/>
  <c r="AW16" i="2"/>
  <c r="AV16" i="2"/>
  <c r="AU16" i="2"/>
  <c r="AT16" i="2"/>
  <c r="AS16" i="2"/>
  <c r="AR16" i="2"/>
  <c r="AQ16" i="2"/>
  <c r="AP16" i="2"/>
  <c r="AW15" i="2"/>
  <c r="AV15" i="2"/>
  <c r="AU15" i="2"/>
  <c r="AT15" i="2"/>
  <c r="AS15" i="2"/>
  <c r="AR15" i="2"/>
  <c r="AQ15" i="2"/>
  <c r="AP15" i="2"/>
  <c r="AW14" i="2"/>
  <c r="AV14" i="2"/>
  <c r="AU14" i="2"/>
  <c r="AT14" i="2"/>
  <c r="AS14" i="2"/>
  <c r="AR14" i="2"/>
  <c r="AQ14" i="2"/>
  <c r="AP14" i="2"/>
  <c r="AW13" i="2"/>
  <c r="AV13" i="2"/>
  <c r="AU13" i="2"/>
  <c r="AT13" i="2"/>
  <c r="AS13" i="2"/>
  <c r="AR13" i="2"/>
  <c r="AQ13" i="2"/>
  <c r="AP13" i="2"/>
  <c r="AW12" i="2"/>
  <c r="AV12" i="2"/>
  <c r="AU12" i="2"/>
  <c r="AT12" i="2"/>
  <c r="AS12" i="2"/>
  <c r="AR12" i="2"/>
  <c r="AQ12" i="2"/>
  <c r="AP12" i="2"/>
  <c r="AW11" i="2"/>
  <c r="AV11" i="2"/>
  <c r="AU11" i="2"/>
  <c r="AT11" i="2"/>
  <c r="AS11" i="2"/>
  <c r="AR11" i="2"/>
  <c r="AQ11" i="2"/>
  <c r="AP11" i="2"/>
  <c r="AW10" i="2"/>
  <c r="AV10" i="2"/>
  <c r="AU10" i="2"/>
  <c r="AT10" i="2"/>
  <c r="AS10" i="2"/>
  <c r="AR10" i="2"/>
  <c r="AQ10" i="2"/>
  <c r="AP10" i="2"/>
  <c r="AW9" i="2"/>
  <c r="AV9" i="2"/>
  <c r="AU9" i="2"/>
  <c r="AT9" i="2"/>
  <c r="AS9" i="2"/>
  <c r="AR9" i="2"/>
  <c r="AQ9" i="2"/>
  <c r="AP9" i="2"/>
  <c r="AW8" i="2"/>
  <c r="AV8" i="2"/>
  <c r="AU8" i="2"/>
  <c r="AT8" i="2"/>
  <c r="AS8" i="2"/>
  <c r="AR8" i="2"/>
  <c r="AQ8" i="2"/>
  <c r="AP8" i="2"/>
  <c r="AW7" i="2"/>
  <c r="AV7" i="2"/>
  <c r="AU7" i="2"/>
  <c r="AT7" i="2"/>
  <c r="AS7" i="2"/>
  <c r="AR7" i="2"/>
  <c r="AQ7" i="2"/>
  <c r="AP7" i="2"/>
  <c r="AW6" i="2"/>
  <c r="AV6" i="2"/>
  <c r="AU6" i="2"/>
  <c r="AT6" i="2"/>
  <c r="AS6" i="2"/>
  <c r="AR6" i="2"/>
  <c r="AQ6" i="2"/>
  <c r="AP6" i="2"/>
  <c r="AW5" i="2"/>
  <c r="AV5" i="2"/>
  <c r="AU5" i="2"/>
  <c r="AT5" i="2"/>
  <c r="AS5" i="2"/>
  <c r="AR5" i="2"/>
  <c r="AQ5" i="2"/>
  <c r="AP5" i="2"/>
  <c r="AW4" i="2"/>
  <c r="AV4" i="2"/>
  <c r="AU4" i="2"/>
  <c r="AT4" i="2"/>
  <c r="AS4" i="2"/>
  <c r="AR4" i="2"/>
  <c r="AQ4" i="2"/>
  <c r="AP4" i="2"/>
  <c r="AW3" i="2"/>
  <c r="AV3" i="2"/>
  <c r="AU3" i="2"/>
  <c r="AT3" i="2"/>
  <c r="AS3" i="2"/>
  <c r="AR3" i="2"/>
  <c r="AQ3" i="2"/>
  <c r="AP3" i="2"/>
  <c r="AW2" i="2"/>
  <c r="AV2" i="2"/>
  <c r="AU2" i="2"/>
  <c r="AT2" i="2"/>
  <c r="AS2" i="2"/>
  <c r="AR2" i="2"/>
  <c r="AQ2" i="2"/>
  <c r="AP2" i="2"/>
  <c r="AO33" i="2"/>
  <c r="AN33" i="2"/>
  <c r="AM33" i="2"/>
  <c r="AL33" i="2"/>
  <c r="AK33" i="2"/>
  <c r="AJ33" i="2"/>
  <c r="AI33" i="2"/>
  <c r="AH33" i="2"/>
  <c r="AO32" i="2"/>
  <c r="AN32" i="2"/>
  <c r="AM32" i="2"/>
  <c r="AL32" i="2"/>
  <c r="AK32" i="2"/>
  <c r="AJ32" i="2"/>
  <c r="AI32" i="2"/>
  <c r="AH32" i="2"/>
  <c r="AO31" i="2"/>
  <c r="AN31" i="2"/>
  <c r="AM31" i="2"/>
  <c r="AL31" i="2"/>
  <c r="AK31" i="2"/>
  <c r="AJ31" i="2"/>
  <c r="AI31" i="2"/>
  <c r="AH31" i="2"/>
  <c r="AO30" i="2"/>
  <c r="AN30" i="2"/>
  <c r="AM30" i="2"/>
  <c r="AL30" i="2"/>
  <c r="AK30" i="2"/>
  <c r="AJ30" i="2"/>
  <c r="AI30" i="2"/>
  <c r="AH30" i="2"/>
  <c r="AO29" i="2"/>
  <c r="AN29" i="2"/>
  <c r="AM29" i="2"/>
  <c r="AL29" i="2"/>
  <c r="AK29" i="2"/>
  <c r="AJ29" i="2"/>
  <c r="AI29" i="2"/>
  <c r="AH29" i="2"/>
  <c r="AO28" i="2"/>
  <c r="AN28" i="2"/>
  <c r="AM28" i="2"/>
  <c r="AL28" i="2"/>
  <c r="AK28" i="2"/>
  <c r="AJ28" i="2"/>
  <c r="AI28" i="2"/>
  <c r="AH28" i="2"/>
  <c r="AO27" i="2"/>
  <c r="AN27" i="2"/>
  <c r="AM27" i="2"/>
  <c r="AL27" i="2"/>
  <c r="AK27" i="2"/>
  <c r="AJ27" i="2"/>
  <c r="AI27" i="2"/>
  <c r="AH27" i="2"/>
  <c r="AO26" i="2"/>
  <c r="AN26" i="2"/>
  <c r="AM26" i="2"/>
  <c r="AL26" i="2"/>
  <c r="AK26" i="2"/>
  <c r="AJ26" i="2"/>
  <c r="AI26" i="2"/>
  <c r="AH26" i="2"/>
  <c r="AO25" i="2"/>
  <c r="AN25" i="2"/>
  <c r="AM25" i="2"/>
  <c r="AL25" i="2"/>
  <c r="AK25" i="2"/>
  <c r="AJ25" i="2"/>
  <c r="AI25" i="2"/>
  <c r="AH25" i="2"/>
  <c r="AO24" i="2"/>
  <c r="AN24" i="2"/>
  <c r="AM24" i="2"/>
  <c r="AL24" i="2"/>
  <c r="AK24" i="2"/>
  <c r="AJ24" i="2"/>
  <c r="AI24" i="2"/>
  <c r="AH24" i="2"/>
  <c r="AO23" i="2"/>
  <c r="AN23" i="2"/>
  <c r="AM23" i="2"/>
  <c r="AL23" i="2"/>
  <c r="AK23" i="2"/>
  <c r="AJ23" i="2"/>
  <c r="AI23" i="2"/>
  <c r="AH23" i="2"/>
  <c r="AO22" i="2"/>
  <c r="AN22" i="2"/>
  <c r="AM22" i="2"/>
  <c r="AL22" i="2"/>
  <c r="AK22" i="2"/>
  <c r="AJ22" i="2"/>
  <c r="AI22" i="2"/>
  <c r="AH22" i="2"/>
  <c r="AO21" i="2"/>
  <c r="AN21" i="2"/>
  <c r="AM21" i="2"/>
  <c r="AL21" i="2"/>
  <c r="AK21" i="2"/>
  <c r="AJ21" i="2"/>
  <c r="AI21" i="2"/>
  <c r="AH21" i="2"/>
  <c r="AO20" i="2"/>
  <c r="AN20" i="2"/>
  <c r="AM20" i="2"/>
  <c r="AL20" i="2"/>
  <c r="AK20" i="2"/>
  <c r="AJ20" i="2"/>
  <c r="AI20" i="2"/>
  <c r="AH20" i="2"/>
  <c r="AO19" i="2"/>
  <c r="AN19" i="2"/>
  <c r="AM19" i="2"/>
  <c r="AL19" i="2"/>
  <c r="AK19" i="2"/>
  <c r="AJ19" i="2"/>
  <c r="AI19" i="2"/>
  <c r="AH19" i="2"/>
  <c r="AO18" i="2"/>
  <c r="AN18" i="2"/>
  <c r="AM18" i="2"/>
  <c r="AL18" i="2"/>
  <c r="AK18" i="2"/>
  <c r="AJ18" i="2"/>
  <c r="AI18" i="2"/>
  <c r="AH18" i="2"/>
  <c r="AO17" i="2"/>
  <c r="AN17" i="2"/>
  <c r="AM17" i="2"/>
  <c r="AL17" i="2"/>
  <c r="AK17" i="2"/>
  <c r="AJ17" i="2"/>
  <c r="AI17" i="2"/>
  <c r="AH17" i="2"/>
  <c r="AO16" i="2"/>
  <c r="AN16" i="2"/>
  <c r="AM16" i="2"/>
  <c r="AL16" i="2"/>
  <c r="AK16" i="2"/>
  <c r="AJ16" i="2"/>
  <c r="AI16" i="2"/>
  <c r="AH16" i="2"/>
  <c r="AO15" i="2"/>
  <c r="AN15" i="2"/>
  <c r="AM15" i="2"/>
  <c r="AL15" i="2"/>
  <c r="AK15" i="2"/>
  <c r="AJ15" i="2"/>
  <c r="AI15" i="2"/>
  <c r="AH15" i="2"/>
  <c r="AO14" i="2"/>
  <c r="AN14" i="2"/>
  <c r="AM14" i="2"/>
  <c r="AL14" i="2"/>
  <c r="AK14" i="2"/>
  <c r="AJ14" i="2"/>
  <c r="AI14" i="2"/>
  <c r="AH14" i="2"/>
  <c r="AO13" i="2"/>
  <c r="AN13" i="2"/>
  <c r="AM13" i="2"/>
  <c r="AL13" i="2"/>
  <c r="AK13" i="2"/>
  <c r="AJ13" i="2"/>
  <c r="AI13" i="2"/>
  <c r="AH13" i="2"/>
  <c r="AO12" i="2"/>
  <c r="AN12" i="2"/>
  <c r="AM12" i="2"/>
  <c r="AL12" i="2"/>
  <c r="AK12" i="2"/>
  <c r="AJ12" i="2"/>
  <c r="AI12" i="2"/>
  <c r="AH12" i="2"/>
  <c r="AO11" i="2"/>
  <c r="AN11" i="2"/>
  <c r="AM11" i="2"/>
  <c r="AL11" i="2"/>
  <c r="AK11" i="2"/>
  <c r="AJ11" i="2"/>
  <c r="AI11" i="2"/>
  <c r="AH11" i="2"/>
  <c r="AO10" i="2"/>
  <c r="AN10" i="2"/>
  <c r="AM10" i="2"/>
  <c r="AL10" i="2"/>
  <c r="AK10" i="2"/>
  <c r="AJ10" i="2"/>
  <c r="AI10" i="2"/>
  <c r="AH10" i="2"/>
  <c r="AO9" i="2"/>
  <c r="AN9" i="2"/>
  <c r="AM9" i="2"/>
  <c r="AL9" i="2"/>
  <c r="AK9" i="2"/>
  <c r="AJ9" i="2"/>
  <c r="AI9" i="2"/>
  <c r="AH9" i="2"/>
  <c r="AO8" i="2"/>
  <c r="AN8" i="2"/>
  <c r="AM8" i="2"/>
  <c r="AL8" i="2"/>
  <c r="AK8" i="2"/>
  <c r="AJ8" i="2"/>
  <c r="AI8" i="2"/>
  <c r="AH8" i="2"/>
  <c r="AO7" i="2"/>
  <c r="AN7" i="2"/>
  <c r="AM7" i="2"/>
  <c r="AL7" i="2"/>
  <c r="AK7" i="2"/>
  <c r="AJ7" i="2"/>
  <c r="AI7" i="2"/>
  <c r="AH7" i="2"/>
  <c r="AO6" i="2"/>
  <c r="AN6" i="2"/>
  <c r="AM6" i="2"/>
  <c r="AL6" i="2"/>
  <c r="AK6" i="2"/>
  <c r="AJ6" i="2"/>
  <c r="AI6" i="2"/>
  <c r="AH6" i="2"/>
  <c r="AO5" i="2"/>
  <c r="AN5" i="2"/>
  <c r="AM5" i="2"/>
  <c r="AL5" i="2"/>
  <c r="AK5" i="2"/>
  <c r="AJ5" i="2"/>
  <c r="AI5" i="2"/>
  <c r="AH5" i="2"/>
  <c r="AO4" i="2"/>
  <c r="AN4" i="2"/>
  <c r="AM4" i="2"/>
  <c r="AL4" i="2"/>
  <c r="AK4" i="2"/>
  <c r="AJ4" i="2"/>
  <c r="AI4" i="2"/>
  <c r="AH4" i="2"/>
  <c r="AO3" i="2"/>
  <c r="AN3" i="2"/>
  <c r="AM3" i="2"/>
  <c r="AL3" i="2"/>
  <c r="AK3" i="2"/>
  <c r="AJ3" i="2"/>
  <c r="AI3" i="2"/>
  <c r="AH3" i="2"/>
  <c r="AO2" i="2"/>
  <c r="AN2" i="2"/>
  <c r="AM2" i="2"/>
  <c r="AL2" i="2"/>
  <c r="AK2" i="2"/>
  <c r="AJ2" i="2"/>
  <c r="AI2" i="2"/>
  <c r="AH2" i="2"/>
  <c r="AG33" i="2"/>
  <c r="AF33" i="2"/>
  <c r="AE33" i="2"/>
  <c r="AD33" i="2"/>
  <c r="AC33" i="2"/>
  <c r="AB33" i="2"/>
  <c r="AA33" i="2"/>
  <c r="Z33" i="2"/>
  <c r="AG32" i="2"/>
  <c r="AF32" i="2"/>
  <c r="AE32" i="2"/>
  <c r="AD32" i="2"/>
  <c r="AC32" i="2"/>
  <c r="AB32" i="2"/>
  <c r="AA32" i="2"/>
  <c r="Z32" i="2"/>
  <c r="AG31" i="2"/>
  <c r="AF31" i="2"/>
  <c r="AE31" i="2"/>
  <c r="AD31" i="2"/>
  <c r="AC31" i="2"/>
  <c r="AB31" i="2"/>
  <c r="AA31" i="2"/>
  <c r="Z31" i="2"/>
  <c r="AG30" i="2"/>
  <c r="AF30" i="2"/>
  <c r="AE30" i="2"/>
  <c r="AD30" i="2"/>
  <c r="AC30" i="2"/>
  <c r="AB30" i="2"/>
  <c r="AA30" i="2"/>
  <c r="Z30" i="2"/>
  <c r="AG29" i="2"/>
  <c r="AF29" i="2"/>
  <c r="AE29" i="2"/>
  <c r="AD29" i="2"/>
  <c r="AC29" i="2"/>
  <c r="AB29" i="2"/>
  <c r="AA29" i="2"/>
  <c r="Z29" i="2"/>
  <c r="AG28" i="2"/>
  <c r="AF28" i="2"/>
  <c r="AE28" i="2"/>
  <c r="AD28" i="2"/>
  <c r="AC28" i="2"/>
  <c r="AB28" i="2"/>
  <c r="AA28" i="2"/>
  <c r="Z28" i="2"/>
  <c r="AG27" i="2"/>
  <c r="AF27" i="2"/>
  <c r="AE27" i="2"/>
  <c r="AD27" i="2"/>
  <c r="AC27" i="2"/>
  <c r="AB27" i="2"/>
  <c r="AA27" i="2"/>
  <c r="Z27" i="2"/>
  <c r="AG26" i="2"/>
  <c r="AF26" i="2"/>
  <c r="AE26" i="2"/>
  <c r="AD26" i="2"/>
  <c r="AC26" i="2"/>
  <c r="AB26" i="2"/>
  <c r="AA26" i="2"/>
  <c r="Z26" i="2"/>
  <c r="AG25" i="2"/>
  <c r="AF25" i="2"/>
  <c r="AE25" i="2"/>
  <c r="AD25" i="2"/>
  <c r="AC25" i="2"/>
  <c r="AB25" i="2"/>
  <c r="AA25" i="2"/>
  <c r="Z25" i="2"/>
  <c r="AG24" i="2"/>
  <c r="AF24" i="2"/>
  <c r="AE24" i="2"/>
  <c r="AD24" i="2"/>
  <c r="AC24" i="2"/>
  <c r="AB24" i="2"/>
  <c r="AA24" i="2"/>
  <c r="Z24" i="2"/>
  <c r="AG23" i="2"/>
  <c r="AF23" i="2"/>
  <c r="AE23" i="2"/>
  <c r="AD23" i="2"/>
  <c r="AC23" i="2"/>
  <c r="AB23" i="2"/>
  <c r="AA23" i="2"/>
  <c r="Z23" i="2"/>
  <c r="AG22" i="2"/>
  <c r="AF22" i="2"/>
  <c r="AE22" i="2"/>
  <c r="AD22" i="2"/>
  <c r="AC22" i="2"/>
  <c r="AB22" i="2"/>
  <c r="AA22" i="2"/>
  <c r="Z22" i="2"/>
  <c r="AG21" i="2"/>
  <c r="AF21" i="2"/>
  <c r="AE21" i="2"/>
  <c r="AD21" i="2"/>
  <c r="AC21" i="2"/>
  <c r="AB21" i="2"/>
  <c r="AA21" i="2"/>
  <c r="Z21" i="2"/>
  <c r="AG20" i="2"/>
  <c r="AF20" i="2"/>
  <c r="AE20" i="2"/>
  <c r="AD20" i="2"/>
  <c r="AC20" i="2"/>
  <c r="AB20" i="2"/>
  <c r="AA20" i="2"/>
  <c r="Z20" i="2"/>
  <c r="AG19" i="2"/>
  <c r="AF19" i="2"/>
  <c r="AE19" i="2"/>
  <c r="AD19" i="2"/>
  <c r="AC19" i="2"/>
  <c r="AB19" i="2"/>
  <c r="AA19" i="2"/>
  <c r="Z19" i="2"/>
  <c r="AG18" i="2"/>
  <c r="AF18" i="2"/>
  <c r="AE18" i="2"/>
  <c r="AD18" i="2"/>
  <c r="AC18" i="2"/>
  <c r="AB18" i="2"/>
  <c r="AA18" i="2"/>
  <c r="Z18" i="2"/>
  <c r="AG17" i="2"/>
  <c r="AF17" i="2"/>
  <c r="AE17" i="2"/>
  <c r="AD17" i="2"/>
  <c r="AC17" i="2"/>
  <c r="AB17" i="2"/>
  <c r="AA17" i="2"/>
  <c r="Z17" i="2"/>
  <c r="AG16" i="2"/>
  <c r="AF16" i="2"/>
  <c r="AE16" i="2"/>
  <c r="AD16" i="2"/>
  <c r="AC16" i="2"/>
  <c r="AB16" i="2"/>
  <c r="AA16" i="2"/>
  <c r="Z16" i="2"/>
  <c r="AG15" i="2"/>
  <c r="AF15" i="2"/>
  <c r="AE15" i="2"/>
  <c r="AD15" i="2"/>
  <c r="AC15" i="2"/>
  <c r="AB15" i="2"/>
  <c r="AA15" i="2"/>
  <c r="Z15" i="2"/>
  <c r="AG14" i="2"/>
  <c r="AF14" i="2"/>
  <c r="AE14" i="2"/>
  <c r="AD14" i="2"/>
  <c r="AC14" i="2"/>
  <c r="AB14" i="2"/>
  <c r="AA14" i="2"/>
  <c r="Z14" i="2"/>
  <c r="AG13" i="2"/>
  <c r="AF13" i="2"/>
  <c r="AE13" i="2"/>
  <c r="AD13" i="2"/>
  <c r="AC13" i="2"/>
  <c r="AB13" i="2"/>
  <c r="AA13" i="2"/>
  <c r="Z13" i="2"/>
  <c r="AG12" i="2"/>
  <c r="AF12" i="2"/>
  <c r="AE12" i="2"/>
  <c r="AD12" i="2"/>
  <c r="AC12" i="2"/>
  <c r="AB12" i="2"/>
  <c r="AA12" i="2"/>
  <c r="Z12" i="2"/>
  <c r="AG11" i="2"/>
  <c r="AF11" i="2"/>
  <c r="AE11" i="2"/>
  <c r="AD11" i="2"/>
  <c r="AC11" i="2"/>
  <c r="AB11" i="2"/>
  <c r="AA11" i="2"/>
  <c r="Z11" i="2"/>
  <c r="AG10" i="2"/>
  <c r="AF10" i="2"/>
  <c r="AE10" i="2"/>
  <c r="AD10" i="2"/>
  <c r="AC10" i="2"/>
  <c r="AB10" i="2"/>
  <c r="AA10" i="2"/>
  <c r="Z10" i="2"/>
  <c r="AG9" i="2"/>
  <c r="AF9" i="2"/>
  <c r="AE9" i="2"/>
  <c r="AD9" i="2"/>
  <c r="AC9" i="2"/>
  <c r="AB9" i="2"/>
  <c r="AA9" i="2"/>
  <c r="Z9" i="2"/>
  <c r="AG8" i="2"/>
  <c r="AF8" i="2"/>
  <c r="AE8" i="2"/>
  <c r="AD8" i="2"/>
  <c r="AC8" i="2"/>
  <c r="AB8" i="2"/>
  <c r="AA8" i="2"/>
  <c r="Z8" i="2"/>
  <c r="AG7" i="2"/>
  <c r="AF7" i="2"/>
  <c r="AE7" i="2"/>
  <c r="AD7" i="2"/>
  <c r="AC7" i="2"/>
  <c r="AB7" i="2"/>
  <c r="AA7" i="2"/>
  <c r="Z7" i="2"/>
  <c r="AG6" i="2"/>
  <c r="AF6" i="2"/>
  <c r="AE6" i="2"/>
  <c r="AD6" i="2"/>
  <c r="AC6" i="2"/>
  <c r="AB6" i="2"/>
  <c r="AA6" i="2"/>
  <c r="Z6" i="2"/>
  <c r="AG5" i="2"/>
  <c r="AF5" i="2"/>
  <c r="AE5" i="2"/>
  <c r="AD5" i="2"/>
  <c r="AC5" i="2"/>
  <c r="AB5" i="2"/>
  <c r="AA5" i="2"/>
  <c r="Z5" i="2"/>
  <c r="AG4" i="2"/>
  <c r="AF4" i="2"/>
  <c r="AE4" i="2"/>
  <c r="AD4" i="2"/>
  <c r="AC4" i="2"/>
  <c r="AB4" i="2"/>
  <c r="AA4" i="2"/>
  <c r="Z4" i="2"/>
  <c r="AG3" i="2"/>
  <c r="AF3" i="2"/>
  <c r="AE3" i="2"/>
  <c r="AD3" i="2"/>
  <c r="AC3" i="2"/>
  <c r="AB3" i="2"/>
  <c r="AA3" i="2"/>
  <c r="Z3" i="2"/>
  <c r="AG2" i="2"/>
  <c r="AF2" i="2"/>
  <c r="AE2" i="2"/>
  <c r="AD2" i="2"/>
  <c r="AC2" i="2"/>
  <c r="AB2" i="2"/>
  <c r="AA2" i="2"/>
  <c r="Z2" i="2"/>
  <c r="J18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1" i="2"/>
  <c r="X31" i="2"/>
  <c r="W31" i="2"/>
  <c r="V31" i="2"/>
  <c r="U31" i="2"/>
  <c r="T31" i="2"/>
  <c r="S31" i="2"/>
  <c r="R31" i="2"/>
  <c r="Y30" i="2"/>
  <c r="X30" i="2"/>
  <c r="W30" i="2"/>
  <c r="V30" i="2"/>
  <c r="U30" i="2"/>
  <c r="T30" i="2"/>
  <c r="S30" i="2"/>
  <c r="R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Y27" i="2"/>
  <c r="X27" i="2"/>
  <c r="W27" i="2"/>
  <c r="V27" i="2"/>
  <c r="U27" i="2"/>
  <c r="T27" i="2"/>
  <c r="S27" i="2"/>
  <c r="R27" i="2"/>
  <c r="Y26" i="2"/>
  <c r="X26" i="2"/>
  <c r="W26" i="2"/>
  <c r="V26" i="2"/>
  <c r="U26" i="2"/>
  <c r="T26" i="2"/>
  <c r="S26" i="2"/>
  <c r="R26" i="2"/>
  <c r="Y25" i="2"/>
  <c r="X25" i="2"/>
  <c r="W25" i="2"/>
  <c r="V25" i="2"/>
  <c r="U25" i="2"/>
  <c r="T25" i="2"/>
  <c r="S25" i="2"/>
  <c r="R25" i="2"/>
  <c r="Y24" i="2"/>
  <c r="X24" i="2"/>
  <c r="W24" i="2"/>
  <c r="V24" i="2"/>
  <c r="U24" i="2"/>
  <c r="T24" i="2"/>
  <c r="S24" i="2"/>
  <c r="R24" i="2"/>
  <c r="Y23" i="2"/>
  <c r="X23" i="2"/>
  <c r="W23" i="2"/>
  <c r="V23" i="2"/>
  <c r="U23" i="2"/>
  <c r="T23" i="2"/>
  <c r="S23" i="2"/>
  <c r="R23" i="2"/>
  <c r="Y22" i="2"/>
  <c r="X22" i="2"/>
  <c r="W22" i="2"/>
  <c r="V22" i="2"/>
  <c r="U22" i="2"/>
  <c r="T22" i="2"/>
  <c r="S22" i="2"/>
  <c r="R22" i="2"/>
  <c r="Y21" i="2"/>
  <c r="X21" i="2"/>
  <c r="W21" i="2"/>
  <c r="V21" i="2"/>
  <c r="U21" i="2"/>
  <c r="T21" i="2"/>
  <c r="S21" i="2"/>
  <c r="R21" i="2"/>
  <c r="Y20" i="2"/>
  <c r="X20" i="2"/>
  <c r="W20" i="2"/>
  <c r="V20" i="2"/>
  <c r="U20" i="2"/>
  <c r="T20" i="2"/>
  <c r="S20" i="2"/>
  <c r="R20" i="2"/>
  <c r="Y19" i="2"/>
  <c r="X19" i="2"/>
  <c r="W19" i="2"/>
  <c r="V19" i="2"/>
  <c r="U19" i="2"/>
  <c r="T19" i="2"/>
  <c r="S19" i="2"/>
  <c r="R19" i="2"/>
  <c r="Y18" i="2"/>
  <c r="X18" i="2"/>
  <c r="W18" i="2"/>
  <c r="V18" i="2"/>
  <c r="U18" i="2"/>
  <c r="T18" i="2"/>
  <c r="S18" i="2"/>
  <c r="R18" i="2"/>
  <c r="Y17" i="2"/>
  <c r="X17" i="2"/>
  <c r="W17" i="2"/>
  <c r="V17" i="2"/>
  <c r="U17" i="2"/>
  <c r="T17" i="2"/>
  <c r="S17" i="2"/>
  <c r="R17" i="2"/>
  <c r="Y16" i="2"/>
  <c r="X16" i="2"/>
  <c r="W16" i="2"/>
  <c r="V16" i="2"/>
  <c r="U16" i="2"/>
  <c r="T16" i="2"/>
  <c r="S16" i="2"/>
  <c r="R16" i="2"/>
  <c r="Y15" i="2"/>
  <c r="X15" i="2"/>
  <c r="W15" i="2"/>
  <c r="V15" i="2"/>
  <c r="U15" i="2"/>
  <c r="T15" i="2"/>
  <c r="S15" i="2"/>
  <c r="R15" i="2"/>
  <c r="Y14" i="2"/>
  <c r="X14" i="2"/>
  <c r="W14" i="2"/>
  <c r="V14" i="2"/>
  <c r="U14" i="2"/>
  <c r="T14" i="2"/>
  <c r="S14" i="2"/>
  <c r="R14" i="2"/>
  <c r="Y13" i="2"/>
  <c r="X13" i="2"/>
  <c r="W13" i="2"/>
  <c r="V13" i="2"/>
  <c r="U13" i="2"/>
  <c r="T13" i="2"/>
  <c r="S13" i="2"/>
  <c r="R13" i="2"/>
  <c r="Y12" i="2"/>
  <c r="X12" i="2"/>
  <c r="W12" i="2"/>
  <c r="V12" i="2"/>
  <c r="U12" i="2"/>
  <c r="T12" i="2"/>
  <c r="S12" i="2"/>
  <c r="R12" i="2"/>
  <c r="Y11" i="2"/>
  <c r="X11" i="2"/>
  <c r="W11" i="2"/>
  <c r="V11" i="2"/>
  <c r="U11" i="2"/>
  <c r="T11" i="2"/>
  <c r="S11" i="2"/>
  <c r="R11" i="2"/>
  <c r="Y10" i="2"/>
  <c r="X10" i="2"/>
  <c r="W10" i="2"/>
  <c r="V10" i="2"/>
  <c r="U10" i="2"/>
  <c r="T10" i="2"/>
  <c r="S10" i="2"/>
  <c r="R10" i="2"/>
  <c r="Y9" i="2"/>
  <c r="X9" i="2"/>
  <c r="W9" i="2"/>
  <c r="V9" i="2"/>
  <c r="U9" i="2"/>
  <c r="T9" i="2"/>
  <c r="S9" i="2"/>
  <c r="R9" i="2"/>
  <c r="Y8" i="2"/>
  <c r="X8" i="2"/>
  <c r="W8" i="2"/>
  <c r="V8" i="2"/>
  <c r="U8" i="2"/>
  <c r="T8" i="2"/>
  <c r="S8" i="2"/>
  <c r="R8" i="2"/>
  <c r="Y7" i="2"/>
  <c r="X7" i="2"/>
  <c r="W7" i="2"/>
  <c r="V7" i="2"/>
  <c r="U7" i="2"/>
  <c r="T7" i="2"/>
  <c r="S7" i="2"/>
  <c r="R7" i="2"/>
  <c r="Y6" i="2"/>
  <c r="X6" i="2"/>
  <c r="W6" i="2"/>
  <c r="V6" i="2"/>
  <c r="U6" i="2"/>
  <c r="T6" i="2"/>
  <c r="S6" i="2"/>
  <c r="R6" i="2"/>
  <c r="Y5" i="2"/>
  <c r="X5" i="2"/>
  <c r="W5" i="2"/>
  <c r="V5" i="2"/>
  <c r="U5" i="2"/>
  <c r="T5" i="2"/>
  <c r="S5" i="2"/>
  <c r="R5" i="2"/>
  <c r="Y4" i="2"/>
  <c r="X4" i="2"/>
  <c r="W4" i="2"/>
  <c r="V4" i="2"/>
  <c r="U4" i="2"/>
  <c r="T4" i="2"/>
  <c r="S4" i="2"/>
  <c r="R4" i="2"/>
  <c r="Y3" i="2"/>
  <c r="X3" i="2"/>
  <c r="W3" i="2"/>
  <c r="V3" i="2"/>
  <c r="U3" i="2"/>
  <c r="T3" i="2"/>
  <c r="S3" i="2"/>
  <c r="R3" i="2"/>
  <c r="Y2" i="2"/>
  <c r="X2" i="2"/>
  <c r="W2" i="2"/>
  <c r="V2" i="2"/>
  <c r="U2" i="2"/>
  <c r="T2" i="2"/>
  <c r="S2" i="2"/>
  <c r="R2" i="2"/>
  <c r="J2" i="2"/>
  <c r="Q33" i="2"/>
  <c r="P33" i="2"/>
  <c r="O33" i="2"/>
  <c r="N33" i="2"/>
  <c r="M33" i="2"/>
  <c r="L33" i="2"/>
  <c r="K33" i="2"/>
  <c r="J33" i="2"/>
  <c r="Q32" i="2"/>
  <c r="P32" i="2"/>
  <c r="O32" i="2"/>
  <c r="N32" i="2"/>
  <c r="M32" i="2"/>
  <c r="L32" i="2"/>
  <c r="K32" i="2"/>
  <c r="J32" i="2"/>
  <c r="Q31" i="2"/>
  <c r="P31" i="2"/>
  <c r="O31" i="2"/>
  <c r="N31" i="2"/>
  <c r="M31" i="2"/>
  <c r="L31" i="2"/>
  <c r="K31" i="2"/>
  <c r="J31" i="2"/>
  <c r="Q30" i="2"/>
  <c r="P30" i="2"/>
  <c r="O30" i="2"/>
  <c r="N30" i="2"/>
  <c r="M30" i="2"/>
  <c r="L30" i="2"/>
  <c r="K30" i="2"/>
  <c r="J30" i="2"/>
  <c r="Q29" i="2"/>
  <c r="P29" i="2"/>
  <c r="O29" i="2"/>
  <c r="N29" i="2"/>
  <c r="M29" i="2"/>
  <c r="L29" i="2"/>
  <c r="K29" i="2"/>
  <c r="J29" i="2"/>
  <c r="Q28" i="2"/>
  <c r="P28" i="2"/>
  <c r="O28" i="2"/>
  <c r="N28" i="2"/>
  <c r="M28" i="2"/>
  <c r="L28" i="2"/>
  <c r="K28" i="2"/>
  <c r="J28" i="2"/>
  <c r="Q27" i="2"/>
  <c r="P27" i="2"/>
  <c r="O27" i="2"/>
  <c r="N27" i="2"/>
  <c r="M27" i="2"/>
  <c r="L27" i="2"/>
  <c r="K27" i="2"/>
  <c r="J27" i="2"/>
  <c r="Q26" i="2"/>
  <c r="P26" i="2"/>
  <c r="O26" i="2"/>
  <c r="N26" i="2"/>
  <c r="M26" i="2"/>
  <c r="L26" i="2"/>
  <c r="K26" i="2"/>
  <c r="J26" i="2"/>
  <c r="Q25" i="2"/>
  <c r="P25" i="2"/>
  <c r="O25" i="2"/>
  <c r="N25" i="2"/>
  <c r="M25" i="2"/>
  <c r="L25" i="2"/>
  <c r="K25" i="2"/>
  <c r="J25" i="2"/>
  <c r="Q24" i="2"/>
  <c r="P24" i="2"/>
  <c r="O24" i="2"/>
  <c r="N24" i="2"/>
  <c r="M24" i="2"/>
  <c r="L24" i="2"/>
  <c r="K24" i="2"/>
  <c r="J24" i="2"/>
  <c r="Q23" i="2"/>
  <c r="P23" i="2"/>
  <c r="O23" i="2"/>
  <c r="N23" i="2"/>
  <c r="M23" i="2"/>
  <c r="L23" i="2"/>
  <c r="K23" i="2"/>
  <c r="J23" i="2"/>
  <c r="Q22" i="2"/>
  <c r="P22" i="2"/>
  <c r="O22" i="2"/>
  <c r="N22" i="2"/>
  <c r="M22" i="2"/>
  <c r="L22" i="2"/>
  <c r="K22" i="2"/>
  <c r="J22" i="2"/>
  <c r="Q21" i="2"/>
  <c r="P21" i="2"/>
  <c r="O21" i="2"/>
  <c r="N21" i="2"/>
  <c r="M21" i="2"/>
  <c r="L21" i="2"/>
  <c r="K21" i="2"/>
  <c r="J21" i="2"/>
  <c r="Q20" i="2"/>
  <c r="P20" i="2"/>
  <c r="O20" i="2"/>
  <c r="N20" i="2"/>
  <c r="M20" i="2"/>
  <c r="L20" i="2"/>
  <c r="K20" i="2"/>
  <c r="J20" i="2"/>
  <c r="Q19" i="2"/>
  <c r="P19" i="2"/>
  <c r="O19" i="2"/>
  <c r="N19" i="2"/>
  <c r="M19" i="2"/>
  <c r="L19" i="2"/>
  <c r="K19" i="2"/>
  <c r="J19" i="2"/>
  <c r="Q18" i="2"/>
  <c r="P18" i="2"/>
  <c r="O18" i="2"/>
  <c r="N18" i="2"/>
  <c r="M18" i="2"/>
  <c r="L18" i="2"/>
  <c r="K18" i="2"/>
  <c r="Q17" i="2"/>
  <c r="P17" i="2"/>
  <c r="O17" i="2"/>
  <c r="N17" i="2"/>
  <c r="M17" i="2"/>
  <c r="L17" i="2"/>
  <c r="K17" i="2"/>
  <c r="J17" i="2"/>
  <c r="Q16" i="2"/>
  <c r="P16" i="2"/>
  <c r="O16" i="2"/>
  <c r="N16" i="2"/>
  <c r="M16" i="2"/>
  <c r="L16" i="2"/>
  <c r="K16" i="2"/>
  <c r="J16" i="2"/>
  <c r="Q15" i="2"/>
  <c r="P15" i="2"/>
  <c r="O15" i="2"/>
  <c r="N15" i="2"/>
  <c r="M15" i="2"/>
  <c r="L15" i="2"/>
  <c r="K15" i="2"/>
  <c r="J15" i="2"/>
  <c r="Q14" i="2"/>
  <c r="P14" i="2"/>
  <c r="O14" i="2"/>
  <c r="N14" i="2"/>
  <c r="M14" i="2"/>
  <c r="L14" i="2"/>
  <c r="K14" i="2"/>
  <c r="J14" i="2"/>
  <c r="Q13" i="2"/>
  <c r="P13" i="2"/>
  <c r="O13" i="2"/>
  <c r="N13" i="2"/>
  <c r="M13" i="2"/>
  <c r="L13" i="2"/>
  <c r="K13" i="2"/>
  <c r="J13" i="2"/>
  <c r="Q12" i="2"/>
  <c r="P12" i="2"/>
  <c r="O12" i="2"/>
  <c r="N12" i="2"/>
  <c r="M12" i="2"/>
  <c r="L12" i="2"/>
  <c r="K12" i="2"/>
  <c r="J12" i="2"/>
  <c r="Q11" i="2"/>
  <c r="P11" i="2"/>
  <c r="O11" i="2"/>
  <c r="N11" i="2"/>
  <c r="M11" i="2"/>
  <c r="L11" i="2"/>
  <c r="K11" i="2"/>
  <c r="J11" i="2"/>
  <c r="Q10" i="2"/>
  <c r="P10" i="2"/>
  <c r="O10" i="2"/>
  <c r="N10" i="2"/>
  <c r="Q9" i="2"/>
  <c r="P9" i="2"/>
  <c r="O9" i="2"/>
  <c r="N9" i="2"/>
  <c r="M9" i="2"/>
  <c r="L9" i="2"/>
  <c r="K9" i="2"/>
  <c r="J9" i="2"/>
  <c r="Q8" i="2"/>
  <c r="P8" i="2"/>
  <c r="O8" i="2"/>
  <c r="N8" i="2"/>
  <c r="M8" i="2"/>
  <c r="L8" i="2"/>
  <c r="K8" i="2"/>
  <c r="J8" i="2"/>
  <c r="Q7" i="2"/>
  <c r="P7" i="2"/>
  <c r="O7" i="2"/>
  <c r="N7" i="2"/>
  <c r="M7" i="2"/>
  <c r="L7" i="2"/>
  <c r="K7" i="2"/>
  <c r="J7" i="2"/>
  <c r="Q6" i="2"/>
  <c r="P6" i="2"/>
  <c r="O6" i="2"/>
  <c r="N6" i="2"/>
  <c r="M6" i="2"/>
  <c r="L6" i="2"/>
  <c r="K6" i="2"/>
  <c r="J6" i="2"/>
  <c r="Q5" i="2"/>
  <c r="P5" i="2"/>
  <c r="O5" i="2"/>
  <c r="N5" i="2"/>
  <c r="M5" i="2"/>
  <c r="L5" i="2"/>
  <c r="K5" i="2"/>
  <c r="J5" i="2"/>
  <c r="Q4" i="2"/>
  <c r="P4" i="2"/>
  <c r="O4" i="2"/>
  <c r="N4" i="2"/>
  <c r="M4" i="2"/>
  <c r="L4" i="2"/>
  <c r="K4" i="2"/>
  <c r="J4" i="2"/>
  <c r="Q3" i="2"/>
  <c r="P3" i="2"/>
  <c r="O3" i="2"/>
  <c r="N3" i="2"/>
  <c r="M3" i="2"/>
  <c r="L3" i="2"/>
  <c r="K3" i="2"/>
  <c r="J3" i="2"/>
  <c r="Q2" i="2"/>
  <c r="P2" i="2"/>
  <c r="O2" i="2"/>
  <c r="N2" i="2"/>
  <c r="M2" i="2"/>
  <c r="L2" i="2"/>
  <c r="K2" i="2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J6" i="1"/>
  <c r="J5" i="1"/>
  <c r="J4" i="1"/>
  <c r="J3" i="1"/>
  <c r="J2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8" i="1"/>
  <c r="J9" i="1"/>
  <c r="J10" i="1"/>
  <c r="J11" i="1"/>
  <c r="J12" i="1"/>
  <c r="J13" i="1"/>
  <c r="J7" i="1"/>
</calcChain>
</file>

<file path=xl/sharedStrings.xml><?xml version="1.0" encoding="utf-8"?>
<sst xmlns="http://schemas.openxmlformats.org/spreadsheetml/2006/main" count="189" uniqueCount="119">
  <si>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</si>
  <si>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</si>
  <si>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</si>
  <si>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</si>
  <si>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</si>
  <si>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</si>
  <si>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</si>
  <si>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</si>
  <si>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</si>
  <si>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</si>
  <si>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</si>
  <si>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-</t>
  </si>
  <si>
    <t>/</t>
  </si>
  <si>
    <t>,</t>
  </si>
  <si>
    <t>.</t>
  </si>
  <si>
    <t>:</t>
  </si>
  <si>
    <t>&lt;</t>
  </si>
  <si>
    <t>&gt;</t>
  </si>
  <si>
    <t>;</t>
  </si>
  <si>
    <t>=</t>
  </si>
  <si>
    <t>?</t>
  </si>
  <si>
    <t>20</t>
  </si>
  <si>
    <t>00</t>
  </si>
  <si>
    <t>40</t>
  </si>
  <si>
    <t>30</t>
  </si>
  <si>
    <t xml:space="preserve"> 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</si>
  <si>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</si>
  <si>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</si>
  <si>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</si>
  <si>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</si>
  <si>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</si>
  <si>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</si>
  <si>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</si>
  <si>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</si>
  <si>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</si>
  <si>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</si>
  <si>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</si>
  <si>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</si>
  <si>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</si>
  <si>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</si>
  <si>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</si>
  <si>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</si>
  <si>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</si>
  <si>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</si>
  <si>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</si>
  <si>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</si>
  <si>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</si>
  <si>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</si>
  <si>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</si>
  <si>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</si>
  <si>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</si>
  <si>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</si>
  <si>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</si>
  <si>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</si>
  <si>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</si>
  <si>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</si>
  <si>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</si>
  <si>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</si>
  <si>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E0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</si>
  <si>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</si>
  <si>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</si>
  <si>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</si>
  <si>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</si>
  <si>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</si>
  <si>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</si>
  <si>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</si>
  <si>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</si>
  <si>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</si>
  <si>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</si>
  <si>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</si>
  <si>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</si>
  <si>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</si>
  <si>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</si>
  <si>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</si>
  <si>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</si>
  <si>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</si>
  <si>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</si>
  <si>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</si>
  <si>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</si>
  <si>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</si>
  <si>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</si>
  <si>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</si>
  <si>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</si>
  <si>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</si>
  <si>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</si>
  <si>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</si>
  <si>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</si>
  <si>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</si>
  <si>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</si>
  <si>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</si>
  <si>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C0</t>
  </si>
  <si>
    <t>FF</t>
  </si>
  <si>
    <t>7F</t>
  </si>
  <si>
    <t>3F</t>
  </si>
  <si>
    <t>0</t>
  </si>
  <si>
    <t>8</t>
  </si>
  <si>
    <t>16</t>
  </si>
  <si>
    <t>24</t>
  </si>
  <si>
    <t>32</t>
  </si>
  <si>
    <t>48</t>
  </si>
  <si>
    <t>56</t>
  </si>
  <si>
    <t>FE</t>
  </si>
  <si>
    <t>FC</t>
  </si>
  <si>
    <t>7E</t>
  </si>
  <si>
    <t>7D</t>
  </si>
  <si>
    <t>C2</t>
  </si>
  <si>
    <t>C6</t>
  </si>
  <si>
    <t>6C</t>
  </si>
  <si>
    <t>F7</t>
  </si>
  <si>
    <t>7C</t>
  </si>
  <si>
    <t>EF</t>
  </si>
  <si>
    <t>E8</t>
  </si>
  <si>
    <t>2F</t>
  </si>
  <si>
    <t>F9</t>
  </si>
  <si>
    <t>C5</t>
  </si>
  <si>
    <t>BE</t>
  </si>
  <si>
    <t>E7</t>
  </si>
  <si>
    <t>F4</t>
  </si>
  <si>
    <t>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</si>
</sst>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2" fillId="0" borderId="6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12" xfId="0" applyFill="1" applyBorder="1"/>
    <xf numFmtId="49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0" fontId="0" fillId="0" borderId="1" xfId="0" applyBorder="1"/>
    <xf numFmtId="0" fontId="1" fillId="0" borderId="16" xfId="0" applyFont="1" applyBorder="1"/>
    <xf numFmtId="0" fontId="1" fillId="0" borderId="17" xfId="0" applyFont="1" applyBorder="1"/>
    <xf numFmtId="165" fontId="0" fillId="0" borderId="2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4" xfId="0" applyFont="1" applyBorder="1"/>
    <xf numFmtId="0" fontId="1" fillId="0" borderId="14" xfId="0" applyNumberFormat="1" applyFont="1" applyBorder="1" applyAlignment="1">
      <alignment horizontal="left"/>
    </xf>
    <xf numFmtId="0" fontId="1" fillId="0" borderId="15" xfId="0" applyFont="1" applyBorder="1"/>
  </cellXfs>
  <cellStyles count="1">
    <cellStyle name="Normal" xfId="0" builtinId="0"/>
  </cellStyles>
  <dxfs count="3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1"/>
  <sheetViews>
    <sheetView zoomScale="40" zoomScaleNormal="40" workbookViewId="0">
      <selection activeCell="AJ89" sqref="AJ89"/>
    </sheetView>
  </sheetViews>
  <sheetFormatPr defaultRowHeight="15" x14ac:dyDescent="0.25"/>
  <cols>
    <col min="1" max="1" width="11.28515625" bestFit="1" customWidth="1"/>
    <col min="2" max="9" width="2.7109375" customWidth="1"/>
    <col min="12" max="12" width="14.140625" bestFit="1" customWidth="1"/>
    <col min="13" max="20" width="2.7109375" customWidth="1"/>
    <col min="24" max="31" width="2.7109375" customWidth="1"/>
  </cols>
  <sheetData>
    <row r="1" spans="1:32" ht="15.75" thickBot="1" x14ac:dyDescent="0.3"/>
    <row r="2" spans="1:32" ht="15" customHeight="1" x14ac:dyDescent="0.25">
      <c r="A2" s="11" t="s">
        <v>25</v>
      </c>
      <c r="B2" s="1"/>
      <c r="C2" s="2"/>
      <c r="D2" s="2"/>
      <c r="E2" s="2"/>
      <c r="F2" s="2"/>
      <c r="G2" s="13"/>
      <c r="H2" s="13"/>
      <c r="I2" s="14"/>
      <c r="J2" t="str">
        <f>DEC2HEX((B2 *128)+(C2*64)+(D2*32)+(E2*16)+(F2*8)+(G2*4)+(H2*2)+(I2*1),2)</f>
        <v>00</v>
      </c>
      <c r="L2" s="11" t="s">
        <v>26</v>
      </c>
      <c r="M2" s="1">
        <v>1</v>
      </c>
      <c r="N2" s="2">
        <v>1</v>
      </c>
      <c r="O2" s="2">
        <v>1</v>
      </c>
      <c r="P2" s="2">
        <v>1</v>
      </c>
      <c r="Q2" s="2">
        <v>1</v>
      </c>
      <c r="R2" s="13"/>
      <c r="S2" s="13"/>
      <c r="T2" s="14"/>
      <c r="U2" t="str">
        <f>DEC2HEX((M2 *128)+(N2*64)+(O2*32)+(P2*16)+(Q2*8)+(R2*4)+(S2*2)+(T2*1),2)</f>
        <v>F8</v>
      </c>
      <c r="W2" s="11" t="s">
        <v>59</v>
      </c>
      <c r="X2" s="1"/>
      <c r="Y2" s="2"/>
      <c r="Z2" s="2">
        <v>1</v>
      </c>
      <c r="AA2" s="2"/>
      <c r="AB2" s="2"/>
      <c r="AC2" s="13"/>
      <c r="AD2" s="13"/>
      <c r="AE2" s="14"/>
      <c r="AF2" t="str">
        <f>DEC2HEX((X2 *128)+(Y2*64)+(Z2*32)+(AA2*16)+(AB2*8)+(AC2*4)+(AD2*2)+(AE2*1),2)</f>
        <v>20</v>
      </c>
    </row>
    <row r="3" spans="1:32" ht="15" customHeight="1" x14ac:dyDescent="0.25">
      <c r="A3" s="11"/>
      <c r="B3" s="4"/>
      <c r="C3" s="5"/>
      <c r="D3" s="5"/>
      <c r="E3" s="5"/>
      <c r="F3" s="5"/>
      <c r="G3" s="15"/>
      <c r="H3" s="15"/>
      <c r="I3" s="16"/>
      <c r="J3" t="str">
        <f>DEC2HEX((B3 *128)+(C3*64)+(D3*32)+(E3*16)+(F3*8)+(G3*4)+(H3*2)+(I3*1),2)</f>
        <v>00</v>
      </c>
      <c r="L3" s="11"/>
      <c r="M3" s="4">
        <v>1</v>
      </c>
      <c r="N3" s="5"/>
      <c r="O3" s="5"/>
      <c r="P3" s="5"/>
      <c r="Q3" s="5">
        <v>1</v>
      </c>
      <c r="R3" s="15"/>
      <c r="S3" s="15"/>
      <c r="T3" s="16"/>
      <c r="U3" t="str">
        <f>DEC2HEX((M3 *128)+(N3*64)+(O3*32)+(P3*16)+(Q3*8)+(R3*4)+(S3*2)+(T3*1),2)</f>
        <v>88</v>
      </c>
      <c r="W3" s="11"/>
      <c r="X3" s="4"/>
      <c r="Y3" s="5"/>
      <c r="Z3" s="5"/>
      <c r="AA3" s="5">
        <v>1</v>
      </c>
      <c r="AB3" s="5"/>
      <c r="AC3" s="15"/>
      <c r="AD3" s="15"/>
      <c r="AE3" s="16"/>
      <c r="AF3" t="str">
        <f>DEC2HEX((X3 *128)+(Y3*64)+(Z3*32)+(AA3*16)+(AB3*8)+(AC3*4)+(AD3*2)+(AE3*1),2)</f>
        <v>10</v>
      </c>
    </row>
    <row r="4" spans="1:32" ht="15" customHeight="1" x14ac:dyDescent="0.25">
      <c r="A4" s="11"/>
      <c r="B4" s="4"/>
      <c r="C4" s="5"/>
      <c r="D4" s="5"/>
      <c r="E4" s="5"/>
      <c r="F4" s="5"/>
      <c r="G4" s="15"/>
      <c r="H4" s="15"/>
      <c r="I4" s="16"/>
      <c r="J4" t="str">
        <f>DEC2HEX((B4 *128)+(C4*64)+(D4*32)+(E4*16)+(F4*8)+(G4*4)+(H4*2)+(I4*1),2)</f>
        <v>00</v>
      </c>
      <c r="L4" s="11"/>
      <c r="M4" s="4">
        <v>1</v>
      </c>
      <c r="N4" s="5"/>
      <c r="O4" s="5">
        <v>1</v>
      </c>
      <c r="P4" s="5">
        <v>1</v>
      </c>
      <c r="Q4" s="5">
        <v>1</v>
      </c>
      <c r="R4" s="15"/>
      <c r="S4" s="15"/>
      <c r="T4" s="16"/>
      <c r="U4" t="str">
        <f>DEC2HEX((M4 *128)+(N4*64)+(O4*32)+(P4*16)+(Q4*8)+(R4*4)+(S4*2)+(T4*1),2)</f>
        <v>B8</v>
      </c>
      <c r="W4" s="11"/>
      <c r="X4" s="4"/>
      <c r="Y4" s="5"/>
      <c r="Z4" s="5"/>
      <c r="AA4" s="5"/>
      <c r="AB4" s="5"/>
      <c r="AC4" s="15"/>
      <c r="AD4" s="15"/>
      <c r="AE4" s="16"/>
      <c r="AF4" t="str">
        <f>DEC2HEX((X4 *128)+(Y4*64)+(Z4*32)+(AA4*16)+(AB4*8)+(AC4*4)+(AD4*2)+(AE4*1),2)</f>
        <v>00</v>
      </c>
    </row>
    <row r="5" spans="1:32" ht="15" customHeight="1" x14ac:dyDescent="0.25">
      <c r="A5" s="11"/>
      <c r="B5" s="4"/>
      <c r="C5" s="5"/>
      <c r="D5" s="10"/>
      <c r="E5" s="5"/>
      <c r="F5" s="5"/>
      <c r="G5" s="15"/>
      <c r="H5" s="15"/>
      <c r="I5" s="16"/>
      <c r="J5" t="str">
        <f>DEC2HEX((B5 *128)+(C5*64)+(D5*32)+(E5*16)+(F5*8)+(G5*4)+(H5*2)+(I5*1),2)</f>
        <v>00</v>
      </c>
      <c r="L5" s="11"/>
      <c r="M5" s="4">
        <v>1</v>
      </c>
      <c r="N5" s="5"/>
      <c r="O5" s="10"/>
      <c r="P5" s="5"/>
      <c r="Q5" s="5"/>
      <c r="R5" s="15"/>
      <c r="S5" s="15"/>
      <c r="T5" s="16"/>
      <c r="U5" t="str">
        <f>DEC2HEX((M5 *128)+(N5*64)+(O5*32)+(P5*16)+(Q5*8)+(R5*4)+(S5*2)+(T5*1),2)</f>
        <v>80</v>
      </c>
      <c r="W5" s="11"/>
      <c r="X5" s="4"/>
      <c r="Y5" s="5"/>
      <c r="Z5" s="10"/>
      <c r="AA5" s="5"/>
      <c r="AB5" s="5"/>
      <c r="AC5" s="15"/>
      <c r="AD5" s="15"/>
      <c r="AE5" s="16"/>
      <c r="AF5" t="str">
        <f>DEC2HEX((X5 *128)+(Y5*64)+(Z5*32)+(AA5*16)+(AB5*8)+(AC5*4)+(AD5*2)+(AE5*1),2)</f>
        <v>00</v>
      </c>
    </row>
    <row r="6" spans="1:32" ht="15.75" customHeight="1" thickBot="1" x14ac:dyDescent="0.3">
      <c r="A6" s="11"/>
      <c r="B6" s="17"/>
      <c r="C6" s="18"/>
      <c r="D6" s="18"/>
      <c r="E6" s="18"/>
      <c r="F6" s="18"/>
      <c r="G6" s="19"/>
      <c r="H6" s="19"/>
      <c r="I6" s="20"/>
      <c r="J6" t="str">
        <f>DEC2HEX((B6 *128)+(C6*64)+(D6*32)+(E6*16)+(F6*8)+(G6*4)+(H6*2)+(I6*1),2)</f>
        <v>00</v>
      </c>
      <c r="L6" s="11"/>
      <c r="M6" s="17">
        <v>1</v>
      </c>
      <c r="N6" s="18">
        <v>1</v>
      </c>
      <c r="O6" s="18">
        <v>1</v>
      </c>
      <c r="P6" s="18">
        <v>1</v>
      </c>
      <c r="Q6" s="18">
        <v>1</v>
      </c>
      <c r="R6" s="19"/>
      <c r="S6" s="19"/>
      <c r="T6" s="20"/>
      <c r="U6" t="str">
        <f>DEC2HEX((M6 *128)+(N6*64)+(O6*32)+(P6*16)+(Q6*8)+(R6*4)+(S6*2)+(T6*1),2)</f>
        <v>F8</v>
      </c>
      <c r="W6" s="11"/>
      <c r="X6" s="17"/>
      <c r="Y6" s="18"/>
      <c r="Z6" s="18"/>
      <c r="AA6" s="18"/>
      <c r="AB6" s="18"/>
      <c r="AC6" s="19"/>
      <c r="AD6" s="19"/>
      <c r="AE6" s="20"/>
      <c r="AF6" t="str">
        <f>DEC2HEX((X6 *128)+(Y6*64)+(Z6*32)+(AA6*16)+(AB6*8)+(AC6*4)+(AD6*2)+(AE6*1),2)</f>
        <v>00</v>
      </c>
    </row>
    <row r="7" spans="1:32" ht="15" customHeight="1" x14ac:dyDescent="0.25">
      <c r="A7" s="11" t="s">
        <v>0</v>
      </c>
      <c r="B7" s="1"/>
      <c r="C7" s="2"/>
      <c r="D7" s="2">
        <v>1</v>
      </c>
      <c r="E7" s="2"/>
      <c r="F7" s="2"/>
      <c r="G7" s="13"/>
      <c r="H7" s="13"/>
      <c r="I7" s="14"/>
      <c r="J7" t="str">
        <f>DEC2HEX((B7 *128)+(C7*64)+(D7*32)+(E7*16)+(F7*8)+(G7*4)+(H7*2)+(I7*1),2)</f>
        <v>20</v>
      </c>
      <c r="L7" s="11" t="s">
        <v>27</v>
      </c>
      <c r="M7" s="1">
        <v>1</v>
      </c>
      <c r="N7" s="2">
        <v>1</v>
      </c>
      <c r="O7" s="2">
        <v>1</v>
      </c>
      <c r="P7" s="2">
        <v>1</v>
      </c>
      <c r="Q7" s="2">
        <v>1</v>
      </c>
      <c r="R7" s="13"/>
      <c r="S7" s="13"/>
      <c r="T7" s="14"/>
      <c r="U7" t="str">
        <f>DEC2HEX((M7 *128)+(N7*64)+(O7*32)+(P7*16)+(Q7*8)+(R7*4)+(S7*2)+(T7*1),2)</f>
        <v>F8</v>
      </c>
      <c r="W7" s="11" t="s">
        <v>60</v>
      </c>
      <c r="X7" s="1"/>
      <c r="Y7" s="2"/>
      <c r="Z7" s="2"/>
      <c r="AA7" s="2"/>
      <c r="AB7" s="2"/>
      <c r="AC7" s="13"/>
      <c r="AD7" s="13"/>
      <c r="AE7" s="14"/>
      <c r="AF7" t="str">
        <f>DEC2HEX((X7 *128)+(Y7*64)+(Z7*32)+(AA7*16)+(AB7*8)+(AC7*4)+(AD7*2)+(AE7*1),2)</f>
        <v>00</v>
      </c>
    </row>
    <row r="8" spans="1:32" ht="15" customHeight="1" x14ac:dyDescent="0.25">
      <c r="A8" s="11"/>
      <c r="B8" s="4"/>
      <c r="C8" s="5"/>
      <c r="D8" s="5">
        <v>1</v>
      </c>
      <c r="E8" s="5"/>
      <c r="F8" s="5"/>
      <c r="G8" s="15"/>
      <c r="H8" s="15"/>
      <c r="I8" s="16"/>
      <c r="J8" t="str">
        <f>DEC2HEX((B8 *128)+(C8*64)+(D8*32)+(E8*16)+(F8*8)+(G8*4)+(H8*2)+(I8*1),2)</f>
        <v>20</v>
      </c>
      <c r="L8" s="11"/>
      <c r="M8" s="4">
        <v>1</v>
      </c>
      <c r="N8" s="5"/>
      <c r="O8" s="5"/>
      <c r="P8" s="5"/>
      <c r="Q8" s="10">
        <v>1</v>
      </c>
      <c r="R8" s="15"/>
      <c r="S8" s="15"/>
      <c r="T8" s="16"/>
      <c r="U8" t="str">
        <f>DEC2HEX((M8 *128)+(N8*64)+(O8*32)+(P8*16)+(Q8*8)+(R8*4)+(S8*2)+(T8*1),2)</f>
        <v>88</v>
      </c>
      <c r="W8" s="11"/>
      <c r="X8" s="4"/>
      <c r="Y8" s="5">
        <v>1</v>
      </c>
      <c r="Z8" s="5">
        <v>1</v>
      </c>
      <c r="AA8" s="10"/>
      <c r="AB8" s="10"/>
      <c r="AC8" s="15"/>
      <c r="AD8" s="15"/>
      <c r="AE8" s="16"/>
      <c r="AF8" t="str">
        <f>DEC2HEX((X8 *128)+(Y8*64)+(Z8*32)+(AA8*16)+(AB8*8)+(AC8*4)+(AD8*2)+(AE8*1),2)</f>
        <v>60</v>
      </c>
    </row>
    <row r="9" spans="1:32" ht="15" customHeight="1" x14ac:dyDescent="0.25">
      <c r="A9" s="11"/>
      <c r="B9" s="4"/>
      <c r="C9" s="5"/>
      <c r="D9" s="5">
        <v>1</v>
      </c>
      <c r="E9" s="5"/>
      <c r="F9" s="5"/>
      <c r="G9" s="15"/>
      <c r="H9" s="15"/>
      <c r="I9" s="16"/>
      <c r="J9" t="str">
        <f>DEC2HEX((B9 *128)+(C9*64)+(D9*32)+(E9*16)+(F9*8)+(G9*4)+(H9*2)+(I9*1),2)</f>
        <v>20</v>
      </c>
      <c r="L9" s="11"/>
      <c r="M9" s="4">
        <v>1</v>
      </c>
      <c r="N9" s="5"/>
      <c r="O9" s="5"/>
      <c r="P9" s="5"/>
      <c r="Q9" s="10">
        <v>1</v>
      </c>
      <c r="R9" s="15"/>
      <c r="S9" s="15"/>
      <c r="T9" s="16"/>
      <c r="U9" t="str">
        <f>DEC2HEX((M9 *128)+(N9*64)+(O9*32)+(P9*16)+(Q9*8)+(R9*4)+(S9*2)+(T9*1),2)</f>
        <v>88</v>
      </c>
      <c r="W9" s="11"/>
      <c r="X9" s="4">
        <v>1</v>
      </c>
      <c r="Y9" s="5"/>
      <c r="Z9" s="5"/>
      <c r="AA9" s="5">
        <v>1</v>
      </c>
      <c r="AB9" s="10"/>
      <c r="AC9" s="15"/>
      <c r="AD9" s="15"/>
      <c r="AE9" s="16"/>
      <c r="AF9" t="str">
        <f>DEC2HEX((X9 *128)+(Y9*64)+(Z9*32)+(AA9*16)+(AB9*8)+(AC9*4)+(AD9*2)+(AE9*1),2)</f>
        <v>90</v>
      </c>
    </row>
    <row r="10" spans="1:32" ht="15" customHeight="1" x14ac:dyDescent="0.25">
      <c r="A10" s="11"/>
      <c r="B10" s="4"/>
      <c r="C10" s="5"/>
      <c r="D10" s="10"/>
      <c r="E10" s="5"/>
      <c r="F10" s="5"/>
      <c r="G10" s="15"/>
      <c r="H10" s="15"/>
      <c r="I10" s="16"/>
      <c r="J10" t="str">
        <f>DEC2HEX((B10 *128)+(C10*64)+(D10*32)+(E10*16)+(F10*8)+(G10*4)+(H10*2)+(I10*1),2)</f>
        <v>00</v>
      </c>
      <c r="L10" s="11"/>
      <c r="M10" s="4">
        <v>1</v>
      </c>
      <c r="N10" s="5">
        <v>1</v>
      </c>
      <c r="O10" s="10">
        <v>1</v>
      </c>
      <c r="P10" s="5">
        <v>1</v>
      </c>
      <c r="Q10" s="10">
        <v>1</v>
      </c>
      <c r="R10" s="15"/>
      <c r="S10" s="15"/>
      <c r="T10" s="16"/>
      <c r="U10" t="str">
        <f>DEC2HEX((M10 *128)+(N10*64)+(O10*32)+(P10*16)+(Q10*8)+(R10*4)+(S10*2)+(T10*1),2)</f>
        <v>F8</v>
      </c>
      <c r="W10" s="11"/>
      <c r="X10" s="4">
        <v>1</v>
      </c>
      <c r="Y10" s="5"/>
      <c r="Z10" s="10"/>
      <c r="AA10" s="5">
        <v>1</v>
      </c>
      <c r="AB10" s="10"/>
      <c r="AC10" s="15"/>
      <c r="AD10" s="15"/>
      <c r="AE10" s="16"/>
      <c r="AF10" t="str">
        <f>DEC2HEX((X10 *128)+(Y10*64)+(Z10*32)+(AA10*16)+(AB10*8)+(AC10*4)+(AD10*2)+(AE10*1),2)</f>
        <v>90</v>
      </c>
    </row>
    <row r="11" spans="1:32" ht="15.75" customHeight="1" thickBot="1" x14ac:dyDescent="0.3">
      <c r="A11" s="11"/>
      <c r="B11" s="17"/>
      <c r="C11" s="18"/>
      <c r="D11" s="18">
        <v>1</v>
      </c>
      <c r="E11" s="18"/>
      <c r="F11" s="18"/>
      <c r="G11" s="19"/>
      <c r="H11" s="19"/>
      <c r="I11" s="20"/>
      <c r="J11" t="str">
        <f>DEC2HEX((B11 *128)+(C11*64)+(D11*32)+(E11*16)+(F11*8)+(G11*4)+(H11*2)+(I11*1),2)</f>
        <v>20</v>
      </c>
      <c r="L11" s="11"/>
      <c r="M11" s="17">
        <v>1</v>
      </c>
      <c r="N11" s="18"/>
      <c r="O11" s="18"/>
      <c r="P11" s="18"/>
      <c r="Q11" s="18">
        <v>1</v>
      </c>
      <c r="R11" s="19"/>
      <c r="S11" s="19"/>
      <c r="T11" s="20"/>
      <c r="U11" t="str">
        <f>DEC2HEX((M11 *128)+(N11*64)+(O11*32)+(P11*16)+(Q11*8)+(R11*4)+(S11*2)+(T11*1),2)</f>
        <v>88</v>
      </c>
      <c r="W11" s="11"/>
      <c r="X11" s="17"/>
      <c r="Y11" s="18">
        <v>1</v>
      </c>
      <c r="Z11" s="18">
        <v>1</v>
      </c>
      <c r="AA11" s="18">
        <v>1</v>
      </c>
      <c r="AB11" s="18">
        <v>1</v>
      </c>
      <c r="AC11" s="19"/>
      <c r="AD11" s="19"/>
      <c r="AE11" s="20"/>
      <c r="AF11" t="str">
        <f>DEC2HEX((X11 *128)+(Y11*64)+(Z11*32)+(AA11*16)+(AB11*8)+(AC11*4)+(AD11*2)+(AE11*1),2)</f>
        <v>78</v>
      </c>
    </row>
    <row r="12" spans="1:32" ht="15" customHeight="1" x14ac:dyDescent="0.25">
      <c r="A12" s="11" t="s">
        <v>1</v>
      </c>
      <c r="B12" s="1"/>
      <c r="C12" s="2">
        <v>1</v>
      </c>
      <c r="D12" s="2"/>
      <c r="E12" s="2">
        <v>1</v>
      </c>
      <c r="F12" s="2"/>
      <c r="G12" s="13"/>
      <c r="H12" s="13"/>
      <c r="I12" s="14"/>
      <c r="J12" t="str">
        <f>DEC2HEX((B12 *128)+(C12*64)+(D12*32)+(E12*16)+(F12*8)+(G12*4)+(H12*2)+(I12*1),2)</f>
        <v>50</v>
      </c>
      <c r="L12" s="11" t="s">
        <v>28</v>
      </c>
      <c r="M12" s="1">
        <v>1</v>
      </c>
      <c r="N12" s="2">
        <v>1</v>
      </c>
      <c r="O12" s="2">
        <v>1</v>
      </c>
      <c r="P12" s="2">
        <v>1</v>
      </c>
      <c r="Q12" s="2">
        <v>1</v>
      </c>
      <c r="R12" s="13"/>
      <c r="S12" s="13"/>
      <c r="T12" s="14"/>
      <c r="U12" t="str">
        <f>DEC2HEX((M12 *128)+(N12*64)+(O12*32)+(P12*16)+(Q12*8)+(R12*4)+(S12*2)+(T12*1),2)</f>
        <v>F8</v>
      </c>
      <c r="W12" s="11" t="s">
        <v>61</v>
      </c>
      <c r="X12" s="1"/>
      <c r="Y12" s="2"/>
      <c r="Z12" s="2"/>
      <c r="AA12" s="2"/>
      <c r="AB12" s="2"/>
      <c r="AC12" s="13"/>
      <c r="AD12" s="13"/>
      <c r="AE12" s="14"/>
      <c r="AF12" t="str">
        <f>DEC2HEX((X12 *128)+(Y12*64)+(Z12*32)+(AA12*16)+(AB12*8)+(AC12*4)+(AD12*2)+(AE12*1),2)</f>
        <v>00</v>
      </c>
    </row>
    <row r="13" spans="1:32" ht="15" customHeight="1" x14ac:dyDescent="0.25">
      <c r="A13" s="11"/>
      <c r="B13" s="4"/>
      <c r="C13" s="5">
        <v>1</v>
      </c>
      <c r="D13" s="5"/>
      <c r="E13" s="5">
        <v>1</v>
      </c>
      <c r="F13" s="5"/>
      <c r="G13" s="15"/>
      <c r="H13" s="15"/>
      <c r="I13" s="16"/>
      <c r="J13" t="str">
        <f>DEC2HEX((B13 *128)+(C13*64)+(D13*32)+(E13*16)+(F13*8)+(G13*4)+(H13*2)+(I13*1),2)</f>
        <v>50</v>
      </c>
      <c r="L13" s="11"/>
      <c r="M13" s="4">
        <v>1</v>
      </c>
      <c r="N13" s="5"/>
      <c r="O13" s="5"/>
      <c r="P13" s="5"/>
      <c r="Q13" s="10">
        <v>1</v>
      </c>
      <c r="R13" s="15"/>
      <c r="S13" s="15"/>
      <c r="T13" s="16"/>
      <c r="U13" t="str">
        <f>DEC2HEX((M13 *128)+(N13*64)+(O13*32)+(P13*16)+(Q13*8)+(R13*4)+(S13*2)+(T13*1),2)</f>
        <v>88</v>
      </c>
      <c r="W13" s="11"/>
      <c r="X13" s="4">
        <v>1</v>
      </c>
      <c r="Y13" s="5"/>
      <c r="Z13" s="5"/>
      <c r="AA13" s="5"/>
      <c r="AB13" s="10"/>
      <c r="AC13" s="15"/>
      <c r="AD13" s="15"/>
      <c r="AE13" s="16"/>
      <c r="AF13" t="str">
        <f>DEC2HEX((X13 *128)+(Y13*64)+(Z13*32)+(AA13*16)+(AB13*8)+(AC13*4)+(AD13*2)+(AE13*1),2)</f>
        <v>80</v>
      </c>
    </row>
    <row r="14" spans="1:32" ht="15" customHeight="1" x14ac:dyDescent="0.25">
      <c r="A14" s="11"/>
      <c r="B14" s="4"/>
      <c r="C14" s="5"/>
      <c r="D14" s="5"/>
      <c r="E14" s="5"/>
      <c r="F14" s="5"/>
      <c r="G14" s="15"/>
      <c r="H14" s="15"/>
      <c r="I14" s="16"/>
      <c r="J14" t="str">
        <f>DEC2HEX((B14 *128)+(C14*64)+(D14*32)+(E14*16)+(F14*8)+(G14*4)+(H14*2)+(I14*1),2)</f>
        <v>00</v>
      </c>
      <c r="L14" s="11"/>
      <c r="M14" s="4">
        <v>1</v>
      </c>
      <c r="N14" s="5">
        <v>1</v>
      </c>
      <c r="O14" s="5">
        <v>1</v>
      </c>
      <c r="P14" s="5">
        <v>1</v>
      </c>
      <c r="Q14" s="5"/>
      <c r="R14" s="15"/>
      <c r="S14" s="15"/>
      <c r="T14" s="16"/>
      <c r="U14" t="str">
        <f>DEC2HEX((M14 *128)+(N14*64)+(O14*32)+(P14*16)+(Q14*8)+(R14*4)+(S14*2)+(T14*1),2)</f>
        <v>F0</v>
      </c>
      <c r="W14" s="11"/>
      <c r="X14" s="4">
        <v>1</v>
      </c>
      <c r="Y14" s="10">
        <v>1</v>
      </c>
      <c r="Z14" s="10">
        <v>1</v>
      </c>
      <c r="AA14" s="5"/>
      <c r="AB14" s="10"/>
      <c r="AC14" s="15"/>
      <c r="AD14" s="15"/>
      <c r="AE14" s="16"/>
      <c r="AF14" t="str">
        <f>DEC2HEX((X14 *128)+(Y14*64)+(Z14*32)+(AA14*16)+(AB14*8)+(AC14*4)+(AD14*2)+(AE14*1),2)</f>
        <v>E0</v>
      </c>
    </row>
    <row r="15" spans="1:32" ht="15" customHeight="1" x14ac:dyDescent="0.25">
      <c r="A15" s="11"/>
      <c r="B15" s="4"/>
      <c r="C15" s="5"/>
      <c r="D15" s="10"/>
      <c r="E15" s="5"/>
      <c r="F15" s="5"/>
      <c r="G15" s="15"/>
      <c r="H15" s="15"/>
      <c r="I15" s="16"/>
      <c r="J15" t="str">
        <f>DEC2HEX((B15 *128)+(C15*64)+(D15*32)+(E15*16)+(F15*8)+(G15*4)+(H15*2)+(I15*1),2)</f>
        <v>00</v>
      </c>
      <c r="L15" s="11"/>
      <c r="M15" s="4">
        <v>1</v>
      </c>
      <c r="N15" s="5"/>
      <c r="O15" s="10"/>
      <c r="P15" s="5"/>
      <c r="Q15" s="10">
        <v>1</v>
      </c>
      <c r="R15" s="15"/>
      <c r="S15" s="15"/>
      <c r="T15" s="16"/>
      <c r="U15" t="str">
        <f>DEC2HEX((M15 *128)+(N15*64)+(O15*32)+(P15*16)+(Q15*8)+(R15*4)+(S15*2)+(T15*1),2)</f>
        <v>88</v>
      </c>
      <c r="W15" s="11"/>
      <c r="X15" s="4">
        <v>1</v>
      </c>
      <c r="Y15" s="5"/>
      <c r="Z15" s="10"/>
      <c r="AA15" s="5">
        <v>1</v>
      </c>
      <c r="AB15" s="10"/>
      <c r="AC15" s="15"/>
      <c r="AD15" s="15"/>
      <c r="AE15" s="16"/>
      <c r="AF15" t="str">
        <f>DEC2HEX((X15 *128)+(Y15*64)+(Z15*32)+(AA15*16)+(AB15*8)+(AC15*4)+(AD15*2)+(AE15*1),2)</f>
        <v>90</v>
      </c>
    </row>
    <row r="16" spans="1:32" ht="15.75" customHeight="1" thickBot="1" x14ac:dyDescent="0.3">
      <c r="A16" s="11"/>
      <c r="B16" s="17"/>
      <c r="C16" s="18"/>
      <c r="D16" s="18"/>
      <c r="E16" s="18"/>
      <c r="F16" s="18"/>
      <c r="G16" s="19"/>
      <c r="H16" s="19"/>
      <c r="I16" s="20"/>
      <c r="J16" t="str">
        <f>DEC2HEX((B16 *128)+(C16*64)+(D16*32)+(E16*16)+(F16*8)+(G16*4)+(H16*2)+(I16*1),2)</f>
        <v>00</v>
      </c>
      <c r="L16" s="11"/>
      <c r="M16" s="17">
        <v>1</v>
      </c>
      <c r="N16" s="18">
        <v>1</v>
      </c>
      <c r="O16" s="18">
        <v>1</v>
      </c>
      <c r="P16" s="18">
        <v>1</v>
      </c>
      <c r="Q16" s="18">
        <v>1</v>
      </c>
      <c r="R16" s="19"/>
      <c r="S16" s="19"/>
      <c r="T16" s="20"/>
      <c r="U16" t="str">
        <f>DEC2HEX((M16 *128)+(N16*64)+(O16*32)+(P16*16)+(Q16*8)+(R16*4)+(S16*2)+(T16*1),2)</f>
        <v>F8</v>
      </c>
      <c r="W16" s="11"/>
      <c r="X16" s="17">
        <v>1</v>
      </c>
      <c r="Y16" s="18">
        <v>1</v>
      </c>
      <c r="Z16" s="18">
        <v>1</v>
      </c>
      <c r="AA16" s="18"/>
      <c r="AB16" s="18"/>
      <c r="AC16" s="19"/>
      <c r="AD16" s="19"/>
      <c r="AE16" s="20"/>
      <c r="AF16" t="str">
        <f>DEC2HEX((X16 *128)+(Y16*64)+(Z16*32)+(AA16*16)+(AB16*8)+(AC16*4)+(AD16*2)+(AE16*1),2)</f>
        <v>E0</v>
      </c>
    </row>
    <row r="17" spans="1:32" ht="15" customHeight="1" x14ac:dyDescent="0.25">
      <c r="A17" s="11" t="s">
        <v>2</v>
      </c>
      <c r="B17" s="1"/>
      <c r="C17" s="2">
        <v>1</v>
      </c>
      <c r="D17" s="2"/>
      <c r="E17" s="2">
        <v>1</v>
      </c>
      <c r="F17" s="2"/>
      <c r="G17" s="13"/>
      <c r="H17" s="13"/>
      <c r="I17" s="14"/>
      <c r="J17" t="str">
        <f>DEC2HEX((B17 *128)+(C17*64)+(D17*32)+(E17*16)+(F17*8)+(G17*4)+(H17*2)+(I17*1),2)</f>
        <v>50</v>
      </c>
      <c r="L17" s="11" t="s">
        <v>29</v>
      </c>
      <c r="M17" s="1">
        <v>1</v>
      </c>
      <c r="N17" s="2">
        <v>1</v>
      </c>
      <c r="O17" s="2">
        <v>1</v>
      </c>
      <c r="P17" s="2">
        <v>1</v>
      </c>
      <c r="Q17" s="2">
        <v>1</v>
      </c>
      <c r="R17" s="13"/>
      <c r="S17" s="13"/>
      <c r="T17" s="14"/>
      <c r="U17" t="str">
        <f>DEC2HEX((M17 *128)+(N17*64)+(O17*32)+(P17*16)+(Q17*8)+(R17*4)+(S17*2)+(T17*1),2)</f>
        <v>F8</v>
      </c>
      <c r="W17" s="11" t="s">
        <v>62</v>
      </c>
      <c r="X17" s="1"/>
      <c r="Y17" s="2"/>
      <c r="Z17" s="2"/>
      <c r="AA17" s="2"/>
      <c r="AB17" s="2"/>
      <c r="AC17" s="13"/>
      <c r="AD17" s="13"/>
      <c r="AE17" s="14"/>
      <c r="AF17" t="str">
        <f>DEC2HEX((X17 *128)+(Y17*64)+(Z17*32)+(AA17*16)+(AB17*8)+(AC17*4)+(AD17*2)+(AE17*1),2)</f>
        <v>00</v>
      </c>
    </row>
    <row r="18" spans="1:32" ht="15" customHeight="1" x14ac:dyDescent="0.25">
      <c r="A18" s="11"/>
      <c r="B18" s="4">
        <v>1</v>
      </c>
      <c r="C18" s="5">
        <v>1</v>
      </c>
      <c r="D18" s="5">
        <v>1</v>
      </c>
      <c r="E18" s="5">
        <v>1</v>
      </c>
      <c r="F18" s="5">
        <v>1</v>
      </c>
      <c r="G18" s="15"/>
      <c r="H18" s="15"/>
      <c r="I18" s="16"/>
      <c r="J18" t="str">
        <f>DEC2HEX((B18 *128)+(C18*64)+(D18*32)+(E18*16)+(F18*8)+(G18*4)+(H18*2)+(I18*1),2)</f>
        <v>F8</v>
      </c>
      <c r="L18" s="11"/>
      <c r="M18" s="4">
        <v>1</v>
      </c>
      <c r="N18" s="5"/>
      <c r="O18" s="5"/>
      <c r="P18" s="5"/>
      <c r="Q18" s="5"/>
      <c r="R18" s="15"/>
      <c r="S18" s="15"/>
      <c r="T18" s="16"/>
      <c r="U18" t="str">
        <f>DEC2HEX((M18 *128)+(N18*64)+(O18*32)+(P18*16)+(Q18*8)+(R18*4)+(S18*2)+(T18*1),2)</f>
        <v>80</v>
      </c>
      <c r="W18" s="11"/>
      <c r="X18" s="4">
        <v>1</v>
      </c>
      <c r="Y18" s="5">
        <v>1</v>
      </c>
      <c r="Z18" s="5">
        <v>1</v>
      </c>
      <c r="AA18" s="10">
        <v>1</v>
      </c>
      <c r="AB18" s="5"/>
      <c r="AC18" s="15"/>
      <c r="AD18" s="15"/>
      <c r="AE18" s="16"/>
      <c r="AF18" t="str">
        <f>DEC2HEX((X18 *128)+(Y18*64)+(Z18*32)+(AA18*16)+(AB18*8)+(AC18*4)+(AD18*2)+(AE18*1),2)</f>
        <v>F0</v>
      </c>
    </row>
    <row r="19" spans="1:32" ht="15" customHeight="1" x14ac:dyDescent="0.25">
      <c r="A19" s="11"/>
      <c r="B19" s="4"/>
      <c r="C19" s="5">
        <v>1</v>
      </c>
      <c r="D19" s="5"/>
      <c r="E19" s="5">
        <v>1</v>
      </c>
      <c r="F19" s="5"/>
      <c r="G19" s="15"/>
      <c r="H19" s="15"/>
      <c r="I19" s="16"/>
      <c r="J19" t="str">
        <f>DEC2HEX((B19 *128)+(C19*64)+(D19*32)+(E19*16)+(F19*8)+(G19*4)+(H19*2)+(I19*1),2)</f>
        <v>50</v>
      </c>
      <c r="L19" s="11"/>
      <c r="M19" s="4">
        <v>1</v>
      </c>
      <c r="N19" s="5"/>
      <c r="O19" s="5"/>
      <c r="P19" s="5"/>
      <c r="Q19" s="5"/>
      <c r="R19" s="15"/>
      <c r="S19" s="15"/>
      <c r="T19" s="16"/>
      <c r="U19" t="str">
        <f>DEC2HEX((M19 *128)+(N19*64)+(O19*32)+(P19*16)+(Q19*8)+(R19*4)+(S19*2)+(T19*1),2)</f>
        <v>80</v>
      </c>
      <c r="W19" s="11"/>
      <c r="X19" s="4">
        <v>1</v>
      </c>
      <c r="Y19" s="5"/>
      <c r="Z19" s="5"/>
      <c r="AA19" s="5"/>
      <c r="AB19" s="5"/>
      <c r="AC19" s="15"/>
      <c r="AD19" s="15"/>
      <c r="AE19" s="16"/>
      <c r="AF19" t="str">
        <f>DEC2HEX((X19 *128)+(Y19*64)+(Z19*32)+(AA19*16)+(AB19*8)+(AC19*4)+(AD19*2)+(AE19*1),2)</f>
        <v>80</v>
      </c>
    </row>
    <row r="20" spans="1:32" ht="15" customHeight="1" x14ac:dyDescent="0.25">
      <c r="A20" s="11"/>
      <c r="B20" s="4">
        <v>1</v>
      </c>
      <c r="C20" s="5">
        <v>1</v>
      </c>
      <c r="D20" s="10">
        <v>1</v>
      </c>
      <c r="E20" s="5">
        <v>1</v>
      </c>
      <c r="F20" s="5">
        <v>1</v>
      </c>
      <c r="G20" s="15"/>
      <c r="H20" s="15"/>
      <c r="I20" s="16"/>
      <c r="J20" t="str">
        <f>DEC2HEX((B20 *128)+(C20*64)+(D20*32)+(E20*16)+(F20*8)+(G20*4)+(H20*2)+(I20*1),2)</f>
        <v>F8</v>
      </c>
      <c r="L20" s="11"/>
      <c r="M20" s="4">
        <v>1</v>
      </c>
      <c r="N20" s="5"/>
      <c r="O20" s="10"/>
      <c r="P20" s="5"/>
      <c r="Q20" s="5"/>
      <c r="R20" s="15"/>
      <c r="S20" s="15"/>
      <c r="T20" s="16"/>
      <c r="U20" t="str">
        <f>DEC2HEX((M20 *128)+(N20*64)+(O20*32)+(P20*16)+(Q20*8)+(R20*4)+(S20*2)+(T20*1),2)</f>
        <v>80</v>
      </c>
      <c r="W20" s="11"/>
      <c r="X20" s="4">
        <v>1</v>
      </c>
      <c r="Y20" s="5"/>
      <c r="Z20" s="10"/>
      <c r="AA20" s="5"/>
      <c r="AB20" s="5"/>
      <c r="AC20" s="15"/>
      <c r="AD20" s="15"/>
      <c r="AE20" s="16"/>
      <c r="AF20" t="str">
        <f>DEC2HEX((X20 *128)+(Y20*64)+(Z20*32)+(AA20*16)+(AB20*8)+(AC20*4)+(AD20*2)+(AE20*1),2)</f>
        <v>80</v>
      </c>
    </row>
    <row r="21" spans="1:32" ht="15.75" customHeight="1" thickBot="1" x14ac:dyDescent="0.3">
      <c r="A21" s="11"/>
      <c r="B21" s="17"/>
      <c r="C21" s="18">
        <v>1</v>
      </c>
      <c r="D21" s="18"/>
      <c r="E21" s="18">
        <v>1</v>
      </c>
      <c r="F21" s="18"/>
      <c r="G21" s="19"/>
      <c r="H21" s="19"/>
      <c r="I21" s="20"/>
      <c r="J21" t="str">
        <f>DEC2HEX((B21 *128)+(C21*64)+(D21*32)+(E21*16)+(F21*8)+(G21*4)+(H21*2)+(I21*1),2)</f>
        <v>50</v>
      </c>
      <c r="L21" s="11"/>
      <c r="M21" s="17">
        <v>1</v>
      </c>
      <c r="N21" s="18">
        <v>1</v>
      </c>
      <c r="O21" s="18">
        <v>1</v>
      </c>
      <c r="P21" s="18">
        <v>1</v>
      </c>
      <c r="Q21" s="18">
        <v>1</v>
      </c>
      <c r="R21" s="19"/>
      <c r="S21" s="19"/>
      <c r="T21" s="20"/>
      <c r="U21" t="str">
        <f>DEC2HEX((M21 *128)+(N21*64)+(O21*32)+(P21*16)+(Q21*8)+(R21*4)+(S21*2)+(T21*1),2)</f>
        <v>F8</v>
      </c>
      <c r="W21" s="11"/>
      <c r="X21" s="17">
        <v>1</v>
      </c>
      <c r="Y21" s="18">
        <v>1</v>
      </c>
      <c r="Z21" s="18">
        <v>1</v>
      </c>
      <c r="AA21" s="18">
        <v>1</v>
      </c>
      <c r="AB21" s="18"/>
      <c r="AC21" s="19"/>
      <c r="AD21" s="19"/>
      <c r="AE21" s="20"/>
      <c r="AF21" t="str">
        <f>DEC2HEX((X21 *128)+(Y21*64)+(Z21*32)+(AA21*16)+(AB21*8)+(AC21*4)+(AD21*2)+(AE21*1),2)</f>
        <v>F0</v>
      </c>
    </row>
    <row r="22" spans="1:32" ht="15" customHeight="1" x14ac:dyDescent="0.25">
      <c r="A22" s="11" t="s">
        <v>3</v>
      </c>
      <c r="B22" s="1"/>
      <c r="C22" s="2">
        <v>1</v>
      </c>
      <c r="D22" s="2">
        <v>1</v>
      </c>
      <c r="E22" s="2">
        <v>1</v>
      </c>
      <c r="F22" s="2">
        <v>1</v>
      </c>
      <c r="G22" s="13"/>
      <c r="H22" s="13"/>
      <c r="I22" s="14"/>
      <c r="J22" t="str">
        <f>DEC2HEX((B22 *128)+(C22*64)+(D22*32)+(E22*16)+(F22*8)+(G22*4)+(H22*2)+(I22*1),2)</f>
        <v>78</v>
      </c>
      <c r="L22" s="11" t="s">
        <v>30</v>
      </c>
      <c r="M22" s="1">
        <v>1</v>
      </c>
      <c r="N22" s="2">
        <v>1</v>
      </c>
      <c r="O22" s="2">
        <v>1</v>
      </c>
      <c r="P22" s="2">
        <v>1</v>
      </c>
      <c r="Q22" s="2"/>
      <c r="R22" s="13"/>
      <c r="S22" s="13"/>
      <c r="T22" s="14"/>
      <c r="U22" t="str">
        <f>DEC2HEX((M22 *128)+(N22*64)+(O22*32)+(P22*16)+(Q22*8)+(R22*4)+(S22*2)+(T22*1),2)</f>
        <v>F0</v>
      </c>
      <c r="W22" s="11" t="s">
        <v>63</v>
      </c>
      <c r="X22" s="1"/>
      <c r="Y22" s="2"/>
      <c r="Z22" s="2"/>
      <c r="AA22" s="2"/>
      <c r="AB22" s="2"/>
      <c r="AC22" s="13"/>
      <c r="AD22" s="13"/>
      <c r="AE22" s="14"/>
      <c r="AF22" t="str">
        <f>DEC2HEX((X22 *128)+(Y22*64)+(Z22*32)+(AA22*16)+(AB22*8)+(AC22*4)+(AD22*2)+(AE22*1),2)</f>
        <v>00</v>
      </c>
    </row>
    <row r="23" spans="1:32" ht="15" customHeight="1" x14ac:dyDescent="0.25">
      <c r="A23" s="11"/>
      <c r="B23" s="4">
        <v>1</v>
      </c>
      <c r="C23" s="5"/>
      <c r="D23" s="5">
        <v>1</v>
      </c>
      <c r="E23" s="5"/>
      <c r="F23" s="5"/>
      <c r="G23" s="15"/>
      <c r="H23" s="15"/>
      <c r="I23" s="16"/>
      <c r="J23" t="str">
        <f>DEC2HEX((B23 *128)+(C23*64)+(D23*32)+(E23*16)+(F23*8)+(G23*4)+(H23*2)+(I23*1),2)</f>
        <v>A0</v>
      </c>
      <c r="L23" s="11"/>
      <c r="M23" s="4">
        <v>1</v>
      </c>
      <c r="N23" s="5"/>
      <c r="O23" s="5"/>
      <c r="P23" s="5"/>
      <c r="Q23" s="5">
        <v>1</v>
      </c>
      <c r="R23" s="15"/>
      <c r="S23" s="15"/>
      <c r="T23" s="16"/>
      <c r="U23" t="str">
        <f>DEC2HEX((M23 *128)+(N23*64)+(O23*32)+(P23*16)+(Q23*8)+(R23*4)+(S23*2)+(T23*1),2)</f>
        <v>88</v>
      </c>
      <c r="W23" s="11"/>
      <c r="X23" s="4"/>
      <c r="Y23" s="5"/>
      <c r="Z23" s="5"/>
      <c r="AA23" s="5">
        <v>1</v>
      </c>
      <c r="AB23" s="5"/>
      <c r="AC23" s="15"/>
      <c r="AD23" s="15"/>
      <c r="AE23" s="16"/>
      <c r="AF23" t="str">
        <f>DEC2HEX((X23 *128)+(Y23*64)+(Z23*32)+(AA23*16)+(AB23*8)+(AC23*4)+(AD23*2)+(AE23*1),2)</f>
        <v>10</v>
      </c>
    </row>
    <row r="24" spans="1:32" ht="15" customHeight="1" x14ac:dyDescent="0.25">
      <c r="A24" s="11"/>
      <c r="B24" s="4"/>
      <c r="C24" s="5">
        <v>1</v>
      </c>
      <c r="D24" s="5">
        <v>1</v>
      </c>
      <c r="E24" s="5">
        <v>1</v>
      </c>
      <c r="F24" s="5"/>
      <c r="G24" s="15"/>
      <c r="H24" s="15"/>
      <c r="I24" s="16"/>
      <c r="J24" t="str">
        <f>DEC2HEX((B24 *128)+(C24*64)+(D24*32)+(E24*16)+(F24*8)+(G24*4)+(H24*2)+(I24*1),2)</f>
        <v>70</v>
      </c>
      <c r="L24" s="11"/>
      <c r="M24" s="4">
        <v>1</v>
      </c>
      <c r="N24" s="5"/>
      <c r="O24" s="5"/>
      <c r="P24" s="5"/>
      <c r="Q24" s="5">
        <v>1</v>
      </c>
      <c r="R24" s="15"/>
      <c r="S24" s="15"/>
      <c r="T24" s="16"/>
      <c r="U24" t="str">
        <f>DEC2HEX((M24 *128)+(N24*64)+(O24*32)+(P24*16)+(Q24*8)+(R24*4)+(S24*2)+(T24*1),2)</f>
        <v>88</v>
      </c>
      <c r="W24" s="11"/>
      <c r="X24" s="4"/>
      <c r="Y24" s="5">
        <v>1</v>
      </c>
      <c r="Z24" s="5">
        <v>1</v>
      </c>
      <c r="AA24" s="5">
        <v>1</v>
      </c>
      <c r="AB24" s="5"/>
      <c r="AC24" s="15"/>
      <c r="AD24" s="15"/>
      <c r="AE24" s="16"/>
      <c r="AF24" t="str">
        <f>DEC2HEX((X24 *128)+(Y24*64)+(Z24*32)+(AA24*16)+(AB24*8)+(AC24*4)+(AD24*2)+(AE24*1),2)</f>
        <v>70</v>
      </c>
    </row>
    <row r="25" spans="1:32" ht="15" customHeight="1" x14ac:dyDescent="0.25">
      <c r="A25" s="11"/>
      <c r="B25" s="4"/>
      <c r="C25" s="5"/>
      <c r="D25" s="10">
        <v>1</v>
      </c>
      <c r="E25" s="5"/>
      <c r="F25" s="5">
        <v>1</v>
      </c>
      <c r="G25" s="15"/>
      <c r="H25" s="15"/>
      <c r="I25" s="16"/>
      <c r="J25" t="str">
        <f>DEC2HEX((B25 *128)+(C25*64)+(D25*32)+(E25*16)+(F25*8)+(G25*4)+(H25*2)+(I25*1),2)</f>
        <v>28</v>
      </c>
      <c r="L25" s="11"/>
      <c r="M25" s="4">
        <v>1</v>
      </c>
      <c r="N25" s="5"/>
      <c r="O25" s="10"/>
      <c r="P25" s="5"/>
      <c r="Q25" s="10">
        <v>1</v>
      </c>
      <c r="R25" s="15"/>
      <c r="S25" s="15"/>
      <c r="T25" s="16"/>
      <c r="U25" t="str">
        <f>DEC2HEX((M25 *128)+(N25*64)+(O25*32)+(P25*16)+(Q25*8)+(R25*4)+(S25*2)+(T25*1),2)</f>
        <v>88</v>
      </c>
      <c r="W25" s="11"/>
      <c r="X25" s="4">
        <v>1</v>
      </c>
      <c r="Y25" s="5"/>
      <c r="Z25" s="10"/>
      <c r="AA25" s="5">
        <v>1</v>
      </c>
      <c r="AB25" s="10"/>
      <c r="AC25" s="15"/>
      <c r="AD25" s="15"/>
      <c r="AE25" s="16"/>
      <c r="AF25" t="str">
        <f>DEC2HEX((X25 *128)+(Y25*64)+(Z25*32)+(AA25*16)+(AB25*8)+(AC25*4)+(AD25*2)+(AE25*1),2)</f>
        <v>90</v>
      </c>
    </row>
    <row r="26" spans="1:32" ht="15.75" customHeight="1" thickBot="1" x14ac:dyDescent="0.3">
      <c r="A26" s="11"/>
      <c r="B26" s="17">
        <v>1</v>
      </c>
      <c r="C26" s="18">
        <v>1</v>
      </c>
      <c r="D26" s="18">
        <v>1</v>
      </c>
      <c r="E26" s="18">
        <v>1</v>
      </c>
      <c r="F26" s="18"/>
      <c r="G26" s="19"/>
      <c r="H26" s="19"/>
      <c r="I26" s="20"/>
      <c r="J26" t="str">
        <f>DEC2HEX((B26 *128)+(C26*64)+(D26*32)+(E26*16)+(F26*8)+(G26*4)+(H26*2)+(I26*1),2)</f>
        <v>F0</v>
      </c>
      <c r="L26" s="11"/>
      <c r="M26" s="17">
        <v>1</v>
      </c>
      <c r="N26" s="18">
        <v>1</v>
      </c>
      <c r="O26" s="18">
        <v>1</v>
      </c>
      <c r="P26" s="18">
        <v>1</v>
      </c>
      <c r="Q26" s="18"/>
      <c r="R26" s="19"/>
      <c r="S26" s="19"/>
      <c r="T26" s="20"/>
      <c r="U26" t="str">
        <f>DEC2HEX((M26 *128)+(N26*64)+(O26*32)+(P26*16)+(Q26*8)+(R26*4)+(S26*2)+(T26*1),2)</f>
        <v>F0</v>
      </c>
      <c r="W26" s="11"/>
      <c r="X26" s="17"/>
      <c r="Y26" s="18">
        <v>1</v>
      </c>
      <c r="Z26" s="18">
        <v>1</v>
      </c>
      <c r="AA26" s="18">
        <v>1</v>
      </c>
      <c r="AB26" s="18"/>
      <c r="AC26" s="19"/>
      <c r="AD26" s="19"/>
      <c r="AE26" s="20"/>
      <c r="AF26" t="str">
        <f>DEC2HEX((X26 *128)+(Y26*64)+(Z26*32)+(AA26*16)+(AB26*8)+(AC26*4)+(AD26*2)+(AE26*1),2)</f>
        <v>70</v>
      </c>
    </row>
    <row r="27" spans="1:32" ht="15" customHeight="1" x14ac:dyDescent="0.25">
      <c r="A27" s="11" t="s">
        <v>4</v>
      </c>
      <c r="B27" s="1">
        <v>1</v>
      </c>
      <c r="C27" s="2"/>
      <c r="D27" s="2"/>
      <c r="E27" s="2"/>
      <c r="F27" s="2">
        <v>1</v>
      </c>
      <c r="G27" s="13"/>
      <c r="H27" s="13"/>
      <c r="I27" s="14"/>
      <c r="J27" t="str">
        <f>DEC2HEX((B27 *128)+(C27*64)+(D27*32)+(E27*16)+(F27*8)+(G27*4)+(H27*2)+(I27*1),2)</f>
        <v>88</v>
      </c>
      <c r="L27" s="11" t="s">
        <v>31</v>
      </c>
      <c r="M27" s="1">
        <v>1</v>
      </c>
      <c r="N27" s="2">
        <v>1</v>
      </c>
      <c r="O27" s="2">
        <v>1</v>
      </c>
      <c r="P27" s="2">
        <v>1</v>
      </c>
      <c r="Q27" s="2">
        <v>1</v>
      </c>
      <c r="R27" s="13"/>
      <c r="S27" s="13"/>
      <c r="T27" s="14"/>
      <c r="U27" t="str">
        <f>DEC2HEX((M27 *128)+(N27*64)+(O27*32)+(P27*16)+(Q27*8)+(R27*4)+(S27*2)+(T27*1),2)</f>
        <v>F8</v>
      </c>
      <c r="W27" s="11" t="s">
        <v>64</v>
      </c>
      <c r="X27" s="1"/>
      <c r="Y27" s="2"/>
      <c r="Z27" s="2"/>
      <c r="AA27" s="2"/>
      <c r="AB27" s="2"/>
      <c r="AC27" s="13"/>
      <c r="AD27" s="13"/>
      <c r="AE27" s="14"/>
      <c r="AF27" t="str">
        <f>DEC2HEX((X27 *128)+(Y27*64)+(Z27*32)+(AA27*16)+(AB27*8)+(AC27*4)+(AD27*2)+(AE27*1),2)</f>
        <v>00</v>
      </c>
    </row>
    <row r="28" spans="1:32" ht="15" customHeight="1" x14ac:dyDescent="0.25">
      <c r="A28" s="11"/>
      <c r="B28" s="4"/>
      <c r="C28" s="5"/>
      <c r="D28" s="5"/>
      <c r="E28" s="5">
        <v>1</v>
      </c>
      <c r="F28" s="5"/>
      <c r="G28" s="15"/>
      <c r="H28" s="15"/>
      <c r="I28" s="16"/>
      <c r="J28" t="str">
        <f>DEC2HEX((B28 *128)+(C28*64)+(D28*32)+(E28*16)+(F28*8)+(G28*4)+(H28*2)+(I28*1),2)</f>
        <v>10</v>
      </c>
      <c r="L28" s="11"/>
      <c r="M28" s="4">
        <v>1</v>
      </c>
      <c r="N28" s="5"/>
      <c r="O28" s="5"/>
      <c r="P28" s="5"/>
      <c r="Q28" s="5"/>
      <c r="R28" s="15"/>
      <c r="S28" s="15"/>
      <c r="T28" s="16"/>
      <c r="U28" t="str">
        <f>DEC2HEX((M28 *128)+(N28*64)+(O28*32)+(P28*16)+(Q28*8)+(R28*4)+(S28*2)+(T28*1),2)</f>
        <v>80</v>
      </c>
      <c r="W28" s="11"/>
      <c r="X28" s="4"/>
      <c r="Y28" s="5">
        <v>1</v>
      </c>
      <c r="Z28" s="5">
        <v>1</v>
      </c>
      <c r="AA28" s="5"/>
      <c r="AB28" s="10"/>
      <c r="AC28" s="15"/>
      <c r="AD28" s="15"/>
      <c r="AE28" s="16"/>
      <c r="AF28" t="str">
        <f>DEC2HEX((X28 *128)+(Y28*64)+(Z28*32)+(AA28*16)+(AB28*8)+(AC28*4)+(AD28*2)+(AE28*1),2)</f>
        <v>60</v>
      </c>
    </row>
    <row r="29" spans="1:32" ht="15" customHeight="1" x14ac:dyDescent="0.25">
      <c r="A29" s="11"/>
      <c r="B29" s="4"/>
      <c r="C29" s="5"/>
      <c r="D29" s="5">
        <v>1</v>
      </c>
      <c r="E29" s="5"/>
      <c r="F29" s="5"/>
      <c r="G29" s="15"/>
      <c r="H29" s="15"/>
      <c r="I29" s="16"/>
      <c r="J29" t="str">
        <f>DEC2HEX((B29 *128)+(C29*64)+(D29*32)+(E29*16)+(F29*8)+(G29*4)+(H29*2)+(I29*1),2)</f>
        <v>20</v>
      </c>
      <c r="L29" s="11"/>
      <c r="M29" s="4">
        <v>1</v>
      </c>
      <c r="N29" s="5">
        <v>1</v>
      </c>
      <c r="O29" s="5">
        <v>1</v>
      </c>
      <c r="P29" s="10">
        <v>1</v>
      </c>
      <c r="Q29" s="5"/>
      <c r="R29" s="15"/>
      <c r="S29" s="15"/>
      <c r="T29" s="16"/>
      <c r="U29" t="str">
        <f>DEC2HEX((M29 *128)+(N29*64)+(O29*32)+(P29*16)+(Q29*8)+(R29*4)+(S29*2)+(T29*1),2)</f>
        <v>F0</v>
      </c>
      <c r="W29" s="11"/>
      <c r="X29" s="4">
        <v>1</v>
      </c>
      <c r="Y29" s="5"/>
      <c r="Z29" s="5"/>
      <c r="AA29" s="10">
        <v>1</v>
      </c>
      <c r="AB29" s="10"/>
      <c r="AC29" s="15"/>
      <c r="AD29" s="15"/>
      <c r="AE29" s="16"/>
      <c r="AF29" t="str">
        <f>DEC2HEX((X29 *128)+(Y29*64)+(Z29*32)+(AA29*16)+(AB29*8)+(AC29*4)+(AD29*2)+(AE29*1),2)</f>
        <v>90</v>
      </c>
    </row>
    <row r="30" spans="1:32" ht="15" customHeight="1" x14ac:dyDescent="0.25">
      <c r="A30" s="11"/>
      <c r="B30" s="4"/>
      <c r="C30" s="5">
        <v>1</v>
      </c>
      <c r="D30" s="10"/>
      <c r="E30" s="5"/>
      <c r="F30" s="5"/>
      <c r="G30" s="15"/>
      <c r="H30" s="15"/>
      <c r="I30" s="16"/>
      <c r="J30" t="str">
        <f>DEC2HEX((B30 *128)+(C30*64)+(D30*32)+(E30*16)+(F30*8)+(G30*4)+(H30*2)+(I30*1),2)</f>
        <v>40</v>
      </c>
      <c r="L30" s="11"/>
      <c r="M30" s="4">
        <v>1</v>
      </c>
      <c r="N30" s="5"/>
      <c r="O30" s="10"/>
      <c r="P30" s="5"/>
      <c r="Q30" s="5"/>
      <c r="R30" s="15"/>
      <c r="S30" s="15"/>
      <c r="T30" s="16"/>
      <c r="U30" t="str">
        <f>DEC2HEX((M30 *128)+(N30*64)+(O30*32)+(P30*16)+(Q30*8)+(R30*4)+(S30*2)+(T30*1),2)</f>
        <v>80</v>
      </c>
      <c r="W30" s="11"/>
      <c r="X30" s="4">
        <v>1</v>
      </c>
      <c r="Y30" s="5">
        <v>1</v>
      </c>
      <c r="Z30" s="10">
        <v>1</v>
      </c>
      <c r="AA30" s="5"/>
      <c r="AB30" s="5"/>
      <c r="AC30" s="15"/>
      <c r="AD30" s="15"/>
      <c r="AE30" s="16"/>
      <c r="AF30" t="str">
        <f>DEC2HEX((X30 *128)+(Y30*64)+(Z30*32)+(AA30*16)+(AB30*8)+(AC30*4)+(AD30*2)+(AE30*1),2)</f>
        <v>E0</v>
      </c>
    </row>
    <row r="31" spans="1:32" ht="15.75" customHeight="1" thickBot="1" x14ac:dyDescent="0.3">
      <c r="A31" s="11"/>
      <c r="B31" s="17">
        <v>1</v>
      </c>
      <c r="C31" s="18"/>
      <c r="D31" s="18"/>
      <c r="E31" s="18"/>
      <c r="F31" s="18">
        <v>1</v>
      </c>
      <c r="G31" s="19"/>
      <c r="H31" s="19"/>
      <c r="I31" s="20"/>
      <c r="J31" t="str">
        <f>DEC2HEX((B31 *128)+(C31*64)+(D31*32)+(E31*16)+(F31*8)+(G31*4)+(H31*2)+(I31*1),2)</f>
        <v>88</v>
      </c>
      <c r="L31" s="11"/>
      <c r="M31" s="17">
        <v>1</v>
      </c>
      <c r="N31" s="18">
        <v>1</v>
      </c>
      <c r="O31" s="18">
        <v>1</v>
      </c>
      <c r="P31" s="18">
        <v>1</v>
      </c>
      <c r="Q31" s="18">
        <v>1</v>
      </c>
      <c r="R31" s="19"/>
      <c r="S31" s="19"/>
      <c r="T31" s="20"/>
      <c r="U31" t="str">
        <f>DEC2HEX((M31 *128)+(N31*64)+(O31*32)+(P31*16)+(Q31*8)+(R31*4)+(S31*2)+(T31*1),2)</f>
        <v>F8</v>
      </c>
      <c r="W31" s="11"/>
      <c r="X31" s="17"/>
      <c r="Y31" s="18">
        <v>1</v>
      </c>
      <c r="Z31" s="18">
        <v>1</v>
      </c>
      <c r="AA31" s="18">
        <v>1</v>
      </c>
      <c r="AB31" s="18"/>
      <c r="AC31" s="19"/>
      <c r="AD31" s="19"/>
      <c r="AE31" s="20"/>
      <c r="AF31" t="str">
        <f>DEC2HEX((X31 *128)+(Y31*64)+(Z31*32)+(AA31*16)+(AB31*8)+(AC31*4)+(AD31*2)+(AE31*1),2)</f>
        <v>70</v>
      </c>
    </row>
    <row r="32" spans="1:32" ht="15" customHeight="1" x14ac:dyDescent="0.25">
      <c r="A32" s="11" t="s">
        <v>5</v>
      </c>
      <c r="B32" s="1"/>
      <c r="C32" s="2"/>
      <c r="D32" s="2">
        <v>1</v>
      </c>
      <c r="E32" s="2">
        <v>1</v>
      </c>
      <c r="F32" s="2"/>
      <c r="G32" s="13"/>
      <c r="H32" s="13"/>
      <c r="I32" s="14"/>
      <c r="J32" t="str">
        <f>DEC2HEX((B32 *128)+(C32*64)+(D32*32)+(E32*16)+(F32*8)+(G32*4)+(H32*2)+(I32*1),2)</f>
        <v>30</v>
      </c>
      <c r="L32" s="11" t="s">
        <v>32</v>
      </c>
      <c r="M32" s="1">
        <v>1</v>
      </c>
      <c r="N32" s="2">
        <v>1</v>
      </c>
      <c r="O32" s="2">
        <v>1</v>
      </c>
      <c r="P32" s="2">
        <v>1</v>
      </c>
      <c r="Q32" s="2">
        <v>1</v>
      </c>
      <c r="R32" s="13"/>
      <c r="S32" s="13"/>
      <c r="T32" s="14"/>
      <c r="U32" t="str">
        <f>DEC2HEX((M32 *128)+(N32*64)+(O32*32)+(P32*16)+(Q32*8)+(R32*4)+(S32*2)+(T32*1),2)</f>
        <v>F8</v>
      </c>
      <c r="W32" s="11" t="s">
        <v>65</v>
      </c>
      <c r="X32" s="1"/>
      <c r="Y32" s="2"/>
      <c r="Z32" s="2"/>
      <c r="AA32" s="2"/>
      <c r="AB32" s="2"/>
      <c r="AC32" s="13"/>
      <c r="AD32" s="13"/>
      <c r="AE32" s="14"/>
      <c r="AF32" t="str">
        <f>DEC2HEX((X32 *128)+(Y32*64)+(Z32*32)+(AA32*16)+(AB32*8)+(AC32*4)+(AD32*2)+(AE32*1),2)</f>
        <v>00</v>
      </c>
    </row>
    <row r="33" spans="1:32" ht="15" customHeight="1" x14ac:dyDescent="0.25">
      <c r="A33" s="11"/>
      <c r="B33" s="4"/>
      <c r="C33" s="5">
        <v>1</v>
      </c>
      <c r="D33" s="5"/>
      <c r="E33" s="5"/>
      <c r="F33" s="5"/>
      <c r="G33" s="15"/>
      <c r="H33" s="15"/>
      <c r="I33" s="16"/>
      <c r="J33" t="str">
        <f>DEC2HEX((B33 *128)+(C33*64)+(D33*32)+(E33*16)+(F33*8)+(G33*4)+(H33*2)+(I33*1),2)</f>
        <v>40</v>
      </c>
      <c r="L33" s="11"/>
      <c r="M33" s="4">
        <v>1</v>
      </c>
      <c r="N33" s="5"/>
      <c r="O33" s="5"/>
      <c r="P33" s="5"/>
      <c r="Q33" s="5"/>
      <c r="R33" s="15"/>
      <c r="S33" s="15"/>
      <c r="T33" s="16"/>
      <c r="U33" t="str">
        <f>DEC2HEX((M33 *128)+(N33*64)+(O33*32)+(P33*16)+(Q33*8)+(R33*4)+(S33*2)+(T33*1),2)</f>
        <v>80</v>
      </c>
      <c r="W33" s="11"/>
      <c r="X33" s="4">
        <v>1</v>
      </c>
      <c r="Y33" s="5">
        <v>1</v>
      </c>
      <c r="Z33" s="5">
        <v>1</v>
      </c>
      <c r="AA33" s="10">
        <v>1</v>
      </c>
      <c r="AB33" s="5"/>
      <c r="AC33" s="15"/>
      <c r="AD33" s="15"/>
      <c r="AE33" s="16"/>
      <c r="AF33" t="str">
        <f>DEC2HEX((X33 *128)+(Y33*64)+(Z33*32)+(AA33*16)+(AB33*8)+(AC33*4)+(AD33*2)+(AE33*1),2)</f>
        <v>F0</v>
      </c>
    </row>
    <row r="34" spans="1:32" ht="15" customHeight="1" x14ac:dyDescent="0.25">
      <c r="A34" s="11"/>
      <c r="B34" s="4">
        <v>1</v>
      </c>
      <c r="C34" s="5"/>
      <c r="D34" s="5">
        <v>1</v>
      </c>
      <c r="E34" s="5"/>
      <c r="F34" s="5">
        <v>1</v>
      </c>
      <c r="G34" s="15"/>
      <c r="H34" s="15"/>
      <c r="I34" s="16"/>
      <c r="J34" t="str">
        <f>DEC2HEX((B34 *128)+(C34*64)+(D34*32)+(E34*16)+(F34*8)+(G34*4)+(H34*2)+(I34*1),2)</f>
        <v>A8</v>
      </c>
      <c r="L34" s="11"/>
      <c r="M34" s="4">
        <v>1</v>
      </c>
      <c r="N34" s="10">
        <v>1</v>
      </c>
      <c r="O34" s="10">
        <v>1</v>
      </c>
      <c r="P34" s="10">
        <v>1</v>
      </c>
      <c r="Q34" s="5"/>
      <c r="R34" s="15"/>
      <c r="S34" s="15"/>
      <c r="T34" s="16"/>
      <c r="U34" t="str">
        <f>DEC2HEX((M34 *128)+(N34*64)+(O34*32)+(P34*16)+(Q34*8)+(R34*4)+(S34*2)+(T34*1),2)</f>
        <v>F0</v>
      </c>
      <c r="W34" s="11"/>
      <c r="X34" s="4">
        <v>1</v>
      </c>
      <c r="Y34" s="10"/>
      <c r="Z34" s="10"/>
      <c r="AA34" s="10"/>
      <c r="AB34" s="5"/>
      <c r="AC34" s="15"/>
      <c r="AD34" s="15"/>
      <c r="AE34" s="16"/>
      <c r="AF34" t="str">
        <f>DEC2HEX((X34 *128)+(Y34*64)+(Z34*32)+(AA34*16)+(AB34*8)+(AC34*4)+(AD34*2)+(AE34*1),2)</f>
        <v>80</v>
      </c>
    </row>
    <row r="35" spans="1:32" ht="15" customHeight="1" x14ac:dyDescent="0.25">
      <c r="A35" s="11"/>
      <c r="B35" s="4">
        <v>1</v>
      </c>
      <c r="C35" s="5"/>
      <c r="D35" s="10"/>
      <c r="E35" s="5">
        <v>1</v>
      </c>
      <c r="F35" s="5"/>
      <c r="G35" s="15"/>
      <c r="H35" s="15"/>
      <c r="I35" s="16"/>
      <c r="J35" t="str">
        <f>DEC2HEX((B35 *128)+(C35*64)+(D35*32)+(E35*16)+(F35*8)+(G35*4)+(H35*2)+(I35*1),2)</f>
        <v>90</v>
      </c>
      <c r="L35" s="11"/>
      <c r="M35" s="4">
        <v>1</v>
      </c>
      <c r="N35" s="5"/>
      <c r="O35" s="10"/>
      <c r="P35" s="5"/>
      <c r="Q35" s="5"/>
      <c r="R35" s="15"/>
      <c r="S35" s="15"/>
      <c r="T35" s="16"/>
      <c r="U35" t="str">
        <f>DEC2HEX((M35 *128)+(N35*64)+(O35*32)+(P35*16)+(Q35*8)+(R35*4)+(S35*2)+(T35*1),2)</f>
        <v>80</v>
      </c>
      <c r="W35" s="11"/>
      <c r="X35" s="4">
        <v>1</v>
      </c>
      <c r="Y35" s="5">
        <v>1</v>
      </c>
      <c r="Z35" s="10">
        <v>1</v>
      </c>
      <c r="AA35" s="5"/>
      <c r="AB35" s="5"/>
      <c r="AC35" s="15"/>
      <c r="AD35" s="15"/>
      <c r="AE35" s="16"/>
      <c r="AF35" t="str">
        <f>DEC2HEX((X35 *128)+(Y35*64)+(Z35*32)+(AA35*16)+(AB35*8)+(AC35*4)+(AD35*2)+(AE35*1),2)</f>
        <v>E0</v>
      </c>
    </row>
    <row r="36" spans="1:32" ht="15.75" customHeight="1" thickBot="1" x14ac:dyDescent="0.3">
      <c r="A36" s="11"/>
      <c r="B36" s="17"/>
      <c r="C36" s="18">
        <v>1</v>
      </c>
      <c r="D36" s="18">
        <v>1</v>
      </c>
      <c r="E36" s="18"/>
      <c r="F36" s="18">
        <v>1</v>
      </c>
      <c r="G36" s="19"/>
      <c r="H36" s="19"/>
      <c r="I36" s="20"/>
      <c r="J36" t="str">
        <f>DEC2HEX((B36 *128)+(C36*64)+(D36*32)+(E36*16)+(F36*8)+(G36*4)+(H36*2)+(I36*1),2)</f>
        <v>68</v>
      </c>
      <c r="L36" s="11"/>
      <c r="M36" s="17">
        <v>1</v>
      </c>
      <c r="N36" s="18"/>
      <c r="O36" s="18"/>
      <c r="P36" s="18"/>
      <c r="Q36" s="18"/>
      <c r="R36" s="19"/>
      <c r="S36" s="19"/>
      <c r="T36" s="20"/>
      <c r="U36" t="str">
        <f>DEC2HEX((M36 *128)+(N36*64)+(O36*32)+(P36*16)+(Q36*8)+(R36*4)+(S36*2)+(T36*1),2)</f>
        <v>80</v>
      </c>
      <c r="W36" s="11"/>
      <c r="X36" s="17">
        <v>1</v>
      </c>
      <c r="Y36" s="18"/>
      <c r="Z36" s="18"/>
      <c r="AA36" s="18"/>
      <c r="AB36" s="18"/>
      <c r="AC36" s="19"/>
      <c r="AD36" s="19"/>
      <c r="AE36" s="20"/>
      <c r="AF36" t="str">
        <f>DEC2HEX((X36 *128)+(Y36*64)+(Z36*32)+(AA36*16)+(AB36*8)+(AC36*4)+(AD36*2)+(AE36*1),2)</f>
        <v>80</v>
      </c>
    </row>
    <row r="37" spans="1:32" ht="15" customHeight="1" x14ac:dyDescent="0.25">
      <c r="A37" s="12" t="s">
        <v>6</v>
      </c>
      <c r="B37" s="1"/>
      <c r="C37" s="2"/>
      <c r="D37" s="2">
        <v>1</v>
      </c>
      <c r="E37" s="2"/>
      <c r="F37" s="2"/>
      <c r="G37" s="13"/>
      <c r="H37" s="13"/>
      <c r="I37" s="14"/>
      <c r="J37" t="str">
        <f>DEC2HEX((B37 *128)+(C37*64)+(D37*32)+(E37*16)+(F37*8)+(G37*4)+(H37*2)+(I37*1),2)</f>
        <v>20</v>
      </c>
      <c r="L37" s="12" t="s">
        <v>33</v>
      </c>
      <c r="M37" s="1">
        <v>1</v>
      </c>
      <c r="N37" s="2">
        <v>1</v>
      </c>
      <c r="O37" s="2">
        <v>1</v>
      </c>
      <c r="P37" s="2">
        <v>1</v>
      </c>
      <c r="Q37" s="2">
        <v>1</v>
      </c>
      <c r="R37" s="13"/>
      <c r="S37" s="13"/>
      <c r="T37" s="14"/>
      <c r="U37" t="str">
        <f>DEC2HEX((M37 *128)+(N37*64)+(O37*32)+(P37*16)+(Q37*8)+(R37*4)+(S37*2)+(T37*1),2)</f>
        <v>F8</v>
      </c>
      <c r="W37" s="12" t="s">
        <v>66</v>
      </c>
      <c r="X37" s="1"/>
      <c r="Y37" s="2"/>
      <c r="Z37" s="2"/>
      <c r="AA37" s="2"/>
      <c r="AB37" s="2"/>
      <c r="AC37" s="13"/>
      <c r="AD37" s="13"/>
      <c r="AE37" s="14"/>
      <c r="AF37" t="str">
        <f>DEC2HEX((X37 *128)+(Y37*64)+(Z37*32)+(AA37*16)+(AB37*8)+(AC37*4)+(AD37*2)+(AE37*1),2)</f>
        <v>00</v>
      </c>
    </row>
    <row r="38" spans="1:32" ht="15" customHeight="1" x14ac:dyDescent="0.25">
      <c r="A38" s="12"/>
      <c r="B38" s="4"/>
      <c r="C38" s="5"/>
      <c r="D38" s="5">
        <v>1</v>
      </c>
      <c r="E38" s="5"/>
      <c r="F38" s="5"/>
      <c r="G38" s="15"/>
      <c r="H38" s="15"/>
      <c r="I38" s="16"/>
      <c r="J38" t="str">
        <f>DEC2HEX((B38 *128)+(C38*64)+(D38*32)+(E38*16)+(F38*8)+(G38*4)+(H38*2)+(I38*1),2)</f>
        <v>20</v>
      </c>
      <c r="L38" s="12"/>
      <c r="M38" s="4">
        <v>1</v>
      </c>
      <c r="N38" s="5"/>
      <c r="O38" s="5"/>
      <c r="P38" s="5"/>
      <c r="Q38" s="5"/>
      <c r="R38" s="15"/>
      <c r="S38" s="15"/>
      <c r="T38" s="16"/>
      <c r="U38" t="str">
        <f>DEC2HEX((M38 *128)+(N38*64)+(O38*32)+(P38*16)+(Q38*8)+(R38*4)+(S38*2)+(T38*1),2)</f>
        <v>80</v>
      </c>
      <c r="W38" s="12"/>
      <c r="X38" s="4"/>
      <c r="Y38" s="5"/>
      <c r="Z38" s="5">
        <v>1</v>
      </c>
      <c r="AA38" s="10">
        <v>1</v>
      </c>
      <c r="AB38" s="5"/>
      <c r="AC38" s="15"/>
      <c r="AD38" s="15"/>
      <c r="AE38" s="16"/>
      <c r="AF38" t="str">
        <f>DEC2HEX((X38 *128)+(Y38*64)+(Z38*32)+(AA38*16)+(AB38*8)+(AC38*4)+(AD38*2)+(AE38*1),2)</f>
        <v>30</v>
      </c>
    </row>
    <row r="39" spans="1:32" ht="15" customHeight="1" x14ac:dyDescent="0.25">
      <c r="A39" s="12"/>
      <c r="B39" s="4"/>
      <c r="C39" s="5"/>
      <c r="D39" s="5"/>
      <c r="E39" s="5"/>
      <c r="F39" s="5"/>
      <c r="G39" s="15"/>
      <c r="H39" s="15"/>
      <c r="I39" s="16"/>
      <c r="J39" t="str">
        <f>DEC2HEX((B39 *128)+(C39*64)+(D39*32)+(E39*16)+(F39*8)+(G39*4)+(H39*2)+(I39*1),2)</f>
        <v>00</v>
      </c>
      <c r="L39" s="12"/>
      <c r="M39" s="4">
        <v>1</v>
      </c>
      <c r="N39" s="5"/>
      <c r="O39" s="5"/>
      <c r="P39" s="5">
        <v>1</v>
      </c>
      <c r="Q39" s="5">
        <v>1</v>
      </c>
      <c r="R39" s="15"/>
      <c r="S39" s="15"/>
      <c r="T39" s="16"/>
      <c r="U39" t="str">
        <f>DEC2HEX((M39 *128)+(N39*64)+(O39*32)+(P39*16)+(Q39*8)+(R39*4)+(S39*2)+(T39*1),2)</f>
        <v>98</v>
      </c>
      <c r="W39" s="12"/>
      <c r="X39" s="4"/>
      <c r="Y39" s="5">
        <v>1</v>
      </c>
      <c r="Z39" s="5"/>
      <c r="AA39" s="5">
        <v>1</v>
      </c>
      <c r="AB39" s="5"/>
      <c r="AC39" s="15"/>
      <c r="AD39" s="15"/>
      <c r="AE39" s="16"/>
      <c r="AF39" t="str">
        <f>DEC2HEX((X39 *128)+(Y39*64)+(Z39*32)+(AA39*16)+(AB39*8)+(AC39*4)+(AD39*2)+(AE39*1),2)</f>
        <v>50</v>
      </c>
    </row>
    <row r="40" spans="1:32" ht="15" customHeight="1" x14ac:dyDescent="0.25">
      <c r="A40" s="12"/>
      <c r="B40" s="4"/>
      <c r="C40" s="5"/>
      <c r="D40" s="10"/>
      <c r="E40" s="5"/>
      <c r="F40" s="5"/>
      <c r="G40" s="15"/>
      <c r="H40" s="15"/>
      <c r="I40" s="16"/>
      <c r="J40" t="str">
        <f>DEC2HEX((B40 *128)+(C40*64)+(D40*32)+(E40*16)+(F40*8)+(G40*4)+(H40*2)+(I40*1),2)</f>
        <v>00</v>
      </c>
      <c r="L40" s="12"/>
      <c r="M40" s="4">
        <v>1</v>
      </c>
      <c r="N40" s="5"/>
      <c r="O40" s="10"/>
      <c r="P40" s="5"/>
      <c r="Q40" s="5">
        <v>1</v>
      </c>
      <c r="R40" s="15"/>
      <c r="S40" s="15"/>
      <c r="T40" s="16"/>
      <c r="U40" t="str">
        <f>DEC2HEX((M40 *128)+(N40*64)+(O40*32)+(P40*16)+(Q40*8)+(R40*4)+(S40*2)+(T40*1),2)</f>
        <v>88</v>
      </c>
      <c r="W40" s="12"/>
      <c r="X40" s="4"/>
      <c r="Y40" s="5"/>
      <c r="Z40" s="10">
        <v>1</v>
      </c>
      <c r="AA40" s="5">
        <v>1</v>
      </c>
      <c r="AB40" s="5"/>
      <c r="AC40" s="15"/>
      <c r="AD40" s="15"/>
      <c r="AE40" s="16"/>
      <c r="AF40" t="str">
        <f>DEC2HEX((X40 *128)+(Y40*64)+(Z40*32)+(AA40*16)+(AB40*8)+(AC40*4)+(AD40*2)+(AE40*1),2)</f>
        <v>30</v>
      </c>
    </row>
    <row r="41" spans="1:32" ht="15.75" customHeight="1" thickBot="1" x14ac:dyDescent="0.3">
      <c r="A41" s="12"/>
      <c r="B41" s="17"/>
      <c r="C41" s="18"/>
      <c r="D41" s="18"/>
      <c r="E41" s="18"/>
      <c r="F41" s="18"/>
      <c r="G41" s="19"/>
      <c r="H41" s="19"/>
      <c r="I41" s="20"/>
      <c r="J41" t="str">
        <f>DEC2HEX((B41 *128)+(C41*64)+(D41*32)+(E41*16)+(F41*8)+(G41*4)+(H41*2)+(I41*1),2)</f>
        <v>00</v>
      </c>
      <c r="L41" s="12"/>
      <c r="M41" s="17">
        <v>1</v>
      </c>
      <c r="N41" s="18">
        <v>1</v>
      </c>
      <c r="O41" s="18">
        <v>1</v>
      </c>
      <c r="P41" s="18">
        <v>1</v>
      </c>
      <c r="Q41" s="18">
        <v>1</v>
      </c>
      <c r="R41" s="19"/>
      <c r="S41" s="19"/>
      <c r="T41" s="20"/>
      <c r="U41" t="str">
        <f>DEC2HEX((M41 *128)+(N41*64)+(O41*32)+(P41*16)+(Q41*8)+(R41*4)+(S41*2)+(T41*1),2)</f>
        <v>F8</v>
      </c>
      <c r="W41" s="12"/>
      <c r="X41" s="17"/>
      <c r="Y41" s="18">
        <v>1</v>
      </c>
      <c r="Z41" s="18">
        <v>1</v>
      </c>
      <c r="AA41" s="18"/>
      <c r="AB41" s="18"/>
      <c r="AC41" s="19"/>
      <c r="AD41" s="19"/>
      <c r="AE41" s="20"/>
      <c r="AF41" t="str">
        <f>DEC2HEX((X41 *128)+(Y41*64)+(Z41*32)+(AA41*16)+(AB41*8)+(AC41*4)+(AD41*2)+(AE41*1),2)</f>
        <v>60</v>
      </c>
    </row>
    <row r="42" spans="1:32" ht="15" customHeight="1" x14ac:dyDescent="0.25">
      <c r="A42" s="11" t="s">
        <v>7</v>
      </c>
      <c r="B42" s="1"/>
      <c r="C42" s="2"/>
      <c r="D42" s="2">
        <v>1</v>
      </c>
      <c r="E42" s="2"/>
      <c r="F42" s="2"/>
      <c r="G42" s="13"/>
      <c r="H42" s="13"/>
      <c r="I42" s="14"/>
      <c r="J42" t="str">
        <f>DEC2HEX((B42 *128)+(C42*64)+(D42*32)+(E42*16)+(F42*8)+(G42*4)+(H42*2)+(I42*1),2)</f>
        <v>20</v>
      </c>
      <c r="L42" s="11" t="s">
        <v>34</v>
      </c>
      <c r="M42" s="1">
        <v>1</v>
      </c>
      <c r="N42" s="2"/>
      <c r="O42" s="2"/>
      <c r="P42" s="2"/>
      <c r="Q42" s="2">
        <v>1</v>
      </c>
      <c r="R42" s="13"/>
      <c r="S42" s="13"/>
      <c r="T42" s="14"/>
      <c r="U42" t="str">
        <f>DEC2HEX((M42 *128)+(N42*64)+(O42*32)+(P42*16)+(Q42*8)+(R42*4)+(S42*2)+(T42*1),2)</f>
        <v>88</v>
      </c>
      <c r="W42" s="11" t="s">
        <v>67</v>
      </c>
      <c r="X42" s="1"/>
      <c r="Y42" s="2"/>
      <c r="Z42" s="2"/>
      <c r="AA42" s="2"/>
      <c r="AB42" s="2"/>
      <c r="AC42" s="13"/>
      <c r="AD42" s="13"/>
      <c r="AE42" s="14"/>
      <c r="AF42" t="str">
        <f>DEC2HEX((X42 *128)+(Y42*64)+(Z42*32)+(AA42*16)+(AB42*8)+(AC42*4)+(AD42*2)+(AE42*1),2)</f>
        <v>00</v>
      </c>
    </row>
    <row r="43" spans="1:32" ht="15" customHeight="1" x14ac:dyDescent="0.25">
      <c r="A43" s="11"/>
      <c r="B43" s="4"/>
      <c r="C43" s="5">
        <v>1</v>
      </c>
      <c r="D43" s="5"/>
      <c r="E43" s="5"/>
      <c r="F43" s="5"/>
      <c r="G43" s="15"/>
      <c r="H43" s="15"/>
      <c r="I43" s="16"/>
      <c r="J43" t="str">
        <f>DEC2HEX((B43 *128)+(C43*64)+(D43*32)+(E43*16)+(F43*8)+(G43*4)+(H43*2)+(I43*1),2)</f>
        <v>40</v>
      </c>
      <c r="L43" s="11"/>
      <c r="M43" s="4">
        <v>1</v>
      </c>
      <c r="N43" s="5"/>
      <c r="O43" s="5"/>
      <c r="P43" s="5"/>
      <c r="Q43" s="10">
        <v>1</v>
      </c>
      <c r="R43" s="15"/>
      <c r="S43" s="15"/>
      <c r="T43" s="16"/>
      <c r="U43" t="str">
        <f>DEC2HEX((M43 *128)+(N43*64)+(O43*32)+(P43*16)+(Q43*8)+(R43*4)+(S43*2)+(T43*1),2)</f>
        <v>88</v>
      </c>
      <c r="W43" s="11"/>
      <c r="X43" s="4">
        <v>1</v>
      </c>
      <c r="Y43" s="5"/>
      <c r="Z43" s="5"/>
      <c r="AA43" s="10"/>
      <c r="AB43" s="10"/>
      <c r="AC43" s="15"/>
      <c r="AD43" s="15"/>
      <c r="AE43" s="16"/>
      <c r="AF43" t="str">
        <f>DEC2HEX((X43 *128)+(Y43*64)+(Z43*32)+(AA43*16)+(AB43*8)+(AC43*4)+(AD43*2)+(AE43*1),2)</f>
        <v>80</v>
      </c>
    </row>
    <row r="44" spans="1:32" ht="15" customHeight="1" x14ac:dyDescent="0.25">
      <c r="A44" s="11"/>
      <c r="B44" s="4"/>
      <c r="C44" s="5">
        <v>1</v>
      </c>
      <c r="D44" s="5"/>
      <c r="E44" s="5"/>
      <c r="F44" s="5"/>
      <c r="G44" s="15"/>
      <c r="H44" s="15"/>
      <c r="I44" s="16"/>
      <c r="J44" t="str">
        <f>DEC2HEX((B44 *128)+(C44*64)+(D44*32)+(E44*16)+(F44*8)+(G44*4)+(H44*2)+(I44*1),2)</f>
        <v>40</v>
      </c>
      <c r="L44" s="11"/>
      <c r="M44" s="4">
        <v>1</v>
      </c>
      <c r="N44" s="5">
        <v>1</v>
      </c>
      <c r="O44" s="5">
        <v>1</v>
      </c>
      <c r="P44" s="10">
        <v>1</v>
      </c>
      <c r="Q44" s="10">
        <v>1</v>
      </c>
      <c r="R44" s="15"/>
      <c r="S44" s="15"/>
      <c r="T44" s="16"/>
      <c r="U44" t="str">
        <f>DEC2HEX((M44 *128)+(N44*64)+(O44*32)+(P44*16)+(Q44*8)+(R44*4)+(S44*2)+(T44*1),2)</f>
        <v>F8</v>
      </c>
      <c r="W44" s="11"/>
      <c r="X44" s="4">
        <v>1</v>
      </c>
      <c r="Y44" s="5">
        <v>1</v>
      </c>
      <c r="Z44" s="5">
        <v>1</v>
      </c>
      <c r="AA44" s="10">
        <v>1</v>
      </c>
      <c r="AB44" s="10"/>
      <c r="AC44" s="15"/>
      <c r="AD44" s="15"/>
      <c r="AE44" s="16"/>
      <c r="AF44" t="str">
        <f>DEC2HEX((X44 *128)+(Y44*64)+(Z44*32)+(AA44*16)+(AB44*8)+(AC44*4)+(AD44*2)+(AE44*1),2)</f>
        <v>F0</v>
      </c>
    </row>
    <row r="45" spans="1:32" ht="15" customHeight="1" x14ac:dyDescent="0.25">
      <c r="A45" s="11"/>
      <c r="B45" s="4"/>
      <c r="C45" s="5">
        <v>1</v>
      </c>
      <c r="D45" s="10"/>
      <c r="E45" s="5"/>
      <c r="F45" s="5"/>
      <c r="G45" s="15"/>
      <c r="H45" s="15"/>
      <c r="I45" s="16"/>
      <c r="J45" t="str">
        <f>DEC2HEX((B45 *128)+(C45*64)+(D45*32)+(E45*16)+(F45*8)+(G45*4)+(H45*2)+(I45*1),2)</f>
        <v>40</v>
      </c>
      <c r="L45" s="11"/>
      <c r="M45" s="4">
        <v>1</v>
      </c>
      <c r="N45" s="5"/>
      <c r="O45" s="10"/>
      <c r="P45" s="5"/>
      <c r="Q45" s="10">
        <v>1</v>
      </c>
      <c r="R45" s="15"/>
      <c r="S45" s="15"/>
      <c r="T45" s="16"/>
      <c r="U45" t="str">
        <f>DEC2HEX((M45 *128)+(N45*64)+(O45*32)+(P45*16)+(Q45*8)+(R45*4)+(S45*2)+(T45*1),2)</f>
        <v>88</v>
      </c>
      <c r="W45" s="11"/>
      <c r="X45" s="4">
        <v>1</v>
      </c>
      <c r="Y45" s="5"/>
      <c r="Z45" s="10"/>
      <c r="AA45" s="5">
        <v>1</v>
      </c>
      <c r="AB45" s="10"/>
      <c r="AC45" s="15"/>
      <c r="AD45" s="15"/>
      <c r="AE45" s="16"/>
      <c r="AF45" t="str">
        <f>DEC2HEX((X45 *128)+(Y45*64)+(Z45*32)+(AA45*16)+(AB45*8)+(AC45*4)+(AD45*2)+(AE45*1),2)</f>
        <v>90</v>
      </c>
    </row>
    <row r="46" spans="1:32" ht="15.75" customHeight="1" thickBot="1" x14ac:dyDescent="0.3">
      <c r="A46" s="11"/>
      <c r="B46" s="17"/>
      <c r="C46" s="18"/>
      <c r="D46" s="18">
        <v>1</v>
      </c>
      <c r="E46" s="18"/>
      <c r="F46" s="18"/>
      <c r="G46" s="19"/>
      <c r="H46" s="19"/>
      <c r="I46" s="20"/>
      <c r="J46" t="str">
        <f>DEC2HEX((B46 *128)+(C46*64)+(D46*32)+(E46*16)+(F46*8)+(G46*4)+(H46*2)+(I46*1),2)</f>
        <v>20</v>
      </c>
      <c r="L46" s="11"/>
      <c r="M46" s="17">
        <v>1</v>
      </c>
      <c r="N46" s="18"/>
      <c r="O46" s="18"/>
      <c r="P46" s="18"/>
      <c r="Q46" s="18">
        <v>1</v>
      </c>
      <c r="R46" s="19"/>
      <c r="S46" s="19"/>
      <c r="T46" s="20"/>
      <c r="U46" t="str">
        <f>DEC2HEX((M46 *128)+(N46*64)+(O46*32)+(P46*16)+(Q46*8)+(R46*4)+(S46*2)+(T46*1),2)</f>
        <v>88</v>
      </c>
      <c r="W46" s="11"/>
      <c r="X46" s="17">
        <v>1</v>
      </c>
      <c r="Y46" s="18"/>
      <c r="Z46" s="18"/>
      <c r="AA46" s="18">
        <v>1</v>
      </c>
      <c r="AB46" s="18"/>
      <c r="AC46" s="19"/>
      <c r="AD46" s="19"/>
      <c r="AE46" s="20"/>
      <c r="AF46" t="str">
        <f>DEC2HEX((X46 *128)+(Y46*64)+(Z46*32)+(AA46*16)+(AB46*8)+(AC46*4)+(AD46*2)+(AE46*1),2)</f>
        <v>90</v>
      </c>
    </row>
    <row r="47" spans="1:32" ht="15" customHeight="1" x14ac:dyDescent="0.25">
      <c r="A47" s="11" t="s">
        <v>8</v>
      </c>
      <c r="B47" s="1"/>
      <c r="C47" s="2">
        <v>1</v>
      </c>
      <c r="D47" s="2"/>
      <c r="E47" s="2"/>
      <c r="F47" s="2"/>
      <c r="G47" s="13"/>
      <c r="H47" s="13"/>
      <c r="I47" s="14"/>
      <c r="J47" t="str">
        <f>DEC2HEX((B47 *128)+(C47*64)+(D47*32)+(E47*16)+(F47*8)+(G47*4)+(H47*2)+(I47*1),2)</f>
        <v>40</v>
      </c>
      <c r="L47" s="11" t="s">
        <v>35</v>
      </c>
      <c r="M47" s="1">
        <v>1</v>
      </c>
      <c r="N47" s="2">
        <v>1</v>
      </c>
      <c r="O47" s="2">
        <v>1</v>
      </c>
      <c r="P47" s="2">
        <v>1</v>
      </c>
      <c r="Q47" s="2">
        <v>1</v>
      </c>
      <c r="R47" s="13"/>
      <c r="S47" s="13"/>
      <c r="T47" s="14"/>
      <c r="U47" t="str">
        <f>DEC2HEX((M47 *128)+(N47*64)+(O47*32)+(P47*16)+(Q47*8)+(R47*4)+(S47*2)+(T47*1),2)</f>
        <v>F8</v>
      </c>
      <c r="W47" s="11" t="s">
        <v>68</v>
      </c>
      <c r="X47" s="1"/>
      <c r="Y47" s="2"/>
      <c r="Z47" s="2"/>
      <c r="AA47" s="2"/>
      <c r="AB47" s="2"/>
      <c r="AC47" s="13"/>
      <c r="AD47" s="13"/>
      <c r="AE47" s="14"/>
      <c r="AF47" t="str">
        <f>DEC2HEX((X47 *128)+(Y47*64)+(Z47*32)+(AA47*16)+(AB47*8)+(AC47*4)+(AD47*2)+(AE47*1),2)</f>
        <v>00</v>
      </c>
    </row>
    <row r="48" spans="1:32" ht="15" customHeight="1" x14ac:dyDescent="0.25">
      <c r="A48" s="11"/>
      <c r="B48" s="4"/>
      <c r="C48" s="5"/>
      <c r="D48" s="5">
        <v>1</v>
      </c>
      <c r="E48" s="5"/>
      <c r="F48" s="5"/>
      <c r="G48" s="15"/>
      <c r="H48" s="15"/>
      <c r="I48" s="16"/>
      <c r="J48" t="str">
        <f>DEC2HEX((B48 *128)+(C48*64)+(D48*32)+(E48*16)+(F48*8)+(G48*4)+(H48*2)+(I48*1),2)</f>
        <v>20</v>
      </c>
      <c r="L48" s="11"/>
      <c r="M48" s="4"/>
      <c r="N48" s="5"/>
      <c r="O48" s="5">
        <v>1</v>
      </c>
      <c r="P48" s="5"/>
      <c r="Q48" s="5"/>
      <c r="R48" s="15"/>
      <c r="S48" s="15"/>
      <c r="T48" s="16"/>
      <c r="U48" t="str">
        <f>DEC2HEX((M48 *128)+(N48*64)+(O48*32)+(P48*16)+(Q48*8)+(R48*4)+(S48*2)+(T48*1),2)</f>
        <v>20</v>
      </c>
      <c r="W48" s="11"/>
      <c r="X48" s="4">
        <v>1</v>
      </c>
      <c r="Y48" s="5"/>
      <c r="Z48" s="5"/>
      <c r="AA48" s="5"/>
      <c r="AB48" s="5"/>
      <c r="AC48" s="15"/>
      <c r="AD48" s="15"/>
      <c r="AE48" s="16"/>
      <c r="AF48" t="str">
        <f>DEC2HEX((X48 *128)+(Y48*64)+(Z48*32)+(AA48*16)+(AB48*8)+(AC48*4)+(AD48*2)+(AE48*1),2)</f>
        <v>80</v>
      </c>
    </row>
    <row r="49" spans="1:32" ht="15" customHeight="1" x14ac:dyDescent="0.25">
      <c r="A49" s="11"/>
      <c r="B49" s="4"/>
      <c r="C49" s="5"/>
      <c r="D49" s="5">
        <v>1</v>
      </c>
      <c r="E49" s="5"/>
      <c r="F49" s="5"/>
      <c r="G49" s="15"/>
      <c r="H49" s="15"/>
      <c r="I49" s="16"/>
      <c r="J49" t="str">
        <f>DEC2HEX((B49 *128)+(C49*64)+(D49*32)+(E49*16)+(F49*8)+(G49*4)+(H49*2)+(I49*1),2)</f>
        <v>20</v>
      </c>
      <c r="L49" s="11"/>
      <c r="M49" s="4"/>
      <c r="N49" s="5"/>
      <c r="O49" s="10">
        <v>1</v>
      </c>
      <c r="P49" s="5"/>
      <c r="Q49" s="5"/>
      <c r="R49" s="15"/>
      <c r="S49" s="15"/>
      <c r="T49" s="16"/>
      <c r="U49" t="str">
        <f>DEC2HEX((M49 *128)+(N49*64)+(O49*32)+(P49*16)+(Q49*8)+(R49*4)+(S49*2)+(T49*1),2)</f>
        <v>20</v>
      </c>
      <c r="W49" s="11"/>
      <c r="X49" s="4"/>
      <c r="Y49" s="5"/>
      <c r="Z49" s="10"/>
      <c r="AA49" s="5"/>
      <c r="AB49" s="5"/>
      <c r="AC49" s="15"/>
      <c r="AD49" s="15"/>
      <c r="AE49" s="16"/>
      <c r="AF49" t="str">
        <f>DEC2HEX((X49 *128)+(Y49*64)+(Z49*32)+(AA49*16)+(AB49*8)+(AC49*4)+(AD49*2)+(AE49*1),2)</f>
        <v>00</v>
      </c>
    </row>
    <row r="50" spans="1:32" ht="15" customHeight="1" x14ac:dyDescent="0.25">
      <c r="A50" s="11"/>
      <c r="B50" s="4"/>
      <c r="C50" s="5"/>
      <c r="D50" s="10">
        <v>1</v>
      </c>
      <c r="E50" s="5"/>
      <c r="F50" s="5"/>
      <c r="G50" s="15"/>
      <c r="H50" s="15"/>
      <c r="I50" s="16"/>
      <c r="J50" t="str">
        <f>DEC2HEX((B50 *128)+(C50*64)+(D50*32)+(E50*16)+(F50*8)+(G50*4)+(H50*2)+(I50*1),2)</f>
        <v>20</v>
      </c>
      <c r="L50" s="11"/>
      <c r="M50" s="4"/>
      <c r="N50" s="5"/>
      <c r="O50" s="10">
        <v>1</v>
      </c>
      <c r="P50" s="5"/>
      <c r="Q50" s="5"/>
      <c r="R50" s="15"/>
      <c r="S50" s="15"/>
      <c r="T50" s="16"/>
      <c r="U50" t="str">
        <f>DEC2HEX((M50 *128)+(N50*64)+(O50*32)+(P50*16)+(Q50*8)+(R50*4)+(S50*2)+(T50*1),2)</f>
        <v>20</v>
      </c>
      <c r="W50" s="11"/>
      <c r="X50" s="4">
        <v>1</v>
      </c>
      <c r="Y50" s="5"/>
      <c r="Z50" s="10"/>
      <c r="AA50" s="5"/>
      <c r="AB50" s="5"/>
      <c r="AC50" s="15"/>
      <c r="AD50" s="15"/>
      <c r="AE50" s="16"/>
      <c r="AF50" t="str">
        <f>DEC2HEX((X50 *128)+(Y50*64)+(Z50*32)+(AA50*16)+(AB50*8)+(AC50*4)+(AD50*2)+(AE50*1),2)</f>
        <v>80</v>
      </c>
    </row>
    <row r="51" spans="1:32" ht="15.75" customHeight="1" thickBot="1" x14ac:dyDescent="0.3">
      <c r="A51" s="11"/>
      <c r="B51" s="17"/>
      <c r="C51" s="18">
        <v>1</v>
      </c>
      <c r="D51" s="18"/>
      <c r="E51" s="18"/>
      <c r="F51" s="18"/>
      <c r="G51" s="19"/>
      <c r="H51" s="19"/>
      <c r="I51" s="20"/>
      <c r="J51" t="str">
        <f>DEC2HEX((B51 *128)+(C51*64)+(D51*32)+(E51*16)+(F51*8)+(G51*4)+(H51*2)+(I51*1),2)</f>
        <v>40</v>
      </c>
      <c r="L51" s="11"/>
      <c r="M51" s="17">
        <v>1</v>
      </c>
      <c r="N51" s="18">
        <v>1</v>
      </c>
      <c r="O51" s="18">
        <v>1</v>
      </c>
      <c r="P51" s="18">
        <v>1</v>
      </c>
      <c r="Q51" s="18">
        <v>1</v>
      </c>
      <c r="R51" s="19"/>
      <c r="S51" s="19"/>
      <c r="T51" s="20"/>
      <c r="U51" t="str">
        <f>DEC2HEX((M51 *128)+(N51*64)+(O51*32)+(P51*16)+(Q51*8)+(R51*4)+(S51*2)+(T51*1),2)</f>
        <v>F8</v>
      </c>
      <c r="W51" s="11"/>
      <c r="X51" s="17">
        <v>1</v>
      </c>
      <c r="Y51" s="18"/>
      <c r="Z51" s="18"/>
      <c r="AA51" s="18"/>
      <c r="AB51" s="18"/>
      <c r="AC51" s="19"/>
      <c r="AD51" s="19"/>
      <c r="AE51" s="20"/>
      <c r="AF51" t="str">
        <f>DEC2HEX((X51 *128)+(Y51*64)+(Z51*32)+(AA51*16)+(AB51*8)+(AC51*4)+(AD51*2)+(AE51*1),2)</f>
        <v>80</v>
      </c>
    </row>
    <row r="52" spans="1:32" ht="15" customHeight="1" x14ac:dyDescent="0.25">
      <c r="A52" s="11" t="s">
        <v>9</v>
      </c>
      <c r="B52" s="1"/>
      <c r="C52" s="2"/>
      <c r="D52" s="2">
        <v>1</v>
      </c>
      <c r="E52" s="2"/>
      <c r="F52" s="2"/>
      <c r="G52" s="13"/>
      <c r="H52" s="13"/>
      <c r="I52" s="14"/>
      <c r="J52" t="str">
        <f>DEC2HEX((B52 *128)+(C52*64)+(D52*32)+(E52*16)+(F52*8)+(G52*4)+(H52*2)+(I52*1),2)</f>
        <v>20</v>
      </c>
      <c r="L52" s="11" t="s">
        <v>36</v>
      </c>
      <c r="M52" s="1"/>
      <c r="N52" s="2"/>
      <c r="O52" s="2"/>
      <c r="P52" s="2">
        <v>1</v>
      </c>
      <c r="Q52" s="2">
        <v>1</v>
      </c>
      <c r="R52" s="13"/>
      <c r="S52" s="13"/>
      <c r="T52" s="14"/>
      <c r="U52" t="str">
        <f>DEC2HEX((M52 *128)+(N52*64)+(O52*32)+(P52*16)+(Q52*8)+(R52*4)+(S52*2)+(T52*1),2)</f>
        <v>18</v>
      </c>
      <c r="W52" s="11" t="s">
        <v>69</v>
      </c>
      <c r="X52" s="1"/>
      <c r="Y52" s="2"/>
      <c r="Z52" s="2"/>
      <c r="AA52" s="2"/>
      <c r="AB52" s="2"/>
      <c r="AC52" s="13"/>
      <c r="AD52" s="13"/>
      <c r="AE52" s="14"/>
      <c r="AF52" t="str">
        <f>DEC2HEX((X52 *128)+(Y52*64)+(Z52*32)+(AA52*16)+(AB52*8)+(AC52*4)+(AD52*2)+(AE52*1),2)</f>
        <v>00</v>
      </c>
    </row>
    <row r="53" spans="1:32" ht="15" customHeight="1" x14ac:dyDescent="0.25">
      <c r="A53" s="11"/>
      <c r="B53" s="4">
        <v>1</v>
      </c>
      <c r="C53" s="5"/>
      <c r="D53" s="5">
        <v>1</v>
      </c>
      <c r="E53" s="5"/>
      <c r="F53" s="5">
        <v>1</v>
      </c>
      <c r="G53" s="15"/>
      <c r="H53" s="15"/>
      <c r="I53" s="16"/>
      <c r="J53" t="str">
        <f>DEC2HEX((B53 *128)+(C53*64)+(D53*32)+(E53*16)+(F53*8)+(G53*4)+(H53*2)+(I53*1),2)</f>
        <v>A8</v>
      </c>
      <c r="L53" s="11"/>
      <c r="M53" s="4"/>
      <c r="N53" s="5"/>
      <c r="O53" s="5"/>
      <c r="P53" s="5"/>
      <c r="Q53" s="5">
        <v>1</v>
      </c>
      <c r="R53" s="15"/>
      <c r="S53" s="15"/>
      <c r="T53" s="16"/>
      <c r="U53" t="str">
        <f>DEC2HEX((M53 *128)+(N53*64)+(O53*32)+(P53*16)+(Q53*8)+(R53*4)+(S53*2)+(T53*1),2)</f>
        <v>08</v>
      </c>
      <c r="W53" s="11"/>
      <c r="X53" s="4"/>
      <c r="Y53" s="5"/>
      <c r="Z53" s="5">
        <v>1</v>
      </c>
      <c r="AA53" s="5"/>
      <c r="AB53" s="5"/>
      <c r="AC53" s="15"/>
      <c r="AD53" s="15"/>
      <c r="AE53" s="16"/>
      <c r="AF53" t="str">
        <f>DEC2HEX((X53 *128)+(Y53*64)+(Z53*32)+(AA53*16)+(AB53*8)+(AC53*4)+(AD53*2)+(AE53*1),2)</f>
        <v>20</v>
      </c>
    </row>
    <row r="54" spans="1:32" ht="15" customHeight="1" x14ac:dyDescent="0.25">
      <c r="A54" s="11"/>
      <c r="B54" s="4"/>
      <c r="C54" s="5">
        <v>1</v>
      </c>
      <c r="D54" s="5">
        <v>1</v>
      </c>
      <c r="E54" s="5">
        <v>1</v>
      </c>
      <c r="F54" s="5"/>
      <c r="G54" s="15"/>
      <c r="H54" s="15"/>
      <c r="I54" s="16"/>
      <c r="J54" t="str">
        <f>DEC2HEX((B54 *128)+(C54*64)+(D54*32)+(E54*16)+(F54*8)+(G54*4)+(H54*2)+(I54*1),2)</f>
        <v>70</v>
      </c>
      <c r="L54" s="11"/>
      <c r="M54" s="4"/>
      <c r="N54" s="5"/>
      <c r="O54" s="5"/>
      <c r="P54" s="5"/>
      <c r="Q54" s="5">
        <v>1</v>
      </c>
      <c r="R54" s="15"/>
      <c r="S54" s="15"/>
      <c r="T54" s="16"/>
      <c r="U54" t="str">
        <f>DEC2HEX((M54 *128)+(N54*64)+(O54*32)+(P54*16)+(Q54*8)+(R54*4)+(S54*2)+(T54*1),2)</f>
        <v>08</v>
      </c>
      <c r="W54" s="11"/>
      <c r="X54" s="4"/>
      <c r="Y54" s="5"/>
      <c r="Z54" s="5">
        <v>1</v>
      </c>
      <c r="AA54" s="5"/>
      <c r="AB54" s="5"/>
      <c r="AC54" s="15"/>
      <c r="AD54" s="15"/>
      <c r="AE54" s="16"/>
      <c r="AF54" t="str">
        <f>DEC2HEX((X54 *128)+(Y54*64)+(Z54*32)+(AA54*16)+(AB54*8)+(AC54*4)+(AD54*2)+(AE54*1),2)</f>
        <v>20</v>
      </c>
    </row>
    <row r="55" spans="1:32" ht="15" customHeight="1" x14ac:dyDescent="0.25">
      <c r="A55" s="11"/>
      <c r="B55" s="4">
        <v>1</v>
      </c>
      <c r="C55" s="5"/>
      <c r="D55" s="10">
        <v>1</v>
      </c>
      <c r="E55" s="5"/>
      <c r="F55" s="5">
        <v>1</v>
      </c>
      <c r="G55" s="15"/>
      <c r="H55" s="15"/>
      <c r="I55" s="16"/>
      <c r="J55" t="str">
        <f>DEC2HEX((B55 *128)+(C55*64)+(D55*32)+(E55*16)+(F55*8)+(G55*4)+(H55*2)+(I55*1),2)</f>
        <v>A8</v>
      </c>
      <c r="L55" s="11"/>
      <c r="M55" s="4">
        <v>1</v>
      </c>
      <c r="N55" s="5"/>
      <c r="O55" s="10"/>
      <c r="P55" s="5"/>
      <c r="Q55" s="5">
        <v>1</v>
      </c>
      <c r="R55" s="15"/>
      <c r="S55" s="15"/>
      <c r="T55" s="16"/>
      <c r="U55" t="str">
        <f>DEC2HEX((M55 *128)+(N55*64)+(O55*32)+(P55*16)+(Q55*8)+(R55*4)+(S55*2)+(T55*1),2)</f>
        <v>88</v>
      </c>
      <c r="W55" s="11"/>
      <c r="X55" s="4"/>
      <c r="Y55" s="5"/>
      <c r="Z55" s="10">
        <v>1</v>
      </c>
      <c r="AA55" s="5"/>
      <c r="AB55" s="5"/>
      <c r="AC55" s="15"/>
      <c r="AD55" s="15"/>
      <c r="AE55" s="16"/>
      <c r="AF55" t="str">
        <f>DEC2HEX((X55 *128)+(Y55*64)+(Z55*32)+(AA55*16)+(AB55*8)+(AC55*4)+(AD55*2)+(AE55*1),2)</f>
        <v>20</v>
      </c>
    </row>
    <row r="56" spans="1:32" ht="15.75" customHeight="1" thickBot="1" x14ac:dyDescent="0.3">
      <c r="A56" s="11"/>
      <c r="B56" s="17"/>
      <c r="C56" s="18"/>
      <c r="D56" s="18">
        <v>1</v>
      </c>
      <c r="E56" s="18"/>
      <c r="F56" s="18"/>
      <c r="G56" s="19"/>
      <c r="H56" s="19"/>
      <c r="I56" s="20"/>
      <c r="J56" t="str">
        <f>DEC2HEX((B56 *128)+(C56*64)+(D56*32)+(E56*16)+(F56*8)+(G56*4)+(H56*2)+(I56*1),2)</f>
        <v>20</v>
      </c>
      <c r="L56" s="11"/>
      <c r="M56" s="17">
        <v>1</v>
      </c>
      <c r="N56" s="18">
        <v>1</v>
      </c>
      <c r="O56" s="18">
        <v>1</v>
      </c>
      <c r="P56" s="18">
        <v>1</v>
      </c>
      <c r="Q56" s="18">
        <v>1</v>
      </c>
      <c r="R56" s="19"/>
      <c r="S56" s="19"/>
      <c r="T56" s="20"/>
      <c r="U56" t="str">
        <f>DEC2HEX((M56 *128)+(N56*64)+(O56*32)+(P56*16)+(Q56*8)+(R56*4)+(S56*2)+(T56*1),2)</f>
        <v>F8</v>
      </c>
      <c r="W56" s="11"/>
      <c r="X56" s="17">
        <v>1</v>
      </c>
      <c r="Y56" s="18">
        <v>1</v>
      </c>
      <c r="Z56" s="18"/>
      <c r="AA56" s="18"/>
      <c r="AB56" s="18"/>
      <c r="AC56" s="19"/>
      <c r="AD56" s="19"/>
      <c r="AE56" s="20"/>
      <c r="AF56" t="str">
        <f>DEC2HEX((X56 *128)+(Y56*64)+(Z56*32)+(AA56*16)+(AB56*8)+(AC56*4)+(AD56*2)+(AE56*1),2)</f>
        <v>C0</v>
      </c>
    </row>
    <row r="57" spans="1:32" ht="15" customHeight="1" x14ac:dyDescent="0.25">
      <c r="A57" s="11" t="s">
        <v>10</v>
      </c>
      <c r="B57" s="1"/>
      <c r="C57" s="2"/>
      <c r="D57" s="2">
        <v>1</v>
      </c>
      <c r="E57" s="2"/>
      <c r="F57" s="2"/>
      <c r="G57" s="13"/>
      <c r="H57" s="13"/>
      <c r="I57" s="14"/>
      <c r="J57" t="str">
        <f>DEC2HEX((B57 *128)+(C57*64)+(D57*32)+(E57*16)+(F57*8)+(G57*4)+(H57*2)+(I57*1),2)</f>
        <v>20</v>
      </c>
      <c r="L57" s="11" t="s">
        <v>37</v>
      </c>
      <c r="M57" s="1">
        <v>1</v>
      </c>
      <c r="N57" s="2"/>
      <c r="O57" s="2"/>
      <c r="P57" s="2"/>
      <c r="Q57" s="2">
        <v>1</v>
      </c>
      <c r="R57" s="13"/>
      <c r="S57" s="13"/>
      <c r="T57" s="14"/>
      <c r="U57" t="str">
        <f>DEC2HEX((M57 *128)+(N57*64)+(O57*32)+(P57*16)+(Q57*8)+(R57*4)+(S57*2)+(T57*1),2)</f>
        <v>88</v>
      </c>
      <c r="W57" s="11" t="s">
        <v>70</v>
      </c>
      <c r="X57" s="1"/>
      <c r="Y57" s="2"/>
      <c r="Z57" s="2"/>
      <c r="AA57" s="2"/>
      <c r="AB57" s="2"/>
      <c r="AC57" s="13"/>
      <c r="AD57" s="13"/>
      <c r="AE57" s="14"/>
      <c r="AF57" t="str">
        <f>DEC2HEX((X57 *128)+(Y57*64)+(Z57*32)+(AA57*16)+(AB57*8)+(AC57*4)+(AD57*2)+(AE57*1),2)</f>
        <v>00</v>
      </c>
    </row>
    <row r="58" spans="1:32" ht="15" customHeight="1" x14ac:dyDescent="0.25">
      <c r="A58" s="11"/>
      <c r="B58" s="4"/>
      <c r="C58" s="5"/>
      <c r="D58" s="5">
        <v>1</v>
      </c>
      <c r="E58" s="5"/>
      <c r="F58" s="5"/>
      <c r="G58" s="15"/>
      <c r="H58" s="15"/>
      <c r="I58" s="16"/>
      <c r="J58" t="str">
        <f>DEC2HEX((B58 *128)+(C58*64)+(D58*32)+(E58*16)+(F58*8)+(G58*4)+(H58*2)+(I58*1),2)</f>
        <v>20</v>
      </c>
      <c r="L58" s="11"/>
      <c r="M58" s="4">
        <v>1</v>
      </c>
      <c r="N58" s="5"/>
      <c r="O58" s="5"/>
      <c r="P58" s="5">
        <v>1</v>
      </c>
      <c r="Q58" s="5"/>
      <c r="R58" s="15"/>
      <c r="S58" s="15"/>
      <c r="T58" s="16"/>
      <c r="U58" t="str">
        <f>DEC2HEX((M58 *128)+(N58*64)+(O58*32)+(P58*16)+(Q58*8)+(R58*4)+(S58*2)+(T58*1),2)</f>
        <v>90</v>
      </c>
      <c r="W58" s="11"/>
      <c r="X58" s="4">
        <v>1</v>
      </c>
      <c r="Y58" s="5"/>
      <c r="Z58" s="5"/>
      <c r="AA58" s="5"/>
      <c r="AB58" s="5"/>
      <c r="AC58" s="15"/>
      <c r="AD58" s="15"/>
      <c r="AE58" s="16"/>
      <c r="AF58" t="str">
        <f>DEC2HEX((X58 *128)+(Y58*64)+(Z58*32)+(AA58*16)+(AB58*8)+(AC58*4)+(AD58*2)+(AE58*1),2)</f>
        <v>80</v>
      </c>
    </row>
    <row r="59" spans="1:32" ht="15" customHeight="1" x14ac:dyDescent="0.25">
      <c r="A59" s="11"/>
      <c r="B59" s="4">
        <v>1</v>
      </c>
      <c r="C59" s="5">
        <v>1</v>
      </c>
      <c r="D59" s="5">
        <v>1</v>
      </c>
      <c r="E59" s="5">
        <v>1</v>
      </c>
      <c r="F59" s="5">
        <v>1</v>
      </c>
      <c r="G59" s="15"/>
      <c r="H59" s="15"/>
      <c r="I59" s="16"/>
      <c r="J59" t="str">
        <f>DEC2HEX((B59 *128)+(C59*64)+(D59*32)+(E59*16)+(F59*8)+(G59*4)+(H59*2)+(I59*1),2)</f>
        <v>F8</v>
      </c>
      <c r="L59" s="11"/>
      <c r="M59" s="4">
        <v>1</v>
      </c>
      <c r="N59" s="5">
        <v>1</v>
      </c>
      <c r="O59" s="5">
        <v>1</v>
      </c>
      <c r="P59" s="5"/>
      <c r="Q59" s="5"/>
      <c r="R59" s="15"/>
      <c r="S59" s="15"/>
      <c r="T59" s="16"/>
      <c r="U59" t="str">
        <f>DEC2HEX((M59 *128)+(N59*64)+(O59*32)+(P59*16)+(Q59*8)+(R59*4)+(S59*2)+(T59*1),2)</f>
        <v>E0</v>
      </c>
      <c r="W59" s="11"/>
      <c r="X59" s="4">
        <v>1</v>
      </c>
      <c r="Y59" s="5"/>
      <c r="Z59" s="5">
        <v>1</v>
      </c>
      <c r="AA59" s="5"/>
      <c r="AB59" s="5"/>
      <c r="AC59" s="15"/>
      <c r="AD59" s="15"/>
      <c r="AE59" s="16"/>
      <c r="AF59" t="str">
        <f>DEC2HEX((X59 *128)+(Y59*64)+(Z59*32)+(AA59*16)+(AB59*8)+(AC59*4)+(AD59*2)+(AE59*1),2)</f>
        <v>A0</v>
      </c>
    </row>
    <row r="60" spans="1:32" ht="15" customHeight="1" x14ac:dyDescent="0.25">
      <c r="A60" s="11"/>
      <c r="B60" s="4"/>
      <c r="C60" s="5"/>
      <c r="D60" s="10">
        <v>1</v>
      </c>
      <c r="E60" s="5"/>
      <c r="F60" s="5"/>
      <c r="G60" s="15"/>
      <c r="H60" s="15"/>
      <c r="I60" s="16"/>
      <c r="J60" t="str">
        <f>DEC2HEX((B60 *128)+(C60*64)+(D60*32)+(E60*16)+(F60*8)+(G60*4)+(H60*2)+(I60*1),2)</f>
        <v>20</v>
      </c>
      <c r="L60" s="11"/>
      <c r="M60" s="4">
        <v>1</v>
      </c>
      <c r="N60" s="5"/>
      <c r="O60" s="10"/>
      <c r="P60" s="5">
        <v>1</v>
      </c>
      <c r="Q60" s="5"/>
      <c r="R60" s="15"/>
      <c r="S60" s="15"/>
      <c r="T60" s="16"/>
      <c r="U60" t="str">
        <f>DEC2HEX((M60 *128)+(N60*64)+(O60*32)+(P60*16)+(Q60*8)+(R60*4)+(S60*2)+(T60*1),2)</f>
        <v>90</v>
      </c>
      <c r="W60" s="11"/>
      <c r="X60" s="4">
        <v>1</v>
      </c>
      <c r="Y60" s="5">
        <v>1</v>
      </c>
      <c r="Z60" s="10"/>
      <c r="AA60" s="5"/>
      <c r="AB60" s="5"/>
      <c r="AC60" s="15"/>
      <c r="AD60" s="15"/>
      <c r="AE60" s="16"/>
      <c r="AF60" t="str">
        <f>DEC2HEX((X60 *128)+(Y60*64)+(Z60*32)+(AA60*16)+(AB60*8)+(AC60*4)+(AD60*2)+(AE60*1),2)</f>
        <v>C0</v>
      </c>
    </row>
    <row r="61" spans="1:32" ht="15.75" customHeight="1" thickBot="1" x14ac:dyDescent="0.3">
      <c r="A61" s="11"/>
      <c r="B61" s="17"/>
      <c r="C61" s="18"/>
      <c r="D61" s="18">
        <v>1</v>
      </c>
      <c r="E61" s="18"/>
      <c r="F61" s="18"/>
      <c r="G61" s="19"/>
      <c r="H61" s="19"/>
      <c r="I61" s="20"/>
      <c r="J61" t="str">
        <f>DEC2HEX((B61 *128)+(C61*64)+(D61*32)+(E61*16)+(F61*8)+(G61*4)+(H61*2)+(I61*1),2)</f>
        <v>20</v>
      </c>
      <c r="L61" s="11"/>
      <c r="M61" s="17">
        <v>1</v>
      </c>
      <c r="N61" s="18"/>
      <c r="O61" s="18"/>
      <c r="P61" s="18"/>
      <c r="Q61" s="18">
        <v>1</v>
      </c>
      <c r="R61" s="19"/>
      <c r="S61" s="19"/>
      <c r="T61" s="20"/>
      <c r="U61" t="str">
        <f>DEC2HEX((M61 *128)+(N61*64)+(O61*32)+(P61*16)+(Q61*8)+(R61*4)+(S61*2)+(T61*1),2)</f>
        <v>88</v>
      </c>
      <c r="W61" s="11"/>
      <c r="X61" s="17">
        <v>1</v>
      </c>
      <c r="Y61" s="18"/>
      <c r="Z61" s="18">
        <v>1</v>
      </c>
      <c r="AA61" s="18"/>
      <c r="AB61" s="18"/>
      <c r="AC61" s="19"/>
      <c r="AD61" s="19"/>
      <c r="AE61" s="20"/>
      <c r="AF61" t="str">
        <f>DEC2HEX((X61 *128)+(Y61*64)+(Z61*32)+(AA61*16)+(AB61*8)+(AC61*4)+(AD61*2)+(AE61*1),2)</f>
        <v>A0</v>
      </c>
    </row>
    <row r="62" spans="1:32" ht="15" customHeight="1" x14ac:dyDescent="0.25">
      <c r="A62" s="11" t="s">
        <v>13</v>
      </c>
      <c r="B62" s="1"/>
      <c r="C62" s="2"/>
      <c r="D62" s="2"/>
      <c r="E62" s="2"/>
      <c r="F62" s="2"/>
      <c r="G62" s="13"/>
      <c r="H62" s="13"/>
      <c r="I62" s="14"/>
      <c r="J62" t="str">
        <f>DEC2HEX((B62 *128)+(C62*64)+(D62*32)+(E62*16)+(F62*8)+(G62*4)+(H62*2)+(I62*1),2)</f>
        <v>00</v>
      </c>
      <c r="L62" s="11" t="s">
        <v>38</v>
      </c>
      <c r="M62" s="1">
        <v>1</v>
      </c>
      <c r="N62" s="2"/>
      <c r="O62" s="2"/>
      <c r="P62" s="2"/>
      <c r="Q62" s="2"/>
      <c r="R62" s="13"/>
      <c r="S62" s="13"/>
      <c r="T62" s="14"/>
      <c r="U62" t="str">
        <f>DEC2HEX((M62 *128)+(N62*64)+(O62*32)+(P62*16)+(Q62*8)+(R62*4)+(S62*2)+(T62*1),2)</f>
        <v>80</v>
      </c>
      <c r="W62" s="11" t="s">
        <v>71</v>
      </c>
      <c r="X62" s="1"/>
      <c r="Y62" s="2"/>
      <c r="Z62" s="2"/>
      <c r="AA62" s="2"/>
      <c r="AB62" s="2"/>
      <c r="AC62" s="13"/>
      <c r="AD62" s="13"/>
      <c r="AE62" s="14"/>
      <c r="AF62" t="str">
        <f>DEC2HEX((X62 *128)+(Y62*64)+(Z62*32)+(AA62*16)+(AB62*8)+(AC62*4)+(AD62*2)+(AE62*1),2)</f>
        <v>00</v>
      </c>
    </row>
    <row r="63" spans="1:32" ht="15" customHeight="1" x14ac:dyDescent="0.25">
      <c r="A63" s="11"/>
      <c r="B63" s="4"/>
      <c r="C63" s="5"/>
      <c r="D63" s="5"/>
      <c r="E63" s="5"/>
      <c r="F63" s="5"/>
      <c r="G63" s="15"/>
      <c r="H63" s="15"/>
      <c r="I63" s="16"/>
      <c r="J63" t="str">
        <f>DEC2HEX((B63 *128)+(C63*64)+(D63*32)+(E63*16)+(F63*8)+(G63*4)+(H63*2)+(I63*1),2)</f>
        <v>00</v>
      </c>
      <c r="L63" s="11"/>
      <c r="M63" s="4">
        <v>1</v>
      </c>
      <c r="N63" s="5"/>
      <c r="O63" s="5"/>
      <c r="P63" s="5"/>
      <c r="Q63" s="5"/>
      <c r="R63" s="15"/>
      <c r="S63" s="15"/>
      <c r="T63" s="16"/>
      <c r="U63" t="str">
        <f>DEC2HEX((M63 *128)+(N63*64)+(O63*32)+(P63*16)+(Q63*8)+(R63*4)+(S63*2)+(T63*1),2)</f>
        <v>80</v>
      </c>
      <c r="W63" s="11"/>
      <c r="X63" s="4">
        <v>1</v>
      </c>
      <c r="Y63" s="5"/>
      <c r="Z63" s="5"/>
      <c r="AA63" s="5"/>
      <c r="AB63" s="5"/>
      <c r="AC63" s="15"/>
      <c r="AD63" s="15"/>
      <c r="AE63" s="16"/>
      <c r="AF63" t="str">
        <f>DEC2HEX((X63 *128)+(Y63*64)+(Z63*32)+(AA63*16)+(AB63*8)+(AC63*4)+(AD63*2)+(AE63*1),2)</f>
        <v>80</v>
      </c>
    </row>
    <row r="64" spans="1:32" ht="15" customHeight="1" x14ac:dyDescent="0.25">
      <c r="A64" s="11"/>
      <c r="B64" s="4"/>
      <c r="C64" s="5"/>
      <c r="D64" s="5"/>
      <c r="E64" s="5"/>
      <c r="F64" s="5"/>
      <c r="G64" s="15"/>
      <c r="H64" s="15"/>
      <c r="I64" s="16"/>
      <c r="J64" t="str">
        <f>DEC2HEX((B64 *128)+(C64*64)+(D64*32)+(E64*16)+(F64*8)+(G64*4)+(H64*2)+(I64*1),2)</f>
        <v>00</v>
      </c>
      <c r="L64" s="11"/>
      <c r="M64" s="4">
        <v>1</v>
      </c>
      <c r="N64" s="5"/>
      <c r="O64" s="5"/>
      <c r="P64" s="5"/>
      <c r="Q64" s="5"/>
      <c r="R64" s="15"/>
      <c r="S64" s="15"/>
      <c r="T64" s="16"/>
      <c r="U64" t="str">
        <f>DEC2HEX((M64 *128)+(N64*64)+(O64*32)+(P64*16)+(Q64*8)+(R64*4)+(S64*2)+(T64*1),2)</f>
        <v>80</v>
      </c>
      <c r="W64" s="11"/>
      <c r="X64" s="4">
        <v>1</v>
      </c>
      <c r="Y64" s="5"/>
      <c r="Z64" s="5"/>
      <c r="AA64" s="5"/>
      <c r="AB64" s="5"/>
      <c r="AC64" s="15"/>
      <c r="AD64" s="15"/>
      <c r="AE64" s="16"/>
      <c r="AF64" t="str">
        <f>DEC2HEX((X64 *128)+(Y64*64)+(Z64*32)+(AA64*16)+(AB64*8)+(AC64*4)+(AD64*2)+(AE64*1),2)</f>
        <v>80</v>
      </c>
    </row>
    <row r="65" spans="1:32" ht="15" customHeight="1" x14ac:dyDescent="0.25">
      <c r="A65" s="11"/>
      <c r="B65" s="4"/>
      <c r="C65" s="5"/>
      <c r="D65" s="10">
        <v>1</v>
      </c>
      <c r="E65" s="5"/>
      <c r="F65" s="5"/>
      <c r="G65" s="15"/>
      <c r="H65" s="15"/>
      <c r="I65" s="16"/>
      <c r="J65" t="str">
        <f>DEC2HEX((B65 *128)+(C65*64)+(D65*32)+(E65*16)+(F65*8)+(G65*4)+(H65*2)+(I65*1),2)</f>
        <v>20</v>
      </c>
      <c r="L65" s="11"/>
      <c r="M65" s="4">
        <v>1</v>
      </c>
      <c r="N65" s="5"/>
      <c r="O65" s="10"/>
      <c r="P65" s="5"/>
      <c r="Q65" s="5"/>
      <c r="R65" s="15"/>
      <c r="S65" s="15"/>
      <c r="T65" s="16"/>
      <c r="U65" t="str">
        <f>DEC2HEX((M65 *128)+(N65*64)+(O65*32)+(P65*16)+(Q65*8)+(R65*4)+(S65*2)+(T65*1),2)</f>
        <v>80</v>
      </c>
      <c r="W65" s="11"/>
      <c r="X65" s="4">
        <v>1</v>
      </c>
      <c r="Y65" s="5"/>
      <c r="Z65" s="10"/>
      <c r="AA65" s="5"/>
      <c r="AB65" s="5"/>
      <c r="AC65" s="15"/>
      <c r="AD65" s="15"/>
      <c r="AE65" s="16"/>
      <c r="AF65" t="str">
        <f>DEC2HEX((X65 *128)+(Y65*64)+(Z65*32)+(AA65*16)+(AB65*8)+(AC65*4)+(AD65*2)+(AE65*1),2)</f>
        <v>80</v>
      </c>
    </row>
    <row r="66" spans="1:32" ht="15.75" customHeight="1" thickBot="1" x14ac:dyDescent="0.3">
      <c r="A66" s="11"/>
      <c r="B66" s="17"/>
      <c r="C66" s="18">
        <v>1</v>
      </c>
      <c r="D66" s="18"/>
      <c r="E66" s="18"/>
      <c r="F66" s="18"/>
      <c r="G66" s="19"/>
      <c r="H66" s="19"/>
      <c r="I66" s="20"/>
      <c r="J66" t="str">
        <f>DEC2HEX((B66 *128)+(C66*64)+(D66*32)+(E66*16)+(F66*8)+(G66*4)+(H66*2)+(I66*1),2)</f>
        <v>40</v>
      </c>
      <c r="L66" s="11"/>
      <c r="M66" s="17">
        <v>1</v>
      </c>
      <c r="N66" s="18">
        <v>1</v>
      </c>
      <c r="O66" s="18">
        <v>1</v>
      </c>
      <c r="P66" s="18">
        <v>1</v>
      </c>
      <c r="Q66" s="18">
        <v>1</v>
      </c>
      <c r="R66" s="19"/>
      <c r="S66" s="19"/>
      <c r="T66" s="20"/>
      <c r="U66" t="str">
        <f>DEC2HEX((M66 *128)+(N66*64)+(O66*32)+(P66*16)+(Q66*8)+(R66*4)+(S66*2)+(T66*1),2)</f>
        <v>F8</v>
      </c>
      <c r="W66" s="11"/>
      <c r="X66" s="17">
        <v>1</v>
      </c>
      <c r="Y66" s="18"/>
      <c r="Z66" s="18"/>
      <c r="AA66" s="18"/>
      <c r="AB66" s="18"/>
      <c r="AC66" s="19"/>
      <c r="AD66" s="19"/>
      <c r="AE66" s="20"/>
      <c r="AF66" t="str">
        <f>DEC2HEX((X66 *128)+(Y66*64)+(Z66*32)+(AA66*16)+(AB66*8)+(AC66*4)+(AD66*2)+(AE66*1),2)</f>
        <v>80</v>
      </c>
    </row>
    <row r="67" spans="1:32" ht="15" customHeight="1" x14ac:dyDescent="0.25">
      <c r="A67" s="11" t="s">
        <v>11</v>
      </c>
      <c r="B67" s="1"/>
      <c r="C67" s="2"/>
      <c r="D67" s="2"/>
      <c r="E67" s="2"/>
      <c r="F67" s="2"/>
      <c r="G67" s="13"/>
      <c r="H67" s="13"/>
      <c r="I67" s="14"/>
      <c r="J67" t="str">
        <f>DEC2HEX((B67 *128)+(C67*64)+(D67*32)+(E67*16)+(F67*8)+(G67*4)+(H67*2)+(I67*1),2)</f>
        <v>00</v>
      </c>
      <c r="L67" s="11" t="s">
        <v>39</v>
      </c>
      <c r="M67" s="1">
        <v>1</v>
      </c>
      <c r="N67" s="2"/>
      <c r="O67" s="2"/>
      <c r="P67" s="2"/>
      <c r="Q67" s="2">
        <v>1</v>
      </c>
      <c r="R67" s="13"/>
      <c r="S67" s="13"/>
      <c r="T67" s="14"/>
      <c r="U67" t="str">
        <f>DEC2HEX((M67 *128)+(N67*64)+(O67*32)+(P67*16)+(Q67*8)+(R67*4)+(S67*2)+(T67*1),2)</f>
        <v>88</v>
      </c>
      <c r="W67" s="11" t="s">
        <v>72</v>
      </c>
      <c r="X67" s="1"/>
      <c r="Y67" s="2"/>
      <c r="Z67" s="2"/>
      <c r="AA67" s="2"/>
      <c r="AB67" s="2"/>
      <c r="AC67" s="13"/>
      <c r="AD67" s="13"/>
      <c r="AE67" s="14"/>
      <c r="AF67" t="str">
        <f>DEC2HEX((X67 *128)+(Y67*64)+(Z67*32)+(AA67*16)+(AB67*8)+(AC67*4)+(AD67*2)+(AE67*1),2)</f>
        <v>00</v>
      </c>
    </row>
    <row r="68" spans="1:32" ht="15" customHeight="1" x14ac:dyDescent="0.25">
      <c r="A68" s="11"/>
      <c r="B68" s="4"/>
      <c r="C68" s="5"/>
      <c r="D68" s="5"/>
      <c r="E68" s="5"/>
      <c r="F68" s="5"/>
      <c r="G68" s="15"/>
      <c r="H68" s="15"/>
      <c r="I68" s="16"/>
      <c r="J68" t="str">
        <f>DEC2HEX((B68 *128)+(C68*64)+(D68*32)+(E68*16)+(F68*8)+(G68*4)+(H68*2)+(I68*1),2)</f>
        <v>00</v>
      </c>
      <c r="L68" s="11"/>
      <c r="M68" s="4">
        <v>1</v>
      </c>
      <c r="N68" s="5">
        <v>1</v>
      </c>
      <c r="O68" s="5"/>
      <c r="P68" s="5">
        <v>1</v>
      </c>
      <c r="Q68" s="10">
        <v>1</v>
      </c>
      <c r="R68" s="15"/>
      <c r="S68" s="15"/>
      <c r="T68" s="16"/>
      <c r="U68" t="str">
        <f>DEC2HEX((M68 *128)+(N68*64)+(O68*32)+(P68*16)+(Q68*8)+(R68*4)+(S68*2)+(T68*1),2)</f>
        <v>D8</v>
      </c>
      <c r="W68" s="11"/>
      <c r="X68" s="4"/>
      <c r="Y68" s="5"/>
      <c r="Z68" s="5"/>
      <c r="AA68" s="5"/>
      <c r="AB68" s="10"/>
      <c r="AC68" s="15"/>
      <c r="AD68" s="15"/>
      <c r="AE68" s="16"/>
      <c r="AF68" t="str">
        <f>DEC2HEX((X68 *128)+(Y68*64)+(Z68*32)+(AA68*16)+(AB68*8)+(AC68*4)+(AD68*2)+(AE68*1),2)</f>
        <v>00</v>
      </c>
    </row>
    <row r="69" spans="1:32" ht="15" customHeight="1" x14ac:dyDescent="0.25">
      <c r="A69" s="11"/>
      <c r="B69" s="4">
        <v>1</v>
      </c>
      <c r="C69" s="5">
        <v>1</v>
      </c>
      <c r="D69" s="5">
        <v>1</v>
      </c>
      <c r="E69" s="5">
        <v>1</v>
      </c>
      <c r="F69" s="5">
        <v>1</v>
      </c>
      <c r="G69" s="15"/>
      <c r="H69" s="15"/>
      <c r="I69" s="16"/>
      <c r="J69" t="str">
        <f>DEC2HEX((B69 *128)+(C69*64)+(D69*32)+(E69*16)+(F69*8)+(G69*4)+(H69*2)+(I69*1),2)</f>
        <v>F8</v>
      </c>
      <c r="L69" s="11"/>
      <c r="M69" s="4">
        <v>1</v>
      </c>
      <c r="N69" s="5"/>
      <c r="O69" s="5">
        <v>1</v>
      </c>
      <c r="P69" s="5"/>
      <c r="Q69" s="10">
        <v>1</v>
      </c>
      <c r="R69" s="15"/>
      <c r="S69" s="15"/>
      <c r="T69" s="16"/>
      <c r="U69" t="str">
        <f>DEC2HEX((M69 *128)+(N69*64)+(O69*32)+(P69*16)+(Q69*8)+(R69*4)+(S69*2)+(T69*1),2)</f>
        <v>A8</v>
      </c>
      <c r="W69" s="11"/>
      <c r="X69" s="4"/>
      <c r="Y69" s="5">
        <v>1</v>
      </c>
      <c r="Z69" s="5"/>
      <c r="AA69" s="5">
        <v>1</v>
      </c>
      <c r="AB69" s="10"/>
      <c r="AC69" s="15"/>
      <c r="AD69" s="15"/>
      <c r="AE69" s="16"/>
      <c r="AF69" t="str">
        <f>DEC2HEX((X69 *128)+(Y69*64)+(Z69*32)+(AA69*16)+(AB69*8)+(AC69*4)+(AD69*2)+(AE69*1),2)</f>
        <v>50</v>
      </c>
    </row>
    <row r="70" spans="1:32" ht="15" customHeight="1" x14ac:dyDescent="0.25">
      <c r="A70" s="11"/>
      <c r="B70" s="4"/>
      <c r="C70" s="5"/>
      <c r="D70" s="10"/>
      <c r="E70" s="5"/>
      <c r="F70" s="5"/>
      <c r="G70" s="15"/>
      <c r="H70" s="15"/>
      <c r="I70" s="16"/>
      <c r="J70" t="str">
        <f>DEC2HEX((B70 *128)+(C70*64)+(D70*32)+(E70*16)+(F70*8)+(G70*4)+(H70*2)+(I70*1),2)</f>
        <v>00</v>
      </c>
      <c r="L70" s="11"/>
      <c r="M70" s="4">
        <v>1</v>
      </c>
      <c r="N70" s="5"/>
      <c r="O70" s="10"/>
      <c r="P70" s="5"/>
      <c r="Q70" s="10">
        <v>1</v>
      </c>
      <c r="R70" s="15"/>
      <c r="S70" s="15"/>
      <c r="T70" s="16"/>
      <c r="U70" t="str">
        <f>DEC2HEX((M70 *128)+(N70*64)+(O70*32)+(P70*16)+(Q70*8)+(R70*4)+(S70*2)+(T70*1),2)</f>
        <v>88</v>
      </c>
      <c r="W70" s="11"/>
      <c r="X70" s="4">
        <v>1</v>
      </c>
      <c r="Y70" s="5"/>
      <c r="Z70" s="10">
        <v>1</v>
      </c>
      <c r="AA70" s="10"/>
      <c r="AB70" s="10">
        <v>1</v>
      </c>
      <c r="AC70" s="15"/>
      <c r="AD70" s="15"/>
      <c r="AE70" s="16"/>
      <c r="AF70" t="str">
        <f>DEC2HEX((X70 *128)+(Y70*64)+(Z70*32)+(AA70*16)+(AB70*8)+(AC70*4)+(AD70*2)+(AE70*1),2)</f>
        <v>A8</v>
      </c>
    </row>
    <row r="71" spans="1:32" ht="15.75" customHeight="1" thickBot="1" x14ac:dyDescent="0.3">
      <c r="A71" s="11"/>
      <c r="B71" s="17"/>
      <c r="C71" s="18"/>
      <c r="D71" s="18"/>
      <c r="E71" s="18"/>
      <c r="F71" s="18"/>
      <c r="G71" s="19"/>
      <c r="H71" s="19"/>
      <c r="I71" s="20"/>
      <c r="J71" t="str">
        <f>DEC2HEX((B71 *128)+(C71*64)+(D71*32)+(E71*16)+(F71*8)+(G71*4)+(H71*2)+(I71*1),2)</f>
        <v>00</v>
      </c>
      <c r="L71" s="11"/>
      <c r="M71" s="17">
        <v>1</v>
      </c>
      <c r="N71" s="18"/>
      <c r="O71" s="18"/>
      <c r="P71" s="18"/>
      <c r="Q71" s="18">
        <v>1</v>
      </c>
      <c r="R71" s="19"/>
      <c r="S71" s="19"/>
      <c r="T71" s="20"/>
      <c r="U71" t="str">
        <f>DEC2HEX((M71 *128)+(N71*64)+(O71*32)+(P71*16)+(Q71*8)+(R71*4)+(S71*2)+(T71*1),2)</f>
        <v>88</v>
      </c>
      <c r="W71" s="11"/>
      <c r="X71" s="17">
        <v>1</v>
      </c>
      <c r="Y71" s="18"/>
      <c r="Z71" s="18">
        <v>1</v>
      </c>
      <c r="AA71" s="18"/>
      <c r="AB71" s="18">
        <v>1</v>
      </c>
      <c r="AC71" s="19"/>
      <c r="AD71" s="19"/>
      <c r="AE71" s="20"/>
      <c r="AF71" t="str">
        <f>DEC2HEX((X71 *128)+(Y71*64)+(Z71*32)+(AA71*16)+(AB71*8)+(AC71*4)+(AD71*2)+(AE71*1),2)</f>
        <v>A8</v>
      </c>
    </row>
    <row r="72" spans="1:32" ht="15" customHeight="1" x14ac:dyDescent="0.25">
      <c r="A72" s="11" t="s">
        <v>14</v>
      </c>
      <c r="B72" s="1"/>
      <c r="C72" s="2"/>
      <c r="D72" s="2"/>
      <c r="E72" s="2"/>
      <c r="F72" s="2"/>
      <c r="G72" s="13"/>
      <c r="H72" s="13"/>
      <c r="I72" s="14"/>
      <c r="J72" t="str">
        <f>DEC2HEX((B72 *128)+(C72*64)+(D72*32)+(E72*16)+(F72*8)+(G72*4)+(H72*2)+(I72*1),2)</f>
        <v>00</v>
      </c>
      <c r="L72" s="11" t="s">
        <v>40</v>
      </c>
      <c r="M72" s="1">
        <v>1</v>
      </c>
      <c r="N72" s="2"/>
      <c r="O72" s="2"/>
      <c r="P72" s="2"/>
      <c r="Q72" s="2">
        <v>1</v>
      </c>
      <c r="R72" s="13"/>
      <c r="S72" s="13"/>
      <c r="T72" s="14"/>
      <c r="U72" t="str">
        <f>DEC2HEX((M72 *128)+(N72*64)+(O72*32)+(P72*16)+(Q72*8)+(R72*4)+(S72*2)+(T72*1),2)</f>
        <v>88</v>
      </c>
      <c r="W72" s="11" t="s">
        <v>73</v>
      </c>
      <c r="X72" s="1"/>
      <c r="Y72" s="2"/>
      <c r="Z72" s="2"/>
      <c r="AA72" s="2"/>
      <c r="AB72" s="2"/>
      <c r="AC72" s="13"/>
      <c r="AD72" s="13"/>
      <c r="AE72" s="14"/>
      <c r="AF72" t="str">
        <f>DEC2HEX((X72 *128)+(Y72*64)+(Z72*32)+(AA72*16)+(AB72*8)+(AC72*4)+(AD72*2)+(AE72*1),2)</f>
        <v>00</v>
      </c>
    </row>
    <row r="73" spans="1:32" ht="15" customHeight="1" x14ac:dyDescent="0.25">
      <c r="A73" s="11"/>
      <c r="B73" s="4"/>
      <c r="C73" s="5"/>
      <c r="D73" s="5"/>
      <c r="E73" s="5"/>
      <c r="F73" s="5"/>
      <c r="G73" s="15"/>
      <c r="H73" s="15"/>
      <c r="I73" s="16"/>
      <c r="J73" t="str">
        <f>DEC2HEX((B73 *128)+(C73*64)+(D73*32)+(E73*16)+(F73*8)+(G73*4)+(H73*2)+(I73*1),2)</f>
        <v>00</v>
      </c>
      <c r="L73" s="11"/>
      <c r="M73" s="4">
        <v>1</v>
      </c>
      <c r="N73" s="5">
        <v>1</v>
      </c>
      <c r="O73" s="5"/>
      <c r="P73" s="5"/>
      <c r="Q73" s="10">
        <v>1</v>
      </c>
      <c r="R73" s="15"/>
      <c r="S73" s="15"/>
      <c r="T73" s="16"/>
      <c r="U73" t="str">
        <f>DEC2HEX((M73 *128)+(N73*64)+(O73*32)+(P73*16)+(Q73*8)+(R73*4)+(S73*2)+(T73*1),2)</f>
        <v>C8</v>
      </c>
      <c r="W73" s="11"/>
      <c r="X73" s="4"/>
      <c r="Y73" s="5"/>
      <c r="Z73" s="5"/>
      <c r="AA73" s="5"/>
      <c r="AB73" s="10"/>
      <c r="AC73" s="15"/>
      <c r="AD73" s="15"/>
      <c r="AE73" s="16"/>
      <c r="AF73" t="str">
        <f>DEC2HEX((X73 *128)+(Y73*64)+(Z73*32)+(AA73*16)+(AB73*8)+(AC73*4)+(AD73*2)+(AE73*1),2)</f>
        <v>00</v>
      </c>
    </row>
    <row r="74" spans="1:32" ht="15" customHeight="1" x14ac:dyDescent="0.25">
      <c r="A74" s="11"/>
      <c r="B74" s="4"/>
      <c r="C74" s="5"/>
      <c r="D74" s="5"/>
      <c r="E74" s="5"/>
      <c r="F74" s="5"/>
      <c r="G74" s="15"/>
      <c r="H74" s="15"/>
      <c r="I74" s="16"/>
      <c r="J74" t="str">
        <f>DEC2HEX((B74 *128)+(C74*64)+(D74*32)+(E74*16)+(F74*8)+(G74*4)+(H74*2)+(I74*1),2)</f>
        <v>00</v>
      </c>
      <c r="L74" s="11"/>
      <c r="M74" s="4">
        <v>1</v>
      </c>
      <c r="N74" s="5"/>
      <c r="O74" s="5">
        <v>1</v>
      </c>
      <c r="P74" s="5"/>
      <c r="Q74" s="10">
        <v>1</v>
      </c>
      <c r="R74" s="15"/>
      <c r="S74" s="15"/>
      <c r="T74" s="16"/>
      <c r="U74" t="str">
        <f>DEC2HEX((M74 *128)+(N74*64)+(O74*32)+(P74*16)+(Q74*8)+(R74*4)+(S74*2)+(T74*1),2)</f>
        <v>A8</v>
      </c>
      <c r="W74" s="11"/>
      <c r="X74" s="4"/>
      <c r="Y74" s="5">
        <v>1</v>
      </c>
      <c r="Z74" s="5">
        <v>1</v>
      </c>
      <c r="AA74" s="5"/>
      <c r="AB74" s="10"/>
      <c r="AC74" s="15"/>
      <c r="AD74" s="15"/>
      <c r="AE74" s="16"/>
      <c r="AF74" t="str">
        <f>DEC2HEX((X74 *128)+(Y74*64)+(Z74*32)+(AA74*16)+(AB74*8)+(AC74*4)+(AD74*2)+(AE74*1),2)</f>
        <v>60</v>
      </c>
    </row>
    <row r="75" spans="1:32" ht="15" customHeight="1" x14ac:dyDescent="0.25">
      <c r="A75" s="11"/>
      <c r="B75" s="4"/>
      <c r="C75" s="5"/>
      <c r="D75" s="10"/>
      <c r="E75" s="5"/>
      <c r="F75" s="5"/>
      <c r="G75" s="15"/>
      <c r="H75" s="15"/>
      <c r="I75" s="16"/>
      <c r="J75" t="str">
        <f>DEC2HEX((B75 *128)+(C75*64)+(D75*32)+(E75*16)+(F75*8)+(G75*4)+(H75*2)+(I75*1),2)</f>
        <v>00</v>
      </c>
      <c r="L75" s="11"/>
      <c r="M75" s="4">
        <v>1</v>
      </c>
      <c r="N75" s="5"/>
      <c r="O75" s="10"/>
      <c r="P75" s="5">
        <v>1</v>
      </c>
      <c r="Q75" s="5">
        <v>1</v>
      </c>
      <c r="R75" s="15"/>
      <c r="S75" s="15"/>
      <c r="T75" s="16"/>
      <c r="U75" t="str">
        <f>DEC2HEX((M75 *128)+(N75*64)+(O75*32)+(P75*16)+(Q75*8)+(R75*4)+(S75*2)+(T75*1),2)</f>
        <v>98</v>
      </c>
      <c r="W75" s="11"/>
      <c r="X75" s="4">
        <v>1</v>
      </c>
      <c r="Y75" s="5"/>
      <c r="Z75" s="10"/>
      <c r="AA75" s="5">
        <v>1</v>
      </c>
      <c r="AB75" s="5"/>
      <c r="AC75" s="15"/>
      <c r="AD75" s="15"/>
      <c r="AE75" s="16"/>
      <c r="AF75" t="str">
        <f>DEC2HEX((X75 *128)+(Y75*64)+(Z75*32)+(AA75*16)+(AB75*8)+(AC75*4)+(AD75*2)+(AE75*1),2)</f>
        <v>90</v>
      </c>
    </row>
    <row r="76" spans="1:32" ht="15.75" customHeight="1" thickBot="1" x14ac:dyDescent="0.3">
      <c r="A76" s="11"/>
      <c r="B76" s="17"/>
      <c r="C76" s="18"/>
      <c r="D76" s="18">
        <v>1</v>
      </c>
      <c r="E76" s="18"/>
      <c r="F76" s="18"/>
      <c r="G76" s="19"/>
      <c r="H76" s="19"/>
      <c r="I76" s="20"/>
      <c r="J76" t="str">
        <f>DEC2HEX((B76 *128)+(C76*64)+(D76*32)+(E76*16)+(F76*8)+(G76*4)+(H76*2)+(I76*1),2)</f>
        <v>20</v>
      </c>
      <c r="L76" s="11"/>
      <c r="M76" s="17">
        <v>1</v>
      </c>
      <c r="N76" s="18"/>
      <c r="O76" s="18"/>
      <c r="P76" s="18"/>
      <c r="Q76" s="18">
        <v>1</v>
      </c>
      <c r="R76" s="19"/>
      <c r="S76" s="19"/>
      <c r="T76" s="20"/>
      <c r="U76" t="str">
        <f>DEC2HEX((M76 *128)+(N76*64)+(O76*32)+(P76*16)+(Q76*8)+(R76*4)+(S76*2)+(T76*1),2)</f>
        <v>88</v>
      </c>
      <c r="W76" s="11"/>
      <c r="X76" s="17">
        <v>1</v>
      </c>
      <c r="Y76" s="18"/>
      <c r="Z76" s="18"/>
      <c r="AA76" s="18">
        <v>1</v>
      </c>
      <c r="AB76" s="18"/>
      <c r="AC76" s="19"/>
      <c r="AD76" s="19"/>
      <c r="AE76" s="20"/>
      <c r="AF76" t="str">
        <f>DEC2HEX((X76 *128)+(Y76*64)+(Z76*32)+(AA76*16)+(AB76*8)+(AC76*4)+(AD76*2)+(AE76*1),2)</f>
        <v>90</v>
      </c>
    </row>
    <row r="77" spans="1:32" ht="15" customHeight="1" x14ac:dyDescent="0.25">
      <c r="A77" s="11" t="s">
        <v>12</v>
      </c>
      <c r="B77" s="1"/>
      <c r="C77" s="2"/>
      <c r="D77" s="2"/>
      <c r="E77" s="2"/>
      <c r="F77" s="2">
        <v>1</v>
      </c>
      <c r="G77" s="13"/>
      <c r="H77" s="13"/>
      <c r="I77" s="14"/>
      <c r="J77" t="str">
        <f>DEC2HEX((B77 *128)+(C77*64)+(D77*32)+(E77*16)+(F77*8)+(G77*4)+(H77*2)+(I77*1),2)</f>
        <v>08</v>
      </c>
      <c r="L77" s="11" t="s">
        <v>41</v>
      </c>
      <c r="M77" s="1"/>
      <c r="N77" s="2">
        <v>1</v>
      </c>
      <c r="O77" s="2">
        <v>1</v>
      </c>
      <c r="P77" s="2">
        <v>1</v>
      </c>
      <c r="Q77" s="2"/>
      <c r="R77" s="13"/>
      <c r="S77" s="13"/>
      <c r="T77" s="14"/>
      <c r="U77" t="str">
        <f>DEC2HEX((M77 *128)+(N77*64)+(O77*32)+(P77*16)+(Q77*8)+(R77*4)+(S77*2)+(T77*1),2)</f>
        <v>70</v>
      </c>
      <c r="W77" s="11" t="s">
        <v>74</v>
      </c>
      <c r="X77" s="1"/>
      <c r="Y77" s="2"/>
      <c r="Z77" s="2"/>
      <c r="AA77" s="2"/>
      <c r="AB77" s="2"/>
      <c r="AC77" s="13"/>
      <c r="AD77" s="13"/>
      <c r="AE77" s="14"/>
      <c r="AF77" t="str">
        <f>DEC2HEX((X77 *128)+(Y77*64)+(Z77*32)+(AA77*16)+(AB77*8)+(AC77*4)+(AD77*2)+(AE77*1),2)</f>
        <v>00</v>
      </c>
    </row>
    <row r="78" spans="1:32" ht="15" customHeight="1" x14ac:dyDescent="0.25">
      <c r="A78" s="11"/>
      <c r="B78" s="4"/>
      <c r="C78" s="5"/>
      <c r="D78" s="5"/>
      <c r="E78" s="5">
        <v>1</v>
      </c>
      <c r="F78" s="5"/>
      <c r="G78" s="15"/>
      <c r="H78" s="15"/>
      <c r="I78" s="16"/>
      <c r="J78" t="str">
        <f>DEC2HEX((B78 *128)+(C78*64)+(D78*32)+(E78*16)+(F78*8)+(G78*4)+(H78*2)+(I78*1),2)</f>
        <v>10</v>
      </c>
      <c r="L78" s="11"/>
      <c r="M78" s="4">
        <v>1</v>
      </c>
      <c r="N78" s="5"/>
      <c r="O78" s="5"/>
      <c r="P78" s="5"/>
      <c r="Q78" s="10">
        <v>1</v>
      </c>
      <c r="R78" s="15"/>
      <c r="S78" s="15"/>
      <c r="T78" s="16"/>
      <c r="U78" t="str">
        <f>DEC2HEX((M78 *128)+(N78*64)+(O78*32)+(P78*16)+(Q78*8)+(R78*4)+(S78*2)+(T78*1),2)</f>
        <v>88</v>
      </c>
      <c r="W78" s="11"/>
      <c r="X78" s="4"/>
      <c r="Y78" s="5">
        <v>1</v>
      </c>
      <c r="Z78" s="5">
        <v>1</v>
      </c>
      <c r="AA78" s="5"/>
      <c r="AB78" s="10"/>
      <c r="AC78" s="15"/>
      <c r="AD78" s="15"/>
      <c r="AE78" s="16"/>
      <c r="AF78" t="str">
        <f>DEC2HEX((X78 *128)+(Y78*64)+(Z78*32)+(AA78*16)+(AB78*8)+(AC78*4)+(AD78*2)+(AE78*1),2)</f>
        <v>60</v>
      </c>
    </row>
    <row r="79" spans="1:32" ht="15" customHeight="1" x14ac:dyDescent="0.25">
      <c r="A79" s="11"/>
      <c r="B79" s="4"/>
      <c r="C79" s="5"/>
      <c r="D79" s="5">
        <v>1</v>
      </c>
      <c r="E79" s="5"/>
      <c r="F79" s="5"/>
      <c r="G79" s="15"/>
      <c r="H79" s="15"/>
      <c r="I79" s="16"/>
      <c r="J79" t="str">
        <f>DEC2HEX((B79 *128)+(C79*64)+(D79*32)+(E79*16)+(F79*8)+(G79*4)+(H79*2)+(I79*1),2)</f>
        <v>20</v>
      </c>
      <c r="L79" s="11"/>
      <c r="M79" s="4">
        <v>1</v>
      </c>
      <c r="N79" s="5"/>
      <c r="O79" s="5"/>
      <c r="P79" s="5"/>
      <c r="Q79" s="10">
        <v>1</v>
      </c>
      <c r="R79" s="15"/>
      <c r="S79" s="15"/>
      <c r="T79" s="16"/>
      <c r="U79" t="str">
        <f>DEC2HEX((M79 *128)+(N79*64)+(O79*32)+(P79*16)+(Q79*8)+(R79*4)+(S79*2)+(T79*1),2)</f>
        <v>88</v>
      </c>
      <c r="W79" s="11"/>
      <c r="X79" s="4">
        <v>1</v>
      </c>
      <c r="Y79" s="5"/>
      <c r="Z79" s="5"/>
      <c r="AA79" s="5">
        <v>1</v>
      </c>
      <c r="AB79" s="10"/>
      <c r="AC79" s="15"/>
      <c r="AD79" s="15"/>
      <c r="AE79" s="16"/>
      <c r="AF79" t="str">
        <f>DEC2HEX((X79 *128)+(Y79*64)+(Z79*32)+(AA79*16)+(AB79*8)+(AC79*4)+(AD79*2)+(AE79*1),2)</f>
        <v>90</v>
      </c>
    </row>
    <row r="80" spans="1:32" ht="15" customHeight="1" x14ac:dyDescent="0.25">
      <c r="A80" s="11"/>
      <c r="B80" s="4"/>
      <c r="C80" s="5">
        <v>1</v>
      </c>
      <c r="D80" s="10"/>
      <c r="E80" s="5"/>
      <c r="F80" s="5"/>
      <c r="G80" s="15"/>
      <c r="H80" s="15"/>
      <c r="I80" s="16"/>
      <c r="J80" t="str">
        <f>DEC2HEX((B80 *128)+(C80*64)+(D80*32)+(E80*16)+(F80*8)+(G80*4)+(H80*2)+(I80*1),2)</f>
        <v>40</v>
      </c>
      <c r="L80" s="11"/>
      <c r="M80" s="4">
        <v>1</v>
      </c>
      <c r="N80" s="5"/>
      <c r="O80" s="10"/>
      <c r="P80" s="5"/>
      <c r="Q80" s="10">
        <v>1</v>
      </c>
      <c r="R80" s="15"/>
      <c r="S80" s="15"/>
      <c r="T80" s="16"/>
      <c r="U80" t="str">
        <f>DEC2HEX((M80 *128)+(N80*64)+(O80*32)+(P80*16)+(Q80*8)+(R80*4)+(S80*2)+(T80*1),2)</f>
        <v>88</v>
      </c>
      <c r="W80" s="11"/>
      <c r="X80" s="4">
        <v>1</v>
      </c>
      <c r="Y80" s="5"/>
      <c r="Z80" s="10"/>
      <c r="AA80" s="10">
        <v>1</v>
      </c>
      <c r="AB80" s="10"/>
      <c r="AC80" s="15"/>
      <c r="AD80" s="15"/>
      <c r="AE80" s="16"/>
      <c r="AF80" t="str">
        <f>DEC2HEX((X80 *128)+(Y80*64)+(Z80*32)+(AA80*16)+(AB80*8)+(AC80*4)+(AD80*2)+(AE80*1),2)</f>
        <v>90</v>
      </c>
    </row>
    <row r="81" spans="1:32" ht="15.75" customHeight="1" thickBot="1" x14ac:dyDescent="0.3">
      <c r="A81" s="11"/>
      <c r="B81" s="17">
        <v>1</v>
      </c>
      <c r="C81" s="18"/>
      <c r="D81" s="18"/>
      <c r="E81" s="18"/>
      <c r="F81" s="18"/>
      <c r="G81" s="19"/>
      <c r="H81" s="19"/>
      <c r="I81" s="20"/>
      <c r="J81" t="str">
        <f>DEC2HEX((B81 *128)+(C81*64)+(D81*32)+(E81*16)+(F81*8)+(G81*4)+(H81*2)+(I81*1),2)</f>
        <v>80</v>
      </c>
      <c r="L81" s="11"/>
      <c r="M81" s="17"/>
      <c r="N81" s="18">
        <v>1</v>
      </c>
      <c r="O81" s="18">
        <v>1</v>
      </c>
      <c r="P81" s="18">
        <v>1</v>
      </c>
      <c r="Q81" s="18"/>
      <c r="R81" s="19"/>
      <c r="S81" s="19"/>
      <c r="T81" s="20"/>
      <c r="U81" t="str">
        <f>DEC2HEX((M81 *128)+(N81*64)+(O81*32)+(P81*16)+(Q81*8)+(R81*4)+(S81*2)+(T81*1),2)</f>
        <v>70</v>
      </c>
      <c r="W81" s="11"/>
      <c r="X81" s="17"/>
      <c r="Y81" s="18">
        <v>1</v>
      </c>
      <c r="Z81" s="18">
        <v>1</v>
      </c>
      <c r="AA81" s="18"/>
      <c r="AB81" s="18"/>
      <c r="AC81" s="19"/>
      <c r="AD81" s="19"/>
      <c r="AE81" s="20"/>
      <c r="AF81" t="str">
        <f>DEC2HEX((X81 *128)+(Y81*64)+(Z81*32)+(AA81*16)+(AB81*8)+(AC81*4)+(AD81*2)+(AE81*1),2)</f>
        <v>60</v>
      </c>
    </row>
    <row r="82" spans="1:32" ht="15" customHeight="1" x14ac:dyDescent="0.25">
      <c r="A82" s="11">
        <v>0</v>
      </c>
      <c r="B82" s="1">
        <v>1</v>
      </c>
      <c r="C82" s="2">
        <v>1</v>
      </c>
      <c r="D82" s="2">
        <v>1</v>
      </c>
      <c r="E82" s="2">
        <v>1</v>
      </c>
      <c r="F82" s="2">
        <v>1</v>
      </c>
      <c r="G82" s="13"/>
      <c r="H82" s="13"/>
      <c r="I82" s="14"/>
      <c r="J82" t="str">
        <f>DEC2HEX((B82 *128)+(C82*64)+(D82*32)+(E82*16)+(F82*8)+(G82*4)+(H82*2)+(I82*1),2)</f>
        <v>F8</v>
      </c>
      <c r="L82" s="11" t="s">
        <v>42</v>
      </c>
      <c r="M82" s="1">
        <v>1</v>
      </c>
      <c r="N82" s="2">
        <v>1</v>
      </c>
      <c r="O82" s="2">
        <v>1</v>
      </c>
      <c r="P82" s="2">
        <v>1</v>
      </c>
      <c r="Q82" s="2"/>
      <c r="R82" s="13"/>
      <c r="S82" s="13"/>
      <c r="T82" s="14"/>
      <c r="U82" t="str">
        <f>DEC2HEX((M82 *128)+(N82*64)+(O82*32)+(P82*16)+(Q82*8)+(R82*4)+(S82*2)+(T82*1),2)</f>
        <v>F0</v>
      </c>
      <c r="W82" s="11" t="s">
        <v>75</v>
      </c>
      <c r="X82" s="1"/>
      <c r="Y82" s="2"/>
      <c r="Z82" s="2"/>
      <c r="AA82" s="2"/>
      <c r="AB82" s="2"/>
      <c r="AC82" s="13"/>
      <c r="AD82" s="13"/>
      <c r="AE82" s="14"/>
      <c r="AF82" t="str">
        <f>DEC2HEX((X82 *128)+(Y82*64)+(Z82*32)+(AA82*16)+(AB82*8)+(AC82*4)+(AD82*2)+(AE82*1),2)</f>
        <v>00</v>
      </c>
    </row>
    <row r="83" spans="1:32" ht="15" customHeight="1" x14ac:dyDescent="0.25">
      <c r="A83" s="11"/>
      <c r="B83" s="4">
        <v>1</v>
      </c>
      <c r="C83" s="5"/>
      <c r="D83" s="5"/>
      <c r="E83" s="5">
        <v>1</v>
      </c>
      <c r="F83" s="5">
        <v>1</v>
      </c>
      <c r="G83" s="15"/>
      <c r="H83" s="15"/>
      <c r="I83" s="16"/>
      <c r="J83" t="str">
        <f>DEC2HEX((B83 *128)+(C83*64)+(D83*32)+(E83*16)+(F83*8)+(G83*4)+(H83*2)+(I83*1),2)</f>
        <v>98</v>
      </c>
      <c r="L83" s="11"/>
      <c r="M83" s="4">
        <v>1</v>
      </c>
      <c r="N83" s="5"/>
      <c r="O83" s="5"/>
      <c r="P83" s="5"/>
      <c r="Q83" s="10">
        <v>1</v>
      </c>
      <c r="R83" s="15"/>
      <c r="S83" s="15"/>
      <c r="T83" s="16"/>
      <c r="U83" t="str">
        <f>DEC2HEX((M83 *128)+(N83*64)+(O83*32)+(P83*16)+(Q83*8)+(R83*4)+(S83*2)+(T83*1),2)</f>
        <v>88</v>
      </c>
      <c r="W83" s="11"/>
      <c r="X83" s="4"/>
      <c r="Y83" s="5">
        <v>1</v>
      </c>
      <c r="Z83" s="5">
        <v>1</v>
      </c>
      <c r="AA83" s="5"/>
      <c r="AB83" s="10"/>
      <c r="AC83" s="15"/>
      <c r="AD83" s="15"/>
      <c r="AE83" s="16"/>
      <c r="AF83" t="str">
        <f>DEC2HEX((X83 *128)+(Y83*64)+(Z83*32)+(AA83*16)+(AB83*8)+(AC83*4)+(AD83*2)+(AE83*1),2)</f>
        <v>60</v>
      </c>
    </row>
    <row r="84" spans="1:32" ht="15" customHeight="1" x14ac:dyDescent="0.25">
      <c r="A84" s="11"/>
      <c r="B84" s="4">
        <v>1</v>
      </c>
      <c r="C84" s="5"/>
      <c r="D84" s="5">
        <v>1</v>
      </c>
      <c r="E84" s="5"/>
      <c r="F84" s="5">
        <v>1</v>
      </c>
      <c r="G84" s="15"/>
      <c r="H84" s="15"/>
      <c r="I84" s="16"/>
      <c r="J84" t="str">
        <f>DEC2HEX((B84 *128)+(C84*64)+(D84*32)+(E84*16)+(F84*8)+(G84*4)+(H84*2)+(I84*1),2)</f>
        <v>A8</v>
      </c>
      <c r="L84" s="11"/>
      <c r="M84" s="4">
        <v>1</v>
      </c>
      <c r="N84" s="5">
        <v>1</v>
      </c>
      <c r="O84" s="5">
        <v>1</v>
      </c>
      <c r="P84" s="5">
        <v>1</v>
      </c>
      <c r="Q84" s="5"/>
      <c r="R84" s="15"/>
      <c r="S84" s="15"/>
      <c r="T84" s="16"/>
      <c r="U84" t="str">
        <f>DEC2HEX((M84 *128)+(N84*64)+(O84*32)+(P84*16)+(Q84*8)+(R84*4)+(S84*2)+(T84*1),2)</f>
        <v>F0</v>
      </c>
      <c r="W84" s="11"/>
      <c r="X84" s="4">
        <v>1</v>
      </c>
      <c r="Y84" s="5"/>
      <c r="Z84" s="5"/>
      <c r="AA84" s="5">
        <v>1</v>
      </c>
      <c r="AB84" s="5"/>
      <c r="AC84" s="15"/>
      <c r="AD84" s="15"/>
      <c r="AE84" s="16"/>
      <c r="AF84" t="str">
        <f>DEC2HEX((X84 *128)+(Y84*64)+(Z84*32)+(AA84*16)+(AB84*8)+(AC84*4)+(AD84*2)+(AE84*1),2)</f>
        <v>90</v>
      </c>
    </row>
    <row r="85" spans="1:32" ht="15" customHeight="1" x14ac:dyDescent="0.25">
      <c r="A85" s="11"/>
      <c r="B85" s="4">
        <v>1</v>
      </c>
      <c r="C85" s="5">
        <v>1</v>
      </c>
      <c r="D85" s="10"/>
      <c r="E85" s="5"/>
      <c r="F85" s="5">
        <v>1</v>
      </c>
      <c r="G85" s="15"/>
      <c r="H85" s="15"/>
      <c r="I85" s="16"/>
      <c r="J85" t="str">
        <f>DEC2HEX((B85 *128)+(C85*64)+(D85*32)+(E85*16)+(F85*8)+(G85*4)+(H85*2)+(I85*1),2)</f>
        <v>C8</v>
      </c>
      <c r="L85" s="11"/>
      <c r="M85" s="4">
        <v>1</v>
      </c>
      <c r="N85" s="5"/>
      <c r="O85" s="10"/>
      <c r="P85" s="5"/>
      <c r="Q85" s="5"/>
      <c r="R85" s="15"/>
      <c r="S85" s="15"/>
      <c r="T85" s="16"/>
      <c r="U85" t="str">
        <f>DEC2HEX((M85 *128)+(N85*64)+(O85*32)+(P85*16)+(Q85*8)+(R85*4)+(S85*2)+(T85*1),2)</f>
        <v>80</v>
      </c>
      <c r="W85" s="11"/>
      <c r="X85" s="4">
        <v>1</v>
      </c>
      <c r="Y85" s="5">
        <v>1</v>
      </c>
      <c r="Z85" s="10">
        <v>1</v>
      </c>
      <c r="AA85" s="5"/>
      <c r="AB85" s="5"/>
      <c r="AC85" s="15"/>
      <c r="AD85" s="15"/>
      <c r="AE85" s="16"/>
      <c r="AF85" t="str">
        <f>DEC2HEX((X85 *128)+(Y85*64)+(Z85*32)+(AA85*16)+(AB85*8)+(AC85*4)+(AD85*2)+(AE85*1),2)</f>
        <v>E0</v>
      </c>
    </row>
    <row r="86" spans="1:32" ht="15.75" customHeight="1" thickBot="1" x14ac:dyDescent="0.3">
      <c r="A86" s="11"/>
      <c r="B86" s="17">
        <v>1</v>
      </c>
      <c r="C86" s="18">
        <v>1</v>
      </c>
      <c r="D86" s="18">
        <v>1</v>
      </c>
      <c r="E86" s="18">
        <v>1</v>
      </c>
      <c r="F86" s="18">
        <v>1</v>
      </c>
      <c r="G86" s="19"/>
      <c r="H86" s="19"/>
      <c r="I86" s="20"/>
      <c r="J86" t="str">
        <f>DEC2HEX((B86 *128)+(C86*64)+(D86*32)+(E86*16)+(F86*8)+(G86*4)+(H86*2)+(I86*1),2)</f>
        <v>F8</v>
      </c>
      <c r="L86" s="11"/>
      <c r="M86" s="17">
        <v>1</v>
      </c>
      <c r="N86" s="18"/>
      <c r="O86" s="18"/>
      <c r="P86" s="18"/>
      <c r="Q86" s="18"/>
      <c r="R86" s="19"/>
      <c r="S86" s="19"/>
      <c r="T86" s="20"/>
      <c r="U86" t="str">
        <f>DEC2HEX((M86 *128)+(N86*64)+(O86*32)+(P86*16)+(Q86*8)+(R86*4)+(S86*2)+(T86*1),2)</f>
        <v>80</v>
      </c>
      <c r="W86" s="11"/>
      <c r="X86" s="17">
        <v>1</v>
      </c>
      <c r="Y86" s="18"/>
      <c r="Z86" s="18"/>
      <c r="AA86" s="18"/>
      <c r="AB86" s="18"/>
      <c r="AC86" s="19"/>
      <c r="AD86" s="19"/>
      <c r="AE86" s="20"/>
      <c r="AF86" t="str">
        <f>DEC2HEX((X86 *128)+(Y86*64)+(Z86*32)+(AA86*16)+(AB86*8)+(AC86*4)+(AD86*2)+(AE86*1),2)</f>
        <v>80</v>
      </c>
    </row>
    <row r="87" spans="1:32" ht="15" customHeight="1" x14ac:dyDescent="0.25">
      <c r="A87" s="11">
        <v>1</v>
      </c>
      <c r="B87" s="1"/>
      <c r="C87" s="2"/>
      <c r="D87" s="2">
        <v>1</v>
      </c>
      <c r="E87" s="2"/>
      <c r="F87" s="2"/>
      <c r="G87" s="13"/>
      <c r="H87" s="13"/>
      <c r="I87" s="14"/>
      <c r="J87" t="str">
        <f>DEC2HEX((B87 *128)+(C87*64)+(D87*32)+(E87*16)+(F87*8)+(G87*4)+(H87*2)+(I87*1),2)</f>
        <v>20</v>
      </c>
      <c r="L87" s="11" t="s">
        <v>43</v>
      </c>
      <c r="M87" s="1">
        <v>1</v>
      </c>
      <c r="N87" s="2">
        <v>1</v>
      </c>
      <c r="O87" s="2">
        <v>1</v>
      </c>
      <c r="P87" s="2">
        <v>1</v>
      </c>
      <c r="Q87" s="2">
        <v>1</v>
      </c>
      <c r="R87" s="13"/>
      <c r="S87" s="13"/>
      <c r="T87" s="14"/>
      <c r="U87" t="str">
        <f>DEC2HEX((M87 *128)+(N87*64)+(O87*32)+(P87*16)+(Q87*8)+(R87*4)+(S87*2)+(T87*1),2)</f>
        <v>F8</v>
      </c>
      <c r="W87" s="11" t="s">
        <v>76</v>
      </c>
      <c r="X87" s="1"/>
      <c r="Y87" s="2"/>
      <c r="Z87" s="2"/>
      <c r="AA87" s="2"/>
      <c r="AB87" s="2"/>
      <c r="AC87" s="13"/>
      <c r="AD87" s="13"/>
      <c r="AE87" s="14"/>
      <c r="AF87" t="str">
        <f>DEC2HEX((X87 *128)+(Y87*64)+(Z87*32)+(AA87*16)+(AB87*8)+(AC87*4)+(AD87*2)+(AE87*1),2)</f>
        <v>00</v>
      </c>
    </row>
    <row r="88" spans="1:32" ht="15" customHeight="1" x14ac:dyDescent="0.25">
      <c r="A88" s="11"/>
      <c r="B88" s="4"/>
      <c r="C88" s="5">
        <v>1</v>
      </c>
      <c r="D88" s="10">
        <v>1</v>
      </c>
      <c r="E88" s="5"/>
      <c r="F88" s="5"/>
      <c r="G88" s="15"/>
      <c r="H88" s="15"/>
      <c r="I88" s="16"/>
      <c r="J88" t="str">
        <f>DEC2HEX((B88 *128)+(C88*64)+(D88*32)+(E88*16)+(F88*8)+(G88*4)+(H88*2)+(I88*1),2)</f>
        <v>60</v>
      </c>
      <c r="L88" s="11"/>
      <c r="M88" s="4">
        <v>1</v>
      </c>
      <c r="N88" s="5"/>
      <c r="O88" s="10"/>
      <c r="P88" s="5"/>
      <c r="Q88" s="5">
        <v>1</v>
      </c>
      <c r="R88" s="15"/>
      <c r="S88" s="15"/>
      <c r="T88" s="16"/>
      <c r="U88" t="str">
        <f>DEC2HEX((M88 *128)+(N88*64)+(O88*32)+(P88*16)+(Q88*8)+(R88*4)+(S88*2)+(T88*1),2)</f>
        <v>88</v>
      </c>
      <c r="W88" s="11"/>
      <c r="X88" s="4"/>
      <c r="Y88" s="5">
        <v>1</v>
      </c>
      <c r="Z88" s="10">
        <v>1</v>
      </c>
      <c r="AA88" s="5"/>
      <c r="AB88" s="5"/>
      <c r="AC88" s="15"/>
      <c r="AD88" s="15"/>
      <c r="AE88" s="16"/>
      <c r="AF88" t="str">
        <f>DEC2HEX((X88 *128)+(Y88*64)+(Z88*32)+(AA88*16)+(AB88*8)+(AC88*4)+(AD88*2)+(AE88*1),2)</f>
        <v>60</v>
      </c>
    </row>
    <row r="89" spans="1:32" ht="15" customHeight="1" x14ac:dyDescent="0.25">
      <c r="A89" s="11"/>
      <c r="B89" s="4"/>
      <c r="C89" s="5"/>
      <c r="D89" s="10">
        <v>1</v>
      </c>
      <c r="E89" s="5"/>
      <c r="F89" s="5"/>
      <c r="G89" s="15"/>
      <c r="H89" s="15"/>
      <c r="I89" s="16"/>
      <c r="J89" t="str">
        <f>DEC2HEX((B89 *128)+(C89*64)+(D89*32)+(E89*16)+(F89*8)+(G89*4)+(H89*2)+(I89*1),2)</f>
        <v>20</v>
      </c>
      <c r="L89" s="11"/>
      <c r="M89" s="4">
        <v>1</v>
      </c>
      <c r="N89" s="5"/>
      <c r="O89" s="10"/>
      <c r="P89" s="5"/>
      <c r="Q89" s="5">
        <v>1</v>
      </c>
      <c r="R89" s="15"/>
      <c r="S89" s="15"/>
      <c r="T89" s="16"/>
      <c r="U89" t="str">
        <f>DEC2HEX((M89 *128)+(N89*64)+(O89*32)+(P89*16)+(Q89*8)+(R89*4)+(S89*2)+(T89*1),2)</f>
        <v>88</v>
      </c>
      <c r="W89" s="11"/>
      <c r="X89" s="4">
        <v>1</v>
      </c>
      <c r="Y89" s="5"/>
      <c r="Z89" s="10">
        <v>1</v>
      </c>
      <c r="AA89" s="5"/>
      <c r="AB89" s="5"/>
      <c r="AC89" s="15"/>
      <c r="AD89" s="15"/>
      <c r="AE89" s="16"/>
      <c r="AF89" t="str">
        <f>DEC2HEX((X89 *128)+(Y89*64)+(Z89*32)+(AA89*16)+(AB89*8)+(AC89*4)+(AD89*2)+(AE89*1),2)</f>
        <v>A0</v>
      </c>
    </row>
    <row r="90" spans="1:32" ht="15" customHeight="1" x14ac:dyDescent="0.25">
      <c r="A90" s="11"/>
      <c r="B90" s="4"/>
      <c r="C90" s="5"/>
      <c r="D90" s="10">
        <v>1</v>
      </c>
      <c r="E90" s="5"/>
      <c r="F90" s="5"/>
      <c r="G90" s="15"/>
      <c r="H90" s="15"/>
      <c r="I90" s="16"/>
      <c r="J90" t="str">
        <f>DEC2HEX((B90 *128)+(C90*64)+(D90*32)+(E90*16)+(F90*8)+(G90*4)+(H90*2)+(I90*1),2)</f>
        <v>20</v>
      </c>
      <c r="L90" s="11"/>
      <c r="M90" s="4">
        <v>1</v>
      </c>
      <c r="N90" s="5">
        <v>1</v>
      </c>
      <c r="O90" s="10">
        <v>1</v>
      </c>
      <c r="P90" s="5">
        <v>1</v>
      </c>
      <c r="Q90" s="10">
        <v>1</v>
      </c>
      <c r="R90" s="15"/>
      <c r="S90" s="15"/>
      <c r="T90" s="16"/>
      <c r="U90" t="str">
        <f>DEC2HEX((M90 *128)+(N90*64)+(O90*32)+(P90*16)+(Q90*8)+(R90*4)+(S90*2)+(T90*1),2)</f>
        <v>F8</v>
      </c>
      <c r="W90" s="11"/>
      <c r="X90" s="4"/>
      <c r="Y90" s="5">
        <v>1</v>
      </c>
      <c r="Z90" s="10">
        <v>1</v>
      </c>
      <c r="AA90" s="5"/>
      <c r="AB90" s="10"/>
      <c r="AC90" s="15"/>
      <c r="AD90" s="15"/>
      <c r="AE90" s="16"/>
      <c r="AF90" t="str">
        <f>DEC2HEX((X90 *128)+(Y90*64)+(Z90*32)+(AA90*16)+(AB90*8)+(AC90*4)+(AD90*2)+(AE90*1),2)</f>
        <v>60</v>
      </c>
    </row>
    <row r="91" spans="1:32" ht="15.75" customHeight="1" thickBot="1" x14ac:dyDescent="0.3">
      <c r="A91" s="11"/>
      <c r="B91" s="17"/>
      <c r="C91" s="18">
        <v>1</v>
      </c>
      <c r="D91" s="18">
        <v>1</v>
      </c>
      <c r="E91" s="18">
        <v>1</v>
      </c>
      <c r="F91" s="18"/>
      <c r="G91" s="19"/>
      <c r="H91" s="19"/>
      <c r="I91" s="20"/>
      <c r="J91" t="str">
        <f>DEC2HEX((B91 *128)+(C91*64)+(D91*32)+(E91*16)+(F91*8)+(G91*4)+(H91*2)+(I91*1),2)</f>
        <v>70</v>
      </c>
      <c r="L91" s="11"/>
      <c r="M91" s="17"/>
      <c r="N91" s="18"/>
      <c r="O91" s="18">
        <v>1</v>
      </c>
      <c r="P91" s="18"/>
      <c r="Q91" s="18"/>
      <c r="R91" s="19"/>
      <c r="S91" s="19"/>
      <c r="T91" s="20"/>
      <c r="U91" t="str">
        <f>DEC2HEX((M91 *128)+(N91*64)+(O91*32)+(P91*16)+(Q91*8)+(R91*4)+(S91*2)+(T91*1),2)</f>
        <v>20</v>
      </c>
      <c r="W91" s="11"/>
      <c r="X91" s="17"/>
      <c r="Y91" s="18"/>
      <c r="Z91" s="18">
        <v>1</v>
      </c>
      <c r="AA91" s="18"/>
      <c r="AB91" s="18"/>
      <c r="AC91" s="19"/>
      <c r="AD91" s="19"/>
      <c r="AE91" s="20"/>
      <c r="AF91" t="str">
        <f>DEC2HEX((X91 *128)+(Y91*64)+(Z91*32)+(AA91*16)+(AB91*8)+(AC91*4)+(AD91*2)+(AE91*1),2)</f>
        <v>20</v>
      </c>
    </row>
    <row r="92" spans="1:32" ht="15" customHeight="1" x14ac:dyDescent="0.25">
      <c r="A92" s="11">
        <v>2</v>
      </c>
      <c r="B92" s="1">
        <v>1</v>
      </c>
      <c r="C92" s="2">
        <v>1</v>
      </c>
      <c r="D92" s="2">
        <v>1</v>
      </c>
      <c r="E92" s="2">
        <v>1</v>
      </c>
      <c r="F92" s="2"/>
      <c r="G92" s="13"/>
      <c r="H92" s="13"/>
      <c r="I92" s="14"/>
      <c r="J92" t="str">
        <f>DEC2HEX((B92 *128)+(C92*64)+(D92*32)+(E92*16)+(F92*8)+(G92*4)+(H92*2)+(I92*1),2)</f>
        <v>F0</v>
      </c>
      <c r="L92" s="11" t="s">
        <v>44</v>
      </c>
      <c r="M92" s="1">
        <v>1</v>
      </c>
      <c r="N92" s="2">
        <v>1</v>
      </c>
      <c r="O92" s="2">
        <v>1</v>
      </c>
      <c r="P92" s="2">
        <v>1</v>
      </c>
      <c r="Q92" s="2"/>
      <c r="R92" s="13"/>
      <c r="S92" s="13"/>
      <c r="T92" s="14"/>
      <c r="U92" t="str">
        <f>DEC2HEX((M92 *128)+(N92*64)+(O92*32)+(P92*16)+(Q92*8)+(R92*4)+(S92*2)+(T92*1),2)</f>
        <v>F0</v>
      </c>
      <c r="W92" s="11" t="s">
        <v>77</v>
      </c>
      <c r="X92" s="1"/>
      <c r="Y92" s="2"/>
      <c r="Z92" s="2"/>
      <c r="AA92" s="2"/>
      <c r="AB92" s="2"/>
      <c r="AC92" s="13"/>
      <c r="AD92" s="13"/>
      <c r="AE92" s="14"/>
      <c r="AF92" t="str">
        <f>DEC2HEX((X92 *128)+(Y92*64)+(Z92*32)+(AA92*16)+(AB92*8)+(AC92*4)+(AD92*2)+(AE92*1),2)</f>
        <v>00</v>
      </c>
    </row>
    <row r="93" spans="1:32" ht="15" customHeight="1" x14ac:dyDescent="0.25">
      <c r="A93" s="11"/>
      <c r="B93" s="4"/>
      <c r="C93" s="5"/>
      <c r="D93" s="5"/>
      <c r="E93" s="5"/>
      <c r="F93" s="5">
        <v>1</v>
      </c>
      <c r="G93" s="15"/>
      <c r="H93" s="15"/>
      <c r="I93" s="16"/>
      <c r="J93" t="str">
        <f>DEC2HEX((B93 *128)+(C93*64)+(D93*32)+(E93*16)+(F93*8)+(G93*4)+(H93*2)+(I93*1),2)</f>
        <v>08</v>
      </c>
      <c r="L93" s="11"/>
      <c r="M93" s="4">
        <v>1</v>
      </c>
      <c r="N93" s="5"/>
      <c r="O93" s="5"/>
      <c r="P93" s="5"/>
      <c r="Q93" s="10">
        <v>1</v>
      </c>
      <c r="R93" s="15"/>
      <c r="S93" s="15"/>
      <c r="T93" s="16"/>
      <c r="U93" t="str">
        <f>DEC2HEX((M93 *128)+(N93*64)+(O93*32)+(P93*16)+(Q93*8)+(R93*4)+(S93*2)+(T93*1),2)</f>
        <v>88</v>
      </c>
      <c r="W93" s="11"/>
      <c r="X93" s="4">
        <v>1</v>
      </c>
      <c r="Y93" s="5"/>
      <c r="Z93" s="10">
        <v>1</v>
      </c>
      <c r="AA93" s="5">
        <v>1</v>
      </c>
      <c r="AB93" s="10"/>
      <c r="AC93" s="15"/>
      <c r="AD93" s="15"/>
      <c r="AE93" s="16"/>
      <c r="AF93" t="str">
        <f>DEC2HEX((X93 *128)+(Y93*64)+(Z93*32)+(AA93*16)+(AB93*8)+(AC93*4)+(AD93*2)+(AE93*1),2)</f>
        <v>B0</v>
      </c>
    </row>
    <row r="94" spans="1:32" ht="15" customHeight="1" x14ac:dyDescent="0.25">
      <c r="A94" s="11"/>
      <c r="B94" s="4"/>
      <c r="C94" s="5">
        <v>1</v>
      </c>
      <c r="D94" s="10">
        <v>1</v>
      </c>
      <c r="E94" s="5">
        <v>1</v>
      </c>
      <c r="F94" s="5"/>
      <c r="G94" s="15"/>
      <c r="H94" s="15"/>
      <c r="I94" s="16"/>
      <c r="J94" t="str">
        <f>DEC2HEX((B94 *128)+(C94*64)+(D94*32)+(E94*16)+(F94*8)+(G94*4)+(H94*2)+(I94*1),2)</f>
        <v>70</v>
      </c>
      <c r="L94" s="11"/>
      <c r="M94" s="4">
        <v>1</v>
      </c>
      <c r="N94" s="5">
        <v>1</v>
      </c>
      <c r="O94" s="10">
        <v>1</v>
      </c>
      <c r="P94" s="5">
        <v>1</v>
      </c>
      <c r="Q94" s="5"/>
      <c r="R94" s="15"/>
      <c r="S94" s="15"/>
      <c r="T94" s="16"/>
      <c r="U94" t="str">
        <f>DEC2HEX((M94 *128)+(N94*64)+(O94*32)+(P94*16)+(Q94*8)+(R94*4)+(S94*2)+(T94*1),2)</f>
        <v>F0</v>
      </c>
      <c r="W94" s="11"/>
      <c r="X94" s="4">
        <v>1</v>
      </c>
      <c r="Y94" s="5">
        <v>1</v>
      </c>
      <c r="Z94" s="10"/>
      <c r="AA94" s="5"/>
      <c r="AB94" s="5"/>
      <c r="AC94" s="15"/>
      <c r="AD94" s="15"/>
      <c r="AE94" s="16"/>
      <c r="AF94" t="str">
        <f>DEC2HEX((X94 *128)+(Y94*64)+(Z94*32)+(AA94*16)+(AB94*8)+(AC94*4)+(AD94*2)+(AE94*1),2)</f>
        <v>C0</v>
      </c>
    </row>
    <row r="95" spans="1:32" ht="15" customHeight="1" x14ac:dyDescent="0.25">
      <c r="A95" s="11"/>
      <c r="B95" s="4">
        <v>1</v>
      </c>
      <c r="C95" s="5"/>
      <c r="D95" s="10"/>
      <c r="E95" s="5"/>
      <c r="F95" s="5"/>
      <c r="G95" s="15"/>
      <c r="H95" s="15"/>
      <c r="I95" s="16"/>
      <c r="J95" t="str">
        <f>DEC2HEX((B95 *128)+(C95*64)+(D95*32)+(E95*16)+(F95*8)+(G95*4)+(H95*2)+(I95*1),2)</f>
        <v>80</v>
      </c>
      <c r="L95" s="11"/>
      <c r="M95" s="4">
        <v>1</v>
      </c>
      <c r="N95" s="5"/>
      <c r="O95" s="10"/>
      <c r="P95" s="5"/>
      <c r="Q95" s="5">
        <v>1</v>
      </c>
      <c r="R95" s="15"/>
      <c r="S95" s="15"/>
      <c r="T95" s="16"/>
      <c r="U95" t="str">
        <f>DEC2HEX((M95 *128)+(N95*64)+(O95*32)+(P95*16)+(Q95*8)+(R95*4)+(S95*2)+(T95*1),2)</f>
        <v>88</v>
      </c>
      <c r="W95" s="11"/>
      <c r="X95" s="4">
        <v>1</v>
      </c>
      <c r="Y95" s="5"/>
      <c r="Z95" s="10"/>
      <c r="AA95" s="5"/>
      <c r="AB95" s="5"/>
      <c r="AC95" s="15"/>
      <c r="AD95" s="15"/>
      <c r="AE95" s="16"/>
      <c r="AF95" t="str">
        <f>DEC2HEX((X95 *128)+(Y95*64)+(Z95*32)+(AA95*16)+(AB95*8)+(AC95*4)+(AD95*2)+(AE95*1),2)</f>
        <v>80</v>
      </c>
    </row>
    <row r="96" spans="1:32" ht="15.75" customHeight="1" thickBot="1" x14ac:dyDescent="0.3">
      <c r="A96" s="11"/>
      <c r="B96" s="17">
        <v>1</v>
      </c>
      <c r="C96" s="18">
        <v>1</v>
      </c>
      <c r="D96" s="18">
        <v>1</v>
      </c>
      <c r="E96" s="18">
        <v>1</v>
      </c>
      <c r="F96" s="18">
        <v>1</v>
      </c>
      <c r="G96" s="19"/>
      <c r="H96" s="19"/>
      <c r="I96" s="20"/>
      <c r="J96" t="str">
        <f>DEC2HEX((B96 *128)+(C96*64)+(D96*32)+(E96*16)+(F96*8)+(G96*4)+(H96*2)+(I96*1),2)</f>
        <v>F8</v>
      </c>
      <c r="L96" s="11"/>
      <c r="M96" s="17">
        <v>1</v>
      </c>
      <c r="N96" s="18"/>
      <c r="O96" s="18"/>
      <c r="P96" s="18"/>
      <c r="Q96" s="18">
        <v>1</v>
      </c>
      <c r="R96" s="19"/>
      <c r="S96" s="19"/>
      <c r="T96" s="20"/>
      <c r="U96" t="str">
        <f>DEC2HEX((M96 *128)+(N96*64)+(O96*32)+(P96*16)+(Q96*8)+(R96*4)+(S96*2)+(T96*1),2)</f>
        <v>88</v>
      </c>
      <c r="W96" s="11"/>
      <c r="X96" s="17">
        <v>1</v>
      </c>
      <c r="Y96" s="18"/>
      <c r="Z96" s="18"/>
      <c r="AA96" s="18"/>
      <c r="AB96" s="18"/>
      <c r="AC96" s="19"/>
      <c r="AD96" s="19"/>
      <c r="AE96" s="20"/>
      <c r="AF96" t="str">
        <f>DEC2HEX((X96 *128)+(Y96*64)+(Z96*32)+(AA96*16)+(AB96*8)+(AC96*4)+(AD96*2)+(AE96*1),2)</f>
        <v>80</v>
      </c>
    </row>
    <row r="97" spans="1:32" ht="15" customHeight="1" x14ac:dyDescent="0.25">
      <c r="A97" s="11">
        <v>3</v>
      </c>
      <c r="B97" s="1">
        <v>1</v>
      </c>
      <c r="C97" s="2">
        <v>1</v>
      </c>
      <c r="D97" s="2">
        <v>1</v>
      </c>
      <c r="E97" s="2">
        <v>1</v>
      </c>
      <c r="F97" s="2"/>
      <c r="G97" s="13"/>
      <c r="H97" s="13"/>
      <c r="I97" s="14"/>
      <c r="J97" t="str">
        <f>DEC2HEX((B97 *128)+(C97*64)+(D97*32)+(E97*16)+(F97*8)+(G97*4)+(H97*2)+(I97*1),2)</f>
        <v>F0</v>
      </c>
      <c r="L97" s="11" t="s">
        <v>45</v>
      </c>
      <c r="M97" s="1">
        <v>1</v>
      </c>
      <c r="N97" s="2">
        <v>1</v>
      </c>
      <c r="O97" s="2">
        <v>1</v>
      </c>
      <c r="P97" s="2">
        <v>1</v>
      </c>
      <c r="Q97" s="2">
        <v>1</v>
      </c>
      <c r="R97" s="13"/>
      <c r="S97" s="13"/>
      <c r="T97" s="14"/>
      <c r="U97" t="str">
        <f>DEC2HEX((M97 *128)+(N97*64)+(O97*32)+(P97*16)+(Q97*8)+(R97*4)+(S97*2)+(T97*1),2)</f>
        <v>F8</v>
      </c>
      <c r="W97" s="11" t="s">
        <v>78</v>
      </c>
      <c r="X97" s="1"/>
      <c r="Y97" s="2"/>
      <c r="Z97" s="2"/>
      <c r="AA97" s="2"/>
      <c r="AB97" s="2"/>
      <c r="AC97" s="13"/>
      <c r="AD97" s="13"/>
      <c r="AE97" s="14"/>
      <c r="AF97" t="str">
        <f>DEC2HEX((X97 *128)+(Y97*64)+(Z97*32)+(AA97*16)+(AB97*8)+(AC97*4)+(AD97*2)+(AE97*1),2)</f>
        <v>00</v>
      </c>
    </row>
    <row r="98" spans="1:32" ht="15" customHeight="1" x14ac:dyDescent="0.25">
      <c r="A98" s="11"/>
      <c r="B98" s="4"/>
      <c r="C98" s="5"/>
      <c r="D98" s="5"/>
      <c r="E98" s="5"/>
      <c r="F98" s="10">
        <v>1</v>
      </c>
      <c r="G98" s="15"/>
      <c r="H98" s="15"/>
      <c r="I98" s="16"/>
      <c r="J98" t="str">
        <f>DEC2HEX((B98 *128)+(C98*64)+(D98*32)+(E98*16)+(F98*8)+(G98*4)+(H98*2)+(I98*1),2)</f>
        <v>08</v>
      </c>
      <c r="L98" s="11"/>
      <c r="M98" s="4">
        <v>1</v>
      </c>
      <c r="N98" s="5"/>
      <c r="O98" s="5"/>
      <c r="P98" s="5"/>
      <c r="Q98" s="10"/>
      <c r="R98" s="15"/>
      <c r="S98" s="15"/>
      <c r="T98" s="16"/>
      <c r="U98" t="str">
        <f>DEC2HEX((M98 *128)+(N98*64)+(O98*32)+(P98*16)+(Q98*8)+(R98*4)+(S98*2)+(T98*1),2)</f>
        <v>80</v>
      </c>
      <c r="W98" s="11"/>
      <c r="X98" s="4">
        <v>1</v>
      </c>
      <c r="Y98" s="5">
        <v>1</v>
      </c>
      <c r="Z98" s="5">
        <v>1</v>
      </c>
      <c r="AA98" s="5"/>
      <c r="AB98" s="10"/>
      <c r="AC98" s="15"/>
      <c r="AD98" s="15"/>
      <c r="AE98" s="16"/>
      <c r="AF98" t="str">
        <f>DEC2HEX((X98 *128)+(Y98*64)+(Z98*32)+(AA98*16)+(AB98*8)+(AC98*4)+(AD98*2)+(AE98*1),2)</f>
        <v>E0</v>
      </c>
    </row>
    <row r="99" spans="1:32" ht="15" customHeight="1" x14ac:dyDescent="0.25">
      <c r="A99" s="11"/>
      <c r="B99" s="4"/>
      <c r="C99" s="5"/>
      <c r="D99" s="10">
        <v>1</v>
      </c>
      <c r="E99" s="10">
        <v>1</v>
      </c>
      <c r="F99" s="10"/>
      <c r="G99" s="15"/>
      <c r="H99" s="15"/>
      <c r="I99" s="16"/>
      <c r="J99" t="str">
        <f>DEC2HEX((B99 *128)+(C99*64)+(D99*32)+(E99*16)+(F99*8)+(G99*4)+(H99*2)+(I99*1),2)</f>
        <v>30</v>
      </c>
      <c r="L99" s="11"/>
      <c r="M99" s="4">
        <v>1</v>
      </c>
      <c r="N99" s="5">
        <v>1</v>
      </c>
      <c r="O99" s="10">
        <v>1</v>
      </c>
      <c r="P99" s="10">
        <v>1</v>
      </c>
      <c r="Q99" s="10">
        <v>1</v>
      </c>
      <c r="R99" s="15"/>
      <c r="S99" s="15"/>
      <c r="T99" s="16"/>
      <c r="U99" t="str">
        <f>DEC2HEX((M99 *128)+(N99*64)+(O99*32)+(P99*16)+(Q99*8)+(R99*4)+(S99*2)+(T99*1),2)</f>
        <v>F8</v>
      </c>
      <c r="W99" s="11"/>
      <c r="X99" s="4">
        <v>1</v>
      </c>
      <c r="Y99" s="5"/>
      <c r="Z99" s="10"/>
      <c r="AA99" s="10"/>
      <c r="AB99" s="10"/>
      <c r="AC99" s="15"/>
      <c r="AD99" s="15"/>
      <c r="AE99" s="16"/>
      <c r="AF99" t="str">
        <f>DEC2HEX((X99 *128)+(Y99*64)+(Z99*32)+(AA99*16)+(AB99*8)+(AC99*4)+(AD99*2)+(AE99*1),2)</f>
        <v>80</v>
      </c>
    </row>
    <row r="100" spans="1:32" ht="15" customHeight="1" x14ac:dyDescent="0.25">
      <c r="A100" s="11"/>
      <c r="B100" s="4"/>
      <c r="C100" s="5"/>
      <c r="D100" s="10"/>
      <c r="E100" s="5"/>
      <c r="F100" s="10">
        <v>1</v>
      </c>
      <c r="G100" s="15"/>
      <c r="H100" s="15"/>
      <c r="I100" s="16"/>
      <c r="J100" t="str">
        <f>DEC2HEX((B100 *128)+(C100*64)+(D100*32)+(E100*16)+(F100*8)+(G100*4)+(H100*2)+(I100*1),2)</f>
        <v>08</v>
      </c>
      <c r="L100" s="11"/>
      <c r="M100" s="4"/>
      <c r="N100" s="5"/>
      <c r="O100" s="10"/>
      <c r="P100" s="5"/>
      <c r="Q100" s="10">
        <v>1</v>
      </c>
      <c r="R100" s="15"/>
      <c r="S100" s="15"/>
      <c r="T100" s="16"/>
      <c r="U100" t="str">
        <f>DEC2HEX((M100 *128)+(N100*64)+(O100*32)+(P100*16)+(Q100*8)+(R100*4)+(S100*2)+(T100*1),2)</f>
        <v>08</v>
      </c>
      <c r="W100" s="11"/>
      <c r="X100" s="4"/>
      <c r="Y100" s="5">
        <v>1</v>
      </c>
      <c r="Z100" s="10">
        <v>1</v>
      </c>
      <c r="AA100" s="5"/>
      <c r="AB100" s="10"/>
      <c r="AC100" s="15"/>
      <c r="AD100" s="15"/>
      <c r="AE100" s="16"/>
      <c r="AF100" t="str">
        <f>DEC2HEX((X100 *128)+(Y100*64)+(Z100*32)+(AA100*16)+(AB100*8)+(AC100*4)+(AD100*2)+(AE100*1),2)</f>
        <v>60</v>
      </c>
    </row>
    <row r="101" spans="1:32" ht="15.75" customHeight="1" thickBot="1" x14ac:dyDescent="0.3">
      <c r="A101" s="11"/>
      <c r="B101" s="17">
        <v>1</v>
      </c>
      <c r="C101" s="18">
        <v>1</v>
      </c>
      <c r="D101" s="18">
        <v>1</v>
      </c>
      <c r="E101" s="18">
        <v>1</v>
      </c>
      <c r="F101" s="18"/>
      <c r="G101" s="19"/>
      <c r="H101" s="19"/>
      <c r="I101" s="20"/>
      <c r="J101" t="str">
        <f>DEC2HEX((B101 *128)+(C101*64)+(D101*32)+(E101*16)+(F101*8)+(G101*4)+(H101*2)+(I101*1),2)</f>
        <v>F0</v>
      </c>
      <c r="L101" s="11"/>
      <c r="M101" s="17">
        <v>1</v>
      </c>
      <c r="N101" s="18">
        <v>1</v>
      </c>
      <c r="O101" s="18">
        <v>1</v>
      </c>
      <c r="P101" s="18">
        <v>1</v>
      </c>
      <c r="Q101" s="18">
        <v>1</v>
      </c>
      <c r="R101" s="19"/>
      <c r="S101" s="19"/>
      <c r="T101" s="20"/>
      <c r="U101" t="str">
        <f>DEC2HEX((M101 *128)+(N101*64)+(O101*32)+(P101*16)+(Q101*8)+(R101*4)+(S101*2)+(T101*1),2)</f>
        <v>F8</v>
      </c>
      <c r="W101" s="11"/>
      <c r="X101" s="17">
        <v>1</v>
      </c>
      <c r="Y101" s="18">
        <v>1</v>
      </c>
      <c r="Z101" s="18">
        <v>1</v>
      </c>
      <c r="AA101" s="18"/>
      <c r="AB101" s="18"/>
      <c r="AC101" s="19"/>
      <c r="AD101" s="19"/>
      <c r="AE101" s="20"/>
      <c r="AF101" t="str">
        <f>DEC2HEX((X101 *128)+(Y101*64)+(Z101*32)+(AA101*16)+(AB101*8)+(AC101*4)+(AD101*2)+(AE101*1),2)</f>
        <v>E0</v>
      </c>
    </row>
    <row r="102" spans="1:32" ht="15" customHeight="1" x14ac:dyDescent="0.25">
      <c r="A102" s="11">
        <v>4</v>
      </c>
      <c r="B102" s="1">
        <v>1</v>
      </c>
      <c r="C102" s="2"/>
      <c r="D102" s="2"/>
      <c r="E102" s="2"/>
      <c r="F102" s="2"/>
      <c r="G102" s="13"/>
      <c r="H102" s="13"/>
      <c r="I102" s="14"/>
      <c r="J102" t="str">
        <f>DEC2HEX((B102 *128)+(C102*64)+(D102*32)+(E102*16)+(F102*8)+(G102*4)+(H102*2)+(I102*1),2)</f>
        <v>80</v>
      </c>
      <c r="L102" s="11" t="s">
        <v>46</v>
      </c>
      <c r="M102" s="1">
        <v>1</v>
      </c>
      <c r="N102" s="2">
        <v>1</v>
      </c>
      <c r="O102" s="2">
        <v>1</v>
      </c>
      <c r="P102" s="2">
        <v>1</v>
      </c>
      <c r="Q102" s="2">
        <v>1</v>
      </c>
      <c r="R102" s="13"/>
      <c r="S102" s="13"/>
      <c r="T102" s="14"/>
      <c r="U102" t="str">
        <f>DEC2HEX((M102 *128)+(N102*64)+(O102*32)+(P102*16)+(Q102*8)+(R102*4)+(S102*2)+(T102*1),2)</f>
        <v>F8</v>
      </c>
      <c r="W102" s="11" t="s">
        <v>79</v>
      </c>
      <c r="X102" s="1"/>
      <c r="Y102" s="2"/>
      <c r="Z102" s="2"/>
      <c r="AA102" s="2"/>
      <c r="AB102" s="2"/>
      <c r="AC102" s="13"/>
      <c r="AD102" s="13"/>
      <c r="AE102" s="14"/>
      <c r="AF102" t="str">
        <f>DEC2HEX((X102 *128)+(Y102*64)+(Z102*32)+(AA102*16)+(AB102*8)+(AC102*4)+(AD102*2)+(AE102*1),2)</f>
        <v>00</v>
      </c>
    </row>
    <row r="103" spans="1:32" ht="15" customHeight="1" x14ac:dyDescent="0.25">
      <c r="A103" s="11"/>
      <c r="B103" s="4">
        <v>1</v>
      </c>
      <c r="C103" s="5"/>
      <c r="D103" s="5"/>
      <c r="E103" s="5"/>
      <c r="F103" s="10"/>
      <c r="G103" s="15"/>
      <c r="H103" s="15"/>
      <c r="I103" s="16"/>
      <c r="J103" t="str">
        <f>DEC2HEX((B103 *128)+(C103*64)+(D103*32)+(E103*16)+(F103*8)+(G103*4)+(H103*2)+(I103*1),2)</f>
        <v>80</v>
      </c>
      <c r="L103" s="11"/>
      <c r="M103" s="4"/>
      <c r="N103" s="5"/>
      <c r="O103" s="10">
        <v>1</v>
      </c>
      <c r="P103" s="5"/>
      <c r="Q103" s="10"/>
      <c r="R103" s="15"/>
      <c r="S103" s="15"/>
      <c r="T103" s="16"/>
      <c r="U103" t="str">
        <f>DEC2HEX((M103 *128)+(N103*64)+(O103*32)+(P103*16)+(Q103*8)+(R103*4)+(S103*2)+(T103*1),2)</f>
        <v>20</v>
      </c>
      <c r="W103" s="11"/>
      <c r="X103" s="4">
        <v>1</v>
      </c>
      <c r="Y103" s="5"/>
      <c r="Z103" s="10"/>
      <c r="AA103" s="5"/>
      <c r="AB103" s="10"/>
      <c r="AC103" s="15"/>
      <c r="AD103" s="15"/>
      <c r="AE103" s="16"/>
      <c r="AF103" t="str">
        <f>DEC2HEX((X103 *128)+(Y103*64)+(Z103*32)+(AA103*16)+(AB103*8)+(AC103*4)+(AD103*2)+(AE103*1),2)</f>
        <v>80</v>
      </c>
    </row>
    <row r="104" spans="1:32" ht="15" customHeight="1" x14ac:dyDescent="0.25">
      <c r="A104" s="11"/>
      <c r="B104" s="4">
        <v>1</v>
      </c>
      <c r="C104" s="5"/>
      <c r="D104" s="5">
        <v>1</v>
      </c>
      <c r="E104" s="5"/>
      <c r="F104" s="10"/>
      <c r="G104" s="15"/>
      <c r="H104" s="15"/>
      <c r="I104" s="16"/>
      <c r="J104" t="str">
        <f>DEC2HEX((B104 *128)+(C104*64)+(D104*32)+(E104*16)+(F104*8)+(G104*4)+(H104*2)+(I104*1),2)</f>
        <v>A0</v>
      </c>
      <c r="L104" s="11"/>
      <c r="M104" s="4"/>
      <c r="N104" s="5"/>
      <c r="O104" s="10">
        <v>1</v>
      </c>
      <c r="P104" s="5"/>
      <c r="Q104" s="10"/>
      <c r="R104" s="15"/>
      <c r="S104" s="15"/>
      <c r="T104" s="16"/>
      <c r="U104" t="str">
        <f>DEC2HEX((M104 *128)+(N104*64)+(O104*32)+(P104*16)+(Q104*8)+(R104*4)+(S104*2)+(T104*1),2)</f>
        <v>20</v>
      </c>
      <c r="W104" s="11"/>
      <c r="X104" s="4">
        <v>1</v>
      </c>
      <c r="Y104" s="5">
        <v>1</v>
      </c>
      <c r="Z104" s="10">
        <v>1</v>
      </c>
      <c r="AA104" s="5"/>
      <c r="AB104" s="10"/>
      <c r="AC104" s="15"/>
      <c r="AD104" s="15"/>
      <c r="AE104" s="16"/>
      <c r="AF104" t="str">
        <f>DEC2HEX((X104 *128)+(Y104*64)+(Z104*32)+(AA104*16)+(AB104*8)+(AC104*4)+(AD104*2)+(AE104*1),2)</f>
        <v>E0</v>
      </c>
    </row>
    <row r="105" spans="1:32" ht="15" customHeight="1" x14ac:dyDescent="0.25">
      <c r="A105" s="11"/>
      <c r="B105" s="4">
        <v>1</v>
      </c>
      <c r="C105" s="5">
        <v>1</v>
      </c>
      <c r="D105" s="10">
        <v>1</v>
      </c>
      <c r="E105" s="10">
        <v>1</v>
      </c>
      <c r="F105" s="10">
        <v>1</v>
      </c>
      <c r="G105" s="15"/>
      <c r="H105" s="15"/>
      <c r="I105" s="16"/>
      <c r="J105" t="str">
        <f>DEC2HEX((B105 *128)+(C105*64)+(D105*32)+(E105*16)+(F105*8)+(G105*4)+(H105*2)+(I105*1),2)</f>
        <v>F8</v>
      </c>
      <c r="L105" s="11"/>
      <c r="M105" s="4"/>
      <c r="N105" s="5"/>
      <c r="O105" s="10">
        <v>1</v>
      </c>
      <c r="P105" s="5"/>
      <c r="Q105" s="10"/>
      <c r="R105" s="15"/>
      <c r="S105" s="15"/>
      <c r="T105" s="16"/>
      <c r="U105" t="str">
        <f>DEC2HEX((M105 *128)+(N105*64)+(O105*32)+(P105*16)+(Q105*8)+(R105*4)+(S105*2)+(T105*1),2)</f>
        <v>20</v>
      </c>
      <c r="W105" s="11"/>
      <c r="X105" s="4">
        <v>1</v>
      </c>
      <c r="Y105" s="5"/>
      <c r="Z105" s="10"/>
      <c r="AA105" s="5"/>
      <c r="AB105" s="10"/>
      <c r="AC105" s="15"/>
      <c r="AD105" s="15"/>
      <c r="AE105" s="16"/>
      <c r="AF105" t="str">
        <f>DEC2HEX((X105 *128)+(Y105*64)+(Z105*32)+(AA105*16)+(AB105*8)+(AC105*4)+(AD105*2)+(AE105*1),2)</f>
        <v>80</v>
      </c>
    </row>
    <row r="106" spans="1:32" ht="15.75" customHeight="1" thickBot="1" x14ac:dyDescent="0.3">
      <c r="A106" s="11"/>
      <c r="B106" s="17"/>
      <c r="C106" s="18"/>
      <c r="D106" s="18">
        <v>1</v>
      </c>
      <c r="E106" s="18"/>
      <c r="F106" s="18"/>
      <c r="G106" s="19"/>
      <c r="H106" s="19"/>
      <c r="I106" s="20"/>
      <c r="J106" t="str">
        <f>DEC2HEX((B106 *128)+(C106*64)+(D106*32)+(E106*16)+(F106*8)+(G106*4)+(H106*2)+(I106*1),2)</f>
        <v>20</v>
      </c>
      <c r="L106" s="11"/>
      <c r="M106" s="17"/>
      <c r="N106" s="18"/>
      <c r="O106" s="18">
        <v>1</v>
      </c>
      <c r="P106" s="18"/>
      <c r="Q106" s="18"/>
      <c r="R106" s="19"/>
      <c r="S106" s="19"/>
      <c r="T106" s="20"/>
      <c r="U106" t="str">
        <f>DEC2HEX((M106 *128)+(N106*64)+(O106*32)+(P106*16)+(Q106*8)+(R106*4)+(S106*2)+(T106*1),2)</f>
        <v>20</v>
      </c>
      <c r="W106" s="11"/>
      <c r="X106" s="17"/>
      <c r="Y106" s="18">
        <v>1</v>
      </c>
      <c r="Z106" s="18">
        <v>1</v>
      </c>
      <c r="AA106" s="18">
        <v>1</v>
      </c>
      <c r="AB106" s="18"/>
      <c r="AC106" s="19"/>
      <c r="AD106" s="19"/>
      <c r="AE106" s="20"/>
      <c r="AF106" t="str">
        <f>DEC2HEX((X106 *128)+(Y106*64)+(Z106*32)+(AA106*16)+(AB106*8)+(AC106*4)+(AD106*2)+(AE106*1),2)</f>
        <v>70</v>
      </c>
    </row>
    <row r="107" spans="1:32" ht="15" customHeight="1" x14ac:dyDescent="0.25">
      <c r="A107" s="11">
        <v>5</v>
      </c>
      <c r="B107" s="1">
        <v>1</v>
      </c>
      <c r="C107" s="2">
        <v>1</v>
      </c>
      <c r="D107" s="2">
        <v>1</v>
      </c>
      <c r="E107" s="2">
        <v>1</v>
      </c>
      <c r="F107" s="2">
        <v>1</v>
      </c>
      <c r="G107" s="13"/>
      <c r="H107" s="13"/>
      <c r="I107" s="14"/>
      <c r="J107" t="str">
        <f>DEC2HEX((B107 *128)+(C107*64)+(D107*32)+(E107*16)+(F107*8)+(G107*4)+(H107*2)+(I107*1),2)</f>
        <v>F8</v>
      </c>
      <c r="L107" s="11" t="s">
        <v>47</v>
      </c>
      <c r="M107" s="1">
        <v>1</v>
      </c>
      <c r="N107" s="2"/>
      <c r="O107" s="2"/>
      <c r="P107" s="2"/>
      <c r="Q107" s="2">
        <v>1</v>
      </c>
      <c r="R107" s="13"/>
      <c r="S107" s="13"/>
      <c r="T107" s="14"/>
      <c r="U107" t="str">
        <f>DEC2HEX((M107 *128)+(N107*64)+(O107*32)+(P107*16)+(Q107*8)+(R107*4)+(S107*2)+(T107*1),2)</f>
        <v>88</v>
      </c>
      <c r="W107" s="11" t="s">
        <v>80</v>
      </c>
      <c r="X107" s="1"/>
      <c r="Y107" s="2"/>
      <c r="Z107" s="2"/>
      <c r="AA107" s="2"/>
      <c r="AB107" s="2"/>
      <c r="AC107" s="13"/>
      <c r="AD107" s="13"/>
      <c r="AE107" s="14"/>
      <c r="AF107" t="str">
        <f>DEC2HEX((X107 *128)+(Y107*64)+(Z107*32)+(AA107*16)+(AB107*8)+(AC107*4)+(AD107*2)+(AE107*1),2)</f>
        <v>00</v>
      </c>
    </row>
    <row r="108" spans="1:32" ht="15" customHeight="1" x14ac:dyDescent="0.25">
      <c r="A108" s="11"/>
      <c r="B108" s="4">
        <v>1</v>
      </c>
      <c r="C108" s="5"/>
      <c r="D108" s="5"/>
      <c r="E108" s="5"/>
      <c r="F108" s="5"/>
      <c r="G108" s="15"/>
      <c r="H108" s="15"/>
      <c r="I108" s="16"/>
      <c r="J108" t="str">
        <f>DEC2HEX((B108 *128)+(C108*64)+(D108*32)+(E108*16)+(F108*8)+(G108*4)+(H108*2)+(I108*1),2)</f>
        <v>80</v>
      </c>
      <c r="L108" s="11"/>
      <c r="M108" s="4">
        <v>1</v>
      </c>
      <c r="N108" s="5"/>
      <c r="O108" s="5"/>
      <c r="P108" s="5"/>
      <c r="Q108" s="5">
        <v>1</v>
      </c>
      <c r="R108" s="15"/>
      <c r="S108" s="15"/>
      <c r="T108" s="16"/>
      <c r="U108" t="str">
        <f>DEC2HEX((M108 *128)+(N108*64)+(O108*32)+(P108*16)+(Q108*8)+(R108*4)+(S108*2)+(T108*1),2)</f>
        <v>88</v>
      </c>
      <c r="W108" s="11"/>
      <c r="X108" s="4">
        <v>1</v>
      </c>
      <c r="Y108" s="5"/>
      <c r="Z108" s="5"/>
      <c r="AA108" s="5">
        <v>1</v>
      </c>
      <c r="AB108" s="5"/>
      <c r="AC108" s="15"/>
      <c r="AD108" s="15"/>
      <c r="AE108" s="16"/>
      <c r="AF108" t="str">
        <f>DEC2HEX((X108 *128)+(Y108*64)+(Z108*32)+(AA108*16)+(AB108*8)+(AC108*4)+(AD108*2)+(AE108*1),2)</f>
        <v>90</v>
      </c>
    </row>
    <row r="109" spans="1:32" ht="15" customHeight="1" x14ac:dyDescent="0.25">
      <c r="A109" s="11"/>
      <c r="B109" s="4">
        <v>1</v>
      </c>
      <c r="C109" s="5">
        <v>1</v>
      </c>
      <c r="D109" s="5">
        <v>1</v>
      </c>
      <c r="E109" s="10">
        <v>1</v>
      </c>
      <c r="F109" s="5"/>
      <c r="G109" s="15"/>
      <c r="H109" s="15"/>
      <c r="I109" s="16"/>
      <c r="J109" t="str">
        <f>DEC2HEX((B109 *128)+(C109*64)+(D109*32)+(E109*16)+(F109*8)+(G109*4)+(H109*2)+(I109*1),2)</f>
        <v>F0</v>
      </c>
      <c r="L109" s="11"/>
      <c r="M109" s="4">
        <v>1</v>
      </c>
      <c r="N109" s="5"/>
      <c r="O109" s="5"/>
      <c r="P109" s="10"/>
      <c r="Q109" s="5">
        <v>1</v>
      </c>
      <c r="R109" s="15"/>
      <c r="S109" s="15"/>
      <c r="T109" s="16"/>
      <c r="U109" t="str">
        <f>DEC2HEX((M109 *128)+(N109*64)+(O109*32)+(P109*16)+(Q109*8)+(R109*4)+(S109*2)+(T109*1),2)</f>
        <v>88</v>
      </c>
      <c r="W109" s="11"/>
      <c r="X109" s="4">
        <v>1</v>
      </c>
      <c r="Y109" s="5"/>
      <c r="Z109" s="5"/>
      <c r="AA109" s="10">
        <v>1</v>
      </c>
      <c r="AB109" s="5"/>
      <c r="AC109" s="15"/>
      <c r="AD109" s="15"/>
      <c r="AE109" s="16"/>
      <c r="AF109" t="str">
        <f>DEC2HEX((X109 *128)+(Y109*64)+(Z109*32)+(AA109*16)+(AB109*8)+(AC109*4)+(AD109*2)+(AE109*1),2)</f>
        <v>90</v>
      </c>
    </row>
    <row r="110" spans="1:32" ht="15" customHeight="1" x14ac:dyDescent="0.25">
      <c r="A110" s="11"/>
      <c r="B110" s="4"/>
      <c r="C110" s="5"/>
      <c r="D110" s="10"/>
      <c r="E110" s="5"/>
      <c r="F110" s="10">
        <v>1</v>
      </c>
      <c r="G110" s="15"/>
      <c r="H110" s="15"/>
      <c r="I110" s="16"/>
      <c r="J110" t="str">
        <f>DEC2HEX((B110 *128)+(C110*64)+(D110*32)+(E110*16)+(F110*8)+(G110*4)+(H110*2)+(I110*1),2)</f>
        <v>08</v>
      </c>
      <c r="L110" s="11"/>
      <c r="M110" s="4">
        <v>1</v>
      </c>
      <c r="N110" s="5"/>
      <c r="O110" s="10"/>
      <c r="P110" s="5"/>
      <c r="Q110" s="10">
        <v>1</v>
      </c>
      <c r="R110" s="15"/>
      <c r="S110" s="15"/>
      <c r="T110" s="16"/>
      <c r="U110" t="str">
        <f>DEC2HEX((M110 *128)+(N110*64)+(O110*32)+(P110*16)+(Q110*8)+(R110*4)+(S110*2)+(T110*1),2)</f>
        <v>88</v>
      </c>
      <c r="W110" s="11"/>
      <c r="X110" s="4">
        <v>1</v>
      </c>
      <c r="Y110" s="5"/>
      <c r="Z110" s="10"/>
      <c r="AA110" s="5">
        <v>1</v>
      </c>
      <c r="AB110" s="10"/>
      <c r="AC110" s="15"/>
      <c r="AD110" s="15"/>
      <c r="AE110" s="16"/>
      <c r="AF110" t="str">
        <f>DEC2HEX((X110 *128)+(Y110*64)+(Z110*32)+(AA110*16)+(AB110*8)+(AC110*4)+(AD110*2)+(AE110*1),2)</f>
        <v>90</v>
      </c>
    </row>
    <row r="111" spans="1:32" ht="15.75" customHeight="1" thickBot="1" x14ac:dyDescent="0.3">
      <c r="A111" s="11"/>
      <c r="B111" s="17">
        <v>1</v>
      </c>
      <c r="C111" s="18">
        <v>1</v>
      </c>
      <c r="D111" s="18">
        <v>1</v>
      </c>
      <c r="E111" s="18">
        <v>1</v>
      </c>
      <c r="F111" s="18"/>
      <c r="G111" s="19"/>
      <c r="H111" s="19"/>
      <c r="I111" s="20"/>
      <c r="J111" t="str">
        <f>DEC2HEX((B111 *128)+(C111*64)+(D111*32)+(E111*16)+(F111*8)+(G111*4)+(H111*2)+(I111*1),2)</f>
        <v>F0</v>
      </c>
      <c r="L111" s="11"/>
      <c r="M111" s="17">
        <v>1</v>
      </c>
      <c r="N111" s="18">
        <v>1</v>
      </c>
      <c r="O111" s="18">
        <v>1</v>
      </c>
      <c r="P111" s="18">
        <v>1</v>
      </c>
      <c r="Q111" s="18">
        <v>1</v>
      </c>
      <c r="R111" s="19"/>
      <c r="S111" s="19"/>
      <c r="T111" s="20"/>
      <c r="U111" t="str">
        <f>DEC2HEX((M111 *128)+(N111*64)+(O111*32)+(P111*16)+(Q111*8)+(R111*4)+(S111*2)+(T111*1),2)</f>
        <v>F8</v>
      </c>
      <c r="W111" s="11"/>
      <c r="X111" s="17"/>
      <c r="Y111" s="18">
        <v>1</v>
      </c>
      <c r="Z111" s="18">
        <v>1</v>
      </c>
      <c r="AA111" s="18"/>
      <c r="AB111" s="18"/>
      <c r="AC111" s="19"/>
      <c r="AD111" s="19"/>
      <c r="AE111" s="20"/>
      <c r="AF111" t="str">
        <f>DEC2HEX((X111 *128)+(Y111*64)+(Z111*32)+(AA111*16)+(AB111*8)+(AC111*4)+(AD111*2)+(AE111*1),2)</f>
        <v>60</v>
      </c>
    </row>
    <row r="112" spans="1:32" ht="15" customHeight="1" x14ac:dyDescent="0.25">
      <c r="A112" s="11">
        <v>6</v>
      </c>
      <c r="B112" s="1">
        <v>1</v>
      </c>
      <c r="C112" s="2">
        <v>1</v>
      </c>
      <c r="D112" s="2">
        <v>1</v>
      </c>
      <c r="E112" s="2">
        <v>1</v>
      </c>
      <c r="F112" s="2">
        <v>1</v>
      </c>
      <c r="G112" s="13"/>
      <c r="H112" s="13"/>
      <c r="I112" s="14"/>
      <c r="J112" t="str">
        <f>DEC2HEX((B112 *128)+(C112*64)+(D112*32)+(E112*16)+(F112*8)+(G112*4)+(H112*2)+(I112*1),2)</f>
        <v>F8</v>
      </c>
      <c r="L112" s="11" t="s">
        <v>48</v>
      </c>
      <c r="M112" s="1">
        <v>1</v>
      </c>
      <c r="N112" s="2"/>
      <c r="O112" s="2"/>
      <c r="P112" s="2"/>
      <c r="Q112" s="2">
        <v>1</v>
      </c>
      <c r="R112" s="13"/>
      <c r="S112" s="13"/>
      <c r="T112" s="14"/>
      <c r="U112" t="str">
        <f>DEC2HEX((M112 *128)+(N112*64)+(O112*32)+(P112*16)+(Q112*8)+(R112*4)+(S112*2)+(T112*1),2)</f>
        <v>88</v>
      </c>
      <c r="W112" s="11" t="s">
        <v>81</v>
      </c>
      <c r="X112" s="1"/>
      <c r="Y112" s="2"/>
      <c r="Z112" s="2"/>
      <c r="AA112" s="2"/>
      <c r="AB112" s="2"/>
      <c r="AC112" s="13"/>
      <c r="AD112" s="13"/>
      <c r="AE112" s="14"/>
      <c r="AF112" t="str">
        <f>DEC2HEX((X112 *128)+(Y112*64)+(Z112*32)+(AA112*16)+(AB112*8)+(AC112*4)+(AD112*2)+(AE112*1),2)</f>
        <v>00</v>
      </c>
    </row>
    <row r="113" spans="1:32" ht="15" customHeight="1" x14ac:dyDescent="0.25">
      <c r="A113" s="11"/>
      <c r="B113" s="4">
        <v>1</v>
      </c>
      <c r="C113" s="5"/>
      <c r="D113" s="5"/>
      <c r="E113" s="5"/>
      <c r="F113" s="5"/>
      <c r="G113" s="15"/>
      <c r="H113" s="15"/>
      <c r="I113" s="16"/>
      <c r="J113" t="str">
        <f>DEC2HEX((B113 *128)+(C113*64)+(D113*32)+(E113*16)+(F113*8)+(G113*4)+(H113*2)+(I113*1),2)</f>
        <v>80</v>
      </c>
      <c r="L113" s="11"/>
      <c r="M113" s="4">
        <v>1</v>
      </c>
      <c r="N113" s="5"/>
      <c r="O113" s="5"/>
      <c r="P113" s="5"/>
      <c r="Q113" s="10">
        <v>1</v>
      </c>
      <c r="R113" s="15"/>
      <c r="S113" s="15"/>
      <c r="T113" s="16"/>
      <c r="U113" t="str">
        <f>DEC2HEX((M113 *128)+(N113*64)+(O113*32)+(P113*16)+(Q113*8)+(R113*4)+(S113*2)+(T113*1),2)</f>
        <v>88</v>
      </c>
      <c r="W113" s="11"/>
      <c r="X113" s="4"/>
      <c r="Y113" s="5"/>
      <c r="Z113" s="5"/>
      <c r="AA113" s="10"/>
      <c r="AB113" s="10"/>
      <c r="AC113" s="15"/>
      <c r="AD113" s="15"/>
      <c r="AE113" s="16"/>
      <c r="AF113" t="str">
        <f>DEC2HEX((X113 *128)+(Y113*64)+(Z113*32)+(AA113*16)+(AB113*8)+(AC113*4)+(AD113*2)+(AE113*1),2)</f>
        <v>00</v>
      </c>
    </row>
    <row r="114" spans="1:32" ht="15" customHeight="1" x14ac:dyDescent="0.25">
      <c r="A114" s="11"/>
      <c r="B114" s="4">
        <v>1</v>
      </c>
      <c r="C114" s="10">
        <v>1</v>
      </c>
      <c r="D114" s="10">
        <v>1</v>
      </c>
      <c r="E114" s="10">
        <v>1</v>
      </c>
      <c r="F114" s="10">
        <v>1</v>
      </c>
      <c r="G114" s="15"/>
      <c r="H114" s="15"/>
      <c r="I114" s="16"/>
      <c r="J114" t="str">
        <f>DEC2HEX((B114 *128)+(C114*64)+(D114*32)+(E114*16)+(F114*8)+(G114*4)+(H114*2)+(I114*1),2)</f>
        <v>F8</v>
      </c>
      <c r="L114" s="11"/>
      <c r="M114" s="4"/>
      <c r="N114" s="10">
        <v>1</v>
      </c>
      <c r="O114" s="10"/>
      <c r="P114" s="10">
        <v>1</v>
      </c>
      <c r="Q114" s="5"/>
      <c r="R114" s="15"/>
      <c r="S114" s="15"/>
      <c r="T114" s="16"/>
      <c r="U114" t="str">
        <f>DEC2HEX((M114 *128)+(N114*64)+(O114*32)+(P114*16)+(Q114*8)+(R114*4)+(S114*2)+(T114*1),2)</f>
        <v>50</v>
      </c>
      <c r="W114" s="11"/>
      <c r="X114" s="4">
        <v>1</v>
      </c>
      <c r="Y114" s="10"/>
      <c r="Z114" s="10"/>
      <c r="AA114" s="10"/>
      <c r="AB114" s="5">
        <v>1</v>
      </c>
      <c r="AC114" s="15"/>
      <c r="AD114" s="15"/>
      <c r="AE114" s="16"/>
      <c r="AF114" t="str">
        <f>DEC2HEX((X114 *128)+(Y114*64)+(Z114*32)+(AA114*16)+(AB114*8)+(AC114*4)+(AD114*2)+(AE114*1),2)</f>
        <v>88</v>
      </c>
    </row>
    <row r="115" spans="1:32" ht="15" customHeight="1" x14ac:dyDescent="0.25">
      <c r="A115" s="11"/>
      <c r="B115" s="4">
        <v>1</v>
      </c>
      <c r="C115" s="5"/>
      <c r="D115" s="10"/>
      <c r="E115" s="5"/>
      <c r="F115" s="5">
        <v>1</v>
      </c>
      <c r="G115" s="15"/>
      <c r="H115" s="15"/>
      <c r="I115" s="16"/>
      <c r="J115" t="str">
        <f>DEC2HEX((B115 *128)+(C115*64)+(D115*32)+(E115*16)+(F115*8)+(G115*4)+(H115*2)+(I115*1),2)</f>
        <v>88</v>
      </c>
      <c r="L115" s="11"/>
      <c r="M115" s="4"/>
      <c r="N115" s="5">
        <v>1</v>
      </c>
      <c r="O115" s="10"/>
      <c r="P115" s="5">
        <v>1</v>
      </c>
      <c r="Q115" s="5"/>
      <c r="R115" s="15"/>
      <c r="S115" s="15"/>
      <c r="T115" s="16"/>
      <c r="U115" t="str">
        <f>DEC2HEX((M115 *128)+(N115*64)+(O115*32)+(P115*16)+(Q115*8)+(R115*4)+(S115*2)+(T115*1),2)</f>
        <v>50</v>
      </c>
      <c r="W115" s="11"/>
      <c r="X115" s="4"/>
      <c r="Y115" s="5">
        <v>1</v>
      </c>
      <c r="Z115" s="10"/>
      <c r="AA115" s="5">
        <v>1</v>
      </c>
      <c r="AB115" s="5"/>
      <c r="AC115" s="15"/>
      <c r="AD115" s="15"/>
      <c r="AE115" s="16"/>
      <c r="AF115" t="str">
        <f>DEC2HEX((X115 *128)+(Y115*64)+(Z115*32)+(AA115*16)+(AB115*8)+(AC115*4)+(AD115*2)+(AE115*1),2)</f>
        <v>50</v>
      </c>
    </row>
    <row r="116" spans="1:32" ht="15.75" customHeight="1" thickBot="1" x14ac:dyDescent="0.3">
      <c r="A116" s="11"/>
      <c r="B116" s="17">
        <v>1</v>
      </c>
      <c r="C116" s="18">
        <v>1</v>
      </c>
      <c r="D116" s="18">
        <v>1</v>
      </c>
      <c r="E116" s="18">
        <v>1</v>
      </c>
      <c r="F116" s="18">
        <v>1</v>
      </c>
      <c r="G116" s="19"/>
      <c r="H116" s="19"/>
      <c r="I116" s="20"/>
      <c r="J116" t="str">
        <f>DEC2HEX((B116 *128)+(C116*64)+(D116*32)+(E116*16)+(F116*8)+(G116*4)+(H116*2)+(I116*1),2)</f>
        <v>F8</v>
      </c>
      <c r="L116" s="11"/>
      <c r="M116" s="17"/>
      <c r="N116" s="18"/>
      <c r="O116" s="18">
        <v>1</v>
      </c>
      <c r="P116" s="18"/>
      <c r="Q116" s="18"/>
      <c r="R116" s="19"/>
      <c r="S116" s="19"/>
      <c r="T116" s="20"/>
      <c r="U116" t="str">
        <f>DEC2HEX((M116 *128)+(N116*64)+(O116*32)+(P116*16)+(Q116*8)+(R116*4)+(S116*2)+(T116*1),2)</f>
        <v>20</v>
      </c>
      <c r="W116" s="11"/>
      <c r="X116" s="17"/>
      <c r="Y116" s="18"/>
      <c r="Z116" s="18">
        <v>1</v>
      </c>
      <c r="AA116" s="18"/>
      <c r="AB116" s="18"/>
      <c r="AC116" s="19"/>
      <c r="AD116" s="19"/>
      <c r="AE116" s="20"/>
      <c r="AF116" t="str">
        <f>DEC2HEX((X116 *128)+(Y116*64)+(Z116*32)+(AA116*16)+(AB116*8)+(AC116*4)+(AD116*2)+(AE116*1),2)</f>
        <v>20</v>
      </c>
    </row>
    <row r="117" spans="1:32" ht="15" customHeight="1" x14ac:dyDescent="0.25">
      <c r="A117" s="11">
        <v>7</v>
      </c>
      <c r="B117" s="1">
        <v>1</v>
      </c>
      <c r="C117" s="2">
        <v>1</v>
      </c>
      <c r="D117" s="2">
        <v>1</v>
      </c>
      <c r="E117" s="2">
        <v>1</v>
      </c>
      <c r="F117" s="2">
        <v>1</v>
      </c>
      <c r="G117" s="13"/>
      <c r="H117" s="13"/>
      <c r="I117" s="14"/>
      <c r="J117" t="str">
        <f>DEC2HEX((B117 *128)+(C117*64)+(D117*32)+(E117*16)+(F117*8)+(G117*4)+(H117*2)+(I117*1),2)</f>
        <v>F8</v>
      </c>
      <c r="L117" s="11" t="s">
        <v>49</v>
      </c>
      <c r="M117" s="1">
        <v>1</v>
      </c>
      <c r="N117" s="2"/>
      <c r="O117" s="2"/>
      <c r="P117" s="2"/>
      <c r="Q117" s="2">
        <v>1</v>
      </c>
      <c r="R117" s="13"/>
      <c r="S117" s="13"/>
      <c r="T117" s="14"/>
      <c r="U117" t="str">
        <f>DEC2HEX((M117 *128)+(N117*64)+(O117*32)+(P117*16)+(Q117*8)+(R117*4)+(S117*2)+(T117*1),2)</f>
        <v>88</v>
      </c>
      <c r="W117" s="11" t="s">
        <v>82</v>
      </c>
      <c r="X117" s="1"/>
      <c r="Y117" s="2"/>
      <c r="Z117" s="2"/>
      <c r="AA117" s="2"/>
      <c r="AB117" s="2"/>
      <c r="AC117" s="13"/>
      <c r="AD117" s="13"/>
      <c r="AE117" s="14"/>
      <c r="AF117" t="str">
        <f>DEC2HEX((X117 *128)+(Y117*64)+(Z117*32)+(AA117*16)+(AB117*8)+(AC117*4)+(AD117*2)+(AE117*1),2)</f>
        <v>00</v>
      </c>
    </row>
    <row r="118" spans="1:32" ht="15" customHeight="1" x14ac:dyDescent="0.25">
      <c r="A118" s="11"/>
      <c r="B118" s="4"/>
      <c r="C118" s="5"/>
      <c r="D118" s="5"/>
      <c r="E118" s="5"/>
      <c r="F118" s="5">
        <v>1</v>
      </c>
      <c r="G118" s="15"/>
      <c r="H118" s="15"/>
      <c r="I118" s="16"/>
      <c r="J118" t="str">
        <f>DEC2HEX((B118 *128)+(C118*64)+(D118*32)+(E118*16)+(F118*8)+(G118*4)+(H118*2)+(I118*1),2)</f>
        <v>08</v>
      </c>
      <c r="L118" s="11"/>
      <c r="M118" s="4">
        <v>1</v>
      </c>
      <c r="N118" s="5"/>
      <c r="O118" s="5"/>
      <c r="P118" s="5"/>
      <c r="Q118" s="5">
        <v>1</v>
      </c>
      <c r="R118" s="15"/>
      <c r="S118" s="15"/>
      <c r="T118" s="16"/>
      <c r="U118" t="str">
        <f>DEC2HEX((M118 *128)+(N118*64)+(O118*32)+(P118*16)+(Q118*8)+(R118*4)+(S118*2)+(T118*1),2)</f>
        <v>88</v>
      </c>
      <c r="W118" s="11"/>
      <c r="X118" s="4"/>
      <c r="Y118" s="5"/>
      <c r="Z118" s="5"/>
      <c r="AA118" s="5"/>
      <c r="AB118" s="5"/>
      <c r="AC118" s="15"/>
      <c r="AD118" s="15"/>
      <c r="AE118" s="16"/>
      <c r="AF118" t="str">
        <f>DEC2HEX((X118 *128)+(Y118*64)+(Z118*32)+(AA118*16)+(AB118*8)+(AC118*4)+(AD118*2)+(AE118*1),2)</f>
        <v>00</v>
      </c>
    </row>
    <row r="119" spans="1:32" ht="15" customHeight="1" x14ac:dyDescent="0.25">
      <c r="A119" s="11"/>
      <c r="B119" s="4"/>
      <c r="C119" s="5"/>
      <c r="D119" s="5"/>
      <c r="E119" s="10">
        <v>1</v>
      </c>
      <c r="F119" s="5"/>
      <c r="G119" s="15"/>
      <c r="H119" s="15"/>
      <c r="I119" s="16"/>
      <c r="J119" t="str">
        <f>DEC2HEX((B119 *128)+(C119*64)+(D119*32)+(E119*16)+(F119*8)+(G119*4)+(H119*2)+(I119*1),2)</f>
        <v>10</v>
      </c>
      <c r="L119" s="11"/>
      <c r="M119" s="4">
        <v>1</v>
      </c>
      <c r="N119" s="5"/>
      <c r="O119" s="5">
        <v>1</v>
      </c>
      <c r="P119" s="10"/>
      <c r="Q119" s="5">
        <v>1</v>
      </c>
      <c r="R119" s="15"/>
      <c r="S119" s="15"/>
      <c r="T119" s="16"/>
      <c r="U119" t="str">
        <f>DEC2HEX((M119 *128)+(N119*64)+(O119*32)+(P119*16)+(Q119*8)+(R119*4)+(S119*2)+(T119*1),2)</f>
        <v>A8</v>
      </c>
      <c r="W119" s="11"/>
      <c r="X119" s="4">
        <v>1</v>
      </c>
      <c r="Y119" s="5"/>
      <c r="Z119" s="5">
        <v>1</v>
      </c>
      <c r="AA119" s="10"/>
      <c r="AB119" s="5">
        <v>1</v>
      </c>
      <c r="AC119" s="15"/>
      <c r="AD119" s="15"/>
      <c r="AE119" s="16"/>
      <c r="AF119" t="str">
        <f>DEC2HEX((X119 *128)+(Y119*64)+(Z119*32)+(AA119*16)+(AB119*8)+(AC119*4)+(AD119*2)+(AE119*1),2)</f>
        <v>A8</v>
      </c>
    </row>
    <row r="120" spans="1:32" ht="15" customHeight="1" x14ac:dyDescent="0.25">
      <c r="A120" s="11"/>
      <c r="B120" s="4"/>
      <c r="C120" s="5"/>
      <c r="D120" s="10">
        <v>1</v>
      </c>
      <c r="E120" s="10"/>
      <c r="F120" s="5"/>
      <c r="G120" s="15"/>
      <c r="H120" s="15"/>
      <c r="I120" s="16"/>
      <c r="J120" t="str">
        <f>DEC2HEX((B120 *128)+(C120*64)+(D120*32)+(E120*16)+(F120*8)+(G120*4)+(H120*2)+(I120*1),2)</f>
        <v>20</v>
      </c>
      <c r="L120" s="11"/>
      <c r="M120" s="4">
        <v>1</v>
      </c>
      <c r="N120" s="5"/>
      <c r="O120" s="10">
        <v>1</v>
      </c>
      <c r="P120" s="10"/>
      <c r="Q120" s="5">
        <v>1</v>
      </c>
      <c r="R120" s="15"/>
      <c r="S120" s="15"/>
      <c r="T120" s="16"/>
      <c r="U120" t="str">
        <f>DEC2HEX((M120 *128)+(N120*64)+(O120*32)+(P120*16)+(Q120*8)+(R120*4)+(S120*2)+(T120*1),2)</f>
        <v>A8</v>
      </c>
      <c r="W120" s="11"/>
      <c r="X120" s="4"/>
      <c r="Y120" s="5">
        <v>1</v>
      </c>
      <c r="Z120" s="10">
        <v>1</v>
      </c>
      <c r="AA120" s="10">
        <v>1</v>
      </c>
      <c r="AB120" s="5"/>
      <c r="AC120" s="15"/>
      <c r="AD120" s="15"/>
      <c r="AE120" s="16"/>
      <c r="AF120" t="str">
        <f>DEC2HEX((X120 *128)+(Y120*64)+(Z120*32)+(AA120*16)+(AB120*8)+(AC120*4)+(AD120*2)+(AE120*1),2)</f>
        <v>70</v>
      </c>
    </row>
    <row r="121" spans="1:32" ht="15.75" customHeight="1" thickBot="1" x14ac:dyDescent="0.3">
      <c r="A121" s="11"/>
      <c r="B121" s="17"/>
      <c r="C121" s="18"/>
      <c r="D121" s="18">
        <v>1</v>
      </c>
      <c r="E121" s="18"/>
      <c r="F121" s="18"/>
      <c r="G121" s="19"/>
      <c r="H121" s="19"/>
      <c r="I121" s="20"/>
      <c r="J121" t="str">
        <f>DEC2HEX((B121 *128)+(C121*64)+(D121*32)+(E121*16)+(F121*8)+(G121*4)+(H121*2)+(I121*1),2)</f>
        <v>20</v>
      </c>
      <c r="L121" s="11"/>
      <c r="M121" s="17"/>
      <c r="N121" s="18">
        <v>1</v>
      </c>
      <c r="O121" s="18"/>
      <c r="P121" s="18">
        <v>1</v>
      </c>
      <c r="Q121" s="18"/>
      <c r="R121" s="19"/>
      <c r="S121" s="19"/>
      <c r="T121" s="20"/>
      <c r="U121" t="str">
        <f>DEC2HEX((M121 *128)+(N121*64)+(O121*32)+(P121*16)+(Q121*8)+(R121*4)+(S121*2)+(T121*1),2)</f>
        <v>50</v>
      </c>
      <c r="W121" s="11"/>
      <c r="X121" s="17"/>
      <c r="Y121" s="18">
        <v>1</v>
      </c>
      <c r="Z121" s="18"/>
      <c r="AA121" s="18">
        <v>1</v>
      </c>
      <c r="AB121" s="18"/>
      <c r="AC121" s="19"/>
      <c r="AD121" s="19"/>
      <c r="AE121" s="20"/>
      <c r="AF121" t="str">
        <f>DEC2HEX((X121 *128)+(Y121*64)+(Z121*32)+(AA121*16)+(AB121*8)+(AC121*4)+(AD121*2)+(AE121*1),2)</f>
        <v>50</v>
      </c>
    </row>
    <row r="122" spans="1:32" ht="15" customHeight="1" x14ac:dyDescent="0.25">
      <c r="A122" s="11">
        <v>8</v>
      </c>
      <c r="B122" s="1">
        <v>1</v>
      </c>
      <c r="C122" s="2">
        <v>1</v>
      </c>
      <c r="D122" s="2">
        <v>1</v>
      </c>
      <c r="E122" s="2">
        <v>1</v>
      </c>
      <c r="F122" s="2">
        <v>1</v>
      </c>
      <c r="G122" s="13"/>
      <c r="H122" s="13"/>
      <c r="I122" s="14"/>
      <c r="J122" t="str">
        <f>DEC2HEX((B122 *128)+(C122*64)+(D122*32)+(E122*16)+(F122*8)+(G122*4)+(H122*2)+(I122*1),2)</f>
        <v>F8</v>
      </c>
      <c r="L122" s="11" t="s">
        <v>50</v>
      </c>
      <c r="M122" s="1">
        <v>1</v>
      </c>
      <c r="N122" s="2"/>
      <c r="O122" s="2"/>
      <c r="P122" s="2"/>
      <c r="Q122" s="2">
        <v>1</v>
      </c>
      <c r="R122" s="13"/>
      <c r="S122" s="13"/>
      <c r="T122" s="14"/>
      <c r="U122" t="str">
        <f>DEC2HEX((M122 *128)+(N122*64)+(O122*32)+(P122*16)+(Q122*8)+(R122*4)+(S122*2)+(T122*1),2)</f>
        <v>88</v>
      </c>
      <c r="W122" s="11" t="s">
        <v>83</v>
      </c>
      <c r="X122" s="1"/>
      <c r="Y122" s="2"/>
      <c r="Z122" s="2"/>
      <c r="AA122" s="2"/>
      <c r="AB122" s="2"/>
      <c r="AC122" s="13"/>
      <c r="AD122" s="13"/>
      <c r="AE122" s="14"/>
      <c r="AF122" t="str">
        <f>DEC2HEX((X122 *128)+(Y122*64)+(Z122*32)+(AA122*16)+(AB122*8)+(AC122*4)+(AD122*2)+(AE122*1),2)</f>
        <v>00</v>
      </c>
    </row>
    <row r="123" spans="1:32" ht="15" customHeight="1" x14ac:dyDescent="0.25">
      <c r="A123" s="11"/>
      <c r="B123" s="4">
        <v>1</v>
      </c>
      <c r="C123" s="5"/>
      <c r="D123" s="5"/>
      <c r="E123" s="5"/>
      <c r="F123" s="5">
        <v>1</v>
      </c>
      <c r="G123" s="15"/>
      <c r="H123" s="15"/>
      <c r="I123" s="16"/>
      <c r="J123" t="str">
        <f>DEC2HEX((B123 *128)+(C123*64)+(D123*32)+(E123*16)+(F123*8)+(G123*4)+(H123*2)+(I123*1),2)</f>
        <v>88</v>
      </c>
      <c r="L123" s="11"/>
      <c r="M123" s="4"/>
      <c r="N123" s="5">
        <v>1</v>
      </c>
      <c r="O123" s="5"/>
      <c r="P123" s="5">
        <v>1</v>
      </c>
      <c r="Q123" s="5"/>
      <c r="R123" s="15"/>
      <c r="S123" s="15"/>
      <c r="T123" s="16"/>
      <c r="U123" t="str">
        <f>DEC2HEX((M123 *128)+(N123*64)+(O123*32)+(P123*16)+(Q123*8)+(R123*4)+(S123*2)+(T123*1),2)</f>
        <v>50</v>
      </c>
      <c r="W123" s="11"/>
      <c r="X123" s="4">
        <v>1</v>
      </c>
      <c r="Y123" s="5"/>
      <c r="Z123" s="5"/>
      <c r="AA123" s="5">
        <v>1</v>
      </c>
      <c r="AB123" s="5"/>
      <c r="AC123" s="15"/>
      <c r="AD123" s="15"/>
      <c r="AE123" s="16"/>
      <c r="AF123" t="str">
        <f>DEC2HEX((X123 *128)+(Y123*64)+(Z123*32)+(AA123*16)+(AB123*8)+(AC123*4)+(AD123*2)+(AE123*1),2)</f>
        <v>90</v>
      </c>
    </row>
    <row r="124" spans="1:32" ht="15" customHeight="1" x14ac:dyDescent="0.25">
      <c r="A124" s="11"/>
      <c r="B124" s="4">
        <v>1</v>
      </c>
      <c r="C124" s="5">
        <v>1</v>
      </c>
      <c r="D124" s="5">
        <v>1</v>
      </c>
      <c r="E124" s="10">
        <v>1</v>
      </c>
      <c r="F124" s="10">
        <v>1</v>
      </c>
      <c r="G124" s="15"/>
      <c r="H124" s="15"/>
      <c r="I124" s="16"/>
      <c r="J124" t="str">
        <f>DEC2HEX((B124 *128)+(C124*64)+(D124*32)+(E124*16)+(F124*8)+(G124*4)+(H124*2)+(I124*1),2)</f>
        <v>F8</v>
      </c>
      <c r="L124" s="11"/>
      <c r="M124" s="4"/>
      <c r="N124" s="5"/>
      <c r="O124" s="5">
        <v>1</v>
      </c>
      <c r="P124" s="10"/>
      <c r="Q124" s="5"/>
      <c r="R124" s="15"/>
      <c r="S124" s="15"/>
      <c r="T124" s="16"/>
      <c r="U124" t="str">
        <f>DEC2HEX((M124 *128)+(N124*64)+(O124*32)+(P124*16)+(Q124*8)+(R124*4)+(S124*2)+(T124*1),2)</f>
        <v>20</v>
      </c>
      <c r="W124" s="11"/>
      <c r="X124" s="4"/>
      <c r="Y124" s="5">
        <v>1</v>
      </c>
      <c r="Z124" s="5">
        <v>1</v>
      </c>
      <c r="AA124" s="10"/>
      <c r="AB124" s="5"/>
      <c r="AC124" s="15"/>
      <c r="AD124" s="15"/>
      <c r="AE124" s="16"/>
      <c r="AF124" t="str">
        <f>DEC2HEX((X124 *128)+(Y124*64)+(Z124*32)+(AA124*16)+(AB124*8)+(AC124*4)+(AD124*2)+(AE124*1),2)</f>
        <v>60</v>
      </c>
    </row>
    <row r="125" spans="1:32" ht="15" customHeight="1" x14ac:dyDescent="0.25">
      <c r="A125" s="11"/>
      <c r="B125" s="4">
        <v>1</v>
      </c>
      <c r="C125" s="5"/>
      <c r="D125" s="10"/>
      <c r="E125" s="5"/>
      <c r="F125" s="5">
        <v>1</v>
      </c>
      <c r="G125" s="15"/>
      <c r="H125" s="15"/>
      <c r="I125" s="16"/>
      <c r="J125" t="str">
        <f>DEC2HEX((B125 *128)+(C125*64)+(D125*32)+(E125*16)+(F125*8)+(G125*4)+(H125*2)+(I125*1),2)</f>
        <v>88</v>
      </c>
      <c r="L125" s="11"/>
      <c r="M125" s="4"/>
      <c r="N125" s="5">
        <v>1</v>
      </c>
      <c r="O125" s="10"/>
      <c r="P125" s="5">
        <v>1</v>
      </c>
      <c r="Q125" s="5"/>
      <c r="R125" s="15"/>
      <c r="S125" s="15"/>
      <c r="T125" s="16"/>
      <c r="U125" t="str">
        <f>DEC2HEX((M125 *128)+(N125*64)+(O125*32)+(P125*16)+(Q125*8)+(R125*4)+(S125*2)+(T125*1),2)</f>
        <v>50</v>
      </c>
      <c r="W125" s="11"/>
      <c r="X125" s="4"/>
      <c r="Y125" s="5">
        <v>1</v>
      </c>
      <c r="Z125" s="10">
        <v>1</v>
      </c>
      <c r="AA125" s="5"/>
      <c r="AB125" s="5"/>
      <c r="AC125" s="15"/>
      <c r="AD125" s="15"/>
      <c r="AE125" s="16"/>
      <c r="AF125" t="str">
        <f>DEC2HEX((X125 *128)+(Y125*64)+(Z125*32)+(AA125*16)+(AB125*8)+(AC125*4)+(AD125*2)+(AE125*1),2)</f>
        <v>60</v>
      </c>
    </row>
    <row r="126" spans="1:32" ht="15.75" customHeight="1" thickBot="1" x14ac:dyDescent="0.3">
      <c r="A126" s="11"/>
      <c r="B126" s="17">
        <v>1</v>
      </c>
      <c r="C126" s="18">
        <v>1</v>
      </c>
      <c r="D126" s="18">
        <v>1</v>
      </c>
      <c r="E126" s="18">
        <v>1</v>
      </c>
      <c r="F126" s="18">
        <v>1</v>
      </c>
      <c r="G126" s="19"/>
      <c r="H126" s="19"/>
      <c r="I126" s="20"/>
      <c r="J126" t="str">
        <f>DEC2HEX((B126 *128)+(C126*64)+(D126*32)+(E126*16)+(F126*8)+(G126*4)+(H126*2)+(I126*1),2)</f>
        <v>F8</v>
      </c>
      <c r="L126" s="11"/>
      <c r="M126" s="17">
        <v>1</v>
      </c>
      <c r="N126" s="18"/>
      <c r="O126" s="18"/>
      <c r="P126" s="18"/>
      <c r="Q126" s="18">
        <v>1</v>
      </c>
      <c r="R126" s="19"/>
      <c r="S126" s="19"/>
      <c r="T126" s="20"/>
      <c r="U126" t="str">
        <f>DEC2HEX((M126 *128)+(N126*64)+(O126*32)+(P126*16)+(Q126*8)+(R126*4)+(S126*2)+(T126*1),2)</f>
        <v>88</v>
      </c>
      <c r="W126" s="11"/>
      <c r="X126" s="17">
        <v>1</v>
      </c>
      <c r="Y126" s="18"/>
      <c r="Z126" s="18"/>
      <c r="AA126" s="18">
        <v>1</v>
      </c>
      <c r="AB126" s="18"/>
      <c r="AC126" s="19"/>
      <c r="AD126" s="19"/>
      <c r="AE126" s="20"/>
      <c r="AF126" t="str">
        <f>DEC2HEX((X126 *128)+(Y126*64)+(Z126*32)+(AA126*16)+(AB126*8)+(AC126*4)+(AD126*2)+(AE126*1),2)</f>
        <v>90</v>
      </c>
    </row>
    <row r="127" spans="1:32" ht="15" customHeight="1" x14ac:dyDescent="0.25">
      <c r="A127" s="11">
        <v>9</v>
      </c>
      <c r="B127" s="1">
        <v>1</v>
      </c>
      <c r="C127" s="2">
        <v>1</v>
      </c>
      <c r="D127" s="2">
        <v>1</v>
      </c>
      <c r="E127" s="2">
        <v>1</v>
      </c>
      <c r="F127" s="2">
        <v>1</v>
      </c>
      <c r="G127" s="13"/>
      <c r="H127" s="13"/>
      <c r="I127" s="14"/>
      <c r="J127" t="str">
        <f>DEC2HEX((B127 *128)+(C127*64)+(D127*32)+(E127*16)+(F127*8)+(G127*4)+(H127*2)+(I127*1),2)</f>
        <v>F8</v>
      </c>
      <c r="L127" s="11" t="s">
        <v>51</v>
      </c>
      <c r="M127" s="1">
        <v>1</v>
      </c>
      <c r="N127" s="2"/>
      <c r="O127" s="2"/>
      <c r="P127" s="2"/>
      <c r="Q127" s="2">
        <v>1</v>
      </c>
      <c r="R127" s="13"/>
      <c r="S127" s="13"/>
      <c r="T127" s="14"/>
      <c r="U127" t="str">
        <f>DEC2HEX((M127 *128)+(N127*64)+(O127*32)+(P127*16)+(Q127*8)+(R127*4)+(S127*2)+(T127*1),2)</f>
        <v>88</v>
      </c>
      <c r="W127" s="11" t="s">
        <v>84</v>
      </c>
      <c r="X127" s="1"/>
      <c r="Y127" s="2"/>
      <c r="Z127" s="2"/>
      <c r="AA127" s="2"/>
      <c r="AB127" s="2"/>
      <c r="AC127" s="13"/>
      <c r="AD127" s="13"/>
      <c r="AE127" s="14"/>
      <c r="AF127" t="str">
        <f>DEC2HEX((X127 *128)+(Y127*64)+(Z127*32)+(AA127*16)+(AB127*8)+(AC127*4)+(AD127*2)+(AE127*1),2)</f>
        <v>00</v>
      </c>
    </row>
    <row r="128" spans="1:32" ht="15" customHeight="1" x14ac:dyDescent="0.25">
      <c r="A128" s="11"/>
      <c r="B128" s="4">
        <v>1</v>
      </c>
      <c r="C128" s="5"/>
      <c r="D128" s="5"/>
      <c r="E128" s="5"/>
      <c r="F128" s="5">
        <v>1</v>
      </c>
      <c r="G128" s="15"/>
      <c r="H128" s="15"/>
      <c r="I128" s="16"/>
      <c r="J128" t="str">
        <f>DEC2HEX((B128 *128)+(C128*64)+(D128*32)+(E128*16)+(F128*8)+(G128*4)+(H128*2)+(I128*1),2)</f>
        <v>88</v>
      </c>
      <c r="L128" s="11"/>
      <c r="M128" s="4">
        <v>1</v>
      </c>
      <c r="N128" s="5"/>
      <c r="O128" s="5"/>
      <c r="P128" s="5"/>
      <c r="Q128" s="5">
        <v>1</v>
      </c>
      <c r="R128" s="15"/>
      <c r="S128" s="15"/>
      <c r="T128" s="16"/>
      <c r="U128" t="str">
        <f>DEC2HEX((M128 *128)+(N128*64)+(O128*32)+(P128*16)+(Q128*8)+(R128*4)+(S128*2)+(T128*1),2)</f>
        <v>88</v>
      </c>
      <c r="W128" s="11"/>
      <c r="X128" s="4"/>
      <c r="Y128" s="5">
        <v>1</v>
      </c>
      <c r="Z128" s="5"/>
      <c r="AA128" s="5">
        <v>1</v>
      </c>
      <c r="AB128" s="5"/>
      <c r="AC128" s="15"/>
      <c r="AD128" s="15"/>
      <c r="AE128" s="16"/>
      <c r="AF128" t="str">
        <f>DEC2HEX((X128 *128)+(Y128*64)+(Z128*32)+(AA128*16)+(AB128*8)+(AC128*4)+(AD128*2)+(AE128*1),2)</f>
        <v>50</v>
      </c>
    </row>
    <row r="129" spans="1:32" ht="15" customHeight="1" x14ac:dyDescent="0.25">
      <c r="A129" s="11"/>
      <c r="B129" s="4">
        <v>1</v>
      </c>
      <c r="C129" s="10">
        <v>1</v>
      </c>
      <c r="D129" s="10">
        <v>1</v>
      </c>
      <c r="E129" s="10">
        <v>1</v>
      </c>
      <c r="F129" s="10">
        <v>1</v>
      </c>
      <c r="G129" s="15"/>
      <c r="H129" s="15"/>
      <c r="I129" s="16"/>
      <c r="J129" t="str">
        <f>DEC2HEX((B129 *128)+(C129*64)+(D129*32)+(E129*16)+(F129*8)+(G129*4)+(H129*2)+(I129*1),2)</f>
        <v>F8</v>
      </c>
      <c r="L129" s="11"/>
      <c r="M129" s="4"/>
      <c r="N129" s="10">
        <v>1</v>
      </c>
      <c r="O129" s="10"/>
      <c r="P129" s="10">
        <v>1</v>
      </c>
      <c r="Q129" s="10"/>
      <c r="R129" s="15"/>
      <c r="S129" s="15"/>
      <c r="T129" s="16"/>
      <c r="U129" t="str">
        <f>DEC2HEX((M129 *128)+(N129*64)+(O129*32)+(P129*16)+(Q129*8)+(R129*4)+(S129*2)+(T129*1),2)</f>
        <v>50</v>
      </c>
      <c r="W129" s="11"/>
      <c r="X129" s="4"/>
      <c r="Y129" s="10">
        <v>1</v>
      </c>
      <c r="Z129" s="10"/>
      <c r="AA129" s="10">
        <v>1</v>
      </c>
      <c r="AB129" s="10"/>
      <c r="AC129" s="15"/>
      <c r="AD129" s="15"/>
      <c r="AE129" s="16"/>
      <c r="AF129" t="str">
        <f>DEC2HEX((X129 *128)+(Y129*64)+(Z129*32)+(AA129*16)+(AB129*8)+(AC129*4)+(AD129*2)+(AE129*1),2)</f>
        <v>50</v>
      </c>
    </row>
    <row r="130" spans="1:32" ht="15" customHeight="1" x14ac:dyDescent="0.25">
      <c r="A130" s="11"/>
      <c r="B130" s="4"/>
      <c r="C130" s="5"/>
      <c r="D130" s="10"/>
      <c r="E130" s="5"/>
      <c r="F130" s="10">
        <v>1</v>
      </c>
      <c r="G130" s="15"/>
      <c r="H130" s="15"/>
      <c r="I130" s="16"/>
      <c r="J130" t="str">
        <f>DEC2HEX((B130 *128)+(C130*64)+(D130*32)+(E130*16)+(F130*8)+(G130*4)+(H130*2)+(I130*1),2)</f>
        <v>08</v>
      </c>
      <c r="L130" s="11"/>
      <c r="M130" s="4"/>
      <c r="N130" s="5"/>
      <c r="O130" s="10">
        <v>1</v>
      </c>
      <c r="P130" s="5"/>
      <c r="Q130" s="10"/>
      <c r="R130" s="15"/>
      <c r="S130" s="15"/>
      <c r="T130" s="16"/>
      <c r="U130" t="str">
        <f>DEC2HEX((M130 *128)+(N130*64)+(O130*32)+(P130*16)+(Q130*8)+(R130*4)+(S130*2)+(T130*1),2)</f>
        <v>20</v>
      </c>
      <c r="W130" s="11"/>
      <c r="X130" s="4"/>
      <c r="Y130" s="5"/>
      <c r="Z130" s="10">
        <v>1</v>
      </c>
      <c r="AA130" s="5"/>
      <c r="AB130" s="10"/>
      <c r="AC130" s="15"/>
      <c r="AD130" s="15"/>
      <c r="AE130" s="16"/>
      <c r="AF130" t="str">
        <f>DEC2HEX((X130 *128)+(Y130*64)+(Z130*32)+(AA130*16)+(AB130*8)+(AC130*4)+(AD130*2)+(AE130*1),2)</f>
        <v>20</v>
      </c>
    </row>
    <row r="131" spans="1:32" ht="15.75" customHeight="1" thickBot="1" x14ac:dyDescent="0.3">
      <c r="A131" s="11"/>
      <c r="B131" s="17">
        <v>1</v>
      </c>
      <c r="C131" s="18">
        <v>1</v>
      </c>
      <c r="D131" s="18">
        <v>1</v>
      </c>
      <c r="E131" s="18">
        <v>1</v>
      </c>
      <c r="F131" s="18">
        <v>1</v>
      </c>
      <c r="G131" s="19"/>
      <c r="H131" s="19"/>
      <c r="I131" s="20"/>
      <c r="J131" t="str">
        <f>DEC2HEX((B131 *128)+(C131*64)+(D131*32)+(E131*16)+(F131*8)+(G131*4)+(H131*2)+(I131*1),2)</f>
        <v>F8</v>
      </c>
      <c r="L131" s="11"/>
      <c r="M131" s="17"/>
      <c r="N131" s="18"/>
      <c r="O131" s="18">
        <v>1</v>
      </c>
      <c r="P131" s="18"/>
      <c r="Q131" s="18"/>
      <c r="R131" s="19"/>
      <c r="S131" s="19"/>
      <c r="T131" s="20"/>
      <c r="U131" t="str">
        <f>DEC2HEX((M131 *128)+(N131*64)+(O131*32)+(P131*16)+(Q131*8)+(R131*4)+(S131*2)+(T131*1),2)</f>
        <v>20</v>
      </c>
      <c r="W131" s="11"/>
      <c r="X131" s="17"/>
      <c r="Y131" s="18">
        <v>1</v>
      </c>
      <c r="Z131" s="18"/>
      <c r="AA131" s="18"/>
      <c r="AB131" s="18"/>
      <c r="AC131" s="19"/>
      <c r="AD131" s="19"/>
      <c r="AE131" s="20"/>
      <c r="AF131" t="str">
        <f>DEC2HEX((X131 *128)+(Y131*64)+(Z131*32)+(AA131*16)+(AB131*8)+(AC131*4)+(AD131*2)+(AE131*1),2)</f>
        <v>40</v>
      </c>
    </row>
    <row r="132" spans="1:32" ht="15" customHeight="1" x14ac:dyDescent="0.25">
      <c r="A132" s="11" t="s">
        <v>15</v>
      </c>
      <c r="B132" s="1"/>
      <c r="C132" s="2"/>
      <c r="D132" s="2"/>
      <c r="E132" s="2"/>
      <c r="F132" s="2"/>
      <c r="G132" s="13"/>
      <c r="H132" s="13"/>
      <c r="I132" s="14"/>
      <c r="J132" t="str">
        <f>DEC2HEX((B132 *128)+(C132*64)+(D132*32)+(E132*16)+(F132*8)+(G132*4)+(H132*2)+(I132*1),2)</f>
        <v>00</v>
      </c>
      <c r="L132" s="11" t="s">
        <v>52</v>
      </c>
      <c r="M132" s="1">
        <v>1</v>
      </c>
      <c r="N132" s="2">
        <v>1</v>
      </c>
      <c r="O132" s="2">
        <v>1</v>
      </c>
      <c r="P132" s="2">
        <v>1</v>
      </c>
      <c r="Q132" s="2">
        <v>1</v>
      </c>
      <c r="R132" s="13"/>
      <c r="S132" s="13"/>
      <c r="T132" s="14"/>
      <c r="U132" t="str">
        <f>DEC2HEX((M132 *128)+(N132*64)+(O132*32)+(P132*16)+(Q132*8)+(R132*4)+(S132*2)+(T132*1),2)</f>
        <v>F8</v>
      </c>
      <c r="W132" s="11" t="s">
        <v>85</v>
      </c>
      <c r="X132" s="1"/>
      <c r="Y132" s="2"/>
      <c r="Z132" s="2"/>
      <c r="AA132" s="2"/>
      <c r="AB132" s="2"/>
      <c r="AC132" s="13"/>
      <c r="AD132" s="13"/>
      <c r="AE132" s="14"/>
      <c r="AF132" t="str">
        <f>DEC2HEX((X132 *128)+(Y132*64)+(Z132*32)+(AA132*16)+(AB132*8)+(AC132*4)+(AD132*2)+(AE132*1),2)</f>
        <v>00</v>
      </c>
    </row>
    <row r="133" spans="1:32" ht="15" customHeight="1" x14ac:dyDescent="0.25">
      <c r="A133" s="11"/>
      <c r="B133" s="4"/>
      <c r="C133" s="5"/>
      <c r="D133" s="5">
        <v>1</v>
      </c>
      <c r="E133" s="5"/>
      <c r="F133" s="5"/>
      <c r="G133" s="15"/>
      <c r="H133" s="15"/>
      <c r="I133" s="16"/>
      <c r="J133" t="str">
        <f>DEC2HEX((B133 *128)+(C133*64)+(D133*32)+(E133*16)+(F133*8)+(G133*4)+(H133*2)+(I133*1),2)</f>
        <v>20</v>
      </c>
      <c r="L133" s="11"/>
      <c r="M133" s="4"/>
      <c r="N133" s="5"/>
      <c r="O133" s="5"/>
      <c r="P133" s="5">
        <v>1</v>
      </c>
      <c r="Q133" s="5"/>
      <c r="R133" s="15"/>
      <c r="S133" s="15"/>
      <c r="T133" s="16"/>
      <c r="U133" t="str">
        <f>DEC2HEX((M133 *128)+(N133*64)+(O133*32)+(P133*16)+(Q133*8)+(R133*4)+(S133*2)+(T133*1),2)</f>
        <v>10</v>
      </c>
      <c r="W133" s="11"/>
      <c r="X133" s="4">
        <v>1</v>
      </c>
      <c r="Y133" s="10">
        <v>1</v>
      </c>
      <c r="Z133" s="5">
        <v>1</v>
      </c>
      <c r="AA133" s="10">
        <v>1</v>
      </c>
      <c r="AB133" s="5"/>
      <c r="AC133" s="15"/>
      <c r="AD133" s="15"/>
      <c r="AE133" s="16"/>
      <c r="AF133" t="str">
        <f>DEC2HEX((X133 *128)+(Y133*64)+(Z133*32)+(AA133*16)+(AB133*8)+(AC133*4)+(AD133*2)+(AE133*1),2)</f>
        <v>F0</v>
      </c>
    </row>
    <row r="134" spans="1:32" ht="15" customHeight="1" x14ac:dyDescent="0.25">
      <c r="A134" s="11"/>
      <c r="B134" s="4"/>
      <c r="C134" s="5"/>
      <c r="D134" s="5"/>
      <c r="E134" s="5"/>
      <c r="F134" s="5"/>
      <c r="G134" s="15"/>
      <c r="H134" s="15"/>
      <c r="I134" s="16"/>
      <c r="J134" t="str">
        <f>DEC2HEX((B134 *128)+(C134*64)+(D134*32)+(E134*16)+(F134*8)+(G134*4)+(H134*2)+(I134*1),2)</f>
        <v>00</v>
      </c>
      <c r="L134" s="11"/>
      <c r="M134" s="4"/>
      <c r="N134" s="5"/>
      <c r="O134" s="10">
        <v>1</v>
      </c>
      <c r="P134" s="5"/>
      <c r="Q134" s="5"/>
      <c r="R134" s="15"/>
      <c r="S134" s="15"/>
      <c r="T134" s="16"/>
      <c r="U134" t="str">
        <f>DEC2HEX((M134 *128)+(N134*64)+(O134*32)+(P134*16)+(Q134*8)+(R134*4)+(S134*2)+(T134*1),2)</f>
        <v>20</v>
      </c>
      <c r="W134" s="11"/>
      <c r="X134" s="4"/>
      <c r="Y134" s="5"/>
      <c r="Z134" s="10">
        <v>1</v>
      </c>
      <c r="AA134" s="5"/>
      <c r="AB134" s="5"/>
      <c r="AC134" s="15"/>
      <c r="AD134" s="15"/>
      <c r="AE134" s="16"/>
      <c r="AF134" t="str">
        <f>DEC2HEX((X134 *128)+(Y134*64)+(Z134*32)+(AA134*16)+(AB134*8)+(AC134*4)+(AD134*2)+(AE134*1),2)</f>
        <v>20</v>
      </c>
    </row>
    <row r="135" spans="1:32" ht="15" customHeight="1" x14ac:dyDescent="0.25">
      <c r="A135" s="11"/>
      <c r="B135" s="4"/>
      <c r="C135" s="5"/>
      <c r="D135" s="10">
        <v>1</v>
      </c>
      <c r="E135" s="5"/>
      <c r="F135" s="5"/>
      <c r="G135" s="15"/>
      <c r="H135" s="15"/>
      <c r="I135" s="16"/>
      <c r="J135" t="str">
        <f>DEC2HEX((B135 *128)+(C135*64)+(D135*32)+(E135*16)+(F135*8)+(G135*4)+(H135*2)+(I135*1),2)</f>
        <v>20</v>
      </c>
      <c r="L135" s="11"/>
      <c r="M135" s="4"/>
      <c r="N135" s="5">
        <v>1</v>
      </c>
      <c r="O135" s="10"/>
      <c r="P135" s="5"/>
      <c r="Q135" s="5"/>
      <c r="R135" s="15"/>
      <c r="S135" s="15"/>
      <c r="T135" s="16"/>
      <c r="U135" t="str">
        <f>DEC2HEX((M135 *128)+(N135*64)+(O135*32)+(P135*16)+(Q135*8)+(R135*4)+(S135*2)+(T135*1),2)</f>
        <v>40</v>
      </c>
      <c r="W135" s="11"/>
      <c r="X135" s="4"/>
      <c r="Y135" s="5">
        <v>1</v>
      </c>
      <c r="Z135" s="10"/>
      <c r="AA135" s="5"/>
      <c r="AB135" s="5"/>
      <c r="AC135" s="15"/>
      <c r="AD135" s="15"/>
      <c r="AE135" s="16"/>
      <c r="AF135" t="str">
        <f>DEC2HEX((X135 *128)+(Y135*64)+(Z135*32)+(AA135*16)+(AB135*8)+(AC135*4)+(AD135*2)+(AE135*1),2)</f>
        <v>40</v>
      </c>
    </row>
    <row r="136" spans="1:32" ht="15.75" customHeight="1" thickBot="1" x14ac:dyDescent="0.3">
      <c r="A136" s="11"/>
      <c r="B136" s="17"/>
      <c r="C136" s="18"/>
      <c r="D136" s="18"/>
      <c r="E136" s="18"/>
      <c r="F136" s="18"/>
      <c r="G136" s="19"/>
      <c r="H136" s="19"/>
      <c r="I136" s="20"/>
      <c r="J136" t="str">
        <f>DEC2HEX((B136 *128)+(C136*64)+(D136*32)+(E136*16)+(F136*8)+(G136*4)+(H136*2)+(I136*1),2)</f>
        <v>00</v>
      </c>
      <c r="L136" s="11"/>
      <c r="M136" s="17">
        <v>1</v>
      </c>
      <c r="N136" s="18">
        <v>1</v>
      </c>
      <c r="O136" s="18">
        <v>1</v>
      </c>
      <c r="P136" s="18">
        <v>1</v>
      </c>
      <c r="Q136" s="18">
        <v>1</v>
      </c>
      <c r="R136" s="19"/>
      <c r="S136" s="19"/>
      <c r="T136" s="20"/>
      <c r="U136" t="str">
        <f>DEC2HEX((M136 *128)+(N136*64)+(O136*32)+(P136*16)+(Q136*8)+(R136*4)+(S136*2)+(T136*1),2)</f>
        <v>F8</v>
      </c>
      <c r="W136" s="11"/>
      <c r="X136" s="17">
        <v>1</v>
      </c>
      <c r="Y136" s="18">
        <v>1</v>
      </c>
      <c r="Z136" s="18">
        <v>1</v>
      </c>
      <c r="AA136" s="18">
        <v>1</v>
      </c>
      <c r="AB136" s="18"/>
      <c r="AC136" s="19"/>
      <c r="AD136" s="19"/>
      <c r="AE136" s="20"/>
      <c r="AF136" t="str">
        <f>DEC2HEX((X136 *128)+(Y136*64)+(Z136*32)+(AA136*16)+(AB136*8)+(AC136*4)+(AD136*2)+(AE136*1),2)</f>
        <v>F0</v>
      </c>
    </row>
    <row r="137" spans="1:32" ht="15" customHeight="1" x14ac:dyDescent="0.25">
      <c r="A137" s="11" t="s">
        <v>18</v>
      </c>
      <c r="B137" s="1"/>
      <c r="C137" s="2"/>
      <c r="D137" s="2"/>
      <c r="E137" s="2"/>
      <c r="F137" s="2"/>
      <c r="G137" s="13"/>
      <c r="H137" s="13"/>
      <c r="I137" s="14"/>
      <c r="J137" t="str">
        <f>DEC2HEX((B137 *128)+(C137*64)+(D137*32)+(E137*16)+(F137*8)+(G137*4)+(H137*2)+(I137*1),2)</f>
        <v>00</v>
      </c>
      <c r="L137" s="11" t="s">
        <v>53</v>
      </c>
      <c r="M137" s="1"/>
      <c r="N137" s="2">
        <v>1</v>
      </c>
      <c r="O137" s="2">
        <v>1</v>
      </c>
      <c r="P137" s="2"/>
      <c r="Q137" s="2"/>
      <c r="R137" s="13"/>
      <c r="S137" s="13"/>
      <c r="T137" s="14"/>
      <c r="U137" t="str">
        <f>DEC2HEX((M137 *128)+(N137*64)+(O137*32)+(P137*16)+(Q137*8)+(R137*4)+(S137*2)+(T137*1),2)</f>
        <v>60</v>
      </c>
      <c r="W137" s="11" t="s">
        <v>86</v>
      </c>
      <c r="X137" s="1"/>
      <c r="Y137" s="2">
        <v>1</v>
      </c>
      <c r="Z137" s="2">
        <v>1</v>
      </c>
      <c r="AA137" s="2"/>
      <c r="AB137" s="2"/>
      <c r="AC137" s="13"/>
      <c r="AD137" s="13"/>
      <c r="AE137" s="14"/>
      <c r="AF137" t="str">
        <f>DEC2HEX((X137 *128)+(Y137*64)+(Z137*32)+(AA137*16)+(AB137*8)+(AC137*4)+(AD137*2)+(AE137*1),2)</f>
        <v>60</v>
      </c>
    </row>
    <row r="138" spans="1:32" ht="15" customHeight="1" x14ac:dyDescent="0.25">
      <c r="A138" s="11"/>
      <c r="B138" s="4"/>
      <c r="C138" s="5"/>
      <c r="D138" s="5">
        <v>1</v>
      </c>
      <c r="E138" s="5"/>
      <c r="F138" s="5"/>
      <c r="G138" s="15"/>
      <c r="H138" s="15"/>
      <c r="I138" s="16"/>
      <c r="J138" t="str">
        <f>DEC2HEX((B138 *128)+(C138*64)+(D138*32)+(E138*16)+(F138*8)+(G138*4)+(H138*2)+(I138*1),2)</f>
        <v>20</v>
      </c>
      <c r="L138" s="11"/>
      <c r="M138" s="4"/>
      <c r="N138" s="10">
        <v>1</v>
      </c>
      <c r="O138" s="5"/>
      <c r="P138" s="5"/>
      <c r="Q138" s="5"/>
      <c r="R138" s="15"/>
      <c r="S138" s="15"/>
      <c r="T138" s="16"/>
      <c r="U138" t="str">
        <f>DEC2HEX((M138 *128)+(N138*64)+(O138*32)+(P138*16)+(Q138*8)+(R138*4)+(S138*2)+(T138*1),2)</f>
        <v>40</v>
      </c>
      <c r="W138" s="11"/>
      <c r="X138" s="4"/>
      <c r="Y138" s="10">
        <v>1</v>
      </c>
      <c r="Z138" s="5"/>
      <c r="AA138" s="5"/>
      <c r="AB138" s="5"/>
      <c r="AC138" s="15"/>
      <c r="AD138" s="15"/>
      <c r="AE138" s="16"/>
      <c r="AF138" t="str">
        <f>DEC2HEX((X138 *128)+(Y138*64)+(Z138*32)+(AA138*16)+(AB138*8)+(AC138*4)+(AD138*2)+(AE138*1),2)</f>
        <v>40</v>
      </c>
    </row>
    <row r="139" spans="1:32" ht="15" customHeight="1" x14ac:dyDescent="0.25">
      <c r="A139" s="11"/>
      <c r="B139" s="4"/>
      <c r="C139" s="5"/>
      <c r="D139" s="5"/>
      <c r="E139" s="5"/>
      <c r="F139" s="5"/>
      <c r="G139" s="15"/>
      <c r="H139" s="15"/>
      <c r="I139" s="16"/>
      <c r="J139" t="str">
        <f>DEC2HEX((B139 *128)+(C139*64)+(D139*32)+(E139*16)+(F139*8)+(G139*4)+(H139*2)+(I139*1),2)</f>
        <v>00</v>
      </c>
      <c r="L139" s="11"/>
      <c r="M139" s="4"/>
      <c r="N139" s="10">
        <v>1</v>
      </c>
      <c r="O139" s="5"/>
      <c r="P139" s="5"/>
      <c r="Q139" s="5"/>
      <c r="R139" s="15"/>
      <c r="S139" s="15"/>
      <c r="T139" s="16"/>
      <c r="U139" t="str">
        <f>DEC2HEX((M139 *128)+(N139*64)+(O139*32)+(P139*16)+(Q139*8)+(R139*4)+(S139*2)+(T139*1),2)</f>
        <v>40</v>
      </c>
      <c r="W139" s="11"/>
      <c r="X139" s="4">
        <v>1</v>
      </c>
      <c r="Y139" s="10"/>
      <c r="Z139" s="5"/>
      <c r="AA139" s="5"/>
      <c r="AB139" s="5"/>
      <c r="AC139" s="15"/>
      <c r="AD139" s="15"/>
      <c r="AE139" s="16"/>
      <c r="AF139" t="str">
        <f>DEC2HEX((X139 *128)+(Y139*64)+(Z139*32)+(AA139*16)+(AB139*8)+(AC139*4)+(AD139*2)+(AE139*1),2)</f>
        <v>80</v>
      </c>
    </row>
    <row r="140" spans="1:32" ht="15" customHeight="1" x14ac:dyDescent="0.25">
      <c r="A140" s="11"/>
      <c r="B140" s="4"/>
      <c r="C140" s="5"/>
      <c r="D140" s="10">
        <v>1</v>
      </c>
      <c r="E140" s="5"/>
      <c r="F140" s="5"/>
      <c r="G140" s="15"/>
      <c r="H140" s="15"/>
      <c r="I140" s="16"/>
      <c r="J140" t="str">
        <f>DEC2HEX((B140 *128)+(C140*64)+(D140*32)+(E140*16)+(F140*8)+(G140*4)+(H140*2)+(I140*1),2)</f>
        <v>20</v>
      </c>
      <c r="L140" s="11"/>
      <c r="M140" s="4"/>
      <c r="N140" s="10">
        <v>1</v>
      </c>
      <c r="O140" s="10"/>
      <c r="P140" s="5"/>
      <c r="Q140" s="5"/>
      <c r="R140" s="15"/>
      <c r="S140" s="15"/>
      <c r="T140" s="16"/>
      <c r="U140" t="str">
        <f>DEC2HEX((M140 *128)+(N140*64)+(O140*32)+(P140*16)+(Q140*8)+(R140*4)+(S140*2)+(T140*1),2)</f>
        <v>40</v>
      </c>
      <c r="W140" s="11"/>
      <c r="X140" s="4"/>
      <c r="Y140" s="10">
        <v>1</v>
      </c>
      <c r="Z140" s="10"/>
      <c r="AA140" s="5"/>
      <c r="AB140" s="5"/>
      <c r="AC140" s="15"/>
      <c r="AD140" s="15"/>
      <c r="AE140" s="16"/>
      <c r="AF140" t="str">
        <f>DEC2HEX((X140 *128)+(Y140*64)+(Z140*32)+(AA140*16)+(AB140*8)+(AC140*4)+(AD140*2)+(AE140*1),2)</f>
        <v>40</v>
      </c>
    </row>
    <row r="141" spans="1:32" ht="15.75" customHeight="1" thickBot="1" x14ac:dyDescent="0.3">
      <c r="A141" s="11"/>
      <c r="B141" s="17"/>
      <c r="C141" s="18">
        <v>1</v>
      </c>
      <c r="D141" s="18"/>
      <c r="E141" s="18"/>
      <c r="F141" s="18"/>
      <c r="G141" s="19"/>
      <c r="H141" s="19"/>
      <c r="I141" s="20"/>
      <c r="J141" t="str">
        <f>DEC2HEX((B141 *128)+(C141*64)+(D141*32)+(E141*16)+(F141*8)+(G141*4)+(H141*2)+(I141*1),2)</f>
        <v>40</v>
      </c>
      <c r="L141" s="11"/>
      <c r="M141" s="17"/>
      <c r="N141" s="18">
        <v>1</v>
      </c>
      <c r="O141" s="18">
        <v>1</v>
      </c>
      <c r="P141" s="18"/>
      <c r="Q141" s="18"/>
      <c r="R141" s="19"/>
      <c r="S141" s="19"/>
      <c r="T141" s="20"/>
      <c r="U141" t="str">
        <f>DEC2HEX((M141 *128)+(N141*64)+(O141*32)+(P141*16)+(Q141*8)+(R141*4)+(S141*2)+(T141*1),2)</f>
        <v>60</v>
      </c>
      <c r="W141" s="11"/>
      <c r="X141" s="17"/>
      <c r="Y141" s="18">
        <v>1</v>
      </c>
      <c r="Z141" s="18">
        <v>1</v>
      </c>
      <c r="AA141" s="18"/>
      <c r="AB141" s="18"/>
      <c r="AC141" s="19"/>
      <c r="AD141" s="19"/>
      <c r="AE141" s="20"/>
      <c r="AF141" t="str">
        <f>DEC2HEX((X141 *128)+(Y141*64)+(Z141*32)+(AA141*16)+(AB141*8)+(AC141*4)+(AD141*2)+(AE141*1),2)</f>
        <v>60</v>
      </c>
    </row>
    <row r="142" spans="1:32" ht="15" customHeight="1" x14ac:dyDescent="0.25">
      <c r="A142" s="11" t="s">
        <v>16</v>
      </c>
      <c r="B142" s="1"/>
      <c r="C142" s="2"/>
      <c r="D142" s="2">
        <v>1</v>
      </c>
      <c r="E142" s="2"/>
      <c r="F142" s="2"/>
      <c r="G142" s="13"/>
      <c r="H142" s="13"/>
      <c r="I142" s="14"/>
      <c r="J142" t="str">
        <f>DEC2HEX((B142 *128)+(C142*64)+(D142*32)+(E142*16)+(F142*8)+(G142*4)+(H142*2)+(I142*1),2)</f>
        <v>20</v>
      </c>
      <c r="L142" s="11" t="s">
        <v>54</v>
      </c>
      <c r="M142" s="1">
        <v>1</v>
      </c>
      <c r="N142" s="2"/>
      <c r="O142" s="2"/>
      <c r="P142" s="2"/>
      <c r="Q142" s="2"/>
      <c r="R142" s="13"/>
      <c r="S142" s="13"/>
      <c r="T142" s="14"/>
      <c r="U142" t="str">
        <f>DEC2HEX((M142 *128)+(N142*64)+(O142*32)+(P142*16)+(Q142*8)+(R142*4)+(S142*2)+(T142*1),2)</f>
        <v>80</v>
      </c>
      <c r="W142" s="11" t="s">
        <v>87</v>
      </c>
      <c r="X142" s="1"/>
      <c r="Y142" s="2"/>
      <c r="Z142" s="2">
        <v>1</v>
      </c>
      <c r="AA142" s="2"/>
      <c r="AB142" s="2"/>
      <c r="AC142" s="13"/>
      <c r="AD142" s="13"/>
      <c r="AE142" s="14"/>
      <c r="AF142" t="str">
        <f>DEC2HEX((X142 *128)+(Y142*64)+(Z142*32)+(AA142*16)+(AB142*8)+(AC142*4)+(AD142*2)+(AE142*1),2)</f>
        <v>20</v>
      </c>
    </row>
    <row r="143" spans="1:32" ht="15" customHeight="1" x14ac:dyDescent="0.25">
      <c r="A143" s="11"/>
      <c r="B143" s="4"/>
      <c r="C143" s="5">
        <v>1</v>
      </c>
      <c r="D143" s="5"/>
      <c r="E143" s="5"/>
      <c r="F143" s="5"/>
      <c r="G143" s="15"/>
      <c r="H143" s="15"/>
      <c r="I143" s="16"/>
      <c r="J143" t="str">
        <f>DEC2HEX((B143 *128)+(C143*64)+(D143*32)+(E143*16)+(F143*8)+(G143*4)+(H143*2)+(I143*1),2)</f>
        <v>40</v>
      </c>
      <c r="L143" s="11"/>
      <c r="M143" s="4"/>
      <c r="N143" s="10">
        <v>1</v>
      </c>
      <c r="O143" s="5"/>
      <c r="P143" s="5"/>
      <c r="Q143" s="5"/>
      <c r="R143" s="15"/>
      <c r="S143" s="15"/>
      <c r="T143" s="16"/>
      <c r="U143" t="str">
        <f>DEC2HEX((M143 *128)+(N143*64)+(O143*32)+(P143*16)+(Q143*8)+(R143*4)+(S143*2)+(T143*1),2)</f>
        <v>40</v>
      </c>
      <c r="W143" s="11"/>
      <c r="X143" s="4"/>
      <c r="Y143" s="10"/>
      <c r="Z143" s="5">
        <v>1</v>
      </c>
      <c r="AA143" s="5"/>
      <c r="AB143" s="5"/>
      <c r="AC143" s="15"/>
      <c r="AD143" s="15"/>
      <c r="AE143" s="16"/>
      <c r="AF143" t="str">
        <f>DEC2HEX((X143 *128)+(Y143*64)+(Z143*32)+(AA143*16)+(AB143*8)+(AC143*4)+(AD143*2)+(AE143*1),2)</f>
        <v>20</v>
      </c>
    </row>
    <row r="144" spans="1:32" ht="15" customHeight="1" x14ac:dyDescent="0.25">
      <c r="A144" s="11"/>
      <c r="B144" s="4">
        <v>1</v>
      </c>
      <c r="C144" s="5"/>
      <c r="D144" s="5"/>
      <c r="E144" s="5"/>
      <c r="F144" s="5"/>
      <c r="G144" s="15"/>
      <c r="H144" s="15"/>
      <c r="I144" s="16"/>
      <c r="J144" t="str">
        <f>DEC2HEX((B144 *128)+(C144*64)+(D144*32)+(E144*16)+(F144*8)+(G144*4)+(H144*2)+(I144*1),2)</f>
        <v>80</v>
      </c>
      <c r="L144" s="11"/>
      <c r="M144" s="4"/>
      <c r="N144" s="5"/>
      <c r="O144" s="5">
        <v>1</v>
      </c>
      <c r="P144" s="5"/>
      <c r="Q144" s="5"/>
      <c r="R144" s="15"/>
      <c r="S144" s="15"/>
      <c r="T144" s="16"/>
      <c r="U144" t="str">
        <f>DEC2HEX((M144 *128)+(N144*64)+(O144*32)+(P144*16)+(Q144*8)+(R144*4)+(S144*2)+(T144*1),2)</f>
        <v>20</v>
      </c>
      <c r="W144" s="11"/>
      <c r="X144" s="4"/>
      <c r="Y144" s="5"/>
      <c r="Z144" s="10">
        <v>1</v>
      </c>
      <c r="AA144" s="5"/>
      <c r="AB144" s="5"/>
      <c r="AC144" s="15"/>
      <c r="AD144" s="15"/>
      <c r="AE144" s="16"/>
      <c r="AF144" t="str">
        <f>DEC2HEX((X144 *128)+(Y144*64)+(Z144*32)+(AA144*16)+(AB144*8)+(AC144*4)+(AD144*2)+(AE144*1),2)</f>
        <v>20</v>
      </c>
    </row>
    <row r="145" spans="1:32" ht="15" customHeight="1" x14ac:dyDescent="0.25">
      <c r="A145" s="11"/>
      <c r="B145" s="4"/>
      <c r="C145" s="5">
        <v>1</v>
      </c>
      <c r="D145" s="10"/>
      <c r="E145" s="5"/>
      <c r="F145" s="5"/>
      <c r="G145" s="15"/>
      <c r="H145" s="15"/>
      <c r="I145" s="16"/>
      <c r="J145" t="str">
        <f>DEC2HEX((B145 *128)+(C145*64)+(D145*32)+(E145*16)+(F145*8)+(G145*4)+(H145*2)+(I145*1),2)</f>
        <v>40</v>
      </c>
      <c r="L145" s="11"/>
      <c r="M145" s="4"/>
      <c r="N145" s="5"/>
      <c r="O145" s="10"/>
      <c r="P145" s="5">
        <v>1</v>
      </c>
      <c r="Q145" s="5"/>
      <c r="R145" s="15"/>
      <c r="S145" s="15"/>
      <c r="T145" s="16"/>
      <c r="U145" t="str">
        <f>DEC2HEX((M145 *128)+(N145*64)+(O145*32)+(P145*16)+(Q145*8)+(R145*4)+(S145*2)+(T145*1),2)</f>
        <v>10</v>
      </c>
      <c r="W145" s="11"/>
      <c r="X145" s="4"/>
      <c r="Y145" s="5"/>
      <c r="Z145" s="10">
        <v>1</v>
      </c>
      <c r="AA145" s="5"/>
      <c r="AB145" s="5"/>
      <c r="AC145" s="15"/>
      <c r="AD145" s="15"/>
      <c r="AE145" s="16"/>
      <c r="AF145" t="str">
        <f>DEC2HEX((X145 *128)+(Y145*64)+(Z145*32)+(AA145*16)+(AB145*8)+(AC145*4)+(AD145*2)+(AE145*1),2)</f>
        <v>20</v>
      </c>
    </row>
    <row r="146" spans="1:32" ht="15.75" customHeight="1" thickBot="1" x14ac:dyDescent="0.3">
      <c r="A146" s="11"/>
      <c r="B146" s="17"/>
      <c r="C146" s="18"/>
      <c r="D146" s="18">
        <v>1</v>
      </c>
      <c r="E146" s="18"/>
      <c r="F146" s="18"/>
      <c r="G146" s="19"/>
      <c r="H146" s="19"/>
      <c r="I146" s="20"/>
      <c r="J146" t="str">
        <f>DEC2HEX((B146 *128)+(C146*64)+(D146*32)+(E146*16)+(F146*8)+(G146*4)+(H146*2)+(I146*1),2)</f>
        <v>20</v>
      </c>
      <c r="L146" s="11"/>
      <c r="M146" s="17"/>
      <c r="N146" s="18"/>
      <c r="O146" s="18"/>
      <c r="P146" s="18"/>
      <c r="Q146" s="18">
        <v>1</v>
      </c>
      <c r="R146" s="19"/>
      <c r="S146" s="19"/>
      <c r="T146" s="20"/>
      <c r="U146" t="str">
        <f>DEC2HEX((M146 *128)+(N146*64)+(O146*32)+(P146*16)+(Q146*8)+(R146*4)+(S146*2)+(T146*1),2)</f>
        <v>08</v>
      </c>
      <c r="W146" s="11"/>
      <c r="X146" s="17"/>
      <c r="Y146" s="18"/>
      <c r="Z146" s="18">
        <v>1</v>
      </c>
      <c r="AA146" s="18"/>
      <c r="AB146" s="18"/>
      <c r="AC146" s="19"/>
      <c r="AD146" s="19"/>
      <c r="AE146" s="20"/>
      <c r="AF146" t="str">
        <f>DEC2HEX((X146 *128)+(Y146*64)+(Z146*32)+(AA146*16)+(AB146*8)+(AC146*4)+(AD146*2)+(AE146*1),2)</f>
        <v>20</v>
      </c>
    </row>
    <row r="147" spans="1:32" ht="15" customHeight="1" x14ac:dyDescent="0.25">
      <c r="A147" s="11" t="s">
        <v>19</v>
      </c>
      <c r="B147" s="1"/>
      <c r="C147" s="2"/>
      <c r="D147" s="2"/>
      <c r="E147" s="2"/>
      <c r="F147" s="2"/>
      <c r="G147" s="13"/>
      <c r="H147" s="13"/>
      <c r="I147" s="14"/>
      <c r="J147" t="str">
        <f>DEC2HEX((B147 *128)+(C147*64)+(D147*32)+(E147*16)+(F147*8)+(G147*4)+(H147*2)+(I147*1),2)</f>
        <v>00</v>
      </c>
      <c r="L147" s="11" t="s">
        <v>55</v>
      </c>
      <c r="M147" s="1"/>
      <c r="N147" s="2">
        <v>1</v>
      </c>
      <c r="O147" s="2">
        <v>1</v>
      </c>
      <c r="P147" s="2"/>
      <c r="Q147" s="2"/>
      <c r="R147" s="13"/>
      <c r="S147" s="13"/>
      <c r="T147" s="14"/>
      <c r="U147" t="str">
        <f>DEC2HEX((M147 *128)+(N147*64)+(O147*32)+(P147*16)+(Q147*8)+(R147*4)+(S147*2)+(T147*1),2)</f>
        <v>60</v>
      </c>
      <c r="W147" s="11" t="s">
        <v>88</v>
      </c>
      <c r="X147" s="1"/>
      <c r="Y147" s="2">
        <v>1</v>
      </c>
      <c r="Z147" s="2">
        <v>1</v>
      </c>
      <c r="AA147" s="2"/>
      <c r="AB147" s="2"/>
      <c r="AC147" s="13"/>
      <c r="AD147" s="13"/>
      <c r="AE147" s="14"/>
      <c r="AF147" t="str">
        <f>DEC2HEX((X147 *128)+(Y147*64)+(Z147*32)+(AA147*16)+(AB147*8)+(AC147*4)+(AD147*2)+(AE147*1),2)</f>
        <v>60</v>
      </c>
    </row>
    <row r="148" spans="1:32" ht="15" customHeight="1" x14ac:dyDescent="0.25">
      <c r="A148" s="11"/>
      <c r="B148" s="4">
        <v>1</v>
      </c>
      <c r="C148" s="5">
        <v>1</v>
      </c>
      <c r="D148" s="5">
        <v>1</v>
      </c>
      <c r="E148" s="5">
        <v>1</v>
      </c>
      <c r="F148" s="10">
        <v>1</v>
      </c>
      <c r="G148" s="15"/>
      <c r="H148" s="15"/>
      <c r="I148" s="16"/>
      <c r="J148" t="str">
        <f>DEC2HEX((B148 *128)+(C148*64)+(D148*32)+(E148*16)+(F148*8)+(G148*4)+(H148*2)+(I148*1),2)</f>
        <v>F8</v>
      </c>
      <c r="L148" s="11"/>
      <c r="M148" s="4"/>
      <c r="N148" s="5"/>
      <c r="O148" s="5">
        <v>1</v>
      </c>
      <c r="P148" s="5"/>
      <c r="Q148" s="10"/>
      <c r="R148" s="15"/>
      <c r="S148" s="15"/>
      <c r="T148" s="16"/>
      <c r="U148" t="str">
        <f>DEC2HEX((M148 *128)+(N148*64)+(O148*32)+(P148*16)+(Q148*8)+(R148*4)+(S148*2)+(T148*1),2)</f>
        <v>20</v>
      </c>
      <c r="W148" s="11"/>
      <c r="X148" s="4"/>
      <c r="Y148" s="5"/>
      <c r="Z148" s="10">
        <v>1</v>
      </c>
      <c r="AA148" s="5"/>
      <c r="AB148" s="10"/>
      <c r="AC148" s="15"/>
      <c r="AD148" s="15"/>
      <c r="AE148" s="16"/>
      <c r="AF148" t="str">
        <f>DEC2HEX((X148 *128)+(Y148*64)+(Z148*32)+(AA148*16)+(AB148*8)+(AC148*4)+(AD148*2)+(AE148*1),2)</f>
        <v>20</v>
      </c>
    </row>
    <row r="149" spans="1:32" ht="15" customHeight="1" x14ac:dyDescent="0.25">
      <c r="A149" s="11"/>
      <c r="B149" s="4"/>
      <c r="C149" s="5"/>
      <c r="D149" s="5"/>
      <c r="E149" s="5"/>
      <c r="F149" s="5"/>
      <c r="G149" s="15"/>
      <c r="H149" s="15"/>
      <c r="I149" s="16"/>
      <c r="J149" t="str">
        <f>DEC2HEX((B149 *128)+(C149*64)+(D149*32)+(E149*16)+(F149*8)+(G149*4)+(H149*2)+(I149*1),2)</f>
        <v>00</v>
      </c>
      <c r="L149" s="11"/>
      <c r="M149" s="4"/>
      <c r="N149" s="5"/>
      <c r="O149" s="10">
        <v>1</v>
      </c>
      <c r="P149" s="5"/>
      <c r="Q149" s="5"/>
      <c r="R149" s="15"/>
      <c r="S149" s="15"/>
      <c r="T149" s="16"/>
      <c r="U149" t="str">
        <f>DEC2HEX((M149 *128)+(N149*64)+(O149*32)+(P149*16)+(Q149*8)+(R149*4)+(S149*2)+(T149*1),2)</f>
        <v>20</v>
      </c>
      <c r="W149" s="11"/>
      <c r="X149" s="4"/>
      <c r="Y149" s="5"/>
      <c r="Z149" s="10"/>
      <c r="AA149" s="5">
        <v>1</v>
      </c>
      <c r="AB149" s="5"/>
      <c r="AC149" s="15"/>
      <c r="AD149" s="15"/>
      <c r="AE149" s="16"/>
      <c r="AF149" t="str">
        <f>DEC2HEX((X149 *128)+(Y149*64)+(Z149*32)+(AA149*16)+(AB149*8)+(AC149*4)+(AD149*2)+(AE149*1),2)</f>
        <v>10</v>
      </c>
    </row>
    <row r="150" spans="1:32" ht="15" customHeight="1" x14ac:dyDescent="0.25">
      <c r="A150" s="11"/>
      <c r="B150" s="4">
        <v>1</v>
      </c>
      <c r="C150" s="5">
        <v>1</v>
      </c>
      <c r="D150" s="10">
        <v>1</v>
      </c>
      <c r="E150" s="5">
        <v>1</v>
      </c>
      <c r="F150" s="10">
        <v>1</v>
      </c>
      <c r="G150" s="15"/>
      <c r="H150" s="15"/>
      <c r="I150" s="16"/>
      <c r="J150" t="str">
        <f>DEC2HEX((B150 *128)+(C150*64)+(D150*32)+(E150*16)+(F150*8)+(G150*4)+(H150*2)+(I150*1),2)</f>
        <v>F8</v>
      </c>
      <c r="L150" s="11"/>
      <c r="M150" s="4"/>
      <c r="N150" s="5"/>
      <c r="O150" s="10">
        <v>1</v>
      </c>
      <c r="P150" s="5"/>
      <c r="Q150" s="10"/>
      <c r="R150" s="15"/>
      <c r="S150" s="15"/>
      <c r="T150" s="16"/>
      <c r="U150" t="str">
        <f>DEC2HEX((M150 *128)+(N150*64)+(O150*32)+(P150*16)+(Q150*8)+(R150*4)+(S150*2)+(T150*1),2)</f>
        <v>20</v>
      </c>
      <c r="W150" s="11"/>
      <c r="X150" s="4"/>
      <c r="Y150" s="5"/>
      <c r="Z150" s="10">
        <v>1</v>
      </c>
      <c r="AA150" s="5"/>
      <c r="AB150" s="10"/>
      <c r="AC150" s="15"/>
      <c r="AD150" s="15"/>
      <c r="AE150" s="16"/>
      <c r="AF150" t="str">
        <f>DEC2HEX((X150 *128)+(Y150*64)+(Z150*32)+(AA150*16)+(AB150*8)+(AC150*4)+(AD150*2)+(AE150*1),2)</f>
        <v>20</v>
      </c>
    </row>
    <row r="151" spans="1:32" ht="15.75" customHeight="1" thickBot="1" x14ac:dyDescent="0.3">
      <c r="A151" s="11"/>
      <c r="B151" s="17"/>
      <c r="C151" s="18"/>
      <c r="D151" s="18"/>
      <c r="E151" s="18"/>
      <c r="F151" s="18"/>
      <c r="G151" s="19"/>
      <c r="H151" s="19"/>
      <c r="I151" s="20"/>
      <c r="J151" t="str">
        <f>DEC2HEX((B151 *128)+(C151*64)+(D151*32)+(E151*16)+(F151*8)+(G151*4)+(H151*2)+(I151*1),2)</f>
        <v>00</v>
      </c>
      <c r="L151" s="11"/>
      <c r="M151" s="17"/>
      <c r="N151" s="18">
        <v>1</v>
      </c>
      <c r="O151" s="18">
        <v>1</v>
      </c>
      <c r="P151" s="18"/>
      <c r="Q151" s="18"/>
      <c r="R151" s="19"/>
      <c r="S151" s="19"/>
      <c r="T151" s="20"/>
      <c r="U151" t="str">
        <f>DEC2HEX((M151 *128)+(N151*64)+(O151*32)+(P151*16)+(Q151*8)+(R151*4)+(S151*2)+(T151*1),2)</f>
        <v>60</v>
      </c>
      <c r="W151" s="11"/>
      <c r="X151" s="17"/>
      <c r="Y151" s="18">
        <v>1</v>
      </c>
      <c r="Z151" s="18">
        <v>1</v>
      </c>
      <c r="AA151" s="18"/>
      <c r="AB151" s="18"/>
      <c r="AC151" s="19"/>
      <c r="AD151" s="19"/>
      <c r="AE151" s="20"/>
      <c r="AF151" t="str">
        <f>DEC2HEX((X151 *128)+(Y151*64)+(Z151*32)+(AA151*16)+(AB151*8)+(AC151*4)+(AD151*2)+(AE151*1),2)</f>
        <v>60</v>
      </c>
    </row>
    <row r="152" spans="1:32" ht="15" customHeight="1" x14ac:dyDescent="0.25">
      <c r="A152" s="11" t="s">
        <v>17</v>
      </c>
      <c r="B152" s="1">
        <v>1</v>
      </c>
      <c r="C152" s="2"/>
      <c r="D152" s="2"/>
      <c r="E152" s="2"/>
      <c r="F152" s="2"/>
      <c r="G152" s="13"/>
      <c r="H152" s="13"/>
      <c r="I152" s="14"/>
      <c r="J152" t="str">
        <f>DEC2HEX((B152 *128)+(C152*64)+(D152*32)+(E152*16)+(F152*8)+(G152*4)+(H152*2)+(I152*1),2)</f>
        <v>80</v>
      </c>
      <c r="L152" s="11" t="s">
        <v>56</v>
      </c>
      <c r="M152" s="1"/>
      <c r="N152" s="2"/>
      <c r="O152" s="2">
        <v>1</v>
      </c>
      <c r="P152" s="2"/>
      <c r="Q152" s="2"/>
      <c r="R152" s="13"/>
      <c r="S152" s="13"/>
      <c r="T152" s="14"/>
      <c r="U152" t="str">
        <f>DEC2HEX((M152 *128)+(N152*64)+(O152*32)+(P152*16)+(Q152*8)+(R152*4)+(S152*2)+(T152*1),2)</f>
        <v>20</v>
      </c>
      <c r="W152" s="11" t="s">
        <v>89</v>
      </c>
      <c r="X152" s="1"/>
      <c r="Y152" s="2"/>
      <c r="Z152" s="2"/>
      <c r="AA152" s="2"/>
      <c r="AB152" s="2"/>
      <c r="AC152" s="13"/>
      <c r="AD152" s="13"/>
      <c r="AE152" s="14"/>
      <c r="AF152" t="str">
        <f>DEC2HEX((X152 *128)+(Y152*64)+(Z152*32)+(AA152*16)+(AB152*8)+(AC152*4)+(AD152*2)+(AE152*1),2)</f>
        <v>00</v>
      </c>
    </row>
    <row r="153" spans="1:32" ht="15" customHeight="1" x14ac:dyDescent="0.25">
      <c r="A153" s="11"/>
      <c r="B153" s="4"/>
      <c r="C153" s="5">
        <v>1</v>
      </c>
      <c r="D153" s="5"/>
      <c r="E153" s="5"/>
      <c r="F153" s="5"/>
      <c r="G153" s="15"/>
      <c r="H153" s="15"/>
      <c r="I153" s="16"/>
      <c r="J153" t="str">
        <f>DEC2HEX((B153 *128)+(C153*64)+(D153*32)+(E153*16)+(F153*8)+(G153*4)+(H153*2)+(I153*1),2)</f>
        <v>40</v>
      </c>
      <c r="L153" s="11"/>
      <c r="M153" s="4"/>
      <c r="N153" s="5">
        <v>1</v>
      </c>
      <c r="O153" s="5"/>
      <c r="P153" s="5">
        <v>1</v>
      </c>
      <c r="Q153" s="5"/>
      <c r="R153" s="15"/>
      <c r="S153" s="15"/>
      <c r="T153" s="16"/>
      <c r="U153" t="str">
        <f>DEC2HEX((M153 *128)+(N153*64)+(O153*32)+(P153*16)+(Q153*8)+(R153*4)+(S153*2)+(T153*1),2)</f>
        <v>50</v>
      </c>
      <c r="W153" s="11"/>
      <c r="X153" s="4">
        <v>1</v>
      </c>
      <c r="Y153" s="5">
        <v>1</v>
      </c>
      <c r="Z153" s="10"/>
      <c r="AA153" s="5"/>
      <c r="AB153" s="5">
        <v>1</v>
      </c>
      <c r="AC153" s="15"/>
      <c r="AD153" s="15"/>
      <c r="AE153" s="16"/>
      <c r="AF153" t="str">
        <f>DEC2HEX((X153 *128)+(Y153*64)+(Z153*32)+(AA153*16)+(AB153*8)+(AC153*4)+(AD153*2)+(AE153*1),2)</f>
        <v>C8</v>
      </c>
    </row>
    <row r="154" spans="1:32" ht="15" customHeight="1" x14ac:dyDescent="0.25">
      <c r="A154" s="11"/>
      <c r="B154" s="4"/>
      <c r="C154" s="5"/>
      <c r="D154" s="5">
        <v>1</v>
      </c>
      <c r="E154" s="5"/>
      <c r="F154" s="5"/>
      <c r="G154" s="15"/>
      <c r="H154" s="15"/>
      <c r="I154" s="16"/>
      <c r="J154" t="str">
        <f>DEC2HEX((B154 *128)+(C154*64)+(D154*32)+(E154*16)+(F154*8)+(G154*4)+(H154*2)+(I154*1),2)</f>
        <v>20</v>
      </c>
      <c r="L154" s="11"/>
      <c r="M154" s="4">
        <v>1</v>
      </c>
      <c r="N154" s="5"/>
      <c r="O154" s="5"/>
      <c r="P154" s="5"/>
      <c r="Q154" s="5">
        <v>1</v>
      </c>
      <c r="R154" s="15"/>
      <c r="S154" s="15"/>
      <c r="T154" s="16"/>
      <c r="U154" t="str">
        <f>DEC2HEX((M154 *128)+(N154*64)+(O154*32)+(P154*16)+(Q154*8)+(R154*4)+(S154*2)+(T154*1),2)</f>
        <v>88</v>
      </c>
      <c r="W154" s="11"/>
      <c r="X154" s="4"/>
      <c r="Y154" s="5"/>
      <c r="Z154" s="5">
        <v>1</v>
      </c>
      <c r="AA154" s="5">
        <v>1</v>
      </c>
      <c r="AB154" s="5"/>
      <c r="AC154" s="15"/>
      <c r="AD154" s="15"/>
      <c r="AE154" s="16"/>
      <c r="AF154" t="str">
        <f>DEC2HEX((X154 *128)+(Y154*64)+(Z154*32)+(AA154*16)+(AB154*8)+(AC154*4)+(AD154*2)+(AE154*1),2)</f>
        <v>30</v>
      </c>
    </row>
    <row r="155" spans="1:32" ht="15" customHeight="1" x14ac:dyDescent="0.25">
      <c r="A155" s="11"/>
      <c r="B155" s="4"/>
      <c r="C155" s="5">
        <v>1</v>
      </c>
      <c r="D155" s="10"/>
      <c r="E155" s="5"/>
      <c r="F155" s="5"/>
      <c r="G155" s="15"/>
      <c r="H155" s="15"/>
      <c r="I155" s="16"/>
      <c r="J155" t="str">
        <f>DEC2HEX((B155 *128)+(C155*64)+(D155*32)+(E155*16)+(F155*8)+(G155*4)+(H155*2)+(I155*1),2)</f>
        <v>40</v>
      </c>
      <c r="L155" s="11"/>
      <c r="M155" s="4"/>
      <c r="N155" s="5"/>
      <c r="O155" s="10"/>
      <c r="P155" s="5"/>
      <c r="Q155" s="5"/>
      <c r="R155" s="15"/>
      <c r="S155" s="15"/>
      <c r="T155" s="16"/>
      <c r="U155" t="str">
        <f>DEC2HEX((M155 *128)+(N155*64)+(O155*32)+(P155*16)+(Q155*8)+(R155*4)+(S155*2)+(T155*1),2)</f>
        <v>00</v>
      </c>
      <c r="W155" s="11"/>
      <c r="X155" s="4"/>
      <c r="Y155" s="5"/>
      <c r="Z155" s="10"/>
      <c r="AA155" s="5"/>
      <c r="AB155" s="5"/>
      <c r="AC155" s="15"/>
      <c r="AD155" s="15"/>
      <c r="AE155" s="16"/>
      <c r="AF155" t="str">
        <f>DEC2HEX((X155 *128)+(Y155*64)+(Z155*32)+(AA155*16)+(AB155*8)+(AC155*4)+(AD155*2)+(AE155*1),2)</f>
        <v>00</v>
      </c>
    </row>
    <row r="156" spans="1:32" ht="15.75" customHeight="1" thickBot="1" x14ac:dyDescent="0.3">
      <c r="A156" s="11"/>
      <c r="B156" s="17">
        <v>1</v>
      </c>
      <c r="C156" s="18"/>
      <c r="D156" s="18"/>
      <c r="E156" s="18"/>
      <c r="F156" s="18"/>
      <c r="G156" s="19"/>
      <c r="H156" s="19"/>
      <c r="I156" s="20"/>
      <c r="J156" t="str">
        <f>DEC2HEX((B156 *128)+(C156*64)+(D156*32)+(E156*16)+(F156*8)+(G156*4)+(H156*2)+(I156*1),2)</f>
        <v>80</v>
      </c>
      <c r="L156" s="11"/>
      <c r="M156" s="17"/>
      <c r="N156" s="18"/>
      <c r="O156" s="18"/>
      <c r="P156" s="18"/>
      <c r="Q156" s="18"/>
      <c r="R156" s="19"/>
      <c r="S156" s="19"/>
      <c r="T156" s="20"/>
      <c r="U156" t="str">
        <f>DEC2HEX((M156 *128)+(N156*64)+(O156*32)+(P156*16)+(Q156*8)+(R156*4)+(S156*2)+(T156*1),2)</f>
        <v>00</v>
      </c>
      <c r="W156" s="11"/>
      <c r="X156" s="17"/>
      <c r="Y156" s="18"/>
      <c r="Z156" s="18"/>
      <c r="AA156" s="18"/>
      <c r="AB156" s="18"/>
      <c r="AC156" s="19"/>
      <c r="AD156" s="19"/>
      <c r="AE156" s="20"/>
      <c r="AF156" t="str">
        <f>DEC2HEX((X156 *128)+(Y156*64)+(Z156*32)+(AA156*16)+(AB156*8)+(AC156*4)+(AD156*2)+(AE156*1),2)</f>
        <v>00</v>
      </c>
    </row>
    <row r="157" spans="1:32" x14ac:dyDescent="0.25">
      <c r="A157" s="11" t="s">
        <v>20</v>
      </c>
      <c r="B157" s="1"/>
      <c r="C157" s="2">
        <v>1</v>
      </c>
      <c r="D157" s="2">
        <v>1</v>
      </c>
      <c r="E157" s="2"/>
      <c r="F157" s="2"/>
      <c r="G157" s="13"/>
      <c r="H157" s="13"/>
      <c r="I157" s="14"/>
      <c r="J157" t="str">
        <f>DEC2HEX((B157 *128)+(C157*64)+(D157*32)+(E157*16)+(F157*8)+(G157*4)+(H157*2)+(I157*1),2)</f>
        <v>60</v>
      </c>
      <c r="L157" s="11" t="s">
        <v>57</v>
      </c>
      <c r="M157" s="1"/>
      <c r="N157" s="2"/>
      <c r="O157" s="2"/>
      <c r="P157" s="2"/>
      <c r="Q157" s="2"/>
      <c r="R157" s="13"/>
      <c r="S157" s="13"/>
      <c r="T157" s="14"/>
      <c r="U157" t="str">
        <f>DEC2HEX((M157 *128)+(N157*64)+(O157*32)+(P157*16)+(Q157*8)+(R157*4)+(S157*2)+(T157*1),2)</f>
        <v>00</v>
      </c>
      <c r="W157" s="11"/>
      <c r="X157" s="1"/>
      <c r="Y157" s="2"/>
      <c r="Z157" s="2"/>
      <c r="AA157" s="2"/>
      <c r="AB157" s="2"/>
      <c r="AC157" s="13"/>
      <c r="AD157" s="13"/>
      <c r="AE157" s="14"/>
      <c r="AF157" t="str">
        <f>DEC2HEX((X157 *128)+(Y157*64)+(Z157*32)+(AA157*16)+(AB157*8)+(AC157*4)+(AD157*2)+(AE157*1),2)</f>
        <v>00</v>
      </c>
    </row>
    <row r="158" spans="1:32" x14ac:dyDescent="0.25">
      <c r="A158" s="11"/>
      <c r="B158" s="4">
        <v>1</v>
      </c>
      <c r="C158" s="5"/>
      <c r="D158" s="5"/>
      <c r="E158" s="5">
        <v>1</v>
      </c>
      <c r="F158" s="5"/>
      <c r="G158" s="15"/>
      <c r="H158" s="15"/>
      <c r="I158" s="16"/>
      <c r="J158" t="str">
        <f>DEC2HEX((B158 *128)+(C158*64)+(D158*32)+(E158*16)+(F158*8)+(G158*4)+(H158*2)+(I158*1),2)</f>
        <v>90</v>
      </c>
      <c r="L158" s="11"/>
      <c r="M158" s="4"/>
      <c r="N158" s="5"/>
      <c r="O158" s="5"/>
      <c r="P158" s="5"/>
      <c r="Q158" s="5"/>
      <c r="R158" s="15"/>
      <c r="S158" s="15"/>
      <c r="T158" s="16"/>
      <c r="U158" t="str">
        <f>DEC2HEX((M158 *128)+(N158*64)+(O158*32)+(P158*16)+(Q158*8)+(R158*4)+(S158*2)+(T158*1),2)</f>
        <v>00</v>
      </c>
      <c r="W158" s="11"/>
      <c r="X158" s="4"/>
      <c r="Y158" s="5"/>
      <c r="Z158" s="5"/>
      <c r="AA158" s="5"/>
      <c r="AB158" s="5"/>
      <c r="AC158" s="15"/>
      <c r="AD158" s="15"/>
      <c r="AE158" s="16"/>
      <c r="AF158" t="str">
        <f>DEC2HEX((X158 *128)+(Y158*64)+(Z158*32)+(AA158*16)+(AB158*8)+(AC158*4)+(AD158*2)+(AE158*1),2)</f>
        <v>00</v>
      </c>
    </row>
    <row r="159" spans="1:32" x14ac:dyDescent="0.25">
      <c r="A159" s="11"/>
      <c r="B159" s="4"/>
      <c r="C159" s="5"/>
      <c r="D159" s="5">
        <v>1</v>
      </c>
      <c r="E159" s="5"/>
      <c r="F159" s="5"/>
      <c r="G159" s="15"/>
      <c r="H159" s="15"/>
      <c r="I159" s="16"/>
      <c r="J159" t="str">
        <f>DEC2HEX((B159 *128)+(C159*64)+(D159*32)+(E159*16)+(F159*8)+(G159*4)+(H159*2)+(I159*1),2)</f>
        <v>20</v>
      </c>
      <c r="L159" s="11"/>
      <c r="M159" s="4"/>
      <c r="N159" s="5"/>
      <c r="O159" s="5"/>
      <c r="P159" s="5"/>
      <c r="Q159" s="5"/>
      <c r="R159" s="15"/>
      <c r="S159" s="15"/>
      <c r="T159" s="16"/>
      <c r="U159" t="str">
        <f>DEC2HEX((M159 *128)+(N159*64)+(O159*32)+(P159*16)+(Q159*8)+(R159*4)+(S159*2)+(T159*1),2)</f>
        <v>00</v>
      </c>
      <c r="W159" s="11"/>
      <c r="X159" s="4"/>
      <c r="Y159" s="5"/>
      <c r="Z159" s="5"/>
      <c r="AA159" s="5"/>
      <c r="AB159" s="5"/>
      <c r="AC159" s="15"/>
      <c r="AD159" s="15"/>
      <c r="AE159" s="16"/>
      <c r="AF159" t="str">
        <f>DEC2HEX((X159 *128)+(Y159*64)+(Z159*32)+(AA159*16)+(AB159*8)+(AC159*4)+(AD159*2)+(AE159*1),2)</f>
        <v>00</v>
      </c>
    </row>
    <row r="160" spans="1:32" x14ac:dyDescent="0.25">
      <c r="A160" s="11"/>
      <c r="B160" s="4"/>
      <c r="C160" s="5"/>
      <c r="D160" s="10"/>
      <c r="E160" s="5"/>
      <c r="F160" s="5"/>
      <c r="G160" s="15"/>
      <c r="H160" s="15"/>
      <c r="I160" s="16"/>
      <c r="J160" t="str">
        <f>DEC2HEX((B160 *128)+(C160*64)+(D160*32)+(E160*16)+(F160*8)+(G160*4)+(H160*2)+(I160*1),2)</f>
        <v>00</v>
      </c>
      <c r="L160" s="11"/>
      <c r="M160" s="4"/>
      <c r="N160" s="5"/>
      <c r="O160" s="10"/>
      <c r="P160" s="5"/>
      <c r="Q160" s="5"/>
      <c r="R160" s="15"/>
      <c r="S160" s="15"/>
      <c r="T160" s="16"/>
      <c r="U160" t="str">
        <f>DEC2HEX((M160 *128)+(N160*64)+(O160*32)+(P160*16)+(Q160*8)+(R160*4)+(S160*2)+(T160*1),2)</f>
        <v>00</v>
      </c>
      <c r="W160" s="11"/>
      <c r="X160" s="4"/>
      <c r="Y160" s="5"/>
      <c r="Z160" s="10"/>
      <c r="AA160" s="5"/>
      <c r="AB160" s="5"/>
      <c r="AC160" s="15"/>
      <c r="AD160" s="15"/>
      <c r="AE160" s="16"/>
      <c r="AF160" t="str">
        <f>DEC2HEX((X160 *128)+(Y160*64)+(Z160*32)+(AA160*16)+(AB160*8)+(AC160*4)+(AD160*2)+(AE160*1),2)</f>
        <v>00</v>
      </c>
    </row>
    <row r="161" spans="1:32" ht="15.75" thickBot="1" x14ac:dyDescent="0.3">
      <c r="A161" s="11"/>
      <c r="B161" s="17"/>
      <c r="C161" s="18"/>
      <c r="D161" s="18">
        <v>1</v>
      </c>
      <c r="E161" s="18"/>
      <c r="F161" s="18"/>
      <c r="G161" s="19"/>
      <c r="H161" s="19"/>
      <c r="I161" s="20"/>
      <c r="J161" t="str">
        <f>DEC2HEX((B161 *128)+(C161*64)+(D161*32)+(E161*16)+(F161*8)+(G161*4)+(H161*2)+(I161*1),2)</f>
        <v>20</v>
      </c>
      <c r="L161" s="11"/>
      <c r="M161" s="17">
        <v>1</v>
      </c>
      <c r="N161" s="18">
        <v>1</v>
      </c>
      <c r="O161" s="18">
        <v>1</v>
      </c>
      <c r="P161" s="18">
        <v>1</v>
      </c>
      <c r="Q161" s="18">
        <v>1</v>
      </c>
      <c r="R161" s="19"/>
      <c r="S161" s="19"/>
      <c r="T161" s="20"/>
      <c r="U161" t="str">
        <f>DEC2HEX((M161 *128)+(N161*64)+(O161*32)+(P161*16)+(Q161*8)+(R161*4)+(S161*2)+(T161*1),2)</f>
        <v>F8</v>
      </c>
      <c r="W161" s="11"/>
      <c r="X161" s="17"/>
      <c r="Y161" s="18"/>
      <c r="Z161" s="18"/>
      <c r="AA161" s="18"/>
      <c r="AB161" s="18"/>
      <c r="AC161" s="19"/>
      <c r="AD161" s="19"/>
      <c r="AE161" s="20"/>
      <c r="AF161" t="str">
        <f>DEC2HEX((X161 *128)+(Y161*64)+(Z161*32)+(AA161*16)+(AB161*8)+(AC161*4)+(AD161*2)+(AE161*1),2)</f>
        <v>00</v>
      </c>
    </row>
  </sheetData>
  <mergeCells count="96">
    <mergeCell ref="W132:W136"/>
    <mergeCell ref="W137:W141"/>
    <mergeCell ref="W142:W146"/>
    <mergeCell ref="W147:W151"/>
    <mergeCell ref="W152:W156"/>
    <mergeCell ref="W157:W161"/>
    <mergeCell ref="W102:W106"/>
    <mergeCell ref="W107:W111"/>
    <mergeCell ref="W112:W116"/>
    <mergeCell ref="W117:W121"/>
    <mergeCell ref="W122:W126"/>
    <mergeCell ref="W127:W131"/>
    <mergeCell ref="W72:W76"/>
    <mergeCell ref="W77:W81"/>
    <mergeCell ref="W82:W86"/>
    <mergeCell ref="W87:W91"/>
    <mergeCell ref="W92:W96"/>
    <mergeCell ref="W97:W101"/>
    <mergeCell ref="W42:W46"/>
    <mergeCell ref="W47:W51"/>
    <mergeCell ref="W52:W56"/>
    <mergeCell ref="W57:W61"/>
    <mergeCell ref="W62:W66"/>
    <mergeCell ref="W67:W71"/>
    <mergeCell ref="L152:L156"/>
    <mergeCell ref="L157:L161"/>
    <mergeCell ref="W2:W6"/>
    <mergeCell ref="W7:W11"/>
    <mergeCell ref="W12:W16"/>
    <mergeCell ref="W17:W21"/>
    <mergeCell ref="W22:W26"/>
    <mergeCell ref="W27:W31"/>
    <mergeCell ref="W32:W36"/>
    <mergeCell ref="W37:W41"/>
    <mergeCell ref="L122:L126"/>
    <mergeCell ref="L127:L131"/>
    <mergeCell ref="L132:L136"/>
    <mergeCell ref="L137:L141"/>
    <mergeCell ref="L142:L146"/>
    <mergeCell ref="L147:L151"/>
    <mergeCell ref="L92:L96"/>
    <mergeCell ref="L97:L101"/>
    <mergeCell ref="L102:L106"/>
    <mergeCell ref="L107:L111"/>
    <mergeCell ref="L112:L116"/>
    <mergeCell ref="L117:L121"/>
    <mergeCell ref="L62:L66"/>
    <mergeCell ref="L67:L71"/>
    <mergeCell ref="L72:L76"/>
    <mergeCell ref="L77:L81"/>
    <mergeCell ref="L82:L86"/>
    <mergeCell ref="L87:L91"/>
    <mergeCell ref="L32:L36"/>
    <mergeCell ref="L37:L41"/>
    <mergeCell ref="L42:L46"/>
    <mergeCell ref="L47:L51"/>
    <mergeCell ref="L52:L56"/>
    <mergeCell ref="L57:L61"/>
    <mergeCell ref="L2:L6"/>
    <mergeCell ref="L7:L11"/>
    <mergeCell ref="L12:L16"/>
    <mergeCell ref="L17:L21"/>
    <mergeCell ref="L22:L26"/>
    <mergeCell ref="L27:L31"/>
    <mergeCell ref="A2:A6"/>
    <mergeCell ref="A152:A156"/>
    <mergeCell ref="A157:A161"/>
    <mergeCell ref="A127:A131"/>
    <mergeCell ref="A132:A136"/>
    <mergeCell ref="A137:A141"/>
    <mergeCell ref="A142:A146"/>
    <mergeCell ref="A147:A151"/>
    <mergeCell ref="A97:A101"/>
    <mergeCell ref="A102:A106"/>
    <mergeCell ref="A107:A111"/>
    <mergeCell ref="A112:A116"/>
    <mergeCell ref="A117:A121"/>
    <mergeCell ref="A122:A126"/>
    <mergeCell ref="A67:A71"/>
    <mergeCell ref="A72:A76"/>
    <mergeCell ref="A77:A81"/>
    <mergeCell ref="A82:A86"/>
    <mergeCell ref="A87:A91"/>
    <mergeCell ref="A92:A96"/>
    <mergeCell ref="A37:A41"/>
    <mergeCell ref="A42:A46"/>
    <mergeCell ref="A47:A51"/>
    <mergeCell ref="A52:A56"/>
    <mergeCell ref="A57:A61"/>
    <mergeCell ref="A62:A66"/>
    <mergeCell ref="A7:A11"/>
    <mergeCell ref="A12:A16"/>
    <mergeCell ref="A17:A21"/>
    <mergeCell ref="A22:A26"/>
    <mergeCell ref="A27:A31"/>
    <mergeCell ref="A32:A36"/>
  </mergeCells>
  <conditionalFormatting sqref="B7:F11">
    <cfRule type="cellIs" dxfId="22" priority="14" operator="equal">
      <formula>1</formula>
    </cfRule>
  </conditionalFormatting>
  <conditionalFormatting sqref="B12:F156">
    <cfRule type="cellIs" dxfId="21" priority="11" operator="equal">
      <formula>1</formula>
    </cfRule>
  </conditionalFormatting>
  <conditionalFormatting sqref="B157:F161">
    <cfRule type="cellIs" dxfId="20" priority="10" operator="equal">
      <formula>1</formula>
    </cfRule>
  </conditionalFormatting>
  <conditionalFormatting sqref="B2:F6">
    <cfRule type="cellIs" dxfId="19" priority="9" operator="equal">
      <formula>1</formula>
    </cfRule>
  </conditionalFormatting>
  <conditionalFormatting sqref="M7:Q11">
    <cfRule type="cellIs" dxfId="18" priority="8" operator="equal">
      <formula>1</formula>
    </cfRule>
  </conditionalFormatting>
  <conditionalFormatting sqref="M12:Q156">
    <cfRule type="cellIs" dxfId="17" priority="7" operator="equal">
      <formula>1</formula>
    </cfRule>
  </conditionalFormatting>
  <conditionalFormatting sqref="M157:Q161">
    <cfRule type="cellIs" dxfId="16" priority="6" operator="equal">
      <formula>1</formula>
    </cfRule>
  </conditionalFormatting>
  <conditionalFormatting sqref="M2:Q6">
    <cfRule type="cellIs" dxfId="15" priority="5" operator="equal">
      <formula>1</formula>
    </cfRule>
  </conditionalFormatting>
  <conditionalFormatting sqref="X7:AB11">
    <cfRule type="cellIs" dxfId="14" priority="4" operator="equal">
      <formula>1</formula>
    </cfRule>
  </conditionalFormatting>
  <conditionalFormatting sqref="X12:AB156">
    <cfRule type="cellIs" dxfId="13" priority="3" operator="equal">
      <formula>1</formula>
    </cfRule>
  </conditionalFormatting>
  <conditionalFormatting sqref="X157:AB161">
    <cfRule type="cellIs" dxfId="12" priority="2" operator="equal">
      <formula>1</formula>
    </cfRule>
  </conditionalFormatting>
  <conditionalFormatting sqref="X2:AB6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7"/>
  <sheetViews>
    <sheetView tabSelected="1" zoomScale="55" zoomScaleNormal="55" workbookViewId="0">
      <selection activeCell="CB30" sqref="CB30"/>
    </sheetView>
  </sheetViews>
  <sheetFormatPr defaultRowHeight="15" x14ac:dyDescent="0.25"/>
  <cols>
    <col min="2" max="2" width="3" style="21" bestFit="1" customWidth="1"/>
    <col min="3" max="9" width="3" style="21" customWidth="1"/>
    <col min="10" max="73" width="2.7109375" customWidth="1"/>
  </cols>
  <sheetData>
    <row r="1" spans="1:73" ht="15.75" thickBot="1" x14ac:dyDescent="0.3">
      <c r="A1" s="26"/>
      <c r="B1" s="24" t="s">
        <v>94</v>
      </c>
      <c r="C1" s="24" t="s">
        <v>95</v>
      </c>
      <c r="D1" s="24" t="s">
        <v>96</v>
      </c>
      <c r="E1" s="24" t="s">
        <v>97</v>
      </c>
      <c r="F1" s="24" t="s">
        <v>98</v>
      </c>
      <c r="G1" s="24" t="s">
        <v>23</v>
      </c>
      <c r="H1" s="24" t="s">
        <v>99</v>
      </c>
      <c r="I1" s="25" t="s">
        <v>100</v>
      </c>
      <c r="J1" s="36">
        <v>0</v>
      </c>
      <c r="K1" s="37">
        <v>1</v>
      </c>
      <c r="L1" s="38">
        <v>2</v>
      </c>
      <c r="M1" s="37">
        <v>3</v>
      </c>
      <c r="N1" s="38">
        <v>4</v>
      </c>
      <c r="O1" s="37">
        <v>5</v>
      </c>
      <c r="P1" s="38">
        <v>6</v>
      </c>
      <c r="Q1" s="37">
        <v>7</v>
      </c>
      <c r="R1" s="38">
        <v>8</v>
      </c>
      <c r="S1" s="37">
        <v>9</v>
      </c>
      <c r="T1" s="38">
        <v>10</v>
      </c>
      <c r="U1" s="37">
        <v>11</v>
      </c>
      <c r="V1" s="38">
        <v>12</v>
      </c>
      <c r="W1" s="37">
        <v>13</v>
      </c>
      <c r="X1" s="38">
        <v>14</v>
      </c>
      <c r="Y1" s="37">
        <v>15</v>
      </c>
      <c r="Z1" s="38">
        <v>16</v>
      </c>
      <c r="AA1" s="37">
        <v>17</v>
      </c>
      <c r="AB1" s="38">
        <v>18</v>
      </c>
      <c r="AC1" s="37">
        <v>19</v>
      </c>
      <c r="AD1" s="38">
        <v>20</v>
      </c>
      <c r="AE1" s="37">
        <v>21</v>
      </c>
      <c r="AF1" s="38">
        <v>22</v>
      </c>
      <c r="AG1" s="37">
        <v>23</v>
      </c>
      <c r="AH1" s="38">
        <v>24</v>
      </c>
      <c r="AI1" s="37">
        <v>25</v>
      </c>
      <c r="AJ1" s="38">
        <v>26</v>
      </c>
      <c r="AK1" s="37">
        <v>27</v>
      </c>
      <c r="AL1" s="38">
        <v>28</v>
      </c>
      <c r="AM1" s="37">
        <v>29</v>
      </c>
      <c r="AN1" s="38">
        <v>30</v>
      </c>
      <c r="AO1" s="37">
        <v>31</v>
      </c>
      <c r="AP1" s="38">
        <v>32</v>
      </c>
      <c r="AQ1" s="37">
        <v>33</v>
      </c>
      <c r="AR1" s="38">
        <v>34</v>
      </c>
      <c r="AS1" s="37">
        <v>35</v>
      </c>
      <c r="AT1" s="38">
        <v>36</v>
      </c>
      <c r="AU1" s="37">
        <v>37</v>
      </c>
      <c r="AV1" s="38">
        <v>38</v>
      </c>
      <c r="AW1" s="37">
        <v>39</v>
      </c>
      <c r="AX1" s="38">
        <v>40</v>
      </c>
      <c r="AY1" s="37">
        <v>41</v>
      </c>
      <c r="AZ1" s="38">
        <v>42</v>
      </c>
      <c r="BA1" s="37">
        <v>43</v>
      </c>
      <c r="BB1" s="38">
        <v>44</v>
      </c>
      <c r="BC1" s="37">
        <v>45</v>
      </c>
      <c r="BD1" s="38">
        <v>46</v>
      </c>
      <c r="BE1" s="37">
        <v>47</v>
      </c>
      <c r="BF1" s="38">
        <v>48</v>
      </c>
      <c r="BG1" s="37">
        <v>49</v>
      </c>
      <c r="BH1" s="38">
        <v>50</v>
      </c>
      <c r="BI1" s="37">
        <v>51</v>
      </c>
      <c r="BJ1" s="38">
        <v>52</v>
      </c>
      <c r="BK1" s="37">
        <v>53</v>
      </c>
      <c r="BL1" s="38">
        <v>54</v>
      </c>
      <c r="BM1" s="37">
        <v>55</v>
      </c>
      <c r="BN1" s="38">
        <v>56</v>
      </c>
      <c r="BO1" s="37">
        <v>57</v>
      </c>
      <c r="BP1" s="38">
        <v>58</v>
      </c>
      <c r="BQ1" s="37">
        <v>59</v>
      </c>
      <c r="BR1" s="38">
        <v>60</v>
      </c>
      <c r="BS1" s="37">
        <v>61</v>
      </c>
      <c r="BT1" s="38">
        <v>62</v>
      </c>
      <c r="BU1" s="39">
        <v>63</v>
      </c>
    </row>
    <row r="2" spans="1:73" x14ac:dyDescent="0.25">
      <c r="A2" s="27">
        <v>0</v>
      </c>
      <c r="B2" s="29">
        <v>0</v>
      </c>
      <c r="C2" s="30">
        <v>0</v>
      </c>
      <c r="D2" s="30">
        <v>0</v>
      </c>
      <c r="E2" s="30">
        <v>0</v>
      </c>
      <c r="F2" s="30">
        <v>0</v>
      </c>
      <c r="G2" s="30" t="s">
        <v>22</v>
      </c>
      <c r="H2" s="30" t="s">
        <v>22</v>
      </c>
      <c r="I2" s="31" t="s">
        <v>22</v>
      </c>
      <c r="J2" s="1" t="str">
        <f>IF(MID(HEX2BIN($B2,8),COLUMN()-9,1)="0","",1)</f>
        <v/>
      </c>
      <c r="K2" s="2" t="str">
        <f t="shared" ref="K2:Q17" si="0">IF(MID(HEX2BIN($B2,8),COLUMN()-9,1)="0","",1)</f>
        <v/>
      </c>
      <c r="L2" s="2" t="str">
        <f t="shared" si="0"/>
        <v/>
      </c>
      <c r="M2" s="2" t="str">
        <f t="shared" si="0"/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>IF(MID(HEX2BIN($C2,8),COLUMN()-17,1)="0","",1)</f>
        <v/>
      </c>
      <c r="S2" s="2" t="str">
        <f t="shared" ref="S2:Y17" si="1">IF(MID(HEX2BIN($C2,8),COLUMN()-17,1)="0","",1)</f>
        <v/>
      </c>
      <c r="T2" s="2" t="str">
        <f t="shared" si="1"/>
        <v/>
      </c>
      <c r="U2" s="2" t="str">
        <f t="shared" si="1"/>
        <v/>
      </c>
      <c r="V2" s="2" t="str">
        <f t="shared" si="1"/>
        <v/>
      </c>
      <c r="W2" s="2" t="str">
        <f t="shared" si="1"/>
        <v/>
      </c>
      <c r="X2" s="2" t="str">
        <f t="shared" si="1"/>
        <v/>
      </c>
      <c r="Y2" s="2" t="str">
        <f t="shared" si="1"/>
        <v/>
      </c>
      <c r="Z2" s="2" t="str">
        <f>IF(MID(HEX2BIN($D2,8),COLUMN()-25,1)="0","",1)</f>
        <v/>
      </c>
      <c r="AA2" s="2" t="str">
        <f t="shared" ref="AA2:AG17" si="2">IF(MID(HEX2BIN($D2,8),COLUMN()-25,1)="0","",1)</f>
        <v/>
      </c>
      <c r="AB2" s="2" t="str">
        <f t="shared" si="2"/>
        <v/>
      </c>
      <c r="AC2" s="2" t="str">
        <f t="shared" si="2"/>
        <v/>
      </c>
      <c r="AD2" s="2" t="str">
        <f t="shared" si="2"/>
        <v/>
      </c>
      <c r="AE2" s="2" t="str">
        <f t="shared" si="2"/>
        <v/>
      </c>
      <c r="AF2" s="2" t="str">
        <f t="shared" si="2"/>
        <v/>
      </c>
      <c r="AG2" s="2" t="str">
        <f t="shared" si="2"/>
        <v/>
      </c>
      <c r="AH2" s="2" t="str">
        <f>IF(MID(HEX2BIN($E2,8),COLUMN()-33,1)="0","",1)</f>
        <v/>
      </c>
      <c r="AI2" s="2" t="str">
        <f t="shared" ref="AI2:AO17" si="3">IF(MID(HEX2BIN($E2,8),COLUMN()-33,1)="0","",1)</f>
        <v/>
      </c>
      <c r="AJ2" s="2" t="str">
        <f t="shared" si="3"/>
        <v/>
      </c>
      <c r="AK2" s="2" t="str">
        <f t="shared" si="3"/>
        <v/>
      </c>
      <c r="AL2" s="2" t="str">
        <f t="shared" si="3"/>
        <v/>
      </c>
      <c r="AM2" s="2" t="str">
        <f t="shared" si="3"/>
        <v/>
      </c>
      <c r="AN2" s="2" t="str">
        <f t="shared" si="3"/>
        <v/>
      </c>
      <c r="AO2" s="2" t="str">
        <f t="shared" si="3"/>
        <v/>
      </c>
      <c r="AP2" s="2" t="str">
        <f>IF(MID(HEX2BIN($F2,8),COLUMN()-41,1)="0","",1)</f>
        <v/>
      </c>
      <c r="AQ2" s="2" t="str">
        <f t="shared" ref="AQ2:AW17" si="4">IF(MID(HEX2BIN($F2,8),COLUMN()-41,1)="0","",1)</f>
        <v/>
      </c>
      <c r="AR2" s="2" t="str">
        <f t="shared" si="4"/>
        <v/>
      </c>
      <c r="AS2" s="2" t="str">
        <f t="shared" si="4"/>
        <v/>
      </c>
      <c r="AT2" s="2" t="str">
        <f t="shared" si="4"/>
        <v/>
      </c>
      <c r="AU2" s="2" t="str">
        <f t="shared" si="4"/>
        <v/>
      </c>
      <c r="AV2" s="2" t="str">
        <f t="shared" si="4"/>
        <v/>
      </c>
      <c r="AW2" s="2" t="str">
        <f t="shared" si="4"/>
        <v/>
      </c>
      <c r="AX2" s="2" t="str">
        <f>IF(MID(HEX2BIN($G2,8),COLUMN()-49,1)="0","",1)</f>
        <v/>
      </c>
      <c r="AY2" s="2" t="str">
        <f t="shared" ref="AY2:BE17" si="5">IF(MID(HEX2BIN($G2,8),COLUMN()-49,1)="0","",1)</f>
        <v/>
      </c>
      <c r="AZ2" s="2" t="str">
        <f t="shared" si="5"/>
        <v/>
      </c>
      <c r="BA2" s="2" t="str">
        <f t="shared" si="5"/>
        <v/>
      </c>
      <c r="BB2" s="2" t="str">
        <f t="shared" si="5"/>
        <v/>
      </c>
      <c r="BC2" s="2" t="str">
        <f t="shared" si="5"/>
        <v/>
      </c>
      <c r="BD2" s="2" t="str">
        <f t="shared" si="5"/>
        <v/>
      </c>
      <c r="BE2" s="2" t="str">
        <f t="shared" si="5"/>
        <v/>
      </c>
      <c r="BF2" s="2" t="str">
        <f>IF(MID(HEX2BIN($H2,8),COLUMN()-57,1)="0","",1)</f>
        <v/>
      </c>
      <c r="BG2" s="2" t="str">
        <f t="shared" ref="BG2:BM17" si="6">IF(MID(HEX2BIN($H2,8),COLUMN()-57,1)="0","",1)</f>
        <v/>
      </c>
      <c r="BH2" s="2" t="str">
        <f t="shared" si="6"/>
        <v/>
      </c>
      <c r="BI2" s="2" t="str">
        <f t="shared" si="6"/>
        <v/>
      </c>
      <c r="BJ2" s="2" t="str">
        <f t="shared" si="6"/>
        <v/>
      </c>
      <c r="BK2" s="2" t="str">
        <f t="shared" si="6"/>
        <v/>
      </c>
      <c r="BL2" s="2" t="str">
        <f t="shared" si="6"/>
        <v/>
      </c>
      <c r="BM2" s="2" t="str">
        <f t="shared" si="6"/>
        <v/>
      </c>
      <c r="BN2" s="2" t="str">
        <f>IF(MID(HEX2BIN($I2,8),COLUMN()-65,1)="0","",1)</f>
        <v/>
      </c>
      <c r="BO2" s="2" t="str">
        <f t="shared" ref="BO2:BU17" si="7">IF(MID(HEX2BIN($I2,8),COLUMN()-65,1)="0","",1)</f>
        <v/>
      </c>
      <c r="BP2" s="2" t="str">
        <f t="shared" si="7"/>
        <v/>
      </c>
      <c r="BQ2" s="2" t="str">
        <f t="shared" si="7"/>
        <v/>
      </c>
      <c r="BR2" s="2" t="str">
        <f t="shared" si="7"/>
        <v/>
      </c>
      <c r="BS2" s="2" t="str">
        <f t="shared" si="7"/>
        <v/>
      </c>
      <c r="BT2" s="2" t="str">
        <f t="shared" si="7"/>
        <v/>
      </c>
      <c r="BU2" s="3" t="str">
        <f t="shared" si="7"/>
        <v/>
      </c>
    </row>
    <row r="3" spans="1:73" x14ac:dyDescent="0.25">
      <c r="A3" s="27">
        <v>1</v>
      </c>
      <c r="B3" s="32">
        <v>0</v>
      </c>
      <c r="C3" s="22">
        <v>0</v>
      </c>
      <c r="D3" s="22" t="s">
        <v>104</v>
      </c>
      <c r="E3" s="22" t="s">
        <v>108</v>
      </c>
      <c r="F3" s="22" t="s">
        <v>110</v>
      </c>
      <c r="G3" s="22" t="s">
        <v>115</v>
      </c>
      <c r="H3" s="22" t="s">
        <v>22</v>
      </c>
      <c r="I3" s="23" t="s">
        <v>22</v>
      </c>
      <c r="J3" s="4" t="str">
        <f t="shared" ref="J3:Q18" si="8">IF(MID(HEX2BIN($B3,8),COLUMN()-9,1)="0","",1)</f>
        <v/>
      </c>
      <c r="K3" s="5" t="str">
        <f t="shared" si="0"/>
        <v/>
      </c>
      <c r="L3" s="5" t="str">
        <f t="shared" si="0"/>
        <v/>
      </c>
      <c r="M3" s="5" t="str">
        <f t="shared" si="0"/>
        <v/>
      </c>
      <c r="N3" s="5" t="str">
        <f t="shared" si="0"/>
        <v/>
      </c>
      <c r="O3" s="5" t="str">
        <f t="shared" si="0"/>
        <v/>
      </c>
      <c r="P3" s="5" t="str">
        <f t="shared" si="0"/>
        <v/>
      </c>
      <c r="Q3" s="5" t="str">
        <f t="shared" si="0"/>
        <v/>
      </c>
      <c r="R3" s="5" t="str">
        <f t="shared" ref="R3:Y18" si="9">IF(MID(HEX2BIN($C3,8),COLUMN()-17,1)="0","",1)</f>
        <v/>
      </c>
      <c r="S3" s="5" t="str">
        <f t="shared" si="1"/>
        <v/>
      </c>
      <c r="T3" s="5" t="str">
        <f t="shared" si="1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Z3" s="5" t="str">
        <f t="shared" ref="Z3:AG18" si="10">IF(MID(HEX2BIN($D3,8),COLUMN()-25,1)="0","",1)</f>
        <v/>
      </c>
      <c r="AA3" s="5">
        <f t="shared" si="2"/>
        <v>1</v>
      </c>
      <c r="AB3" s="5">
        <f t="shared" si="2"/>
        <v>1</v>
      </c>
      <c r="AC3" s="5">
        <f t="shared" si="2"/>
        <v>1</v>
      </c>
      <c r="AD3" s="5">
        <f t="shared" si="2"/>
        <v>1</v>
      </c>
      <c r="AE3" s="5">
        <f t="shared" si="2"/>
        <v>1</v>
      </c>
      <c r="AF3" s="5" t="str">
        <f t="shared" si="2"/>
        <v/>
      </c>
      <c r="AG3" s="5">
        <f t="shared" si="2"/>
        <v>1</v>
      </c>
      <c r="AH3" s="5">
        <f t="shared" ref="AH3:AO18" si="11">IF(MID(HEX2BIN($E3,8),COLUMN()-33,1)="0","",1)</f>
        <v>1</v>
      </c>
      <c r="AI3" s="5">
        <f t="shared" si="3"/>
        <v>1</v>
      </c>
      <c r="AJ3" s="5">
        <f t="shared" si="3"/>
        <v>1</v>
      </c>
      <c r="AK3" s="5">
        <f t="shared" si="3"/>
        <v>1</v>
      </c>
      <c r="AL3" s="5" t="str">
        <f t="shared" si="3"/>
        <v/>
      </c>
      <c r="AM3" s="5">
        <f t="shared" si="3"/>
        <v>1</v>
      </c>
      <c r="AN3" s="5">
        <f t="shared" si="3"/>
        <v>1</v>
      </c>
      <c r="AO3" s="5">
        <f t="shared" si="3"/>
        <v>1</v>
      </c>
      <c r="AP3" s="5">
        <f t="shared" ref="AP3:AW33" si="12">IF(MID(HEX2BIN($F3,8),COLUMN()-41,1)="0","",1)</f>
        <v>1</v>
      </c>
      <c r="AQ3" s="5">
        <f t="shared" si="4"/>
        <v>1</v>
      </c>
      <c r="AR3" s="5">
        <f t="shared" si="4"/>
        <v>1</v>
      </c>
      <c r="AS3" s="5" t="str">
        <f t="shared" si="4"/>
        <v/>
      </c>
      <c r="AT3" s="5">
        <f t="shared" si="4"/>
        <v>1</v>
      </c>
      <c r="AU3" s="5">
        <f t="shared" si="4"/>
        <v>1</v>
      </c>
      <c r="AV3" s="5">
        <f t="shared" si="4"/>
        <v>1</v>
      </c>
      <c r="AW3" s="5">
        <f t="shared" si="4"/>
        <v>1</v>
      </c>
      <c r="AX3" s="5">
        <f t="shared" ref="AX3:BE33" si="13">IF(MID(HEX2BIN($G3,8),COLUMN()-49,1)="0","",1)</f>
        <v>1</v>
      </c>
      <c r="AY3" s="5" t="str">
        <f t="shared" si="5"/>
        <v/>
      </c>
      <c r="AZ3" s="5">
        <f t="shared" si="5"/>
        <v>1</v>
      </c>
      <c r="BA3" s="5">
        <f t="shared" si="5"/>
        <v>1</v>
      </c>
      <c r="BB3" s="5">
        <f t="shared" si="5"/>
        <v>1</v>
      </c>
      <c r="BC3" s="5">
        <f t="shared" si="5"/>
        <v>1</v>
      </c>
      <c r="BD3" s="5">
        <f t="shared" si="5"/>
        <v>1</v>
      </c>
      <c r="BE3" s="5" t="str">
        <f t="shared" si="5"/>
        <v/>
      </c>
      <c r="BF3" s="5" t="str">
        <f t="shared" ref="BF3:BM33" si="14">IF(MID(HEX2BIN($H3,8),COLUMN()-57,1)="0","",1)</f>
        <v/>
      </c>
      <c r="BG3" s="5" t="str">
        <f t="shared" si="6"/>
        <v/>
      </c>
      <c r="BH3" s="5" t="str">
        <f t="shared" si="6"/>
        <v/>
      </c>
      <c r="BI3" s="5" t="str">
        <f t="shared" si="6"/>
        <v/>
      </c>
      <c r="BJ3" s="5" t="str">
        <f t="shared" si="6"/>
        <v/>
      </c>
      <c r="BK3" s="5" t="str">
        <f t="shared" si="6"/>
        <v/>
      </c>
      <c r="BL3" s="5" t="str">
        <f t="shared" si="6"/>
        <v/>
      </c>
      <c r="BM3" s="5" t="str">
        <f t="shared" si="6"/>
        <v/>
      </c>
      <c r="BN3" s="5" t="str">
        <f t="shared" ref="BN3:BU33" si="15">IF(MID(HEX2BIN($I3,8),COLUMN()-65,1)="0","",1)</f>
        <v/>
      </c>
      <c r="BO3" s="5" t="str">
        <f t="shared" si="7"/>
        <v/>
      </c>
      <c r="BP3" s="5" t="str">
        <f t="shared" si="7"/>
        <v/>
      </c>
      <c r="BQ3" s="5" t="str">
        <f t="shared" si="7"/>
        <v/>
      </c>
      <c r="BR3" s="5" t="str">
        <f t="shared" si="7"/>
        <v/>
      </c>
      <c r="BS3" s="5" t="str">
        <f t="shared" si="7"/>
        <v/>
      </c>
      <c r="BT3" s="5" t="str">
        <f t="shared" si="7"/>
        <v/>
      </c>
      <c r="BU3" s="6" t="str">
        <f t="shared" si="7"/>
        <v/>
      </c>
    </row>
    <row r="4" spans="1:73" x14ac:dyDescent="0.25">
      <c r="A4" s="27">
        <v>2</v>
      </c>
      <c r="B4" s="32" t="s">
        <v>92</v>
      </c>
      <c r="C4" s="22" t="s">
        <v>101</v>
      </c>
      <c r="D4" s="22">
        <v>0</v>
      </c>
      <c r="E4" s="22">
        <v>10</v>
      </c>
      <c r="F4" s="22">
        <v>20</v>
      </c>
      <c r="G4" s="22" t="s">
        <v>22</v>
      </c>
      <c r="H4" s="22" t="s">
        <v>92</v>
      </c>
      <c r="I4" s="23" t="s">
        <v>101</v>
      </c>
      <c r="J4" s="4" t="str">
        <f t="shared" si="8"/>
        <v/>
      </c>
      <c r="K4" s="5">
        <f t="shared" si="0"/>
        <v>1</v>
      </c>
      <c r="L4" s="5">
        <f t="shared" si="0"/>
        <v>1</v>
      </c>
      <c r="M4" s="5">
        <f t="shared" si="0"/>
        <v>1</v>
      </c>
      <c r="N4" s="5">
        <f t="shared" si="0"/>
        <v>1</v>
      </c>
      <c r="O4" s="5">
        <f t="shared" si="0"/>
        <v>1</v>
      </c>
      <c r="P4" s="5">
        <f t="shared" si="0"/>
        <v>1</v>
      </c>
      <c r="Q4" s="5">
        <f t="shared" si="0"/>
        <v>1</v>
      </c>
      <c r="R4" s="5">
        <f t="shared" si="9"/>
        <v>1</v>
      </c>
      <c r="S4" s="5">
        <f t="shared" si="1"/>
        <v>1</v>
      </c>
      <c r="T4" s="5">
        <f t="shared" si="1"/>
        <v>1</v>
      </c>
      <c r="U4" s="5">
        <f t="shared" si="1"/>
        <v>1</v>
      </c>
      <c r="V4" s="5">
        <f t="shared" si="1"/>
        <v>1</v>
      </c>
      <c r="W4" s="5">
        <f t="shared" si="1"/>
        <v>1</v>
      </c>
      <c r="X4" s="5">
        <f t="shared" si="1"/>
        <v>1</v>
      </c>
      <c r="Y4" s="5" t="str">
        <f t="shared" si="1"/>
        <v/>
      </c>
      <c r="Z4" s="5" t="str">
        <f t="shared" si="10"/>
        <v/>
      </c>
      <c r="AA4" s="5" t="str">
        <f t="shared" si="2"/>
        <v/>
      </c>
      <c r="AB4" s="5" t="str">
        <f t="shared" si="2"/>
        <v/>
      </c>
      <c r="AC4" s="5" t="str">
        <f t="shared" si="2"/>
        <v/>
      </c>
      <c r="AD4" s="5" t="str">
        <f t="shared" si="2"/>
        <v/>
      </c>
      <c r="AE4" s="5" t="str">
        <f t="shared" si="2"/>
        <v/>
      </c>
      <c r="AF4" s="5" t="str">
        <f t="shared" si="2"/>
        <v/>
      </c>
      <c r="AG4" s="5" t="str">
        <f t="shared" si="2"/>
        <v/>
      </c>
      <c r="AH4" s="5" t="str">
        <f t="shared" si="11"/>
        <v/>
      </c>
      <c r="AI4" s="5" t="str">
        <f t="shared" si="3"/>
        <v/>
      </c>
      <c r="AJ4" s="5" t="str">
        <f t="shared" si="3"/>
        <v/>
      </c>
      <c r="AK4" s="5">
        <f t="shared" si="3"/>
        <v>1</v>
      </c>
      <c r="AL4" s="5" t="str">
        <f t="shared" si="3"/>
        <v/>
      </c>
      <c r="AM4" s="5" t="str">
        <f t="shared" si="3"/>
        <v/>
      </c>
      <c r="AN4" s="5" t="str">
        <f t="shared" si="3"/>
        <v/>
      </c>
      <c r="AO4" s="5" t="str">
        <f t="shared" si="3"/>
        <v/>
      </c>
      <c r="AP4" s="5" t="str">
        <f t="shared" si="12"/>
        <v/>
      </c>
      <c r="AQ4" s="5" t="str">
        <f t="shared" si="4"/>
        <v/>
      </c>
      <c r="AR4" s="5">
        <f t="shared" si="4"/>
        <v>1</v>
      </c>
      <c r="AS4" s="5" t="str">
        <f t="shared" si="4"/>
        <v/>
      </c>
      <c r="AT4" s="5" t="str">
        <f t="shared" si="4"/>
        <v/>
      </c>
      <c r="AU4" s="5" t="str">
        <f t="shared" si="4"/>
        <v/>
      </c>
      <c r="AV4" s="5" t="str">
        <f t="shared" si="4"/>
        <v/>
      </c>
      <c r="AW4" s="5" t="str">
        <f t="shared" si="4"/>
        <v/>
      </c>
      <c r="AX4" s="5" t="str">
        <f t="shared" si="13"/>
        <v/>
      </c>
      <c r="AY4" s="5" t="str">
        <f t="shared" si="5"/>
        <v/>
      </c>
      <c r="AZ4" s="5" t="str">
        <f t="shared" si="5"/>
        <v/>
      </c>
      <c r="BA4" s="5" t="str">
        <f t="shared" si="5"/>
        <v/>
      </c>
      <c r="BB4" s="5" t="str">
        <f t="shared" si="5"/>
        <v/>
      </c>
      <c r="BC4" s="5" t="str">
        <f t="shared" si="5"/>
        <v/>
      </c>
      <c r="BD4" s="5" t="str">
        <f t="shared" si="5"/>
        <v/>
      </c>
      <c r="BE4" s="5" t="str">
        <f t="shared" si="5"/>
        <v/>
      </c>
      <c r="BF4" s="5" t="str">
        <f t="shared" si="14"/>
        <v/>
      </c>
      <c r="BG4" s="5">
        <f t="shared" si="6"/>
        <v>1</v>
      </c>
      <c r="BH4" s="5">
        <f t="shared" si="6"/>
        <v>1</v>
      </c>
      <c r="BI4" s="5">
        <f t="shared" si="6"/>
        <v>1</v>
      </c>
      <c r="BJ4" s="5">
        <f t="shared" si="6"/>
        <v>1</v>
      </c>
      <c r="BK4" s="5">
        <f t="shared" si="6"/>
        <v>1</v>
      </c>
      <c r="BL4" s="5">
        <f t="shared" si="6"/>
        <v>1</v>
      </c>
      <c r="BM4" s="5">
        <f t="shared" si="6"/>
        <v>1</v>
      </c>
      <c r="BN4" s="5">
        <f t="shared" si="15"/>
        <v>1</v>
      </c>
      <c r="BO4" s="5">
        <f t="shared" si="7"/>
        <v>1</v>
      </c>
      <c r="BP4" s="5">
        <f t="shared" si="7"/>
        <v>1</v>
      </c>
      <c r="BQ4" s="5">
        <f t="shared" si="7"/>
        <v>1</v>
      </c>
      <c r="BR4" s="5">
        <f t="shared" si="7"/>
        <v>1</v>
      </c>
      <c r="BS4" s="5">
        <f t="shared" si="7"/>
        <v>1</v>
      </c>
      <c r="BT4" s="5">
        <f t="shared" si="7"/>
        <v>1</v>
      </c>
      <c r="BU4" s="6" t="str">
        <f t="shared" si="7"/>
        <v/>
      </c>
    </row>
    <row r="5" spans="1:73" x14ac:dyDescent="0.25">
      <c r="A5" s="27">
        <v>3</v>
      </c>
      <c r="B5" s="32">
        <v>0</v>
      </c>
      <c r="C5" s="22">
        <v>0</v>
      </c>
      <c r="D5" s="22">
        <v>41</v>
      </c>
      <c r="E5" s="22">
        <v>14</v>
      </c>
      <c r="F5" s="22">
        <v>28</v>
      </c>
      <c r="G5" s="22" t="s">
        <v>21</v>
      </c>
      <c r="H5" s="22" t="s">
        <v>22</v>
      </c>
      <c r="I5" s="23" t="s">
        <v>22</v>
      </c>
      <c r="J5" s="4" t="str">
        <f t="shared" si="8"/>
        <v/>
      </c>
      <c r="K5" s="5" t="str">
        <f t="shared" si="0"/>
        <v/>
      </c>
      <c r="L5" s="5" t="str">
        <f t="shared" si="0"/>
        <v/>
      </c>
      <c r="M5" s="5" t="str">
        <f t="shared" si="0"/>
        <v/>
      </c>
      <c r="N5" s="5" t="str">
        <f t="shared" si="0"/>
        <v/>
      </c>
      <c r="O5" s="5" t="str">
        <f t="shared" si="0"/>
        <v/>
      </c>
      <c r="P5" s="5" t="str">
        <f t="shared" si="0"/>
        <v/>
      </c>
      <c r="Q5" s="5" t="str">
        <f t="shared" si="0"/>
        <v/>
      </c>
      <c r="R5" s="5" t="str">
        <f t="shared" si="9"/>
        <v/>
      </c>
      <c r="S5" s="5" t="str">
        <f t="shared" si="1"/>
        <v/>
      </c>
      <c r="T5" s="5" t="str">
        <f t="shared" si="1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Z5" s="5" t="str">
        <f t="shared" si="10"/>
        <v/>
      </c>
      <c r="AA5" s="5">
        <f t="shared" si="2"/>
        <v>1</v>
      </c>
      <c r="AB5" s="5" t="str">
        <f t="shared" si="2"/>
        <v/>
      </c>
      <c r="AC5" s="5" t="str">
        <f t="shared" si="2"/>
        <v/>
      </c>
      <c r="AD5" s="5" t="str">
        <f t="shared" si="2"/>
        <v/>
      </c>
      <c r="AE5" s="5" t="str">
        <f t="shared" si="2"/>
        <v/>
      </c>
      <c r="AF5" s="5" t="str">
        <f t="shared" si="2"/>
        <v/>
      </c>
      <c r="AG5" s="5">
        <f t="shared" si="2"/>
        <v>1</v>
      </c>
      <c r="AH5" s="5" t="str">
        <f t="shared" si="11"/>
        <v/>
      </c>
      <c r="AI5" s="5" t="str">
        <f t="shared" si="3"/>
        <v/>
      </c>
      <c r="AJ5" s="5" t="str">
        <f t="shared" si="3"/>
        <v/>
      </c>
      <c r="AK5" s="5">
        <f t="shared" si="3"/>
        <v>1</v>
      </c>
      <c r="AL5" s="5" t="str">
        <f t="shared" si="3"/>
        <v/>
      </c>
      <c r="AM5" s="5">
        <f t="shared" si="3"/>
        <v>1</v>
      </c>
      <c r="AN5" s="5" t="str">
        <f t="shared" si="3"/>
        <v/>
      </c>
      <c r="AO5" s="5" t="str">
        <f t="shared" si="3"/>
        <v/>
      </c>
      <c r="AP5" s="5" t="str">
        <f t="shared" si="12"/>
        <v/>
      </c>
      <c r="AQ5" s="5" t="str">
        <f t="shared" si="4"/>
        <v/>
      </c>
      <c r="AR5" s="5">
        <f t="shared" si="4"/>
        <v>1</v>
      </c>
      <c r="AS5" s="5" t="str">
        <f t="shared" si="4"/>
        <v/>
      </c>
      <c r="AT5" s="5">
        <f t="shared" si="4"/>
        <v>1</v>
      </c>
      <c r="AU5" s="5" t="str">
        <f t="shared" si="4"/>
        <v/>
      </c>
      <c r="AV5" s="5" t="str">
        <f t="shared" si="4"/>
        <v/>
      </c>
      <c r="AW5" s="5" t="str">
        <f t="shared" si="4"/>
        <v/>
      </c>
      <c r="AX5" s="5" t="str">
        <f t="shared" si="13"/>
        <v/>
      </c>
      <c r="AY5" s="5" t="str">
        <f t="shared" si="5"/>
        <v/>
      </c>
      <c r="AZ5" s="5">
        <f t="shared" si="5"/>
        <v>1</v>
      </c>
      <c r="BA5" s="5" t="str">
        <f t="shared" si="5"/>
        <v/>
      </c>
      <c r="BB5" s="5" t="str">
        <f t="shared" si="5"/>
        <v/>
      </c>
      <c r="BC5" s="5" t="str">
        <f t="shared" si="5"/>
        <v/>
      </c>
      <c r="BD5" s="5" t="str">
        <f t="shared" si="5"/>
        <v/>
      </c>
      <c r="BE5" s="5" t="str">
        <f t="shared" si="5"/>
        <v/>
      </c>
      <c r="BF5" s="5" t="str">
        <f t="shared" si="14"/>
        <v/>
      </c>
      <c r="BG5" s="5" t="str">
        <f t="shared" si="6"/>
        <v/>
      </c>
      <c r="BH5" s="5" t="str">
        <f t="shared" si="6"/>
        <v/>
      </c>
      <c r="BI5" s="5" t="str">
        <f t="shared" si="6"/>
        <v/>
      </c>
      <c r="BJ5" s="5" t="str">
        <f t="shared" si="6"/>
        <v/>
      </c>
      <c r="BK5" s="5" t="str">
        <f t="shared" si="6"/>
        <v/>
      </c>
      <c r="BL5" s="5" t="str">
        <f t="shared" si="6"/>
        <v/>
      </c>
      <c r="BM5" s="5" t="str">
        <f t="shared" si="6"/>
        <v/>
      </c>
      <c r="BN5" s="5" t="str">
        <f t="shared" si="15"/>
        <v/>
      </c>
      <c r="BO5" s="5" t="str">
        <f t="shared" si="7"/>
        <v/>
      </c>
      <c r="BP5" s="5" t="str">
        <f t="shared" si="7"/>
        <v/>
      </c>
      <c r="BQ5" s="5" t="str">
        <f t="shared" si="7"/>
        <v/>
      </c>
      <c r="BR5" s="5" t="str">
        <f t="shared" si="7"/>
        <v/>
      </c>
      <c r="BS5" s="5" t="str">
        <f t="shared" si="7"/>
        <v/>
      </c>
      <c r="BT5" s="5" t="str">
        <f t="shared" si="7"/>
        <v/>
      </c>
      <c r="BU5" s="6" t="str">
        <f t="shared" si="7"/>
        <v/>
      </c>
    </row>
    <row r="6" spans="1:73" x14ac:dyDescent="0.25">
      <c r="A6" s="27">
        <v>4</v>
      </c>
      <c r="B6" s="32" t="s">
        <v>93</v>
      </c>
      <c r="C6" s="22" t="s">
        <v>102</v>
      </c>
      <c r="D6" s="22" t="s">
        <v>104</v>
      </c>
      <c r="E6" s="22" t="s">
        <v>108</v>
      </c>
      <c r="F6" s="22" t="s">
        <v>111</v>
      </c>
      <c r="G6" s="22" t="s">
        <v>24</v>
      </c>
      <c r="H6" s="22" t="s">
        <v>93</v>
      </c>
      <c r="I6" s="23" t="s">
        <v>102</v>
      </c>
      <c r="J6" s="4" t="str">
        <f t="shared" si="8"/>
        <v/>
      </c>
      <c r="K6" s="5" t="str">
        <f t="shared" si="0"/>
        <v/>
      </c>
      <c r="L6" s="5">
        <f t="shared" si="0"/>
        <v>1</v>
      </c>
      <c r="M6" s="5">
        <f t="shared" si="0"/>
        <v>1</v>
      </c>
      <c r="N6" s="5">
        <f t="shared" si="0"/>
        <v>1</v>
      </c>
      <c r="O6" s="5">
        <f t="shared" si="0"/>
        <v>1</v>
      </c>
      <c r="P6" s="5">
        <f t="shared" si="0"/>
        <v>1</v>
      </c>
      <c r="Q6" s="5">
        <f t="shared" si="0"/>
        <v>1</v>
      </c>
      <c r="R6" s="5">
        <f t="shared" si="9"/>
        <v>1</v>
      </c>
      <c r="S6" s="5">
        <f t="shared" si="1"/>
        <v>1</v>
      </c>
      <c r="T6" s="5">
        <f t="shared" si="1"/>
        <v>1</v>
      </c>
      <c r="U6" s="5">
        <f t="shared" si="1"/>
        <v>1</v>
      </c>
      <c r="V6" s="5">
        <f t="shared" si="1"/>
        <v>1</v>
      </c>
      <c r="W6" s="5">
        <f t="shared" si="1"/>
        <v>1</v>
      </c>
      <c r="X6" s="5" t="str">
        <f t="shared" si="1"/>
        <v/>
      </c>
      <c r="Y6" s="5" t="str">
        <f t="shared" si="1"/>
        <v/>
      </c>
      <c r="Z6" s="5" t="str">
        <f t="shared" si="10"/>
        <v/>
      </c>
      <c r="AA6" s="5">
        <f t="shared" si="2"/>
        <v>1</v>
      </c>
      <c r="AB6" s="5">
        <f t="shared" si="2"/>
        <v>1</v>
      </c>
      <c r="AC6" s="5">
        <f t="shared" si="2"/>
        <v>1</v>
      </c>
      <c r="AD6" s="5">
        <f t="shared" si="2"/>
        <v>1</v>
      </c>
      <c r="AE6" s="5">
        <f t="shared" si="2"/>
        <v>1</v>
      </c>
      <c r="AF6" s="5" t="str">
        <f t="shared" si="2"/>
        <v/>
      </c>
      <c r="AG6" s="5">
        <f t="shared" si="2"/>
        <v>1</v>
      </c>
      <c r="AH6" s="5">
        <f t="shared" si="11"/>
        <v>1</v>
      </c>
      <c r="AI6" s="5">
        <f t="shared" si="3"/>
        <v>1</v>
      </c>
      <c r="AJ6" s="5">
        <f t="shared" si="3"/>
        <v>1</v>
      </c>
      <c r="AK6" s="5">
        <f t="shared" si="3"/>
        <v>1</v>
      </c>
      <c r="AL6" s="5" t="str">
        <f t="shared" si="3"/>
        <v/>
      </c>
      <c r="AM6" s="5">
        <f t="shared" si="3"/>
        <v>1</v>
      </c>
      <c r="AN6" s="5">
        <f t="shared" si="3"/>
        <v>1</v>
      </c>
      <c r="AO6" s="5">
        <f t="shared" si="3"/>
        <v>1</v>
      </c>
      <c r="AP6" s="5">
        <f t="shared" si="12"/>
        <v>1</v>
      </c>
      <c r="AQ6" s="5">
        <f t="shared" si="4"/>
        <v>1</v>
      </c>
      <c r="AR6" s="5">
        <f t="shared" si="4"/>
        <v>1</v>
      </c>
      <c r="AS6" s="5" t="str">
        <f t="shared" si="4"/>
        <v/>
      </c>
      <c r="AT6" s="5">
        <f t="shared" si="4"/>
        <v>1</v>
      </c>
      <c r="AU6" s="5" t="str">
        <f t="shared" si="4"/>
        <v/>
      </c>
      <c r="AV6" s="5" t="str">
        <f t="shared" si="4"/>
        <v/>
      </c>
      <c r="AW6" s="5" t="str">
        <f t="shared" si="4"/>
        <v/>
      </c>
      <c r="AX6" s="5" t="str">
        <f t="shared" si="13"/>
        <v/>
      </c>
      <c r="AY6" s="5" t="str">
        <f t="shared" si="5"/>
        <v/>
      </c>
      <c r="AZ6" s="5">
        <f t="shared" si="5"/>
        <v>1</v>
      </c>
      <c r="BA6" s="5">
        <f t="shared" si="5"/>
        <v>1</v>
      </c>
      <c r="BB6" s="5" t="str">
        <f t="shared" si="5"/>
        <v/>
      </c>
      <c r="BC6" s="5" t="str">
        <f t="shared" si="5"/>
        <v/>
      </c>
      <c r="BD6" s="5" t="str">
        <f t="shared" si="5"/>
        <v/>
      </c>
      <c r="BE6" s="5" t="str">
        <f t="shared" si="5"/>
        <v/>
      </c>
      <c r="BF6" s="5" t="str">
        <f t="shared" si="14"/>
        <v/>
      </c>
      <c r="BG6" s="5" t="str">
        <f t="shared" si="6"/>
        <v/>
      </c>
      <c r="BH6" s="5">
        <f t="shared" si="6"/>
        <v>1</v>
      </c>
      <c r="BI6" s="5">
        <f t="shared" si="6"/>
        <v>1</v>
      </c>
      <c r="BJ6" s="5">
        <f t="shared" si="6"/>
        <v>1</v>
      </c>
      <c r="BK6" s="5">
        <f t="shared" si="6"/>
        <v>1</v>
      </c>
      <c r="BL6" s="5">
        <f t="shared" si="6"/>
        <v>1</v>
      </c>
      <c r="BM6" s="5">
        <f t="shared" si="6"/>
        <v>1</v>
      </c>
      <c r="BN6" s="5">
        <f t="shared" si="15"/>
        <v>1</v>
      </c>
      <c r="BO6" s="5">
        <f t="shared" si="7"/>
        <v>1</v>
      </c>
      <c r="BP6" s="5">
        <f t="shared" si="7"/>
        <v>1</v>
      </c>
      <c r="BQ6" s="5">
        <f t="shared" si="7"/>
        <v>1</v>
      </c>
      <c r="BR6" s="5">
        <f t="shared" si="7"/>
        <v>1</v>
      </c>
      <c r="BS6" s="5">
        <f t="shared" si="7"/>
        <v>1</v>
      </c>
      <c r="BT6" s="5" t="str">
        <f t="shared" si="7"/>
        <v/>
      </c>
      <c r="BU6" s="6" t="str">
        <f t="shared" si="7"/>
        <v/>
      </c>
    </row>
    <row r="7" spans="1:73" x14ac:dyDescent="0.25">
      <c r="A7" s="27">
        <v>5</v>
      </c>
      <c r="B7" s="32">
        <v>0</v>
      </c>
      <c r="C7" s="22">
        <v>0</v>
      </c>
      <c r="D7" s="22">
        <v>5</v>
      </c>
      <c r="E7" s="22" t="s">
        <v>108</v>
      </c>
      <c r="F7" s="22" t="s">
        <v>111</v>
      </c>
      <c r="G7" s="22" t="s">
        <v>21</v>
      </c>
      <c r="H7" s="22" t="s">
        <v>22</v>
      </c>
      <c r="I7" s="23" t="s">
        <v>22</v>
      </c>
      <c r="J7" s="4" t="str">
        <f t="shared" si="8"/>
        <v/>
      </c>
      <c r="K7" s="5" t="str">
        <f t="shared" si="0"/>
        <v/>
      </c>
      <c r="L7" s="5" t="str">
        <f t="shared" si="0"/>
        <v/>
      </c>
      <c r="M7" s="5" t="str">
        <f t="shared" si="0"/>
        <v/>
      </c>
      <c r="N7" s="5" t="str">
        <f t="shared" si="0"/>
        <v/>
      </c>
      <c r="O7" s="5" t="str">
        <f t="shared" si="0"/>
        <v/>
      </c>
      <c r="P7" s="5" t="str">
        <f t="shared" si="0"/>
        <v/>
      </c>
      <c r="Q7" s="5" t="str">
        <f t="shared" si="0"/>
        <v/>
      </c>
      <c r="R7" s="5" t="str">
        <f t="shared" si="9"/>
        <v/>
      </c>
      <c r="S7" s="5" t="str">
        <f t="shared" si="1"/>
        <v/>
      </c>
      <c r="T7" s="5" t="str">
        <f t="shared" si="1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Z7" s="5" t="str">
        <f t="shared" si="10"/>
        <v/>
      </c>
      <c r="AA7" s="5" t="str">
        <f t="shared" si="2"/>
        <v/>
      </c>
      <c r="AB7" s="5" t="str">
        <f t="shared" si="2"/>
        <v/>
      </c>
      <c r="AC7" s="5" t="str">
        <f t="shared" si="2"/>
        <v/>
      </c>
      <c r="AD7" s="5" t="str">
        <f t="shared" si="2"/>
        <v/>
      </c>
      <c r="AE7" s="5">
        <f t="shared" si="2"/>
        <v>1</v>
      </c>
      <c r="AF7" s="5" t="str">
        <f t="shared" si="2"/>
        <v/>
      </c>
      <c r="AG7" s="5">
        <f t="shared" si="2"/>
        <v>1</v>
      </c>
      <c r="AH7" s="5">
        <f t="shared" si="11"/>
        <v>1</v>
      </c>
      <c r="AI7" s="5">
        <f t="shared" si="3"/>
        <v>1</v>
      </c>
      <c r="AJ7" s="5">
        <f t="shared" si="3"/>
        <v>1</v>
      </c>
      <c r="AK7" s="5">
        <f t="shared" si="3"/>
        <v>1</v>
      </c>
      <c r="AL7" s="5" t="str">
        <f t="shared" si="3"/>
        <v/>
      </c>
      <c r="AM7" s="5">
        <f t="shared" si="3"/>
        <v>1</v>
      </c>
      <c r="AN7" s="5">
        <f t="shared" si="3"/>
        <v>1</v>
      </c>
      <c r="AO7" s="5">
        <f t="shared" si="3"/>
        <v>1</v>
      </c>
      <c r="AP7" s="5">
        <f t="shared" si="12"/>
        <v>1</v>
      </c>
      <c r="AQ7" s="5">
        <f t="shared" si="4"/>
        <v>1</v>
      </c>
      <c r="AR7" s="5">
        <f t="shared" si="4"/>
        <v>1</v>
      </c>
      <c r="AS7" s="5" t="str">
        <f t="shared" si="4"/>
        <v/>
      </c>
      <c r="AT7" s="5">
        <f t="shared" si="4"/>
        <v>1</v>
      </c>
      <c r="AU7" s="5" t="str">
        <f t="shared" si="4"/>
        <v/>
      </c>
      <c r="AV7" s="5" t="str">
        <f t="shared" si="4"/>
        <v/>
      </c>
      <c r="AW7" s="5" t="str">
        <f t="shared" si="4"/>
        <v/>
      </c>
      <c r="AX7" s="5" t="str">
        <f t="shared" si="13"/>
        <v/>
      </c>
      <c r="AY7" s="5" t="str">
        <f t="shared" si="5"/>
        <v/>
      </c>
      <c r="AZ7" s="5">
        <f t="shared" si="5"/>
        <v>1</v>
      </c>
      <c r="BA7" s="5" t="str">
        <f t="shared" si="5"/>
        <v/>
      </c>
      <c r="BB7" s="5" t="str">
        <f t="shared" si="5"/>
        <v/>
      </c>
      <c r="BC7" s="5" t="str">
        <f t="shared" si="5"/>
        <v/>
      </c>
      <c r="BD7" s="5" t="str">
        <f t="shared" si="5"/>
        <v/>
      </c>
      <c r="BE7" s="5" t="str">
        <f t="shared" si="5"/>
        <v/>
      </c>
      <c r="BF7" s="5" t="str">
        <f t="shared" si="14"/>
        <v/>
      </c>
      <c r="BG7" s="5" t="str">
        <f t="shared" si="6"/>
        <v/>
      </c>
      <c r="BH7" s="5" t="str">
        <f t="shared" si="6"/>
        <v/>
      </c>
      <c r="BI7" s="5" t="str">
        <f t="shared" si="6"/>
        <v/>
      </c>
      <c r="BJ7" s="5" t="str">
        <f t="shared" si="6"/>
        <v/>
      </c>
      <c r="BK7" s="5" t="str">
        <f t="shared" si="6"/>
        <v/>
      </c>
      <c r="BL7" s="5" t="str">
        <f t="shared" si="6"/>
        <v/>
      </c>
      <c r="BM7" s="5" t="str">
        <f t="shared" si="6"/>
        <v/>
      </c>
      <c r="BN7" s="5" t="str">
        <f t="shared" si="15"/>
        <v/>
      </c>
      <c r="BO7" s="5" t="str">
        <f t="shared" si="7"/>
        <v/>
      </c>
      <c r="BP7" s="5" t="str">
        <f t="shared" si="7"/>
        <v/>
      </c>
      <c r="BQ7" s="5" t="str">
        <f t="shared" si="7"/>
        <v/>
      </c>
      <c r="BR7" s="5" t="str">
        <f t="shared" si="7"/>
        <v/>
      </c>
      <c r="BS7" s="5" t="str">
        <f t="shared" si="7"/>
        <v/>
      </c>
      <c r="BT7" s="5" t="str">
        <f t="shared" si="7"/>
        <v/>
      </c>
      <c r="BU7" s="6" t="str">
        <f t="shared" si="7"/>
        <v/>
      </c>
    </row>
    <row r="8" spans="1:73" x14ac:dyDescent="0.25">
      <c r="A8" s="27">
        <v>6</v>
      </c>
      <c r="B8" s="32" t="s">
        <v>92</v>
      </c>
      <c r="C8" s="22" t="s">
        <v>101</v>
      </c>
      <c r="D8" s="22" t="s">
        <v>104</v>
      </c>
      <c r="E8" s="22">
        <v>4</v>
      </c>
      <c r="F8" s="22" t="s">
        <v>112</v>
      </c>
      <c r="G8" s="22" t="s">
        <v>115</v>
      </c>
      <c r="H8" s="22" t="s">
        <v>92</v>
      </c>
      <c r="I8" s="23" t="s">
        <v>101</v>
      </c>
      <c r="J8" s="4" t="str">
        <f t="shared" si="8"/>
        <v/>
      </c>
      <c r="K8" s="5">
        <f t="shared" si="0"/>
        <v>1</v>
      </c>
      <c r="L8" s="5">
        <f t="shared" si="0"/>
        <v>1</v>
      </c>
      <c r="M8" s="5">
        <f t="shared" si="0"/>
        <v>1</v>
      </c>
      <c r="N8" s="5">
        <f t="shared" si="0"/>
        <v>1</v>
      </c>
      <c r="O8" s="5">
        <f t="shared" si="0"/>
        <v>1</v>
      </c>
      <c r="P8" s="5">
        <f t="shared" si="0"/>
        <v>1</v>
      </c>
      <c r="Q8" s="5">
        <f t="shared" si="0"/>
        <v>1</v>
      </c>
      <c r="R8" s="5">
        <f t="shared" si="9"/>
        <v>1</v>
      </c>
      <c r="S8" s="5">
        <f t="shared" si="1"/>
        <v>1</v>
      </c>
      <c r="T8" s="5">
        <f t="shared" si="1"/>
        <v>1</v>
      </c>
      <c r="U8" s="5">
        <f t="shared" si="1"/>
        <v>1</v>
      </c>
      <c r="V8" s="5">
        <f t="shared" si="1"/>
        <v>1</v>
      </c>
      <c r="W8" s="5">
        <f t="shared" si="1"/>
        <v>1</v>
      </c>
      <c r="X8" s="5">
        <f t="shared" si="1"/>
        <v>1</v>
      </c>
      <c r="Y8" s="5" t="str">
        <f t="shared" si="1"/>
        <v/>
      </c>
      <c r="Z8" s="5" t="str">
        <f t="shared" si="10"/>
        <v/>
      </c>
      <c r="AA8" s="5">
        <f t="shared" si="2"/>
        <v>1</v>
      </c>
      <c r="AB8" s="5">
        <f t="shared" si="2"/>
        <v>1</v>
      </c>
      <c r="AC8" s="5">
        <f t="shared" si="2"/>
        <v>1</v>
      </c>
      <c r="AD8" s="5">
        <f t="shared" si="2"/>
        <v>1</v>
      </c>
      <c r="AE8" s="5">
        <f t="shared" si="2"/>
        <v>1</v>
      </c>
      <c r="AF8" s="5" t="str">
        <f t="shared" si="2"/>
        <v/>
      </c>
      <c r="AG8" s="5">
        <f t="shared" si="2"/>
        <v>1</v>
      </c>
      <c r="AH8" s="5" t="str">
        <f t="shared" si="11"/>
        <v/>
      </c>
      <c r="AI8" s="5" t="str">
        <f t="shared" si="3"/>
        <v/>
      </c>
      <c r="AJ8" s="5" t="str">
        <f t="shared" si="3"/>
        <v/>
      </c>
      <c r="AK8" s="5" t="str">
        <f t="shared" si="3"/>
        <v/>
      </c>
      <c r="AL8" s="5" t="str">
        <f t="shared" si="3"/>
        <v/>
      </c>
      <c r="AM8" s="5">
        <f t="shared" si="3"/>
        <v>1</v>
      </c>
      <c r="AN8" s="5" t="str">
        <f t="shared" si="3"/>
        <v/>
      </c>
      <c r="AO8" s="5" t="str">
        <f t="shared" si="3"/>
        <v/>
      </c>
      <c r="AP8" s="5" t="str">
        <f t="shared" si="12"/>
        <v/>
      </c>
      <c r="AQ8" s="5" t="str">
        <f t="shared" si="4"/>
        <v/>
      </c>
      <c r="AR8" s="5">
        <f t="shared" si="4"/>
        <v>1</v>
      </c>
      <c r="AS8" s="5" t="str">
        <f t="shared" si="4"/>
        <v/>
      </c>
      <c r="AT8" s="5">
        <f t="shared" si="4"/>
        <v>1</v>
      </c>
      <c r="AU8" s="5">
        <f t="shared" si="4"/>
        <v>1</v>
      </c>
      <c r="AV8" s="5">
        <f t="shared" si="4"/>
        <v>1</v>
      </c>
      <c r="AW8" s="5">
        <f t="shared" si="4"/>
        <v>1</v>
      </c>
      <c r="AX8" s="5">
        <f t="shared" si="13"/>
        <v>1</v>
      </c>
      <c r="AY8" s="5" t="str">
        <f t="shared" si="5"/>
        <v/>
      </c>
      <c r="AZ8" s="5">
        <f t="shared" si="5"/>
        <v>1</v>
      </c>
      <c r="BA8" s="5">
        <f t="shared" si="5"/>
        <v>1</v>
      </c>
      <c r="BB8" s="5">
        <f t="shared" si="5"/>
        <v>1</v>
      </c>
      <c r="BC8" s="5">
        <f t="shared" si="5"/>
        <v>1</v>
      </c>
      <c r="BD8" s="5">
        <f t="shared" si="5"/>
        <v>1</v>
      </c>
      <c r="BE8" s="5" t="str">
        <f t="shared" si="5"/>
        <v/>
      </c>
      <c r="BF8" s="5" t="str">
        <f t="shared" si="14"/>
        <v/>
      </c>
      <c r="BG8" s="5">
        <f t="shared" si="6"/>
        <v>1</v>
      </c>
      <c r="BH8" s="5">
        <f t="shared" si="6"/>
        <v>1</v>
      </c>
      <c r="BI8" s="5">
        <f t="shared" si="6"/>
        <v>1</v>
      </c>
      <c r="BJ8" s="5">
        <f t="shared" si="6"/>
        <v>1</v>
      </c>
      <c r="BK8" s="5">
        <f t="shared" si="6"/>
        <v>1</v>
      </c>
      <c r="BL8" s="5">
        <f t="shared" si="6"/>
        <v>1</v>
      </c>
      <c r="BM8" s="5">
        <f t="shared" si="6"/>
        <v>1</v>
      </c>
      <c r="BN8" s="5">
        <f t="shared" si="15"/>
        <v>1</v>
      </c>
      <c r="BO8" s="5">
        <f t="shared" si="7"/>
        <v>1</v>
      </c>
      <c r="BP8" s="5">
        <f t="shared" si="7"/>
        <v>1</v>
      </c>
      <c r="BQ8" s="5">
        <f t="shared" si="7"/>
        <v>1</v>
      </c>
      <c r="BR8" s="5">
        <f t="shared" si="7"/>
        <v>1</v>
      </c>
      <c r="BS8" s="5">
        <f t="shared" si="7"/>
        <v>1</v>
      </c>
      <c r="BT8" s="5">
        <f t="shared" si="7"/>
        <v>1</v>
      </c>
      <c r="BU8" s="6" t="str">
        <f t="shared" si="7"/>
        <v/>
      </c>
    </row>
    <row r="9" spans="1:73" x14ac:dyDescent="0.25">
      <c r="A9" s="27">
        <v>7</v>
      </c>
      <c r="B9" s="32">
        <v>0</v>
      </c>
      <c r="C9" s="22">
        <v>0</v>
      </c>
      <c r="D9" s="22" t="s">
        <v>104</v>
      </c>
      <c r="E9" s="22">
        <v>4</v>
      </c>
      <c r="F9" s="22" t="s">
        <v>112</v>
      </c>
      <c r="G9" s="22" t="s">
        <v>115</v>
      </c>
      <c r="H9" s="22" t="s">
        <v>22</v>
      </c>
      <c r="I9" s="23" t="s">
        <v>22</v>
      </c>
      <c r="J9" s="4" t="str">
        <f t="shared" si="8"/>
        <v/>
      </c>
      <c r="K9" s="5" t="str">
        <f t="shared" si="0"/>
        <v/>
      </c>
      <c r="L9" s="5" t="str">
        <f t="shared" si="0"/>
        <v/>
      </c>
      <c r="M9" s="5" t="str">
        <f t="shared" si="0"/>
        <v/>
      </c>
      <c r="N9" s="5" t="str">
        <f t="shared" si="0"/>
        <v/>
      </c>
      <c r="O9" s="5" t="str">
        <f t="shared" si="0"/>
        <v/>
      </c>
      <c r="P9" s="5" t="str">
        <f t="shared" si="0"/>
        <v/>
      </c>
      <c r="Q9" s="5" t="str">
        <f t="shared" si="0"/>
        <v/>
      </c>
      <c r="R9" s="5" t="str">
        <f t="shared" si="9"/>
        <v/>
      </c>
      <c r="S9" s="5" t="str">
        <f t="shared" si="1"/>
        <v/>
      </c>
      <c r="T9" s="5" t="str">
        <f t="shared" si="1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Z9" s="5" t="str">
        <f t="shared" si="10"/>
        <v/>
      </c>
      <c r="AA9" s="5">
        <f t="shared" si="2"/>
        <v>1</v>
      </c>
      <c r="AB9" s="5">
        <f t="shared" si="2"/>
        <v>1</v>
      </c>
      <c r="AC9" s="5">
        <f t="shared" si="2"/>
        <v>1</v>
      </c>
      <c r="AD9" s="5">
        <f t="shared" si="2"/>
        <v>1</v>
      </c>
      <c r="AE9" s="5">
        <f t="shared" si="2"/>
        <v>1</v>
      </c>
      <c r="AF9" s="5" t="str">
        <f t="shared" si="2"/>
        <v/>
      </c>
      <c r="AG9" s="5">
        <f t="shared" si="2"/>
        <v>1</v>
      </c>
      <c r="AH9" s="5" t="str">
        <f t="shared" si="11"/>
        <v/>
      </c>
      <c r="AI9" s="5" t="str">
        <f t="shared" si="3"/>
        <v/>
      </c>
      <c r="AJ9" s="5" t="str">
        <f t="shared" si="3"/>
        <v/>
      </c>
      <c r="AK9" s="5" t="str">
        <f t="shared" si="3"/>
        <v/>
      </c>
      <c r="AL9" s="5" t="str">
        <f t="shared" si="3"/>
        <v/>
      </c>
      <c r="AM9" s="5">
        <f t="shared" si="3"/>
        <v>1</v>
      </c>
      <c r="AN9" s="5" t="str">
        <f t="shared" si="3"/>
        <v/>
      </c>
      <c r="AO9" s="5" t="str">
        <f t="shared" si="3"/>
        <v/>
      </c>
      <c r="AP9" s="5" t="str">
        <f t="shared" si="12"/>
        <v/>
      </c>
      <c r="AQ9" s="5" t="str">
        <f t="shared" si="4"/>
        <v/>
      </c>
      <c r="AR9" s="5">
        <f t="shared" si="4"/>
        <v>1</v>
      </c>
      <c r="AS9" s="5" t="str">
        <f t="shared" si="4"/>
        <v/>
      </c>
      <c r="AT9" s="5">
        <f t="shared" si="4"/>
        <v>1</v>
      </c>
      <c r="AU9" s="5">
        <f t="shared" si="4"/>
        <v>1</v>
      </c>
      <c r="AV9" s="5">
        <f t="shared" si="4"/>
        <v>1</v>
      </c>
      <c r="AW9" s="5">
        <f t="shared" si="4"/>
        <v>1</v>
      </c>
      <c r="AX9" s="5">
        <f t="shared" si="13"/>
        <v>1</v>
      </c>
      <c r="AY9" s="5" t="str">
        <f t="shared" si="5"/>
        <v/>
      </c>
      <c r="AZ9" s="5">
        <f t="shared" si="5"/>
        <v>1</v>
      </c>
      <c r="BA9" s="5">
        <f t="shared" si="5"/>
        <v>1</v>
      </c>
      <c r="BB9" s="5">
        <f t="shared" si="5"/>
        <v>1</v>
      </c>
      <c r="BC9" s="5">
        <f t="shared" si="5"/>
        <v>1</v>
      </c>
      <c r="BD9" s="5">
        <f t="shared" si="5"/>
        <v>1</v>
      </c>
      <c r="BE9" s="5" t="str">
        <f t="shared" si="5"/>
        <v/>
      </c>
      <c r="BF9" s="5" t="str">
        <f t="shared" si="14"/>
        <v/>
      </c>
      <c r="BG9" s="5" t="str">
        <f t="shared" si="6"/>
        <v/>
      </c>
      <c r="BH9" s="5" t="str">
        <f t="shared" si="6"/>
        <v/>
      </c>
      <c r="BI9" s="5" t="str">
        <f t="shared" si="6"/>
        <v/>
      </c>
      <c r="BJ9" s="5" t="str">
        <f t="shared" si="6"/>
        <v/>
      </c>
      <c r="BK9" s="5" t="str">
        <f t="shared" si="6"/>
        <v/>
      </c>
      <c r="BL9" s="5" t="str">
        <f t="shared" si="6"/>
        <v/>
      </c>
      <c r="BM9" s="5" t="str">
        <f t="shared" si="6"/>
        <v/>
      </c>
      <c r="BN9" s="5" t="str">
        <f t="shared" si="15"/>
        <v/>
      </c>
      <c r="BO9" s="5" t="str">
        <f t="shared" si="7"/>
        <v/>
      </c>
      <c r="BP9" s="5" t="str">
        <f t="shared" si="7"/>
        <v/>
      </c>
      <c r="BQ9" s="5" t="str">
        <f t="shared" si="7"/>
        <v/>
      </c>
      <c r="BR9" s="5" t="str">
        <f t="shared" si="7"/>
        <v/>
      </c>
      <c r="BS9" s="5" t="str">
        <f t="shared" si="7"/>
        <v/>
      </c>
      <c r="BT9" s="5" t="str">
        <f t="shared" si="7"/>
        <v/>
      </c>
      <c r="BU9" s="6" t="str">
        <f t="shared" si="7"/>
        <v/>
      </c>
    </row>
    <row r="10" spans="1:73" x14ac:dyDescent="0.25">
      <c r="A10" s="27">
        <v>8</v>
      </c>
      <c r="B10" s="3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3">
        <v>0</v>
      </c>
      <c r="J10" s="4" t="str">
        <f t="shared" si="8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/>
      </c>
      <c r="P10" s="5" t="str">
        <f t="shared" si="0"/>
        <v/>
      </c>
      <c r="Q10" s="5" t="str">
        <f t="shared" si="0"/>
        <v/>
      </c>
      <c r="R10" s="5" t="str">
        <f t="shared" si="9"/>
        <v/>
      </c>
      <c r="S10" s="5" t="str">
        <f t="shared" si="1"/>
        <v/>
      </c>
      <c r="T10" s="5" t="str">
        <f t="shared" si="1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Z10" s="5" t="str">
        <f t="shared" si="10"/>
        <v/>
      </c>
      <c r="AA10" s="5" t="str">
        <f t="shared" si="2"/>
        <v/>
      </c>
      <c r="AB10" s="5" t="str">
        <f t="shared" si="2"/>
        <v/>
      </c>
      <c r="AC10" s="5" t="str">
        <f t="shared" si="2"/>
        <v/>
      </c>
      <c r="AD10" s="5" t="str">
        <f t="shared" si="2"/>
        <v/>
      </c>
      <c r="AE10" s="5" t="str">
        <f t="shared" si="2"/>
        <v/>
      </c>
      <c r="AF10" s="5" t="str">
        <f t="shared" si="2"/>
        <v/>
      </c>
      <c r="AG10" s="5" t="str">
        <f t="shared" si="2"/>
        <v/>
      </c>
      <c r="AH10" s="5" t="str">
        <f t="shared" si="11"/>
        <v/>
      </c>
      <c r="AI10" s="5" t="str">
        <f t="shared" si="3"/>
        <v/>
      </c>
      <c r="AJ10" s="5" t="str">
        <f t="shared" si="3"/>
        <v/>
      </c>
      <c r="AK10" s="5" t="str">
        <f t="shared" si="3"/>
        <v/>
      </c>
      <c r="AL10" s="5" t="str">
        <f t="shared" si="3"/>
        <v/>
      </c>
      <c r="AM10" s="5" t="str">
        <f t="shared" si="3"/>
        <v/>
      </c>
      <c r="AN10" s="5" t="str">
        <f t="shared" si="3"/>
        <v/>
      </c>
      <c r="AO10" s="5" t="str">
        <f t="shared" si="3"/>
        <v/>
      </c>
      <c r="AP10" s="5" t="str">
        <f t="shared" si="12"/>
        <v/>
      </c>
      <c r="AQ10" s="5" t="str">
        <f t="shared" si="4"/>
        <v/>
      </c>
      <c r="AR10" s="5" t="str">
        <f t="shared" si="4"/>
        <v/>
      </c>
      <c r="AS10" s="5" t="str">
        <f t="shared" si="4"/>
        <v/>
      </c>
      <c r="AT10" s="5" t="str">
        <f t="shared" si="4"/>
        <v/>
      </c>
      <c r="AU10" s="5" t="str">
        <f t="shared" si="4"/>
        <v/>
      </c>
      <c r="AV10" s="5" t="str">
        <f t="shared" si="4"/>
        <v/>
      </c>
      <c r="AW10" s="5" t="str">
        <f t="shared" si="4"/>
        <v/>
      </c>
      <c r="AX10" s="5" t="str">
        <f t="shared" si="13"/>
        <v/>
      </c>
      <c r="AY10" s="5" t="str">
        <f t="shared" si="5"/>
        <v/>
      </c>
      <c r="AZ10" s="5" t="str">
        <f t="shared" si="5"/>
        <v/>
      </c>
      <c r="BA10" s="5" t="str">
        <f t="shared" si="5"/>
        <v/>
      </c>
      <c r="BB10" s="5" t="str">
        <f t="shared" si="5"/>
        <v/>
      </c>
      <c r="BC10" s="5" t="str">
        <f t="shared" si="5"/>
        <v/>
      </c>
      <c r="BD10" s="5" t="str">
        <f t="shared" si="5"/>
        <v/>
      </c>
      <c r="BE10" s="5" t="str">
        <f t="shared" si="5"/>
        <v/>
      </c>
      <c r="BF10" s="5" t="str">
        <f t="shared" si="14"/>
        <v/>
      </c>
      <c r="BG10" s="5" t="str">
        <f t="shared" si="6"/>
        <v/>
      </c>
      <c r="BH10" s="5" t="str">
        <f t="shared" si="6"/>
        <v/>
      </c>
      <c r="BI10" s="5" t="str">
        <f t="shared" si="6"/>
        <v/>
      </c>
      <c r="BJ10" s="5" t="str">
        <f t="shared" si="6"/>
        <v/>
      </c>
      <c r="BK10" s="5" t="str">
        <f t="shared" si="6"/>
        <v/>
      </c>
      <c r="BL10" s="5" t="str">
        <f t="shared" si="6"/>
        <v/>
      </c>
      <c r="BM10" s="5" t="str">
        <f t="shared" si="6"/>
        <v/>
      </c>
      <c r="BN10" s="5" t="str">
        <f t="shared" si="15"/>
        <v/>
      </c>
      <c r="BO10" s="5" t="str">
        <f t="shared" si="7"/>
        <v/>
      </c>
      <c r="BP10" s="5" t="str">
        <f t="shared" si="7"/>
        <v/>
      </c>
      <c r="BQ10" s="5" t="str">
        <f t="shared" si="7"/>
        <v/>
      </c>
      <c r="BR10" s="5" t="str">
        <f t="shared" si="7"/>
        <v/>
      </c>
      <c r="BS10" s="5" t="str">
        <f t="shared" si="7"/>
        <v/>
      </c>
      <c r="BT10" s="5" t="str">
        <f t="shared" si="7"/>
        <v/>
      </c>
      <c r="BU10" s="6" t="str">
        <f t="shared" si="7"/>
        <v/>
      </c>
    </row>
    <row r="11" spans="1:73" x14ac:dyDescent="0.25">
      <c r="A11" s="27">
        <v>9</v>
      </c>
      <c r="B11" s="3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3">
        <v>0</v>
      </c>
      <c r="J11" s="4" t="str">
        <f t="shared" si="8"/>
        <v/>
      </c>
      <c r="K11" s="5" t="str">
        <f t="shared" si="0"/>
        <v/>
      </c>
      <c r="L11" s="5" t="str">
        <f t="shared" si="0"/>
        <v/>
      </c>
      <c r="M11" s="5" t="str">
        <f t="shared" si="0"/>
        <v/>
      </c>
      <c r="N11" s="5" t="str">
        <f t="shared" si="0"/>
        <v/>
      </c>
      <c r="O11" s="5" t="str">
        <f t="shared" si="0"/>
        <v/>
      </c>
      <c r="P11" s="5" t="str">
        <f t="shared" si="0"/>
        <v/>
      </c>
      <c r="Q11" s="5" t="str">
        <f t="shared" si="0"/>
        <v/>
      </c>
      <c r="R11" s="5" t="str">
        <f t="shared" si="9"/>
        <v/>
      </c>
      <c r="S11" s="5" t="str">
        <f t="shared" si="1"/>
        <v/>
      </c>
      <c r="T11" s="5" t="str">
        <f t="shared" si="1"/>
        <v/>
      </c>
      <c r="U11" s="5" t="str">
        <f t="shared" si="1"/>
        <v/>
      </c>
      <c r="V11" s="5" t="str">
        <f t="shared" si="1"/>
        <v/>
      </c>
      <c r="W11" s="5" t="str">
        <f t="shared" si="1"/>
        <v/>
      </c>
      <c r="X11" s="5" t="str">
        <f t="shared" si="1"/>
        <v/>
      </c>
      <c r="Y11" s="5" t="str">
        <f t="shared" si="1"/>
        <v/>
      </c>
      <c r="Z11" s="5" t="str">
        <f t="shared" si="10"/>
        <v/>
      </c>
      <c r="AA11" s="5" t="str">
        <f t="shared" si="2"/>
        <v/>
      </c>
      <c r="AB11" s="5" t="str">
        <f t="shared" si="2"/>
        <v/>
      </c>
      <c r="AC11" s="5" t="str">
        <f t="shared" si="2"/>
        <v/>
      </c>
      <c r="AD11" s="5" t="str">
        <f t="shared" si="2"/>
        <v/>
      </c>
      <c r="AE11" s="5" t="str">
        <f t="shared" si="2"/>
        <v/>
      </c>
      <c r="AF11" s="5" t="str">
        <f t="shared" si="2"/>
        <v/>
      </c>
      <c r="AG11" s="5" t="str">
        <f t="shared" si="2"/>
        <v/>
      </c>
      <c r="AH11" s="5" t="str">
        <f t="shared" si="11"/>
        <v/>
      </c>
      <c r="AI11" s="5" t="str">
        <f t="shared" si="3"/>
        <v/>
      </c>
      <c r="AJ11" s="5" t="str">
        <f t="shared" si="3"/>
        <v/>
      </c>
      <c r="AK11" s="5" t="str">
        <f t="shared" si="3"/>
        <v/>
      </c>
      <c r="AL11" s="5" t="str">
        <f t="shared" si="3"/>
        <v/>
      </c>
      <c r="AM11" s="5" t="str">
        <f t="shared" si="3"/>
        <v/>
      </c>
      <c r="AN11" s="5" t="str">
        <f t="shared" si="3"/>
        <v/>
      </c>
      <c r="AO11" s="5" t="str">
        <f t="shared" si="3"/>
        <v/>
      </c>
      <c r="AP11" s="5" t="str">
        <f t="shared" si="12"/>
        <v/>
      </c>
      <c r="AQ11" s="5" t="str">
        <f t="shared" si="4"/>
        <v/>
      </c>
      <c r="AR11" s="5" t="str">
        <f t="shared" si="4"/>
        <v/>
      </c>
      <c r="AS11" s="5" t="str">
        <f t="shared" si="4"/>
        <v/>
      </c>
      <c r="AT11" s="5" t="str">
        <f t="shared" si="4"/>
        <v/>
      </c>
      <c r="AU11" s="5" t="str">
        <f t="shared" si="4"/>
        <v/>
      </c>
      <c r="AV11" s="5" t="str">
        <f t="shared" si="4"/>
        <v/>
      </c>
      <c r="AW11" s="5" t="str">
        <f t="shared" si="4"/>
        <v/>
      </c>
      <c r="AX11" s="5" t="str">
        <f t="shared" si="13"/>
        <v/>
      </c>
      <c r="AY11" s="5" t="str">
        <f t="shared" si="5"/>
        <v/>
      </c>
      <c r="AZ11" s="5" t="str">
        <f t="shared" si="5"/>
        <v/>
      </c>
      <c r="BA11" s="5" t="str">
        <f t="shared" si="5"/>
        <v/>
      </c>
      <c r="BB11" s="5" t="str">
        <f t="shared" si="5"/>
        <v/>
      </c>
      <c r="BC11" s="5" t="str">
        <f t="shared" si="5"/>
        <v/>
      </c>
      <c r="BD11" s="5" t="str">
        <f t="shared" si="5"/>
        <v/>
      </c>
      <c r="BE11" s="5" t="str">
        <f t="shared" si="5"/>
        <v/>
      </c>
      <c r="BF11" s="5" t="str">
        <f t="shared" si="14"/>
        <v/>
      </c>
      <c r="BG11" s="5" t="str">
        <f t="shared" si="6"/>
        <v/>
      </c>
      <c r="BH11" s="5" t="str">
        <f t="shared" si="6"/>
        <v/>
      </c>
      <c r="BI11" s="5" t="str">
        <f t="shared" si="6"/>
        <v/>
      </c>
      <c r="BJ11" s="5" t="str">
        <f t="shared" si="6"/>
        <v/>
      </c>
      <c r="BK11" s="5" t="str">
        <f t="shared" si="6"/>
        <v/>
      </c>
      <c r="BL11" s="5" t="str">
        <f t="shared" si="6"/>
        <v/>
      </c>
      <c r="BM11" s="5" t="str">
        <f t="shared" si="6"/>
        <v/>
      </c>
      <c r="BN11" s="5" t="str">
        <f t="shared" si="15"/>
        <v/>
      </c>
      <c r="BO11" s="5" t="str">
        <f t="shared" si="7"/>
        <v/>
      </c>
      <c r="BP11" s="5" t="str">
        <f t="shared" si="7"/>
        <v/>
      </c>
      <c r="BQ11" s="5" t="str">
        <f t="shared" si="7"/>
        <v/>
      </c>
      <c r="BR11" s="5" t="str">
        <f t="shared" si="7"/>
        <v/>
      </c>
      <c r="BS11" s="5" t="str">
        <f t="shared" si="7"/>
        <v/>
      </c>
      <c r="BT11" s="5" t="str">
        <f t="shared" si="7"/>
        <v/>
      </c>
      <c r="BU11" s="6" t="str">
        <f t="shared" si="7"/>
        <v/>
      </c>
    </row>
    <row r="12" spans="1:73" x14ac:dyDescent="0.25">
      <c r="A12" s="27">
        <v>10</v>
      </c>
      <c r="B12" s="32">
        <v>1</v>
      </c>
      <c r="C12" s="22" t="s">
        <v>103</v>
      </c>
      <c r="D12" s="22" t="s">
        <v>105</v>
      </c>
      <c r="E12" s="22" t="s">
        <v>109</v>
      </c>
      <c r="F12" s="22" t="s">
        <v>113</v>
      </c>
      <c r="G12" s="22" t="s">
        <v>108</v>
      </c>
      <c r="H12" s="22" t="s">
        <v>110</v>
      </c>
      <c r="I12" s="23" t="s">
        <v>90</v>
      </c>
      <c r="J12" s="4" t="str">
        <f t="shared" si="8"/>
        <v/>
      </c>
      <c r="K12" s="5" t="str">
        <f t="shared" si="0"/>
        <v/>
      </c>
      <c r="L12" s="5" t="str">
        <f t="shared" si="0"/>
        <v/>
      </c>
      <c r="M12" s="5" t="str">
        <f t="shared" si="0"/>
        <v/>
      </c>
      <c r="N12" s="5" t="str">
        <f t="shared" si="0"/>
        <v/>
      </c>
      <c r="O12" s="5" t="str">
        <f t="shared" si="0"/>
        <v/>
      </c>
      <c r="P12" s="5" t="str">
        <f t="shared" si="0"/>
        <v/>
      </c>
      <c r="Q12" s="5">
        <f t="shared" si="0"/>
        <v>1</v>
      </c>
      <c r="R12" s="5" t="str">
        <f t="shared" si="9"/>
        <v/>
      </c>
      <c r="S12" s="5">
        <f t="shared" si="1"/>
        <v>1</v>
      </c>
      <c r="T12" s="5">
        <f t="shared" si="1"/>
        <v>1</v>
      </c>
      <c r="U12" s="5">
        <f t="shared" si="1"/>
        <v>1</v>
      </c>
      <c r="V12" s="5">
        <f t="shared" si="1"/>
        <v>1</v>
      </c>
      <c r="W12" s="5">
        <f t="shared" si="1"/>
        <v>1</v>
      </c>
      <c r="X12" s="5">
        <f t="shared" si="1"/>
        <v>1</v>
      </c>
      <c r="Y12" s="5" t="str">
        <f t="shared" si="1"/>
        <v/>
      </c>
      <c r="Z12" s="5">
        <f t="shared" si="10"/>
        <v>1</v>
      </c>
      <c r="AA12" s="5">
        <f t="shared" si="2"/>
        <v>1</v>
      </c>
      <c r="AB12" s="5" t="str">
        <f t="shared" si="2"/>
        <v/>
      </c>
      <c r="AC12" s="5" t="str">
        <f t="shared" si="2"/>
        <v/>
      </c>
      <c r="AD12" s="5" t="str">
        <f t="shared" si="2"/>
        <v/>
      </c>
      <c r="AE12" s="5" t="str">
        <f t="shared" si="2"/>
        <v/>
      </c>
      <c r="AF12" s="5">
        <f t="shared" si="2"/>
        <v>1</v>
      </c>
      <c r="AG12" s="5" t="str">
        <f t="shared" si="2"/>
        <v/>
      </c>
      <c r="AH12" s="5" t="str">
        <f t="shared" si="11"/>
        <v/>
      </c>
      <c r="AI12" s="5">
        <f t="shared" si="3"/>
        <v>1</v>
      </c>
      <c r="AJ12" s="5">
        <f t="shared" si="3"/>
        <v>1</v>
      </c>
      <c r="AK12" s="5">
        <f t="shared" si="3"/>
        <v>1</v>
      </c>
      <c r="AL12" s="5">
        <f t="shared" si="3"/>
        <v>1</v>
      </c>
      <c r="AM12" s="5">
        <f t="shared" si="3"/>
        <v>1</v>
      </c>
      <c r="AN12" s="5" t="str">
        <f t="shared" si="3"/>
        <v/>
      </c>
      <c r="AO12" s="5" t="str">
        <f t="shared" si="3"/>
        <v/>
      </c>
      <c r="AP12" s="5">
        <f t="shared" si="12"/>
        <v>1</v>
      </c>
      <c r="AQ12" s="5">
        <f t="shared" si="4"/>
        <v>1</v>
      </c>
      <c r="AR12" s="5">
        <f t="shared" si="4"/>
        <v>1</v>
      </c>
      <c r="AS12" s="5">
        <f t="shared" si="4"/>
        <v>1</v>
      </c>
      <c r="AT12" s="5">
        <f t="shared" si="4"/>
        <v>1</v>
      </c>
      <c r="AU12" s="5" t="str">
        <f t="shared" si="4"/>
        <v/>
      </c>
      <c r="AV12" s="5" t="str">
        <f t="shared" si="4"/>
        <v/>
      </c>
      <c r="AW12" s="5">
        <f t="shared" si="4"/>
        <v>1</v>
      </c>
      <c r="AX12" s="5">
        <f t="shared" si="13"/>
        <v>1</v>
      </c>
      <c r="AY12" s="5">
        <f t="shared" si="5"/>
        <v>1</v>
      </c>
      <c r="AZ12" s="5">
        <f t="shared" si="5"/>
        <v>1</v>
      </c>
      <c r="BA12" s="5">
        <f t="shared" si="5"/>
        <v>1</v>
      </c>
      <c r="BB12" s="5" t="str">
        <f t="shared" si="5"/>
        <v/>
      </c>
      <c r="BC12" s="5">
        <f t="shared" si="5"/>
        <v>1</v>
      </c>
      <c r="BD12" s="5">
        <f t="shared" si="5"/>
        <v>1</v>
      </c>
      <c r="BE12" s="5">
        <f t="shared" si="5"/>
        <v>1</v>
      </c>
      <c r="BF12" s="5">
        <f t="shared" si="14"/>
        <v>1</v>
      </c>
      <c r="BG12" s="5">
        <f t="shared" si="6"/>
        <v>1</v>
      </c>
      <c r="BH12" s="5">
        <f t="shared" si="6"/>
        <v>1</v>
      </c>
      <c r="BI12" s="5" t="str">
        <f t="shared" si="6"/>
        <v/>
      </c>
      <c r="BJ12" s="5">
        <f t="shared" si="6"/>
        <v>1</v>
      </c>
      <c r="BK12" s="5">
        <f t="shared" si="6"/>
        <v>1</v>
      </c>
      <c r="BL12" s="5">
        <f t="shared" si="6"/>
        <v>1</v>
      </c>
      <c r="BM12" s="5">
        <f t="shared" si="6"/>
        <v>1</v>
      </c>
      <c r="BN12" s="5">
        <f t="shared" si="15"/>
        <v>1</v>
      </c>
      <c r="BO12" s="5">
        <f t="shared" si="7"/>
        <v>1</v>
      </c>
      <c r="BP12" s="5" t="str">
        <f t="shared" si="7"/>
        <v/>
      </c>
      <c r="BQ12" s="5" t="str">
        <f t="shared" si="7"/>
        <v/>
      </c>
      <c r="BR12" s="5" t="str">
        <f t="shared" si="7"/>
        <v/>
      </c>
      <c r="BS12" s="5" t="str">
        <f t="shared" si="7"/>
        <v/>
      </c>
      <c r="BT12" s="5" t="str">
        <f t="shared" si="7"/>
        <v/>
      </c>
      <c r="BU12" s="6" t="str">
        <f t="shared" si="7"/>
        <v/>
      </c>
    </row>
    <row r="13" spans="1:73" x14ac:dyDescent="0.25">
      <c r="A13" s="27">
        <v>11</v>
      </c>
      <c r="B13" s="32">
        <v>1</v>
      </c>
      <c r="C13" s="22">
        <v>42</v>
      </c>
      <c r="D13" s="22" t="s">
        <v>105</v>
      </c>
      <c r="E13" s="22">
        <v>44</v>
      </c>
      <c r="F13" s="22">
        <v>85</v>
      </c>
      <c r="G13" s="22">
        <v>4</v>
      </c>
      <c r="H13" s="22">
        <v>28</v>
      </c>
      <c r="I13" s="23">
        <v>0</v>
      </c>
      <c r="J13" s="4" t="str">
        <f t="shared" si="8"/>
        <v/>
      </c>
      <c r="K13" s="5" t="str">
        <f t="shared" si="0"/>
        <v/>
      </c>
      <c r="L13" s="5" t="str">
        <f t="shared" si="0"/>
        <v/>
      </c>
      <c r="M13" s="5" t="str">
        <f t="shared" si="0"/>
        <v/>
      </c>
      <c r="N13" s="5" t="str">
        <f t="shared" si="0"/>
        <v/>
      </c>
      <c r="O13" s="5" t="str">
        <f t="shared" si="0"/>
        <v/>
      </c>
      <c r="P13" s="5" t="str">
        <f t="shared" si="0"/>
        <v/>
      </c>
      <c r="Q13" s="5">
        <f t="shared" si="0"/>
        <v>1</v>
      </c>
      <c r="R13" s="5" t="str">
        <f t="shared" si="9"/>
        <v/>
      </c>
      <c r="S13" s="5">
        <f t="shared" si="1"/>
        <v>1</v>
      </c>
      <c r="T13" s="5" t="str">
        <f t="shared" si="1"/>
        <v/>
      </c>
      <c r="U13" s="5" t="str">
        <f t="shared" si="1"/>
        <v/>
      </c>
      <c r="V13" s="5" t="str">
        <f t="shared" si="1"/>
        <v/>
      </c>
      <c r="W13" s="5" t="str">
        <f t="shared" si="1"/>
        <v/>
      </c>
      <c r="X13" s="5">
        <f t="shared" si="1"/>
        <v>1</v>
      </c>
      <c r="Y13" s="5" t="str">
        <f t="shared" si="1"/>
        <v/>
      </c>
      <c r="Z13" s="5">
        <f t="shared" si="10"/>
        <v>1</v>
      </c>
      <c r="AA13" s="5">
        <f t="shared" si="2"/>
        <v>1</v>
      </c>
      <c r="AB13" s="5" t="str">
        <f t="shared" si="2"/>
        <v/>
      </c>
      <c r="AC13" s="5" t="str">
        <f t="shared" si="2"/>
        <v/>
      </c>
      <c r="AD13" s="5" t="str">
        <f t="shared" si="2"/>
        <v/>
      </c>
      <c r="AE13" s="5" t="str">
        <f t="shared" si="2"/>
        <v/>
      </c>
      <c r="AF13" s="5">
        <f t="shared" si="2"/>
        <v>1</v>
      </c>
      <c r="AG13" s="5" t="str">
        <f t="shared" si="2"/>
        <v/>
      </c>
      <c r="AH13" s="5" t="str">
        <f t="shared" si="11"/>
        <v/>
      </c>
      <c r="AI13" s="5">
        <f t="shared" si="3"/>
        <v>1</v>
      </c>
      <c r="AJ13" s="5" t="str">
        <f t="shared" si="3"/>
        <v/>
      </c>
      <c r="AK13" s="5" t="str">
        <f t="shared" si="3"/>
        <v/>
      </c>
      <c r="AL13" s="5" t="str">
        <f t="shared" si="3"/>
        <v/>
      </c>
      <c r="AM13" s="5">
        <f t="shared" si="3"/>
        <v>1</v>
      </c>
      <c r="AN13" s="5" t="str">
        <f t="shared" si="3"/>
        <v/>
      </c>
      <c r="AO13" s="5" t="str">
        <f t="shared" si="3"/>
        <v/>
      </c>
      <c r="AP13" s="5">
        <f t="shared" si="12"/>
        <v>1</v>
      </c>
      <c r="AQ13" s="5" t="str">
        <f t="shared" si="4"/>
        <v/>
      </c>
      <c r="AR13" s="5" t="str">
        <f t="shared" si="4"/>
        <v/>
      </c>
      <c r="AS13" s="5" t="str">
        <f t="shared" si="4"/>
        <v/>
      </c>
      <c r="AT13" s="5" t="str">
        <f t="shared" si="4"/>
        <v/>
      </c>
      <c r="AU13" s="5">
        <f t="shared" si="4"/>
        <v>1</v>
      </c>
      <c r="AV13" s="5" t="str">
        <f t="shared" si="4"/>
        <v/>
      </c>
      <c r="AW13" s="5">
        <f t="shared" si="4"/>
        <v>1</v>
      </c>
      <c r="AX13" s="5" t="str">
        <f t="shared" si="13"/>
        <v/>
      </c>
      <c r="AY13" s="5" t="str">
        <f t="shared" si="5"/>
        <v/>
      </c>
      <c r="AZ13" s="5" t="str">
        <f t="shared" si="5"/>
        <v/>
      </c>
      <c r="BA13" s="5" t="str">
        <f t="shared" si="5"/>
        <v/>
      </c>
      <c r="BB13" s="5" t="str">
        <f t="shared" si="5"/>
        <v/>
      </c>
      <c r="BC13" s="5">
        <f t="shared" si="5"/>
        <v>1</v>
      </c>
      <c r="BD13" s="5" t="str">
        <f t="shared" si="5"/>
        <v/>
      </c>
      <c r="BE13" s="5" t="str">
        <f t="shared" si="5"/>
        <v/>
      </c>
      <c r="BF13" s="5" t="str">
        <f t="shared" si="14"/>
        <v/>
      </c>
      <c r="BG13" s="5" t="str">
        <f t="shared" si="6"/>
        <v/>
      </c>
      <c r="BH13" s="5">
        <f t="shared" si="6"/>
        <v>1</v>
      </c>
      <c r="BI13" s="5" t="str">
        <f t="shared" si="6"/>
        <v/>
      </c>
      <c r="BJ13" s="5">
        <f t="shared" si="6"/>
        <v>1</v>
      </c>
      <c r="BK13" s="5" t="str">
        <f t="shared" si="6"/>
        <v/>
      </c>
      <c r="BL13" s="5" t="str">
        <f t="shared" si="6"/>
        <v/>
      </c>
      <c r="BM13" s="5" t="str">
        <f t="shared" si="6"/>
        <v/>
      </c>
      <c r="BN13" s="5" t="str">
        <f t="shared" si="15"/>
        <v/>
      </c>
      <c r="BO13" s="5" t="str">
        <f t="shared" si="7"/>
        <v/>
      </c>
      <c r="BP13" s="5" t="str">
        <f t="shared" si="7"/>
        <v/>
      </c>
      <c r="BQ13" s="5" t="str">
        <f t="shared" si="7"/>
        <v/>
      </c>
      <c r="BR13" s="5" t="str">
        <f t="shared" si="7"/>
        <v/>
      </c>
      <c r="BS13" s="5" t="str">
        <f t="shared" si="7"/>
        <v/>
      </c>
      <c r="BT13" s="5" t="str">
        <f t="shared" si="7"/>
        <v/>
      </c>
      <c r="BU13" s="6" t="str">
        <f t="shared" si="7"/>
        <v/>
      </c>
    </row>
    <row r="14" spans="1:73" x14ac:dyDescent="0.25">
      <c r="A14" s="27">
        <v>12</v>
      </c>
      <c r="B14" s="32">
        <v>1</v>
      </c>
      <c r="C14" s="22">
        <v>42</v>
      </c>
      <c r="D14" s="22" t="s">
        <v>106</v>
      </c>
      <c r="E14" s="22" t="s">
        <v>101</v>
      </c>
      <c r="F14" s="22" t="s">
        <v>114</v>
      </c>
      <c r="G14" s="22" t="s">
        <v>116</v>
      </c>
      <c r="H14" s="22" t="s">
        <v>110</v>
      </c>
      <c r="I14" s="23" t="s">
        <v>90</v>
      </c>
      <c r="J14" s="4" t="str">
        <f t="shared" si="8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  <c r="Q14" s="5">
        <f t="shared" si="0"/>
        <v>1</v>
      </c>
      <c r="R14" s="5" t="str">
        <f t="shared" si="9"/>
        <v/>
      </c>
      <c r="S14" s="5">
        <f t="shared" si="1"/>
        <v>1</v>
      </c>
      <c r="T14" s="5" t="str">
        <f t="shared" si="1"/>
        <v/>
      </c>
      <c r="U14" s="5" t="str">
        <f t="shared" si="1"/>
        <v/>
      </c>
      <c r="V14" s="5" t="str">
        <f t="shared" si="1"/>
        <v/>
      </c>
      <c r="W14" s="5" t="str">
        <f t="shared" si="1"/>
        <v/>
      </c>
      <c r="X14" s="5">
        <f t="shared" si="1"/>
        <v>1</v>
      </c>
      <c r="Y14" s="5" t="str">
        <f t="shared" si="1"/>
        <v/>
      </c>
      <c r="Z14" s="5">
        <f t="shared" si="10"/>
        <v>1</v>
      </c>
      <c r="AA14" s="5">
        <f t="shared" si="2"/>
        <v>1</v>
      </c>
      <c r="AB14" s="5" t="str">
        <f t="shared" si="2"/>
        <v/>
      </c>
      <c r="AC14" s="5" t="str">
        <f t="shared" si="2"/>
        <v/>
      </c>
      <c r="AD14" s="5" t="str">
        <f t="shared" si="2"/>
        <v/>
      </c>
      <c r="AE14" s="5">
        <f t="shared" si="2"/>
        <v>1</v>
      </c>
      <c r="AF14" s="5">
        <f t="shared" si="2"/>
        <v>1</v>
      </c>
      <c r="AG14" s="5" t="str">
        <f t="shared" si="2"/>
        <v/>
      </c>
      <c r="AH14" s="5">
        <f t="shared" si="11"/>
        <v>1</v>
      </c>
      <c r="AI14" s="5">
        <f t="shared" si="3"/>
        <v>1</v>
      </c>
      <c r="AJ14" s="5">
        <f t="shared" si="3"/>
        <v>1</v>
      </c>
      <c r="AK14" s="5">
        <f t="shared" si="3"/>
        <v>1</v>
      </c>
      <c r="AL14" s="5">
        <f t="shared" si="3"/>
        <v>1</v>
      </c>
      <c r="AM14" s="5">
        <f t="shared" si="3"/>
        <v>1</v>
      </c>
      <c r="AN14" s="5">
        <f t="shared" si="3"/>
        <v>1</v>
      </c>
      <c r="AO14" s="5" t="str">
        <f t="shared" si="3"/>
        <v/>
      </c>
      <c r="AP14" s="5">
        <f t="shared" si="12"/>
        <v>1</v>
      </c>
      <c r="AQ14" s="5">
        <f t="shared" si="4"/>
        <v>1</v>
      </c>
      <c r="AR14" s="5" t="str">
        <f t="shared" si="4"/>
        <v/>
      </c>
      <c r="AS14" s="5" t="str">
        <f t="shared" si="4"/>
        <v/>
      </c>
      <c r="AT14" s="5" t="str">
        <f t="shared" si="4"/>
        <v/>
      </c>
      <c r="AU14" s="5">
        <f t="shared" si="4"/>
        <v>1</v>
      </c>
      <c r="AV14" s="5" t="str">
        <f t="shared" si="4"/>
        <v/>
      </c>
      <c r="AW14" s="5">
        <f t="shared" si="4"/>
        <v>1</v>
      </c>
      <c r="AX14" s="5">
        <f t="shared" si="13"/>
        <v>1</v>
      </c>
      <c r="AY14" s="5">
        <f t="shared" si="5"/>
        <v>1</v>
      </c>
      <c r="AZ14" s="5">
        <f t="shared" si="5"/>
        <v>1</v>
      </c>
      <c r="BA14" s="5" t="str">
        <f t="shared" si="5"/>
        <v/>
      </c>
      <c r="BB14" s="5" t="str">
        <f t="shared" si="5"/>
        <v/>
      </c>
      <c r="BC14" s="5">
        <f t="shared" si="5"/>
        <v>1</v>
      </c>
      <c r="BD14" s="5">
        <f t="shared" si="5"/>
        <v>1</v>
      </c>
      <c r="BE14" s="5">
        <f t="shared" si="5"/>
        <v>1</v>
      </c>
      <c r="BF14" s="5">
        <f t="shared" si="14"/>
        <v>1</v>
      </c>
      <c r="BG14" s="5">
        <f t="shared" si="6"/>
        <v>1</v>
      </c>
      <c r="BH14" s="5">
        <f t="shared" si="6"/>
        <v>1</v>
      </c>
      <c r="BI14" s="5" t="str">
        <f t="shared" si="6"/>
        <v/>
      </c>
      <c r="BJ14" s="5">
        <f t="shared" si="6"/>
        <v>1</v>
      </c>
      <c r="BK14" s="5">
        <f t="shared" si="6"/>
        <v>1</v>
      </c>
      <c r="BL14" s="5">
        <f t="shared" si="6"/>
        <v>1</v>
      </c>
      <c r="BM14" s="5">
        <f t="shared" si="6"/>
        <v>1</v>
      </c>
      <c r="BN14" s="5">
        <f t="shared" si="15"/>
        <v>1</v>
      </c>
      <c r="BO14" s="5">
        <f t="shared" si="7"/>
        <v>1</v>
      </c>
      <c r="BP14" s="5" t="str">
        <f t="shared" si="7"/>
        <v/>
      </c>
      <c r="BQ14" s="5" t="str">
        <f t="shared" si="7"/>
        <v/>
      </c>
      <c r="BR14" s="5" t="str">
        <f t="shared" si="7"/>
        <v/>
      </c>
      <c r="BS14" s="5" t="str">
        <f t="shared" si="7"/>
        <v/>
      </c>
      <c r="BT14" s="5" t="str">
        <f t="shared" si="7"/>
        <v/>
      </c>
      <c r="BU14" s="6" t="str">
        <f t="shared" si="7"/>
        <v/>
      </c>
    </row>
    <row r="15" spans="1:73" x14ac:dyDescent="0.25">
      <c r="A15" s="27">
        <v>13</v>
      </c>
      <c r="B15" s="32">
        <v>3</v>
      </c>
      <c r="C15" s="22">
        <v>62</v>
      </c>
      <c r="D15" s="22">
        <v>44</v>
      </c>
      <c r="E15" s="22" t="s">
        <v>105</v>
      </c>
      <c r="F15" s="22" t="s">
        <v>114</v>
      </c>
      <c r="G15" s="22">
        <v>85</v>
      </c>
      <c r="H15" s="22">
        <v>0</v>
      </c>
      <c r="I15" s="23" t="s">
        <v>90</v>
      </c>
      <c r="J15" s="4" t="str">
        <f t="shared" si="8"/>
        <v/>
      </c>
      <c r="K15" s="5" t="str">
        <f t="shared" si="0"/>
        <v/>
      </c>
      <c r="L15" s="5" t="str">
        <f t="shared" si="0"/>
        <v/>
      </c>
      <c r="M15" s="5" t="str">
        <f t="shared" si="0"/>
        <v/>
      </c>
      <c r="N15" s="5" t="str">
        <f t="shared" si="0"/>
        <v/>
      </c>
      <c r="O15" s="5" t="str">
        <f t="shared" si="0"/>
        <v/>
      </c>
      <c r="P15" s="5">
        <f t="shared" si="0"/>
        <v>1</v>
      </c>
      <c r="Q15" s="5">
        <f t="shared" si="0"/>
        <v>1</v>
      </c>
      <c r="R15" s="5" t="str">
        <f t="shared" si="9"/>
        <v/>
      </c>
      <c r="S15" s="5">
        <f t="shared" si="1"/>
        <v>1</v>
      </c>
      <c r="T15" s="5">
        <f t="shared" si="1"/>
        <v>1</v>
      </c>
      <c r="U15" s="5" t="str">
        <f t="shared" si="1"/>
        <v/>
      </c>
      <c r="V15" s="5" t="str">
        <f t="shared" si="1"/>
        <v/>
      </c>
      <c r="W15" s="5" t="str">
        <f t="shared" si="1"/>
        <v/>
      </c>
      <c r="X15" s="5">
        <f t="shared" si="1"/>
        <v>1</v>
      </c>
      <c r="Y15" s="5" t="str">
        <f t="shared" si="1"/>
        <v/>
      </c>
      <c r="Z15" s="5" t="str">
        <f t="shared" si="10"/>
        <v/>
      </c>
      <c r="AA15" s="5">
        <f t="shared" si="2"/>
        <v>1</v>
      </c>
      <c r="AB15" s="5" t="str">
        <f t="shared" si="2"/>
        <v/>
      </c>
      <c r="AC15" s="5" t="str">
        <f t="shared" si="2"/>
        <v/>
      </c>
      <c r="AD15" s="5" t="str">
        <f t="shared" si="2"/>
        <v/>
      </c>
      <c r="AE15" s="5">
        <f t="shared" si="2"/>
        <v>1</v>
      </c>
      <c r="AF15" s="5" t="str">
        <f t="shared" si="2"/>
        <v/>
      </c>
      <c r="AG15" s="5" t="str">
        <f t="shared" si="2"/>
        <v/>
      </c>
      <c r="AH15" s="5">
        <f t="shared" si="11"/>
        <v>1</v>
      </c>
      <c r="AI15" s="5">
        <f t="shared" si="3"/>
        <v>1</v>
      </c>
      <c r="AJ15" s="5" t="str">
        <f t="shared" si="3"/>
        <v/>
      </c>
      <c r="AK15" s="5" t="str">
        <f t="shared" si="3"/>
        <v/>
      </c>
      <c r="AL15" s="5" t="str">
        <f t="shared" si="3"/>
        <v/>
      </c>
      <c r="AM15" s="5" t="str">
        <f t="shared" si="3"/>
        <v/>
      </c>
      <c r="AN15" s="5">
        <f t="shared" si="3"/>
        <v>1</v>
      </c>
      <c r="AO15" s="5" t="str">
        <f t="shared" si="3"/>
        <v/>
      </c>
      <c r="AP15" s="5">
        <f t="shared" si="12"/>
        <v>1</v>
      </c>
      <c r="AQ15" s="5">
        <f t="shared" si="4"/>
        <v>1</v>
      </c>
      <c r="AR15" s="5" t="str">
        <f t="shared" si="4"/>
        <v/>
      </c>
      <c r="AS15" s="5" t="str">
        <f t="shared" si="4"/>
        <v/>
      </c>
      <c r="AT15" s="5" t="str">
        <f t="shared" si="4"/>
        <v/>
      </c>
      <c r="AU15" s="5">
        <f t="shared" si="4"/>
        <v>1</v>
      </c>
      <c r="AV15" s="5" t="str">
        <f t="shared" si="4"/>
        <v/>
      </c>
      <c r="AW15" s="5">
        <f t="shared" si="4"/>
        <v>1</v>
      </c>
      <c r="AX15" s="5">
        <f t="shared" si="13"/>
        <v>1</v>
      </c>
      <c r="AY15" s="5" t="str">
        <f t="shared" si="5"/>
        <v/>
      </c>
      <c r="AZ15" s="5" t="str">
        <f t="shared" si="5"/>
        <v/>
      </c>
      <c r="BA15" s="5" t="str">
        <f t="shared" si="5"/>
        <v/>
      </c>
      <c r="BB15" s="5" t="str">
        <f t="shared" si="5"/>
        <v/>
      </c>
      <c r="BC15" s="5">
        <f t="shared" si="5"/>
        <v>1</v>
      </c>
      <c r="BD15" s="5" t="str">
        <f t="shared" si="5"/>
        <v/>
      </c>
      <c r="BE15" s="5">
        <f t="shared" si="5"/>
        <v>1</v>
      </c>
      <c r="BF15" s="5" t="str">
        <f t="shared" si="14"/>
        <v/>
      </c>
      <c r="BG15" s="5" t="str">
        <f t="shared" si="6"/>
        <v/>
      </c>
      <c r="BH15" s="5" t="str">
        <f t="shared" si="6"/>
        <v/>
      </c>
      <c r="BI15" s="5" t="str">
        <f t="shared" si="6"/>
        <v/>
      </c>
      <c r="BJ15" s="5" t="str">
        <f t="shared" si="6"/>
        <v/>
      </c>
      <c r="BK15" s="5" t="str">
        <f t="shared" si="6"/>
        <v/>
      </c>
      <c r="BL15" s="5" t="str">
        <f t="shared" si="6"/>
        <v/>
      </c>
      <c r="BM15" s="5" t="str">
        <f t="shared" si="6"/>
        <v/>
      </c>
      <c r="BN15" s="5">
        <f t="shared" si="15"/>
        <v>1</v>
      </c>
      <c r="BO15" s="5">
        <f t="shared" si="7"/>
        <v>1</v>
      </c>
      <c r="BP15" s="5" t="str">
        <f t="shared" si="7"/>
        <v/>
      </c>
      <c r="BQ15" s="5" t="str">
        <f t="shared" si="7"/>
        <v/>
      </c>
      <c r="BR15" s="5" t="str">
        <f t="shared" si="7"/>
        <v/>
      </c>
      <c r="BS15" s="5" t="str">
        <f t="shared" si="7"/>
        <v/>
      </c>
      <c r="BT15" s="5" t="str">
        <f t="shared" si="7"/>
        <v/>
      </c>
      <c r="BU15" s="6" t="str">
        <f t="shared" si="7"/>
        <v/>
      </c>
    </row>
    <row r="16" spans="1:73" x14ac:dyDescent="0.25">
      <c r="A16" s="27">
        <v>14</v>
      </c>
      <c r="B16" s="32">
        <v>3</v>
      </c>
      <c r="C16" s="22">
        <v>62</v>
      </c>
      <c r="D16" s="22" t="s">
        <v>107</v>
      </c>
      <c r="E16" s="22" t="s">
        <v>105</v>
      </c>
      <c r="F16" s="22" t="s">
        <v>114</v>
      </c>
      <c r="G16" s="22">
        <v>85</v>
      </c>
      <c r="H16" s="22" t="s">
        <v>58</v>
      </c>
      <c r="I16" s="23" t="s">
        <v>90</v>
      </c>
      <c r="J16" s="4" t="str">
        <f t="shared" si="8"/>
        <v/>
      </c>
      <c r="K16" s="5" t="str">
        <f t="shared" si="0"/>
        <v/>
      </c>
      <c r="L16" s="5" t="str">
        <f t="shared" si="0"/>
        <v/>
      </c>
      <c r="M16" s="5" t="str">
        <f t="shared" si="0"/>
        <v/>
      </c>
      <c r="N16" s="5" t="str">
        <f t="shared" si="0"/>
        <v/>
      </c>
      <c r="O16" s="5" t="str">
        <f t="shared" si="0"/>
        <v/>
      </c>
      <c r="P16" s="5">
        <f t="shared" si="0"/>
        <v>1</v>
      </c>
      <c r="Q16" s="5">
        <f t="shared" si="0"/>
        <v>1</v>
      </c>
      <c r="R16" s="5" t="str">
        <f t="shared" si="9"/>
        <v/>
      </c>
      <c r="S16" s="5">
        <f t="shared" si="1"/>
        <v>1</v>
      </c>
      <c r="T16" s="5">
        <f t="shared" si="1"/>
        <v>1</v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>
        <f t="shared" si="1"/>
        <v>1</v>
      </c>
      <c r="Y16" s="5" t="str">
        <f t="shared" si="1"/>
        <v/>
      </c>
      <c r="Z16" s="5" t="str">
        <f t="shared" si="10"/>
        <v/>
      </c>
      <c r="AA16" s="5">
        <f t="shared" si="2"/>
        <v>1</v>
      </c>
      <c r="AB16" s="5">
        <f t="shared" si="2"/>
        <v>1</v>
      </c>
      <c r="AC16" s="5" t="str">
        <f t="shared" si="2"/>
        <v/>
      </c>
      <c r="AD16" s="5">
        <f t="shared" si="2"/>
        <v>1</v>
      </c>
      <c r="AE16" s="5">
        <f t="shared" si="2"/>
        <v>1</v>
      </c>
      <c r="AF16" s="5" t="str">
        <f t="shared" si="2"/>
        <v/>
      </c>
      <c r="AG16" s="5" t="str">
        <f t="shared" si="2"/>
        <v/>
      </c>
      <c r="AH16" s="5">
        <f t="shared" si="11"/>
        <v>1</v>
      </c>
      <c r="AI16" s="5">
        <f t="shared" si="3"/>
        <v>1</v>
      </c>
      <c r="AJ16" s="5" t="str">
        <f t="shared" si="3"/>
        <v/>
      </c>
      <c r="AK16" s="5" t="str">
        <f t="shared" si="3"/>
        <v/>
      </c>
      <c r="AL16" s="5" t="str">
        <f t="shared" si="3"/>
        <v/>
      </c>
      <c r="AM16" s="5" t="str">
        <f t="shared" si="3"/>
        <v/>
      </c>
      <c r="AN16" s="5">
        <f t="shared" si="3"/>
        <v>1</v>
      </c>
      <c r="AO16" s="5" t="str">
        <f t="shared" si="3"/>
        <v/>
      </c>
      <c r="AP16" s="5">
        <f t="shared" si="12"/>
        <v>1</v>
      </c>
      <c r="AQ16" s="5">
        <f t="shared" si="4"/>
        <v>1</v>
      </c>
      <c r="AR16" s="5" t="str">
        <f t="shared" si="4"/>
        <v/>
      </c>
      <c r="AS16" s="5" t="str">
        <f t="shared" si="4"/>
        <v/>
      </c>
      <c r="AT16" s="5" t="str">
        <f t="shared" si="4"/>
        <v/>
      </c>
      <c r="AU16" s="5">
        <f t="shared" si="4"/>
        <v>1</v>
      </c>
      <c r="AV16" s="5" t="str">
        <f t="shared" si="4"/>
        <v/>
      </c>
      <c r="AW16" s="5">
        <f t="shared" si="4"/>
        <v>1</v>
      </c>
      <c r="AX16" s="5">
        <f t="shared" si="13"/>
        <v>1</v>
      </c>
      <c r="AY16" s="5" t="str">
        <f t="shared" si="5"/>
        <v/>
      </c>
      <c r="AZ16" s="5" t="str">
        <f t="shared" si="5"/>
        <v/>
      </c>
      <c r="BA16" s="5" t="str">
        <f t="shared" si="5"/>
        <v/>
      </c>
      <c r="BB16" s="5" t="str">
        <f t="shared" si="5"/>
        <v/>
      </c>
      <c r="BC16" s="5">
        <f t="shared" si="5"/>
        <v>1</v>
      </c>
      <c r="BD16" s="5" t="str">
        <f t="shared" si="5"/>
        <v/>
      </c>
      <c r="BE16" s="5">
        <f t="shared" si="5"/>
        <v>1</v>
      </c>
      <c r="BF16" s="5">
        <f t="shared" si="14"/>
        <v>1</v>
      </c>
      <c r="BG16" s="5">
        <f t="shared" si="6"/>
        <v>1</v>
      </c>
      <c r="BH16" s="5">
        <f t="shared" si="6"/>
        <v>1</v>
      </c>
      <c r="BI16" s="5" t="str">
        <f t="shared" si="6"/>
        <v/>
      </c>
      <c r="BJ16" s="5" t="str">
        <f t="shared" si="6"/>
        <v/>
      </c>
      <c r="BK16" s="5" t="str">
        <f t="shared" si="6"/>
        <v/>
      </c>
      <c r="BL16" s="5" t="str">
        <f t="shared" si="6"/>
        <v/>
      </c>
      <c r="BM16" s="5" t="str">
        <f t="shared" si="6"/>
        <v/>
      </c>
      <c r="BN16" s="5">
        <f t="shared" si="15"/>
        <v>1</v>
      </c>
      <c r="BO16" s="5">
        <f t="shared" si="7"/>
        <v>1</v>
      </c>
      <c r="BP16" s="5" t="str">
        <f t="shared" si="7"/>
        <v/>
      </c>
      <c r="BQ16" s="5" t="str">
        <f t="shared" si="7"/>
        <v/>
      </c>
      <c r="BR16" s="5" t="str">
        <f t="shared" si="7"/>
        <v/>
      </c>
      <c r="BS16" s="5" t="str">
        <f t="shared" si="7"/>
        <v/>
      </c>
      <c r="BT16" s="5" t="str">
        <f t="shared" si="7"/>
        <v/>
      </c>
      <c r="BU16" s="6" t="str">
        <f t="shared" si="7"/>
        <v/>
      </c>
    </row>
    <row r="17" spans="1:73" x14ac:dyDescent="0.25">
      <c r="A17" s="27">
        <v>15</v>
      </c>
      <c r="B17" s="32">
        <v>3</v>
      </c>
      <c r="C17" s="22">
        <v>62</v>
      </c>
      <c r="D17" s="22">
        <v>28</v>
      </c>
      <c r="E17" s="22" t="s">
        <v>105</v>
      </c>
      <c r="F17" s="22" t="s">
        <v>114</v>
      </c>
      <c r="G17" s="22">
        <v>84</v>
      </c>
      <c r="H17" s="22">
        <v>60</v>
      </c>
      <c r="I17" s="23" t="s">
        <v>90</v>
      </c>
      <c r="J17" s="4" t="str">
        <f t="shared" si="8"/>
        <v/>
      </c>
      <c r="K17" s="5" t="str">
        <f t="shared" si="0"/>
        <v/>
      </c>
      <c r="L17" s="5" t="str">
        <f t="shared" si="0"/>
        <v/>
      </c>
      <c r="M17" s="5" t="str">
        <f t="shared" si="0"/>
        <v/>
      </c>
      <c r="N17" s="5" t="str">
        <f t="shared" si="0"/>
        <v/>
      </c>
      <c r="O17" s="5" t="str">
        <f t="shared" si="0"/>
        <v/>
      </c>
      <c r="P17" s="5">
        <f t="shared" si="0"/>
        <v>1</v>
      </c>
      <c r="Q17" s="5">
        <f t="shared" si="0"/>
        <v>1</v>
      </c>
      <c r="R17" s="5" t="str">
        <f t="shared" si="9"/>
        <v/>
      </c>
      <c r="S17" s="5">
        <f t="shared" si="1"/>
        <v>1</v>
      </c>
      <c r="T17" s="5">
        <f t="shared" si="1"/>
        <v>1</v>
      </c>
      <c r="U17" s="5" t="str">
        <f t="shared" si="1"/>
        <v/>
      </c>
      <c r="V17" s="5" t="str">
        <f t="shared" si="1"/>
        <v/>
      </c>
      <c r="W17" s="5" t="str">
        <f t="shared" si="1"/>
        <v/>
      </c>
      <c r="X17" s="5">
        <f t="shared" si="1"/>
        <v>1</v>
      </c>
      <c r="Y17" s="5" t="str">
        <f t="shared" si="1"/>
        <v/>
      </c>
      <c r="Z17" s="5" t="str">
        <f t="shared" si="10"/>
        <v/>
      </c>
      <c r="AA17" s="5" t="str">
        <f t="shared" si="2"/>
        <v/>
      </c>
      <c r="AB17" s="5">
        <f t="shared" si="2"/>
        <v>1</v>
      </c>
      <c r="AC17" s="5" t="str">
        <f t="shared" si="2"/>
        <v/>
      </c>
      <c r="AD17" s="5">
        <f t="shared" si="2"/>
        <v>1</v>
      </c>
      <c r="AE17" s="5" t="str">
        <f t="shared" si="2"/>
        <v/>
      </c>
      <c r="AF17" s="5" t="str">
        <f t="shared" si="2"/>
        <v/>
      </c>
      <c r="AG17" s="5" t="str">
        <f t="shared" si="2"/>
        <v/>
      </c>
      <c r="AH17" s="5">
        <f t="shared" si="11"/>
        <v>1</v>
      </c>
      <c r="AI17" s="5">
        <f t="shared" si="3"/>
        <v>1</v>
      </c>
      <c r="AJ17" s="5" t="str">
        <f t="shared" si="3"/>
        <v/>
      </c>
      <c r="AK17" s="5" t="str">
        <f t="shared" si="3"/>
        <v/>
      </c>
      <c r="AL17" s="5" t="str">
        <f t="shared" si="3"/>
        <v/>
      </c>
      <c r="AM17" s="5" t="str">
        <f t="shared" si="3"/>
        <v/>
      </c>
      <c r="AN17" s="5">
        <f t="shared" si="3"/>
        <v>1</v>
      </c>
      <c r="AO17" s="5" t="str">
        <f t="shared" si="3"/>
        <v/>
      </c>
      <c r="AP17" s="5">
        <f t="shared" si="12"/>
        <v>1</v>
      </c>
      <c r="AQ17" s="5">
        <f t="shared" si="4"/>
        <v>1</v>
      </c>
      <c r="AR17" s="5" t="str">
        <f t="shared" si="4"/>
        <v/>
      </c>
      <c r="AS17" s="5" t="str">
        <f t="shared" si="4"/>
        <v/>
      </c>
      <c r="AT17" s="5" t="str">
        <f t="shared" si="4"/>
        <v/>
      </c>
      <c r="AU17" s="5">
        <f t="shared" si="4"/>
        <v>1</v>
      </c>
      <c r="AV17" s="5" t="str">
        <f t="shared" si="4"/>
        <v/>
      </c>
      <c r="AW17" s="5">
        <f t="shared" si="4"/>
        <v>1</v>
      </c>
      <c r="AX17" s="5">
        <f t="shared" si="13"/>
        <v>1</v>
      </c>
      <c r="AY17" s="5" t="str">
        <f t="shared" si="5"/>
        <v/>
      </c>
      <c r="AZ17" s="5" t="str">
        <f t="shared" si="5"/>
        <v/>
      </c>
      <c r="BA17" s="5" t="str">
        <f t="shared" si="5"/>
        <v/>
      </c>
      <c r="BB17" s="5" t="str">
        <f t="shared" si="5"/>
        <v/>
      </c>
      <c r="BC17" s="5">
        <f t="shared" si="5"/>
        <v>1</v>
      </c>
      <c r="BD17" s="5" t="str">
        <f t="shared" si="5"/>
        <v/>
      </c>
      <c r="BE17" s="5" t="str">
        <f t="shared" si="5"/>
        <v/>
      </c>
      <c r="BF17" s="5" t="str">
        <f t="shared" si="14"/>
        <v/>
      </c>
      <c r="BG17" s="5">
        <f t="shared" si="6"/>
        <v>1</v>
      </c>
      <c r="BH17" s="5">
        <f t="shared" si="6"/>
        <v>1</v>
      </c>
      <c r="BI17" s="5" t="str">
        <f t="shared" si="6"/>
        <v/>
      </c>
      <c r="BJ17" s="5" t="str">
        <f t="shared" si="6"/>
        <v/>
      </c>
      <c r="BK17" s="5" t="str">
        <f t="shared" si="6"/>
        <v/>
      </c>
      <c r="BL17" s="5" t="str">
        <f t="shared" si="6"/>
        <v/>
      </c>
      <c r="BM17" s="5" t="str">
        <f t="shared" si="6"/>
        <v/>
      </c>
      <c r="BN17" s="5">
        <f t="shared" si="15"/>
        <v>1</v>
      </c>
      <c r="BO17" s="5">
        <f t="shared" si="7"/>
        <v>1</v>
      </c>
      <c r="BP17" s="5" t="str">
        <f t="shared" si="7"/>
        <v/>
      </c>
      <c r="BQ17" s="5" t="str">
        <f t="shared" si="7"/>
        <v/>
      </c>
      <c r="BR17" s="5" t="str">
        <f t="shared" si="7"/>
        <v/>
      </c>
      <c r="BS17" s="5" t="str">
        <f t="shared" si="7"/>
        <v/>
      </c>
      <c r="BT17" s="5" t="str">
        <f t="shared" si="7"/>
        <v/>
      </c>
      <c r="BU17" s="6" t="str">
        <f t="shared" si="7"/>
        <v/>
      </c>
    </row>
    <row r="18" spans="1:73" x14ac:dyDescent="0.25">
      <c r="A18" s="27">
        <v>16</v>
      </c>
      <c r="B18" s="32">
        <v>3</v>
      </c>
      <c r="C18" s="22">
        <v>62</v>
      </c>
      <c r="D18" s="22">
        <v>38</v>
      </c>
      <c r="E18" s="22" t="s">
        <v>105</v>
      </c>
      <c r="F18" s="22" t="s">
        <v>113</v>
      </c>
      <c r="G18" s="22" t="s">
        <v>117</v>
      </c>
      <c r="H18" s="22" t="s">
        <v>118</v>
      </c>
      <c r="I18" s="23" t="s">
        <v>90</v>
      </c>
      <c r="J18" s="4" t="str">
        <f t="shared" si="8"/>
        <v/>
      </c>
      <c r="K18" s="5" t="str">
        <f t="shared" si="8"/>
        <v/>
      </c>
      <c r="L18" s="5" t="str">
        <f t="shared" si="8"/>
        <v/>
      </c>
      <c r="M18" s="5" t="str">
        <f t="shared" si="8"/>
        <v/>
      </c>
      <c r="N18" s="5" t="str">
        <f t="shared" si="8"/>
        <v/>
      </c>
      <c r="O18" s="5" t="str">
        <f t="shared" si="8"/>
        <v/>
      </c>
      <c r="P18" s="5">
        <f t="shared" si="8"/>
        <v>1</v>
      </c>
      <c r="Q18" s="5">
        <f t="shared" si="8"/>
        <v>1</v>
      </c>
      <c r="R18" s="5" t="str">
        <f t="shared" si="9"/>
        <v/>
      </c>
      <c r="S18" s="5">
        <f t="shared" si="9"/>
        <v>1</v>
      </c>
      <c r="T18" s="5">
        <f t="shared" si="9"/>
        <v>1</v>
      </c>
      <c r="U18" s="5" t="str">
        <f t="shared" si="9"/>
        <v/>
      </c>
      <c r="V18" s="5" t="str">
        <f t="shared" si="9"/>
        <v/>
      </c>
      <c r="W18" s="5" t="str">
        <f t="shared" si="9"/>
        <v/>
      </c>
      <c r="X18" s="5">
        <f t="shared" si="9"/>
        <v>1</v>
      </c>
      <c r="Y18" s="5" t="str">
        <f t="shared" si="9"/>
        <v/>
      </c>
      <c r="Z18" s="5" t="str">
        <f t="shared" si="10"/>
        <v/>
      </c>
      <c r="AA18" s="5" t="str">
        <f t="shared" si="10"/>
        <v/>
      </c>
      <c r="AB18" s="5">
        <f t="shared" si="10"/>
        <v>1</v>
      </c>
      <c r="AC18" s="5">
        <f t="shared" si="10"/>
        <v>1</v>
      </c>
      <c r="AD18" s="5">
        <f t="shared" si="10"/>
        <v>1</v>
      </c>
      <c r="AE18" s="5" t="str">
        <f t="shared" si="10"/>
        <v/>
      </c>
      <c r="AF18" s="5" t="str">
        <f t="shared" si="10"/>
        <v/>
      </c>
      <c r="AG18" s="5" t="str">
        <f t="shared" si="10"/>
        <v/>
      </c>
      <c r="AH18" s="5">
        <f t="shared" si="11"/>
        <v>1</v>
      </c>
      <c r="AI18" s="5">
        <f t="shared" si="11"/>
        <v>1</v>
      </c>
      <c r="AJ18" s="5" t="str">
        <f t="shared" si="11"/>
        <v/>
      </c>
      <c r="AK18" s="5" t="str">
        <f t="shared" si="11"/>
        <v/>
      </c>
      <c r="AL18" s="5" t="str">
        <f t="shared" si="11"/>
        <v/>
      </c>
      <c r="AM18" s="5" t="str">
        <f t="shared" si="11"/>
        <v/>
      </c>
      <c r="AN18" s="5">
        <f t="shared" si="11"/>
        <v>1</v>
      </c>
      <c r="AO18" s="5" t="str">
        <f t="shared" si="11"/>
        <v/>
      </c>
      <c r="AP18" s="5">
        <f t="shared" si="12"/>
        <v>1</v>
      </c>
      <c r="AQ18" s="5">
        <f t="shared" si="12"/>
        <v>1</v>
      </c>
      <c r="AR18" s="5">
        <f t="shared" si="12"/>
        <v>1</v>
      </c>
      <c r="AS18" s="5">
        <f t="shared" si="12"/>
        <v>1</v>
      </c>
      <c r="AT18" s="5">
        <f t="shared" si="12"/>
        <v>1</v>
      </c>
      <c r="AU18" s="5" t="str">
        <f t="shared" si="12"/>
        <v/>
      </c>
      <c r="AV18" s="5" t="str">
        <f t="shared" si="12"/>
        <v/>
      </c>
      <c r="AW18" s="5">
        <f t="shared" si="12"/>
        <v>1</v>
      </c>
      <c r="AX18" s="5">
        <f t="shared" si="13"/>
        <v>1</v>
      </c>
      <c r="AY18" s="5">
        <f t="shared" si="13"/>
        <v>1</v>
      </c>
      <c r="AZ18" s="5">
        <f t="shared" si="13"/>
        <v>1</v>
      </c>
      <c r="BA18" s="5">
        <f t="shared" si="13"/>
        <v>1</v>
      </c>
      <c r="BB18" s="5" t="str">
        <f t="shared" si="13"/>
        <v/>
      </c>
      <c r="BC18" s="5">
        <f t="shared" si="13"/>
        <v>1</v>
      </c>
      <c r="BD18" s="5" t="str">
        <f t="shared" si="13"/>
        <v/>
      </c>
      <c r="BE18" s="5" t="str">
        <f t="shared" si="13"/>
        <v/>
      </c>
      <c r="BF18" s="5" t="str">
        <f t="shared" si="14"/>
        <v/>
      </c>
      <c r="BG18" s="5">
        <f t="shared" si="14"/>
        <v>1</v>
      </c>
      <c r="BH18" s="5">
        <f t="shared" si="14"/>
        <v>1</v>
      </c>
      <c r="BI18" s="5" t="str">
        <f t="shared" si="14"/>
        <v/>
      </c>
      <c r="BJ18" s="5">
        <f t="shared" si="14"/>
        <v>1</v>
      </c>
      <c r="BK18" s="5">
        <f t="shared" si="14"/>
        <v>1</v>
      </c>
      <c r="BL18" s="5">
        <f t="shared" si="14"/>
        <v>1</v>
      </c>
      <c r="BM18" s="5">
        <f t="shared" si="14"/>
        <v>1</v>
      </c>
      <c r="BN18" s="5">
        <f t="shared" si="15"/>
        <v>1</v>
      </c>
      <c r="BO18" s="5">
        <f t="shared" si="15"/>
        <v>1</v>
      </c>
      <c r="BP18" s="5" t="str">
        <f t="shared" si="15"/>
        <v/>
      </c>
      <c r="BQ18" s="5" t="str">
        <f t="shared" si="15"/>
        <v/>
      </c>
      <c r="BR18" s="5" t="str">
        <f t="shared" si="15"/>
        <v/>
      </c>
      <c r="BS18" s="5" t="str">
        <f t="shared" si="15"/>
        <v/>
      </c>
      <c r="BT18" s="5" t="str">
        <f t="shared" si="15"/>
        <v/>
      </c>
      <c r="BU18" s="6" t="str">
        <f t="shared" si="15"/>
        <v/>
      </c>
    </row>
    <row r="19" spans="1:73" x14ac:dyDescent="0.25">
      <c r="A19" s="27">
        <v>17</v>
      </c>
      <c r="B19" s="3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3">
        <v>0</v>
      </c>
      <c r="J19" s="4" t="str">
        <f t="shared" ref="J19:Q33" si="16">IF(MID(HEX2BIN($B19,8),COLUMN()-9,1)="0","",1)</f>
        <v/>
      </c>
      <c r="K19" s="5" t="str">
        <f t="shared" si="16"/>
        <v/>
      </c>
      <c r="L19" s="5" t="str">
        <f t="shared" si="16"/>
        <v/>
      </c>
      <c r="M19" s="5" t="str">
        <f t="shared" si="16"/>
        <v/>
      </c>
      <c r="N19" s="5" t="str">
        <f t="shared" si="16"/>
        <v/>
      </c>
      <c r="O19" s="5" t="str">
        <f t="shared" si="16"/>
        <v/>
      </c>
      <c r="P19" s="5" t="str">
        <f t="shared" si="16"/>
        <v/>
      </c>
      <c r="Q19" s="5" t="str">
        <f t="shared" si="16"/>
        <v/>
      </c>
      <c r="R19" s="5" t="str">
        <f t="shared" ref="R19:Y33" si="17">IF(MID(HEX2BIN($C19,8),COLUMN()-17,1)="0","",1)</f>
        <v/>
      </c>
      <c r="S19" s="5" t="str">
        <f t="shared" si="17"/>
        <v/>
      </c>
      <c r="T19" s="5" t="str">
        <f t="shared" si="17"/>
        <v/>
      </c>
      <c r="U19" s="5" t="str">
        <f t="shared" si="17"/>
        <v/>
      </c>
      <c r="V19" s="5" t="str">
        <f t="shared" si="17"/>
        <v/>
      </c>
      <c r="W19" s="5" t="str">
        <f t="shared" si="17"/>
        <v/>
      </c>
      <c r="X19" s="5" t="str">
        <f t="shared" si="17"/>
        <v/>
      </c>
      <c r="Y19" s="5" t="str">
        <f t="shared" si="17"/>
        <v/>
      </c>
      <c r="Z19" s="5" t="str">
        <f t="shared" ref="Z19:AG33" si="18">IF(MID(HEX2BIN($D19,8),COLUMN()-25,1)="0","",1)</f>
        <v/>
      </c>
      <c r="AA19" s="5" t="str">
        <f t="shared" si="18"/>
        <v/>
      </c>
      <c r="AB19" s="5" t="str">
        <f t="shared" si="18"/>
        <v/>
      </c>
      <c r="AC19" s="5" t="str">
        <f t="shared" si="18"/>
        <v/>
      </c>
      <c r="AD19" s="5" t="str">
        <f t="shared" si="18"/>
        <v/>
      </c>
      <c r="AE19" s="5" t="str">
        <f t="shared" si="18"/>
        <v/>
      </c>
      <c r="AF19" s="5" t="str">
        <f t="shared" si="18"/>
        <v/>
      </c>
      <c r="AG19" s="5" t="str">
        <f t="shared" si="18"/>
        <v/>
      </c>
      <c r="AH19" s="5" t="str">
        <f t="shared" ref="AH19:AO33" si="19">IF(MID(HEX2BIN($E19,8),COLUMN()-33,1)="0","",1)</f>
        <v/>
      </c>
      <c r="AI19" s="5" t="str">
        <f t="shared" si="19"/>
        <v/>
      </c>
      <c r="AJ19" s="5" t="str">
        <f t="shared" si="19"/>
        <v/>
      </c>
      <c r="AK19" s="5" t="str">
        <f t="shared" si="19"/>
        <v/>
      </c>
      <c r="AL19" s="5" t="str">
        <f t="shared" si="19"/>
        <v/>
      </c>
      <c r="AM19" s="5" t="str">
        <f t="shared" si="19"/>
        <v/>
      </c>
      <c r="AN19" s="5" t="str">
        <f t="shared" si="19"/>
        <v/>
      </c>
      <c r="AO19" s="5" t="str">
        <f t="shared" si="19"/>
        <v/>
      </c>
      <c r="AP19" s="5" t="str">
        <f t="shared" si="12"/>
        <v/>
      </c>
      <c r="AQ19" s="5" t="str">
        <f t="shared" si="12"/>
        <v/>
      </c>
      <c r="AR19" s="5" t="str">
        <f t="shared" si="12"/>
        <v/>
      </c>
      <c r="AS19" s="5" t="str">
        <f t="shared" si="12"/>
        <v/>
      </c>
      <c r="AT19" s="5" t="str">
        <f t="shared" si="12"/>
        <v/>
      </c>
      <c r="AU19" s="5" t="str">
        <f t="shared" si="12"/>
        <v/>
      </c>
      <c r="AV19" s="5" t="str">
        <f t="shared" si="12"/>
        <v/>
      </c>
      <c r="AW19" s="5" t="str">
        <f t="shared" si="12"/>
        <v/>
      </c>
      <c r="AX19" s="5" t="str">
        <f t="shared" si="13"/>
        <v/>
      </c>
      <c r="AY19" s="5" t="str">
        <f t="shared" si="13"/>
        <v/>
      </c>
      <c r="AZ19" s="5" t="str">
        <f t="shared" si="13"/>
        <v/>
      </c>
      <c r="BA19" s="5" t="str">
        <f t="shared" si="13"/>
        <v/>
      </c>
      <c r="BB19" s="5" t="str">
        <f t="shared" si="13"/>
        <v/>
      </c>
      <c r="BC19" s="5" t="str">
        <f t="shared" si="13"/>
        <v/>
      </c>
      <c r="BD19" s="5" t="str">
        <f t="shared" si="13"/>
        <v/>
      </c>
      <c r="BE19" s="5" t="str">
        <f t="shared" si="13"/>
        <v/>
      </c>
      <c r="BF19" s="5" t="str">
        <f t="shared" si="14"/>
        <v/>
      </c>
      <c r="BG19" s="5" t="str">
        <f t="shared" si="14"/>
        <v/>
      </c>
      <c r="BH19" s="5" t="str">
        <f t="shared" si="14"/>
        <v/>
      </c>
      <c r="BI19" s="5" t="str">
        <f t="shared" si="14"/>
        <v/>
      </c>
      <c r="BJ19" s="5" t="str">
        <f t="shared" si="14"/>
        <v/>
      </c>
      <c r="BK19" s="5" t="str">
        <f t="shared" si="14"/>
        <v/>
      </c>
      <c r="BL19" s="5" t="str">
        <f t="shared" si="14"/>
        <v/>
      </c>
      <c r="BM19" s="5" t="str">
        <f t="shared" si="14"/>
        <v/>
      </c>
      <c r="BN19" s="5" t="str">
        <f t="shared" si="15"/>
        <v/>
      </c>
      <c r="BO19" s="5" t="str">
        <f t="shared" si="15"/>
        <v/>
      </c>
      <c r="BP19" s="5" t="str">
        <f t="shared" si="15"/>
        <v/>
      </c>
      <c r="BQ19" s="5" t="str">
        <f t="shared" si="15"/>
        <v/>
      </c>
      <c r="BR19" s="5" t="str">
        <f t="shared" si="15"/>
        <v/>
      </c>
      <c r="BS19" s="5" t="str">
        <f t="shared" si="15"/>
        <v/>
      </c>
      <c r="BT19" s="5" t="str">
        <f t="shared" si="15"/>
        <v/>
      </c>
      <c r="BU19" s="6" t="str">
        <f t="shared" si="15"/>
        <v/>
      </c>
    </row>
    <row r="20" spans="1:73" x14ac:dyDescent="0.25">
      <c r="A20" s="27">
        <v>18</v>
      </c>
      <c r="B20" s="3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3">
        <v>0</v>
      </c>
      <c r="J20" s="4" t="str">
        <f t="shared" si="16"/>
        <v/>
      </c>
      <c r="K20" s="5" t="str">
        <f t="shared" si="16"/>
        <v/>
      </c>
      <c r="L20" s="5" t="str">
        <f t="shared" si="16"/>
        <v/>
      </c>
      <c r="M20" s="5" t="str">
        <f t="shared" si="16"/>
        <v/>
      </c>
      <c r="N20" s="5" t="str">
        <f t="shared" si="16"/>
        <v/>
      </c>
      <c r="O20" s="5" t="str">
        <f t="shared" si="16"/>
        <v/>
      </c>
      <c r="P20" s="5" t="str">
        <f t="shared" si="16"/>
        <v/>
      </c>
      <c r="Q20" s="5" t="str">
        <f t="shared" si="16"/>
        <v/>
      </c>
      <c r="R20" s="5" t="str">
        <f t="shared" si="17"/>
        <v/>
      </c>
      <c r="S20" s="5" t="str">
        <f t="shared" si="17"/>
        <v/>
      </c>
      <c r="T20" s="5" t="str">
        <f t="shared" si="17"/>
        <v/>
      </c>
      <c r="U20" s="5" t="str">
        <f t="shared" si="17"/>
        <v/>
      </c>
      <c r="V20" s="5" t="str">
        <f t="shared" si="17"/>
        <v/>
      </c>
      <c r="W20" s="5" t="str">
        <f t="shared" si="17"/>
        <v/>
      </c>
      <c r="X20" s="5" t="str">
        <f t="shared" si="17"/>
        <v/>
      </c>
      <c r="Y20" s="5" t="str">
        <f t="shared" si="17"/>
        <v/>
      </c>
      <c r="Z20" s="5" t="str">
        <f t="shared" si="18"/>
        <v/>
      </c>
      <c r="AA20" s="5" t="str">
        <f t="shared" si="18"/>
        <v/>
      </c>
      <c r="AB20" s="5" t="str">
        <f t="shared" si="18"/>
        <v/>
      </c>
      <c r="AC20" s="5" t="str">
        <f t="shared" si="18"/>
        <v/>
      </c>
      <c r="AD20" s="5" t="str">
        <f t="shared" si="18"/>
        <v/>
      </c>
      <c r="AE20" s="5" t="str">
        <f t="shared" si="18"/>
        <v/>
      </c>
      <c r="AF20" s="5" t="str">
        <f t="shared" si="18"/>
        <v/>
      </c>
      <c r="AG20" s="5" t="str">
        <f t="shared" si="18"/>
        <v/>
      </c>
      <c r="AH20" s="5" t="str">
        <f t="shared" si="19"/>
        <v/>
      </c>
      <c r="AI20" s="5" t="str">
        <f t="shared" si="19"/>
        <v/>
      </c>
      <c r="AJ20" s="5" t="str">
        <f t="shared" si="19"/>
        <v/>
      </c>
      <c r="AK20" s="5" t="str">
        <f t="shared" si="19"/>
        <v/>
      </c>
      <c r="AL20" s="5" t="str">
        <f t="shared" si="19"/>
        <v/>
      </c>
      <c r="AM20" s="5" t="str">
        <f t="shared" si="19"/>
        <v/>
      </c>
      <c r="AN20" s="5" t="str">
        <f t="shared" si="19"/>
        <v/>
      </c>
      <c r="AO20" s="5" t="str">
        <f t="shared" si="19"/>
        <v/>
      </c>
      <c r="AP20" s="5" t="str">
        <f t="shared" si="12"/>
        <v/>
      </c>
      <c r="AQ20" s="5" t="str">
        <f t="shared" si="12"/>
        <v/>
      </c>
      <c r="AR20" s="5" t="str">
        <f t="shared" si="12"/>
        <v/>
      </c>
      <c r="AS20" s="5" t="str">
        <f t="shared" si="12"/>
        <v/>
      </c>
      <c r="AT20" s="5" t="str">
        <f t="shared" si="12"/>
        <v/>
      </c>
      <c r="AU20" s="5" t="str">
        <f t="shared" si="12"/>
        <v/>
      </c>
      <c r="AV20" s="5" t="str">
        <f t="shared" si="12"/>
        <v/>
      </c>
      <c r="AW20" s="5" t="str">
        <f t="shared" si="12"/>
        <v/>
      </c>
      <c r="AX20" s="5" t="str">
        <f t="shared" si="13"/>
        <v/>
      </c>
      <c r="AY20" s="5" t="str">
        <f t="shared" si="13"/>
        <v/>
      </c>
      <c r="AZ20" s="5" t="str">
        <f t="shared" si="13"/>
        <v/>
      </c>
      <c r="BA20" s="5" t="str">
        <f t="shared" si="13"/>
        <v/>
      </c>
      <c r="BB20" s="5" t="str">
        <f t="shared" si="13"/>
        <v/>
      </c>
      <c r="BC20" s="5" t="str">
        <f t="shared" si="13"/>
        <v/>
      </c>
      <c r="BD20" s="5" t="str">
        <f t="shared" si="13"/>
        <v/>
      </c>
      <c r="BE20" s="5" t="str">
        <f t="shared" si="13"/>
        <v/>
      </c>
      <c r="BF20" s="5" t="str">
        <f t="shared" si="14"/>
        <v/>
      </c>
      <c r="BG20" s="5" t="str">
        <f t="shared" si="14"/>
        <v/>
      </c>
      <c r="BH20" s="5" t="str">
        <f t="shared" si="14"/>
        <v/>
      </c>
      <c r="BI20" s="5" t="str">
        <f t="shared" si="14"/>
        <v/>
      </c>
      <c r="BJ20" s="5" t="str">
        <f t="shared" si="14"/>
        <v/>
      </c>
      <c r="BK20" s="5" t="str">
        <f t="shared" si="14"/>
        <v/>
      </c>
      <c r="BL20" s="5" t="str">
        <f t="shared" si="14"/>
        <v/>
      </c>
      <c r="BM20" s="5" t="str">
        <f t="shared" si="14"/>
        <v/>
      </c>
      <c r="BN20" s="5" t="str">
        <f t="shared" si="15"/>
        <v/>
      </c>
      <c r="BO20" s="5" t="str">
        <f t="shared" si="15"/>
        <v/>
      </c>
      <c r="BP20" s="5" t="str">
        <f t="shared" si="15"/>
        <v/>
      </c>
      <c r="BQ20" s="5" t="str">
        <f t="shared" si="15"/>
        <v/>
      </c>
      <c r="BR20" s="5" t="str">
        <f t="shared" si="15"/>
        <v/>
      </c>
      <c r="BS20" s="5" t="str">
        <f t="shared" si="15"/>
        <v/>
      </c>
      <c r="BT20" s="5" t="str">
        <f t="shared" si="15"/>
        <v/>
      </c>
      <c r="BU20" s="6" t="str">
        <f t="shared" si="15"/>
        <v/>
      </c>
    </row>
    <row r="21" spans="1:73" x14ac:dyDescent="0.25">
      <c r="A21" s="27">
        <v>19</v>
      </c>
      <c r="B21" s="32" t="s">
        <v>93</v>
      </c>
      <c r="C21" s="22" t="s">
        <v>91</v>
      </c>
      <c r="D21" s="22" t="s">
        <v>91</v>
      </c>
      <c r="E21" s="22" t="s">
        <v>91</v>
      </c>
      <c r="F21" s="22" t="s">
        <v>91</v>
      </c>
      <c r="G21" s="22" t="s">
        <v>91</v>
      </c>
      <c r="H21" s="22" t="s">
        <v>91</v>
      </c>
      <c r="I21" s="23" t="s">
        <v>102</v>
      </c>
      <c r="J21" s="4" t="str">
        <f t="shared" si="16"/>
        <v/>
      </c>
      <c r="K21" s="5" t="str">
        <f t="shared" si="16"/>
        <v/>
      </c>
      <c r="L21" s="5">
        <f t="shared" si="16"/>
        <v>1</v>
      </c>
      <c r="M21" s="5">
        <f t="shared" si="16"/>
        <v>1</v>
      </c>
      <c r="N21" s="5">
        <f t="shared" si="16"/>
        <v>1</v>
      </c>
      <c r="O21" s="5">
        <f t="shared" si="16"/>
        <v>1</v>
      </c>
      <c r="P21" s="5">
        <f t="shared" si="16"/>
        <v>1</v>
      </c>
      <c r="Q21" s="5">
        <f t="shared" si="16"/>
        <v>1</v>
      </c>
      <c r="R21" s="5">
        <f t="shared" si="17"/>
        <v>1</v>
      </c>
      <c r="S21" s="5">
        <f t="shared" si="17"/>
        <v>1</v>
      </c>
      <c r="T21" s="5">
        <f t="shared" si="17"/>
        <v>1</v>
      </c>
      <c r="U21" s="5">
        <f t="shared" si="17"/>
        <v>1</v>
      </c>
      <c r="V21" s="5">
        <f t="shared" si="17"/>
        <v>1</v>
      </c>
      <c r="W21" s="5">
        <f t="shared" si="17"/>
        <v>1</v>
      </c>
      <c r="X21" s="5">
        <f t="shared" si="17"/>
        <v>1</v>
      </c>
      <c r="Y21" s="5">
        <f t="shared" si="17"/>
        <v>1</v>
      </c>
      <c r="Z21" s="5">
        <f t="shared" si="18"/>
        <v>1</v>
      </c>
      <c r="AA21" s="5">
        <f t="shared" si="18"/>
        <v>1</v>
      </c>
      <c r="AB21" s="5">
        <f t="shared" si="18"/>
        <v>1</v>
      </c>
      <c r="AC21" s="5">
        <f t="shared" si="18"/>
        <v>1</v>
      </c>
      <c r="AD21" s="5">
        <f t="shared" si="18"/>
        <v>1</v>
      </c>
      <c r="AE21" s="5">
        <f t="shared" si="18"/>
        <v>1</v>
      </c>
      <c r="AF21" s="5">
        <f t="shared" si="18"/>
        <v>1</v>
      </c>
      <c r="AG21" s="5">
        <f t="shared" si="18"/>
        <v>1</v>
      </c>
      <c r="AH21" s="5">
        <f t="shared" si="19"/>
        <v>1</v>
      </c>
      <c r="AI21" s="5">
        <f t="shared" si="19"/>
        <v>1</v>
      </c>
      <c r="AJ21" s="5">
        <f t="shared" si="19"/>
        <v>1</v>
      </c>
      <c r="AK21" s="5">
        <f t="shared" si="19"/>
        <v>1</v>
      </c>
      <c r="AL21" s="5">
        <f t="shared" si="19"/>
        <v>1</v>
      </c>
      <c r="AM21" s="5">
        <f t="shared" si="19"/>
        <v>1</v>
      </c>
      <c r="AN21" s="5">
        <f t="shared" si="19"/>
        <v>1</v>
      </c>
      <c r="AO21" s="5">
        <f t="shared" si="19"/>
        <v>1</v>
      </c>
      <c r="AP21" s="5">
        <f t="shared" si="12"/>
        <v>1</v>
      </c>
      <c r="AQ21" s="5">
        <f t="shared" si="12"/>
        <v>1</v>
      </c>
      <c r="AR21" s="5">
        <f t="shared" si="12"/>
        <v>1</v>
      </c>
      <c r="AS21" s="5">
        <f t="shared" si="12"/>
        <v>1</v>
      </c>
      <c r="AT21" s="5">
        <f t="shared" si="12"/>
        <v>1</v>
      </c>
      <c r="AU21" s="5">
        <f t="shared" si="12"/>
        <v>1</v>
      </c>
      <c r="AV21" s="5">
        <f t="shared" si="12"/>
        <v>1</v>
      </c>
      <c r="AW21" s="5">
        <f t="shared" si="12"/>
        <v>1</v>
      </c>
      <c r="AX21" s="5">
        <f t="shared" si="13"/>
        <v>1</v>
      </c>
      <c r="AY21" s="5">
        <f t="shared" si="13"/>
        <v>1</v>
      </c>
      <c r="AZ21" s="5">
        <f t="shared" si="13"/>
        <v>1</v>
      </c>
      <c r="BA21" s="5">
        <f t="shared" si="13"/>
        <v>1</v>
      </c>
      <c r="BB21" s="5">
        <f t="shared" si="13"/>
        <v>1</v>
      </c>
      <c r="BC21" s="5">
        <f t="shared" si="13"/>
        <v>1</v>
      </c>
      <c r="BD21" s="5">
        <f t="shared" si="13"/>
        <v>1</v>
      </c>
      <c r="BE21" s="5">
        <f t="shared" si="13"/>
        <v>1</v>
      </c>
      <c r="BF21" s="5">
        <f t="shared" si="14"/>
        <v>1</v>
      </c>
      <c r="BG21" s="5">
        <f t="shared" si="14"/>
        <v>1</v>
      </c>
      <c r="BH21" s="5">
        <f t="shared" si="14"/>
        <v>1</v>
      </c>
      <c r="BI21" s="5">
        <f t="shared" si="14"/>
        <v>1</v>
      </c>
      <c r="BJ21" s="5">
        <f t="shared" si="14"/>
        <v>1</v>
      </c>
      <c r="BK21" s="5">
        <f t="shared" si="14"/>
        <v>1</v>
      </c>
      <c r="BL21" s="5">
        <f t="shared" si="14"/>
        <v>1</v>
      </c>
      <c r="BM21" s="5">
        <f t="shared" si="14"/>
        <v>1</v>
      </c>
      <c r="BN21" s="5">
        <f t="shared" si="15"/>
        <v>1</v>
      </c>
      <c r="BO21" s="5">
        <f t="shared" si="15"/>
        <v>1</v>
      </c>
      <c r="BP21" s="5">
        <f t="shared" si="15"/>
        <v>1</v>
      </c>
      <c r="BQ21" s="5">
        <f t="shared" si="15"/>
        <v>1</v>
      </c>
      <c r="BR21" s="5">
        <f t="shared" si="15"/>
        <v>1</v>
      </c>
      <c r="BS21" s="5">
        <f t="shared" si="15"/>
        <v>1</v>
      </c>
      <c r="BT21" s="5" t="str">
        <f t="shared" si="15"/>
        <v/>
      </c>
      <c r="BU21" s="6" t="str">
        <f t="shared" si="15"/>
        <v/>
      </c>
    </row>
    <row r="22" spans="1:73" x14ac:dyDescent="0.25">
      <c r="A22" s="27">
        <v>20</v>
      </c>
      <c r="B22" s="32">
        <v>20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3">
        <v>4</v>
      </c>
      <c r="J22" s="4" t="str">
        <f t="shared" si="16"/>
        <v/>
      </c>
      <c r="K22" s="5" t="str">
        <f t="shared" si="16"/>
        <v/>
      </c>
      <c r="L22" s="5">
        <f t="shared" si="16"/>
        <v>1</v>
      </c>
      <c r="M22" s="5" t="str">
        <f t="shared" si="16"/>
        <v/>
      </c>
      <c r="N22" s="5" t="str">
        <f t="shared" si="16"/>
        <v/>
      </c>
      <c r="O22" s="5" t="str">
        <f t="shared" si="16"/>
        <v/>
      </c>
      <c r="P22" s="5" t="str">
        <f t="shared" si="16"/>
        <v/>
      </c>
      <c r="Q22" s="5" t="str">
        <f t="shared" si="16"/>
        <v/>
      </c>
      <c r="R22" s="5" t="str">
        <f t="shared" si="17"/>
        <v/>
      </c>
      <c r="S22" s="5" t="str">
        <f t="shared" si="17"/>
        <v/>
      </c>
      <c r="T22" s="5" t="str">
        <f t="shared" si="17"/>
        <v/>
      </c>
      <c r="U22" s="5" t="str">
        <f t="shared" si="17"/>
        <v/>
      </c>
      <c r="V22" s="5" t="str">
        <f t="shared" si="17"/>
        <v/>
      </c>
      <c r="W22" s="5" t="str">
        <f t="shared" si="17"/>
        <v/>
      </c>
      <c r="X22" s="5" t="str">
        <f t="shared" si="17"/>
        <v/>
      </c>
      <c r="Y22" s="5" t="str">
        <f t="shared" si="17"/>
        <v/>
      </c>
      <c r="Z22" s="5" t="str">
        <f t="shared" si="18"/>
        <v/>
      </c>
      <c r="AA22" s="5" t="str">
        <f t="shared" si="18"/>
        <v/>
      </c>
      <c r="AB22" s="5" t="str">
        <f t="shared" si="18"/>
        <v/>
      </c>
      <c r="AC22" s="5" t="str">
        <f t="shared" si="18"/>
        <v/>
      </c>
      <c r="AD22" s="5" t="str">
        <f t="shared" si="18"/>
        <v/>
      </c>
      <c r="AE22" s="5" t="str">
        <f t="shared" si="18"/>
        <v/>
      </c>
      <c r="AF22" s="5" t="str">
        <f t="shared" si="18"/>
        <v/>
      </c>
      <c r="AG22" s="5" t="str">
        <f t="shared" si="18"/>
        <v/>
      </c>
      <c r="AH22" s="5" t="str">
        <f t="shared" si="19"/>
        <v/>
      </c>
      <c r="AI22" s="5" t="str">
        <f t="shared" si="19"/>
        <v/>
      </c>
      <c r="AJ22" s="5" t="str">
        <f t="shared" si="19"/>
        <v/>
      </c>
      <c r="AK22" s="5" t="str">
        <f t="shared" si="19"/>
        <v/>
      </c>
      <c r="AL22" s="5" t="str">
        <f t="shared" si="19"/>
        <v/>
      </c>
      <c r="AM22" s="5" t="str">
        <f t="shared" si="19"/>
        <v/>
      </c>
      <c r="AN22" s="5" t="str">
        <f t="shared" si="19"/>
        <v/>
      </c>
      <c r="AO22" s="5" t="str">
        <f t="shared" si="19"/>
        <v/>
      </c>
      <c r="AP22" s="5" t="str">
        <f t="shared" si="12"/>
        <v/>
      </c>
      <c r="AQ22" s="5" t="str">
        <f t="shared" si="12"/>
        <v/>
      </c>
      <c r="AR22" s="5" t="str">
        <f t="shared" si="12"/>
        <v/>
      </c>
      <c r="AS22" s="5" t="str">
        <f t="shared" si="12"/>
        <v/>
      </c>
      <c r="AT22" s="5" t="str">
        <f t="shared" si="12"/>
        <v/>
      </c>
      <c r="AU22" s="5" t="str">
        <f t="shared" si="12"/>
        <v/>
      </c>
      <c r="AV22" s="5" t="str">
        <f t="shared" si="12"/>
        <v/>
      </c>
      <c r="AW22" s="5" t="str">
        <f t="shared" si="12"/>
        <v/>
      </c>
      <c r="AX22" s="5" t="str">
        <f t="shared" si="13"/>
        <v/>
      </c>
      <c r="AY22" s="5" t="str">
        <f t="shared" si="13"/>
        <v/>
      </c>
      <c r="AZ22" s="5" t="str">
        <f t="shared" si="13"/>
        <v/>
      </c>
      <c r="BA22" s="5" t="str">
        <f t="shared" si="13"/>
        <v/>
      </c>
      <c r="BB22" s="5" t="str">
        <f t="shared" si="13"/>
        <v/>
      </c>
      <c r="BC22" s="5" t="str">
        <f t="shared" si="13"/>
        <v/>
      </c>
      <c r="BD22" s="5" t="str">
        <f t="shared" si="13"/>
        <v/>
      </c>
      <c r="BE22" s="5" t="str">
        <f t="shared" si="13"/>
        <v/>
      </c>
      <c r="BF22" s="5" t="str">
        <f t="shared" si="14"/>
        <v/>
      </c>
      <c r="BG22" s="5" t="str">
        <f t="shared" si="14"/>
        <v/>
      </c>
      <c r="BH22" s="5" t="str">
        <f t="shared" si="14"/>
        <v/>
      </c>
      <c r="BI22" s="5" t="str">
        <f t="shared" si="14"/>
        <v/>
      </c>
      <c r="BJ22" s="5" t="str">
        <f t="shared" si="14"/>
        <v/>
      </c>
      <c r="BK22" s="5" t="str">
        <f t="shared" si="14"/>
        <v/>
      </c>
      <c r="BL22" s="5" t="str">
        <f t="shared" si="14"/>
        <v/>
      </c>
      <c r="BM22" s="5" t="str">
        <f t="shared" si="14"/>
        <v/>
      </c>
      <c r="BN22" s="5" t="str">
        <f t="shared" si="15"/>
        <v/>
      </c>
      <c r="BO22" s="5" t="str">
        <f t="shared" si="15"/>
        <v/>
      </c>
      <c r="BP22" s="5" t="str">
        <f t="shared" si="15"/>
        <v/>
      </c>
      <c r="BQ22" s="5" t="str">
        <f t="shared" si="15"/>
        <v/>
      </c>
      <c r="BR22" s="5" t="str">
        <f t="shared" si="15"/>
        <v/>
      </c>
      <c r="BS22" s="5">
        <f t="shared" si="15"/>
        <v>1</v>
      </c>
      <c r="BT22" s="5" t="str">
        <f t="shared" si="15"/>
        <v/>
      </c>
      <c r="BU22" s="6" t="str">
        <f t="shared" si="15"/>
        <v/>
      </c>
    </row>
    <row r="23" spans="1:73" x14ac:dyDescent="0.25">
      <c r="A23" s="27">
        <v>21</v>
      </c>
      <c r="B23" s="32">
        <v>20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3">
        <v>4</v>
      </c>
      <c r="J23" s="4" t="str">
        <f t="shared" si="16"/>
        <v/>
      </c>
      <c r="K23" s="5" t="str">
        <f t="shared" si="16"/>
        <v/>
      </c>
      <c r="L23" s="5">
        <f t="shared" si="16"/>
        <v>1</v>
      </c>
      <c r="M23" s="5" t="str">
        <f t="shared" si="16"/>
        <v/>
      </c>
      <c r="N23" s="5" t="str">
        <f t="shared" si="16"/>
        <v/>
      </c>
      <c r="O23" s="5" t="str">
        <f t="shared" si="16"/>
        <v/>
      </c>
      <c r="P23" s="5" t="str">
        <f t="shared" si="16"/>
        <v/>
      </c>
      <c r="Q23" s="5" t="str">
        <f t="shared" si="16"/>
        <v/>
      </c>
      <c r="R23" s="5" t="str">
        <f t="shared" si="17"/>
        <v/>
      </c>
      <c r="S23" s="5" t="str">
        <f t="shared" si="17"/>
        <v/>
      </c>
      <c r="T23" s="5" t="str">
        <f t="shared" si="17"/>
        <v/>
      </c>
      <c r="U23" s="5" t="str">
        <f t="shared" si="17"/>
        <v/>
      </c>
      <c r="V23" s="5" t="str">
        <f t="shared" si="17"/>
        <v/>
      </c>
      <c r="W23" s="5" t="str">
        <f t="shared" si="17"/>
        <v/>
      </c>
      <c r="X23" s="5" t="str">
        <f t="shared" si="17"/>
        <v/>
      </c>
      <c r="Y23" s="5" t="str">
        <f t="shared" si="17"/>
        <v/>
      </c>
      <c r="Z23" s="5" t="str">
        <f t="shared" si="18"/>
        <v/>
      </c>
      <c r="AA23" s="5" t="str">
        <f t="shared" si="18"/>
        <v/>
      </c>
      <c r="AB23" s="5" t="str">
        <f t="shared" si="18"/>
        <v/>
      </c>
      <c r="AC23" s="5" t="str">
        <f t="shared" si="18"/>
        <v/>
      </c>
      <c r="AD23" s="5" t="str">
        <f t="shared" si="18"/>
        <v/>
      </c>
      <c r="AE23" s="5" t="str">
        <f t="shared" si="18"/>
        <v/>
      </c>
      <c r="AF23" s="5" t="str">
        <f t="shared" si="18"/>
        <v/>
      </c>
      <c r="AG23" s="5" t="str">
        <f t="shared" si="18"/>
        <v/>
      </c>
      <c r="AH23" s="5" t="str">
        <f t="shared" si="19"/>
        <v/>
      </c>
      <c r="AI23" s="5" t="str">
        <f t="shared" si="19"/>
        <v/>
      </c>
      <c r="AJ23" s="5" t="str">
        <f t="shared" si="19"/>
        <v/>
      </c>
      <c r="AK23" s="5" t="str">
        <f t="shared" si="19"/>
        <v/>
      </c>
      <c r="AL23" s="5" t="str">
        <f t="shared" si="19"/>
        <v/>
      </c>
      <c r="AM23" s="5" t="str">
        <f t="shared" si="19"/>
        <v/>
      </c>
      <c r="AN23" s="5" t="str">
        <f t="shared" si="19"/>
        <v/>
      </c>
      <c r="AO23" s="5" t="str">
        <f t="shared" si="19"/>
        <v/>
      </c>
      <c r="AP23" s="5" t="str">
        <f t="shared" si="12"/>
        <v/>
      </c>
      <c r="AQ23" s="5" t="str">
        <f t="shared" si="12"/>
        <v/>
      </c>
      <c r="AR23" s="5" t="str">
        <f t="shared" si="12"/>
        <v/>
      </c>
      <c r="AS23" s="5" t="str">
        <f t="shared" si="12"/>
        <v/>
      </c>
      <c r="AT23" s="5" t="str">
        <f t="shared" si="12"/>
        <v/>
      </c>
      <c r="AU23" s="5" t="str">
        <f t="shared" si="12"/>
        <v/>
      </c>
      <c r="AV23" s="5" t="str">
        <f t="shared" si="12"/>
        <v/>
      </c>
      <c r="AW23" s="5" t="str">
        <f t="shared" si="12"/>
        <v/>
      </c>
      <c r="AX23" s="5" t="str">
        <f t="shared" si="13"/>
        <v/>
      </c>
      <c r="AY23" s="5" t="str">
        <f t="shared" si="13"/>
        <v/>
      </c>
      <c r="AZ23" s="5" t="str">
        <f t="shared" si="13"/>
        <v/>
      </c>
      <c r="BA23" s="5" t="str">
        <f t="shared" si="13"/>
        <v/>
      </c>
      <c r="BB23" s="5" t="str">
        <f t="shared" si="13"/>
        <v/>
      </c>
      <c r="BC23" s="5" t="str">
        <f t="shared" si="13"/>
        <v/>
      </c>
      <c r="BD23" s="5" t="str">
        <f t="shared" si="13"/>
        <v/>
      </c>
      <c r="BE23" s="5" t="str">
        <f t="shared" si="13"/>
        <v/>
      </c>
      <c r="BF23" s="5" t="str">
        <f t="shared" si="14"/>
        <v/>
      </c>
      <c r="BG23" s="5" t="str">
        <f t="shared" si="14"/>
        <v/>
      </c>
      <c r="BH23" s="5" t="str">
        <f t="shared" si="14"/>
        <v/>
      </c>
      <c r="BI23" s="5" t="str">
        <f t="shared" si="14"/>
        <v/>
      </c>
      <c r="BJ23" s="5" t="str">
        <f t="shared" si="14"/>
        <v/>
      </c>
      <c r="BK23" s="5" t="str">
        <f t="shared" si="14"/>
        <v/>
      </c>
      <c r="BL23" s="5" t="str">
        <f t="shared" si="14"/>
        <v/>
      </c>
      <c r="BM23" s="5" t="str">
        <f t="shared" si="14"/>
        <v/>
      </c>
      <c r="BN23" s="5" t="str">
        <f t="shared" si="15"/>
        <v/>
      </c>
      <c r="BO23" s="5" t="str">
        <f t="shared" si="15"/>
        <v/>
      </c>
      <c r="BP23" s="5" t="str">
        <f t="shared" si="15"/>
        <v/>
      </c>
      <c r="BQ23" s="5" t="str">
        <f t="shared" si="15"/>
        <v/>
      </c>
      <c r="BR23" s="5" t="str">
        <f t="shared" si="15"/>
        <v/>
      </c>
      <c r="BS23" s="5">
        <f t="shared" si="15"/>
        <v>1</v>
      </c>
      <c r="BT23" s="5" t="str">
        <f t="shared" si="15"/>
        <v/>
      </c>
      <c r="BU23" s="6" t="str">
        <f t="shared" si="15"/>
        <v/>
      </c>
    </row>
    <row r="24" spans="1:73" x14ac:dyDescent="0.25">
      <c r="A24" s="27">
        <v>22</v>
      </c>
      <c r="B24" s="32">
        <v>20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3">
        <v>4</v>
      </c>
      <c r="J24" s="4" t="str">
        <f t="shared" si="16"/>
        <v/>
      </c>
      <c r="K24" s="5" t="str">
        <f t="shared" si="16"/>
        <v/>
      </c>
      <c r="L24" s="5">
        <f t="shared" si="16"/>
        <v>1</v>
      </c>
      <c r="M24" s="5" t="str">
        <f t="shared" si="16"/>
        <v/>
      </c>
      <c r="N24" s="5" t="str">
        <f t="shared" si="16"/>
        <v/>
      </c>
      <c r="O24" s="5" t="str">
        <f t="shared" si="16"/>
        <v/>
      </c>
      <c r="P24" s="5" t="str">
        <f t="shared" si="16"/>
        <v/>
      </c>
      <c r="Q24" s="5" t="str">
        <f t="shared" si="16"/>
        <v/>
      </c>
      <c r="R24" s="5" t="str">
        <f t="shared" si="17"/>
        <v/>
      </c>
      <c r="S24" s="5" t="str">
        <f t="shared" si="17"/>
        <v/>
      </c>
      <c r="T24" s="5" t="str">
        <f t="shared" si="17"/>
        <v/>
      </c>
      <c r="U24" s="5" t="str">
        <f t="shared" si="17"/>
        <v/>
      </c>
      <c r="V24" s="5" t="str">
        <f t="shared" si="17"/>
        <v/>
      </c>
      <c r="W24" s="5" t="str">
        <f t="shared" si="17"/>
        <v/>
      </c>
      <c r="X24" s="5" t="str">
        <f t="shared" si="17"/>
        <v/>
      </c>
      <c r="Y24" s="5" t="str">
        <f t="shared" si="17"/>
        <v/>
      </c>
      <c r="Z24" s="5" t="str">
        <f t="shared" si="18"/>
        <v/>
      </c>
      <c r="AA24" s="5" t="str">
        <f t="shared" si="18"/>
        <v/>
      </c>
      <c r="AB24" s="5" t="str">
        <f t="shared" si="18"/>
        <v/>
      </c>
      <c r="AC24" s="5" t="str">
        <f t="shared" si="18"/>
        <v/>
      </c>
      <c r="AD24" s="5" t="str">
        <f t="shared" si="18"/>
        <v/>
      </c>
      <c r="AE24" s="5" t="str">
        <f t="shared" si="18"/>
        <v/>
      </c>
      <c r="AF24" s="5" t="str">
        <f t="shared" si="18"/>
        <v/>
      </c>
      <c r="AG24" s="5" t="str">
        <f t="shared" si="18"/>
        <v/>
      </c>
      <c r="AH24" s="5" t="str">
        <f t="shared" si="19"/>
        <v/>
      </c>
      <c r="AI24" s="5" t="str">
        <f t="shared" si="19"/>
        <v/>
      </c>
      <c r="AJ24" s="5" t="str">
        <f t="shared" si="19"/>
        <v/>
      </c>
      <c r="AK24" s="5" t="str">
        <f t="shared" si="19"/>
        <v/>
      </c>
      <c r="AL24" s="5" t="str">
        <f t="shared" si="19"/>
        <v/>
      </c>
      <c r="AM24" s="5" t="str">
        <f t="shared" si="19"/>
        <v/>
      </c>
      <c r="AN24" s="5" t="str">
        <f t="shared" si="19"/>
        <v/>
      </c>
      <c r="AO24" s="5" t="str">
        <f t="shared" si="19"/>
        <v/>
      </c>
      <c r="AP24" s="5" t="str">
        <f t="shared" si="12"/>
        <v/>
      </c>
      <c r="AQ24" s="5" t="str">
        <f t="shared" si="12"/>
        <v/>
      </c>
      <c r="AR24" s="5" t="str">
        <f t="shared" si="12"/>
        <v/>
      </c>
      <c r="AS24" s="5" t="str">
        <f t="shared" si="12"/>
        <v/>
      </c>
      <c r="AT24" s="5" t="str">
        <f t="shared" si="12"/>
        <v/>
      </c>
      <c r="AU24" s="5" t="str">
        <f t="shared" si="12"/>
        <v/>
      </c>
      <c r="AV24" s="5" t="str">
        <f t="shared" si="12"/>
        <v/>
      </c>
      <c r="AW24" s="5" t="str">
        <f t="shared" si="12"/>
        <v/>
      </c>
      <c r="AX24" s="5" t="str">
        <f t="shared" si="13"/>
        <v/>
      </c>
      <c r="AY24" s="5" t="str">
        <f t="shared" si="13"/>
        <v/>
      </c>
      <c r="AZ24" s="5" t="str">
        <f t="shared" si="13"/>
        <v/>
      </c>
      <c r="BA24" s="5" t="str">
        <f t="shared" si="13"/>
        <v/>
      </c>
      <c r="BB24" s="5" t="str">
        <f t="shared" si="13"/>
        <v/>
      </c>
      <c r="BC24" s="5" t="str">
        <f t="shared" si="13"/>
        <v/>
      </c>
      <c r="BD24" s="5" t="str">
        <f t="shared" si="13"/>
        <v/>
      </c>
      <c r="BE24" s="5" t="str">
        <f t="shared" si="13"/>
        <v/>
      </c>
      <c r="BF24" s="5" t="str">
        <f t="shared" si="14"/>
        <v/>
      </c>
      <c r="BG24" s="5" t="str">
        <f t="shared" si="14"/>
        <v/>
      </c>
      <c r="BH24" s="5" t="str">
        <f t="shared" si="14"/>
        <v/>
      </c>
      <c r="BI24" s="5" t="str">
        <f t="shared" si="14"/>
        <v/>
      </c>
      <c r="BJ24" s="5" t="str">
        <f t="shared" si="14"/>
        <v/>
      </c>
      <c r="BK24" s="5" t="str">
        <f t="shared" si="14"/>
        <v/>
      </c>
      <c r="BL24" s="5" t="str">
        <f t="shared" si="14"/>
        <v/>
      </c>
      <c r="BM24" s="5" t="str">
        <f t="shared" si="14"/>
        <v/>
      </c>
      <c r="BN24" s="5" t="str">
        <f t="shared" si="15"/>
        <v/>
      </c>
      <c r="BO24" s="5" t="str">
        <f t="shared" si="15"/>
        <v/>
      </c>
      <c r="BP24" s="5" t="str">
        <f t="shared" si="15"/>
        <v/>
      </c>
      <c r="BQ24" s="5" t="str">
        <f t="shared" si="15"/>
        <v/>
      </c>
      <c r="BR24" s="5" t="str">
        <f t="shared" si="15"/>
        <v/>
      </c>
      <c r="BS24" s="5">
        <f t="shared" si="15"/>
        <v>1</v>
      </c>
      <c r="BT24" s="5" t="str">
        <f t="shared" si="15"/>
        <v/>
      </c>
      <c r="BU24" s="6" t="str">
        <f t="shared" si="15"/>
        <v/>
      </c>
    </row>
    <row r="25" spans="1:73" x14ac:dyDescent="0.25">
      <c r="A25" s="27">
        <v>23</v>
      </c>
      <c r="B25" s="32">
        <v>20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3">
        <v>4</v>
      </c>
      <c r="J25" s="4" t="str">
        <f t="shared" si="16"/>
        <v/>
      </c>
      <c r="K25" s="5" t="str">
        <f t="shared" si="16"/>
        <v/>
      </c>
      <c r="L25" s="5">
        <f t="shared" si="16"/>
        <v>1</v>
      </c>
      <c r="M25" s="5" t="str">
        <f t="shared" si="16"/>
        <v/>
      </c>
      <c r="N25" s="5" t="str">
        <f t="shared" si="16"/>
        <v/>
      </c>
      <c r="O25" s="5" t="str">
        <f t="shared" si="16"/>
        <v/>
      </c>
      <c r="P25" s="5" t="str">
        <f t="shared" si="16"/>
        <v/>
      </c>
      <c r="Q25" s="5" t="str">
        <f t="shared" si="16"/>
        <v/>
      </c>
      <c r="R25" s="5" t="str">
        <f t="shared" si="17"/>
        <v/>
      </c>
      <c r="S25" s="5" t="str">
        <f t="shared" si="17"/>
        <v/>
      </c>
      <c r="T25" s="5" t="str">
        <f t="shared" si="17"/>
        <v/>
      </c>
      <c r="U25" s="5" t="str">
        <f t="shared" si="17"/>
        <v/>
      </c>
      <c r="V25" s="5" t="str">
        <f t="shared" si="17"/>
        <v/>
      </c>
      <c r="W25" s="5" t="str">
        <f t="shared" si="17"/>
        <v/>
      </c>
      <c r="X25" s="5" t="str">
        <f t="shared" si="17"/>
        <v/>
      </c>
      <c r="Y25" s="5" t="str">
        <f t="shared" si="17"/>
        <v/>
      </c>
      <c r="Z25" s="5" t="str">
        <f t="shared" si="18"/>
        <v/>
      </c>
      <c r="AA25" s="5" t="str">
        <f t="shared" si="18"/>
        <v/>
      </c>
      <c r="AB25" s="5" t="str">
        <f t="shared" si="18"/>
        <v/>
      </c>
      <c r="AC25" s="5" t="str">
        <f t="shared" si="18"/>
        <v/>
      </c>
      <c r="AD25" s="5" t="str">
        <f t="shared" si="18"/>
        <v/>
      </c>
      <c r="AE25" s="5" t="str">
        <f t="shared" si="18"/>
        <v/>
      </c>
      <c r="AF25" s="5" t="str">
        <f t="shared" si="18"/>
        <v/>
      </c>
      <c r="AG25" s="5" t="str">
        <f t="shared" si="18"/>
        <v/>
      </c>
      <c r="AH25" s="5" t="str">
        <f t="shared" si="19"/>
        <v/>
      </c>
      <c r="AI25" s="5" t="str">
        <f t="shared" si="19"/>
        <v/>
      </c>
      <c r="AJ25" s="5" t="str">
        <f t="shared" si="19"/>
        <v/>
      </c>
      <c r="AK25" s="5" t="str">
        <f t="shared" si="19"/>
        <v/>
      </c>
      <c r="AL25" s="5" t="str">
        <f t="shared" si="19"/>
        <v/>
      </c>
      <c r="AM25" s="5" t="str">
        <f t="shared" si="19"/>
        <v/>
      </c>
      <c r="AN25" s="5" t="str">
        <f t="shared" si="19"/>
        <v/>
      </c>
      <c r="AO25" s="5" t="str">
        <f t="shared" si="19"/>
        <v/>
      </c>
      <c r="AP25" s="5" t="str">
        <f t="shared" si="12"/>
        <v/>
      </c>
      <c r="AQ25" s="5" t="str">
        <f t="shared" si="12"/>
        <v/>
      </c>
      <c r="AR25" s="5" t="str">
        <f t="shared" si="12"/>
        <v/>
      </c>
      <c r="AS25" s="5" t="str">
        <f t="shared" si="12"/>
        <v/>
      </c>
      <c r="AT25" s="5" t="str">
        <f t="shared" si="12"/>
        <v/>
      </c>
      <c r="AU25" s="5" t="str">
        <f t="shared" si="12"/>
        <v/>
      </c>
      <c r="AV25" s="5" t="str">
        <f t="shared" si="12"/>
        <v/>
      </c>
      <c r="AW25" s="5" t="str">
        <f t="shared" si="12"/>
        <v/>
      </c>
      <c r="AX25" s="5" t="str">
        <f t="shared" si="13"/>
        <v/>
      </c>
      <c r="AY25" s="5" t="str">
        <f t="shared" si="13"/>
        <v/>
      </c>
      <c r="AZ25" s="5" t="str">
        <f t="shared" si="13"/>
        <v/>
      </c>
      <c r="BA25" s="5" t="str">
        <f t="shared" si="13"/>
        <v/>
      </c>
      <c r="BB25" s="5" t="str">
        <f t="shared" si="13"/>
        <v/>
      </c>
      <c r="BC25" s="5" t="str">
        <f t="shared" si="13"/>
        <v/>
      </c>
      <c r="BD25" s="5" t="str">
        <f t="shared" si="13"/>
        <v/>
      </c>
      <c r="BE25" s="5" t="str">
        <f t="shared" si="13"/>
        <v/>
      </c>
      <c r="BF25" s="5" t="str">
        <f t="shared" si="14"/>
        <v/>
      </c>
      <c r="BG25" s="5" t="str">
        <f t="shared" si="14"/>
        <v/>
      </c>
      <c r="BH25" s="5" t="str">
        <f t="shared" si="14"/>
        <v/>
      </c>
      <c r="BI25" s="5" t="str">
        <f t="shared" si="14"/>
        <v/>
      </c>
      <c r="BJ25" s="5" t="str">
        <f t="shared" si="14"/>
        <v/>
      </c>
      <c r="BK25" s="5" t="str">
        <f t="shared" si="14"/>
        <v/>
      </c>
      <c r="BL25" s="5" t="str">
        <f t="shared" si="14"/>
        <v/>
      </c>
      <c r="BM25" s="5" t="str">
        <f t="shared" si="14"/>
        <v/>
      </c>
      <c r="BN25" s="5" t="str">
        <f t="shared" si="15"/>
        <v/>
      </c>
      <c r="BO25" s="5" t="str">
        <f t="shared" si="15"/>
        <v/>
      </c>
      <c r="BP25" s="5" t="str">
        <f t="shared" si="15"/>
        <v/>
      </c>
      <c r="BQ25" s="5" t="str">
        <f t="shared" si="15"/>
        <v/>
      </c>
      <c r="BR25" s="5" t="str">
        <f t="shared" si="15"/>
        <v/>
      </c>
      <c r="BS25" s="5">
        <f t="shared" si="15"/>
        <v>1</v>
      </c>
      <c r="BT25" s="5" t="str">
        <f t="shared" si="15"/>
        <v/>
      </c>
      <c r="BU25" s="6" t="str">
        <f t="shared" si="15"/>
        <v/>
      </c>
    </row>
    <row r="26" spans="1:73" x14ac:dyDescent="0.25">
      <c r="A26" s="27">
        <v>24</v>
      </c>
      <c r="B26" s="32">
        <v>20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3">
        <v>4</v>
      </c>
      <c r="J26" s="4" t="str">
        <f t="shared" si="16"/>
        <v/>
      </c>
      <c r="K26" s="5" t="str">
        <f t="shared" si="16"/>
        <v/>
      </c>
      <c r="L26" s="5">
        <f t="shared" si="16"/>
        <v>1</v>
      </c>
      <c r="M26" s="5" t="str">
        <f t="shared" si="16"/>
        <v/>
      </c>
      <c r="N26" s="5" t="str">
        <f t="shared" si="16"/>
        <v/>
      </c>
      <c r="O26" s="5" t="str">
        <f t="shared" si="16"/>
        <v/>
      </c>
      <c r="P26" s="5" t="str">
        <f t="shared" si="16"/>
        <v/>
      </c>
      <c r="Q26" s="5" t="str">
        <f t="shared" si="16"/>
        <v/>
      </c>
      <c r="R26" s="5" t="str">
        <f t="shared" si="17"/>
        <v/>
      </c>
      <c r="S26" s="5" t="str">
        <f t="shared" si="17"/>
        <v/>
      </c>
      <c r="T26" s="5" t="str">
        <f t="shared" si="17"/>
        <v/>
      </c>
      <c r="U26" s="5" t="str">
        <f t="shared" si="17"/>
        <v/>
      </c>
      <c r="V26" s="5" t="str">
        <f t="shared" si="17"/>
        <v/>
      </c>
      <c r="W26" s="5" t="str">
        <f t="shared" si="17"/>
        <v/>
      </c>
      <c r="X26" s="5" t="str">
        <f t="shared" si="17"/>
        <v/>
      </c>
      <c r="Y26" s="5" t="str">
        <f t="shared" si="17"/>
        <v/>
      </c>
      <c r="Z26" s="5" t="str">
        <f t="shared" si="18"/>
        <v/>
      </c>
      <c r="AA26" s="5" t="str">
        <f t="shared" si="18"/>
        <v/>
      </c>
      <c r="AB26" s="5" t="str">
        <f t="shared" si="18"/>
        <v/>
      </c>
      <c r="AC26" s="5" t="str">
        <f t="shared" si="18"/>
        <v/>
      </c>
      <c r="AD26" s="5" t="str">
        <f t="shared" si="18"/>
        <v/>
      </c>
      <c r="AE26" s="5" t="str">
        <f t="shared" si="18"/>
        <v/>
      </c>
      <c r="AF26" s="5" t="str">
        <f t="shared" si="18"/>
        <v/>
      </c>
      <c r="AG26" s="5" t="str">
        <f t="shared" si="18"/>
        <v/>
      </c>
      <c r="AH26" s="5" t="str">
        <f t="shared" si="19"/>
        <v/>
      </c>
      <c r="AI26" s="5" t="str">
        <f t="shared" si="19"/>
        <v/>
      </c>
      <c r="AJ26" s="5" t="str">
        <f t="shared" si="19"/>
        <v/>
      </c>
      <c r="AK26" s="5" t="str">
        <f t="shared" si="19"/>
        <v/>
      </c>
      <c r="AL26" s="5" t="str">
        <f t="shared" si="19"/>
        <v/>
      </c>
      <c r="AM26" s="5" t="str">
        <f t="shared" si="19"/>
        <v/>
      </c>
      <c r="AN26" s="5" t="str">
        <f t="shared" si="19"/>
        <v/>
      </c>
      <c r="AO26" s="5" t="str">
        <f t="shared" si="19"/>
        <v/>
      </c>
      <c r="AP26" s="5" t="str">
        <f t="shared" si="12"/>
        <v/>
      </c>
      <c r="AQ26" s="5" t="str">
        <f t="shared" si="12"/>
        <v/>
      </c>
      <c r="AR26" s="5" t="str">
        <f t="shared" si="12"/>
        <v/>
      </c>
      <c r="AS26" s="5" t="str">
        <f t="shared" si="12"/>
        <v/>
      </c>
      <c r="AT26" s="5" t="str">
        <f t="shared" si="12"/>
        <v/>
      </c>
      <c r="AU26" s="5" t="str">
        <f t="shared" si="12"/>
        <v/>
      </c>
      <c r="AV26" s="5" t="str">
        <f t="shared" si="12"/>
        <v/>
      </c>
      <c r="AW26" s="5" t="str">
        <f t="shared" si="12"/>
        <v/>
      </c>
      <c r="AX26" s="5" t="str">
        <f t="shared" si="13"/>
        <v/>
      </c>
      <c r="AY26" s="5" t="str">
        <f t="shared" si="13"/>
        <v/>
      </c>
      <c r="AZ26" s="5" t="str">
        <f t="shared" si="13"/>
        <v/>
      </c>
      <c r="BA26" s="5" t="str">
        <f t="shared" si="13"/>
        <v/>
      </c>
      <c r="BB26" s="5" t="str">
        <f t="shared" si="13"/>
        <v/>
      </c>
      <c r="BC26" s="5" t="str">
        <f t="shared" si="13"/>
        <v/>
      </c>
      <c r="BD26" s="5" t="str">
        <f t="shared" si="13"/>
        <v/>
      </c>
      <c r="BE26" s="5" t="str">
        <f t="shared" si="13"/>
        <v/>
      </c>
      <c r="BF26" s="5" t="str">
        <f t="shared" si="14"/>
        <v/>
      </c>
      <c r="BG26" s="5" t="str">
        <f t="shared" si="14"/>
        <v/>
      </c>
      <c r="BH26" s="5" t="str">
        <f t="shared" si="14"/>
        <v/>
      </c>
      <c r="BI26" s="5" t="str">
        <f t="shared" si="14"/>
        <v/>
      </c>
      <c r="BJ26" s="5" t="str">
        <f t="shared" si="14"/>
        <v/>
      </c>
      <c r="BK26" s="5" t="str">
        <f t="shared" si="14"/>
        <v/>
      </c>
      <c r="BL26" s="5" t="str">
        <f t="shared" si="14"/>
        <v/>
      </c>
      <c r="BM26" s="5" t="str">
        <f t="shared" si="14"/>
        <v/>
      </c>
      <c r="BN26" s="5" t="str">
        <f t="shared" si="15"/>
        <v/>
      </c>
      <c r="BO26" s="5" t="str">
        <f t="shared" si="15"/>
        <v/>
      </c>
      <c r="BP26" s="5" t="str">
        <f t="shared" si="15"/>
        <v/>
      </c>
      <c r="BQ26" s="5" t="str">
        <f t="shared" si="15"/>
        <v/>
      </c>
      <c r="BR26" s="5" t="str">
        <f t="shared" si="15"/>
        <v/>
      </c>
      <c r="BS26" s="5">
        <f t="shared" si="15"/>
        <v>1</v>
      </c>
      <c r="BT26" s="5" t="str">
        <f t="shared" si="15"/>
        <v/>
      </c>
      <c r="BU26" s="6" t="str">
        <f t="shared" si="15"/>
        <v/>
      </c>
    </row>
    <row r="27" spans="1:73" x14ac:dyDescent="0.25">
      <c r="A27" s="27">
        <v>25</v>
      </c>
      <c r="B27" s="32">
        <v>20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3">
        <v>4</v>
      </c>
      <c r="J27" s="4" t="str">
        <f t="shared" si="16"/>
        <v/>
      </c>
      <c r="K27" s="5" t="str">
        <f t="shared" si="16"/>
        <v/>
      </c>
      <c r="L27" s="5">
        <f t="shared" si="16"/>
        <v>1</v>
      </c>
      <c r="M27" s="5" t="str">
        <f t="shared" si="16"/>
        <v/>
      </c>
      <c r="N27" s="5" t="str">
        <f t="shared" si="16"/>
        <v/>
      </c>
      <c r="O27" s="5" t="str">
        <f t="shared" si="16"/>
        <v/>
      </c>
      <c r="P27" s="5" t="str">
        <f t="shared" si="16"/>
        <v/>
      </c>
      <c r="Q27" s="5" t="str">
        <f t="shared" si="16"/>
        <v/>
      </c>
      <c r="R27" s="5" t="str">
        <f t="shared" si="17"/>
        <v/>
      </c>
      <c r="S27" s="5" t="str">
        <f t="shared" si="17"/>
        <v/>
      </c>
      <c r="T27" s="5" t="str">
        <f t="shared" si="17"/>
        <v/>
      </c>
      <c r="U27" s="5" t="str">
        <f t="shared" si="17"/>
        <v/>
      </c>
      <c r="V27" s="5" t="str">
        <f t="shared" si="17"/>
        <v/>
      </c>
      <c r="W27" s="5" t="str">
        <f t="shared" si="17"/>
        <v/>
      </c>
      <c r="X27" s="5" t="str">
        <f t="shared" si="17"/>
        <v/>
      </c>
      <c r="Y27" s="5" t="str">
        <f t="shared" si="17"/>
        <v/>
      </c>
      <c r="Z27" s="5" t="str">
        <f t="shared" si="18"/>
        <v/>
      </c>
      <c r="AA27" s="5" t="str">
        <f t="shared" si="18"/>
        <v/>
      </c>
      <c r="AB27" s="5" t="str">
        <f t="shared" si="18"/>
        <v/>
      </c>
      <c r="AC27" s="5" t="str">
        <f t="shared" si="18"/>
        <v/>
      </c>
      <c r="AD27" s="5" t="str">
        <f t="shared" si="18"/>
        <v/>
      </c>
      <c r="AE27" s="5" t="str">
        <f t="shared" si="18"/>
        <v/>
      </c>
      <c r="AF27" s="5" t="str">
        <f t="shared" si="18"/>
        <v/>
      </c>
      <c r="AG27" s="5" t="str">
        <f t="shared" si="18"/>
        <v/>
      </c>
      <c r="AH27" s="5" t="str">
        <f t="shared" si="19"/>
        <v/>
      </c>
      <c r="AI27" s="5" t="str">
        <f t="shared" si="19"/>
        <v/>
      </c>
      <c r="AJ27" s="5" t="str">
        <f t="shared" si="19"/>
        <v/>
      </c>
      <c r="AK27" s="5" t="str">
        <f t="shared" si="19"/>
        <v/>
      </c>
      <c r="AL27" s="5" t="str">
        <f t="shared" si="19"/>
        <v/>
      </c>
      <c r="AM27" s="5" t="str">
        <f t="shared" si="19"/>
        <v/>
      </c>
      <c r="AN27" s="5" t="str">
        <f t="shared" si="19"/>
        <v/>
      </c>
      <c r="AO27" s="5" t="str">
        <f t="shared" si="19"/>
        <v/>
      </c>
      <c r="AP27" s="5" t="str">
        <f t="shared" si="12"/>
        <v/>
      </c>
      <c r="AQ27" s="5" t="str">
        <f t="shared" si="12"/>
        <v/>
      </c>
      <c r="AR27" s="5" t="str">
        <f t="shared" si="12"/>
        <v/>
      </c>
      <c r="AS27" s="5" t="str">
        <f t="shared" si="12"/>
        <v/>
      </c>
      <c r="AT27" s="5" t="str">
        <f t="shared" si="12"/>
        <v/>
      </c>
      <c r="AU27" s="5" t="str">
        <f t="shared" si="12"/>
        <v/>
      </c>
      <c r="AV27" s="5" t="str">
        <f t="shared" si="12"/>
        <v/>
      </c>
      <c r="AW27" s="5" t="str">
        <f t="shared" si="12"/>
        <v/>
      </c>
      <c r="AX27" s="5" t="str">
        <f t="shared" si="13"/>
        <v/>
      </c>
      <c r="AY27" s="5" t="str">
        <f t="shared" si="13"/>
        <v/>
      </c>
      <c r="AZ27" s="5" t="str">
        <f t="shared" si="13"/>
        <v/>
      </c>
      <c r="BA27" s="5" t="str">
        <f t="shared" si="13"/>
        <v/>
      </c>
      <c r="BB27" s="5" t="str">
        <f t="shared" si="13"/>
        <v/>
      </c>
      <c r="BC27" s="5" t="str">
        <f t="shared" si="13"/>
        <v/>
      </c>
      <c r="BD27" s="5" t="str">
        <f t="shared" si="13"/>
        <v/>
      </c>
      <c r="BE27" s="5" t="str">
        <f t="shared" si="13"/>
        <v/>
      </c>
      <c r="BF27" s="5" t="str">
        <f t="shared" si="14"/>
        <v/>
      </c>
      <c r="BG27" s="5" t="str">
        <f t="shared" si="14"/>
        <v/>
      </c>
      <c r="BH27" s="5" t="str">
        <f t="shared" si="14"/>
        <v/>
      </c>
      <c r="BI27" s="5" t="str">
        <f t="shared" si="14"/>
        <v/>
      </c>
      <c r="BJ27" s="5" t="str">
        <f t="shared" si="14"/>
        <v/>
      </c>
      <c r="BK27" s="5" t="str">
        <f t="shared" si="14"/>
        <v/>
      </c>
      <c r="BL27" s="5" t="str">
        <f t="shared" si="14"/>
        <v/>
      </c>
      <c r="BM27" s="5" t="str">
        <f t="shared" si="14"/>
        <v/>
      </c>
      <c r="BN27" s="5" t="str">
        <f t="shared" si="15"/>
        <v/>
      </c>
      <c r="BO27" s="5" t="str">
        <f t="shared" si="15"/>
        <v/>
      </c>
      <c r="BP27" s="5" t="str">
        <f t="shared" si="15"/>
        <v/>
      </c>
      <c r="BQ27" s="5" t="str">
        <f t="shared" si="15"/>
        <v/>
      </c>
      <c r="BR27" s="5" t="str">
        <f t="shared" si="15"/>
        <v/>
      </c>
      <c r="BS27" s="5">
        <f t="shared" si="15"/>
        <v>1</v>
      </c>
      <c r="BT27" s="5" t="str">
        <f t="shared" si="15"/>
        <v/>
      </c>
      <c r="BU27" s="6" t="str">
        <f t="shared" si="15"/>
        <v/>
      </c>
    </row>
    <row r="28" spans="1:73" x14ac:dyDescent="0.25">
      <c r="A28" s="27">
        <v>26</v>
      </c>
      <c r="B28" s="32">
        <v>20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3">
        <v>4</v>
      </c>
      <c r="J28" s="4" t="str">
        <f t="shared" si="16"/>
        <v/>
      </c>
      <c r="K28" s="5" t="str">
        <f t="shared" si="16"/>
        <v/>
      </c>
      <c r="L28" s="5">
        <f t="shared" si="16"/>
        <v>1</v>
      </c>
      <c r="M28" s="5" t="str">
        <f t="shared" si="16"/>
        <v/>
      </c>
      <c r="N28" s="5" t="str">
        <f t="shared" si="16"/>
        <v/>
      </c>
      <c r="O28" s="5" t="str">
        <f t="shared" si="16"/>
        <v/>
      </c>
      <c r="P28" s="5" t="str">
        <f t="shared" si="16"/>
        <v/>
      </c>
      <c r="Q28" s="5" t="str">
        <f t="shared" si="16"/>
        <v/>
      </c>
      <c r="R28" s="5" t="str">
        <f t="shared" si="17"/>
        <v/>
      </c>
      <c r="S28" s="5" t="str">
        <f t="shared" si="17"/>
        <v/>
      </c>
      <c r="T28" s="5" t="str">
        <f t="shared" si="17"/>
        <v/>
      </c>
      <c r="U28" s="5" t="str">
        <f t="shared" si="17"/>
        <v/>
      </c>
      <c r="V28" s="5" t="str">
        <f t="shared" si="17"/>
        <v/>
      </c>
      <c r="W28" s="5" t="str">
        <f t="shared" si="17"/>
        <v/>
      </c>
      <c r="X28" s="5" t="str">
        <f t="shared" si="17"/>
        <v/>
      </c>
      <c r="Y28" s="5" t="str">
        <f t="shared" si="17"/>
        <v/>
      </c>
      <c r="Z28" s="5" t="str">
        <f t="shared" si="18"/>
        <v/>
      </c>
      <c r="AA28" s="5" t="str">
        <f t="shared" si="18"/>
        <v/>
      </c>
      <c r="AB28" s="5" t="str">
        <f t="shared" si="18"/>
        <v/>
      </c>
      <c r="AC28" s="5" t="str">
        <f t="shared" si="18"/>
        <v/>
      </c>
      <c r="AD28" s="5" t="str">
        <f t="shared" si="18"/>
        <v/>
      </c>
      <c r="AE28" s="5" t="str">
        <f t="shared" si="18"/>
        <v/>
      </c>
      <c r="AF28" s="5" t="str">
        <f t="shared" si="18"/>
        <v/>
      </c>
      <c r="AG28" s="5" t="str">
        <f t="shared" si="18"/>
        <v/>
      </c>
      <c r="AH28" s="5" t="str">
        <f t="shared" si="19"/>
        <v/>
      </c>
      <c r="AI28" s="5" t="str">
        <f t="shared" si="19"/>
        <v/>
      </c>
      <c r="AJ28" s="5" t="str">
        <f t="shared" si="19"/>
        <v/>
      </c>
      <c r="AK28" s="5" t="str">
        <f t="shared" si="19"/>
        <v/>
      </c>
      <c r="AL28" s="5" t="str">
        <f t="shared" si="19"/>
        <v/>
      </c>
      <c r="AM28" s="5" t="str">
        <f t="shared" si="19"/>
        <v/>
      </c>
      <c r="AN28" s="5" t="str">
        <f t="shared" si="19"/>
        <v/>
      </c>
      <c r="AO28" s="5" t="str">
        <f t="shared" si="19"/>
        <v/>
      </c>
      <c r="AP28" s="5" t="str">
        <f t="shared" si="12"/>
        <v/>
      </c>
      <c r="AQ28" s="5" t="str">
        <f t="shared" si="12"/>
        <v/>
      </c>
      <c r="AR28" s="5" t="str">
        <f t="shared" si="12"/>
        <v/>
      </c>
      <c r="AS28" s="5" t="str">
        <f t="shared" si="12"/>
        <v/>
      </c>
      <c r="AT28" s="5" t="str">
        <f t="shared" si="12"/>
        <v/>
      </c>
      <c r="AU28" s="5" t="str">
        <f t="shared" si="12"/>
        <v/>
      </c>
      <c r="AV28" s="5" t="str">
        <f t="shared" si="12"/>
        <v/>
      </c>
      <c r="AW28" s="5" t="str">
        <f t="shared" si="12"/>
        <v/>
      </c>
      <c r="AX28" s="5" t="str">
        <f t="shared" si="13"/>
        <v/>
      </c>
      <c r="AY28" s="5" t="str">
        <f t="shared" si="13"/>
        <v/>
      </c>
      <c r="AZ28" s="5" t="str">
        <f t="shared" si="13"/>
        <v/>
      </c>
      <c r="BA28" s="5" t="str">
        <f t="shared" si="13"/>
        <v/>
      </c>
      <c r="BB28" s="5" t="str">
        <f t="shared" si="13"/>
        <v/>
      </c>
      <c r="BC28" s="5" t="str">
        <f t="shared" si="13"/>
        <v/>
      </c>
      <c r="BD28" s="5" t="str">
        <f t="shared" si="13"/>
        <v/>
      </c>
      <c r="BE28" s="5" t="str">
        <f t="shared" si="13"/>
        <v/>
      </c>
      <c r="BF28" s="5" t="str">
        <f t="shared" si="14"/>
        <v/>
      </c>
      <c r="BG28" s="5" t="str">
        <f t="shared" si="14"/>
        <v/>
      </c>
      <c r="BH28" s="5" t="str">
        <f t="shared" si="14"/>
        <v/>
      </c>
      <c r="BI28" s="5" t="str">
        <f t="shared" si="14"/>
        <v/>
      </c>
      <c r="BJ28" s="5" t="str">
        <f t="shared" si="14"/>
        <v/>
      </c>
      <c r="BK28" s="5" t="str">
        <f t="shared" si="14"/>
        <v/>
      </c>
      <c r="BL28" s="5" t="str">
        <f t="shared" si="14"/>
        <v/>
      </c>
      <c r="BM28" s="5" t="str">
        <f t="shared" si="14"/>
        <v/>
      </c>
      <c r="BN28" s="5" t="str">
        <f t="shared" si="15"/>
        <v/>
      </c>
      <c r="BO28" s="5" t="str">
        <f t="shared" si="15"/>
        <v/>
      </c>
      <c r="BP28" s="5" t="str">
        <f t="shared" si="15"/>
        <v/>
      </c>
      <c r="BQ28" s="5" t="str">
        <f t="shared" si="15"/>
        <v/>
      </c>
      <c r="BR28" s="5" t="str">
        <f t="shared" si="15"/>
        <v/>
      </c>
      <c r="BS28" s="5">
        <f t="shared" si="15"/>
        <v>1</v>
      </c>
      <c r="BT28" s="5" t="str">
        <f t="shared" si="15"/>
        <v/>
      </c>
      <c r="BU28" s="6" t="str">
        <f t="shared" si="15"/>
        <v/>
      </c>
    </row>
    <row r="29" spans="1:73" x14ac:dyDescent="0.25">
      <c r="A29" s="27">
        <v>27</v>
      </c>
      <c r="B29" s="32">
        <v>20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3">
        <v>4</v>
      </c>
      <c r="J29" s="4" t="str">
        <f t="shared" si="16"/>
        <v/>
      </c>
      <c r="K29" s="5" t="str">
        <f t="shared" si="16"/>
        <v/>
      </c>
      <c r="L29" s="5">
        <f t="shared" si="16"/>
        <v>1</v>
      </c>
      <c r="M29" s="5" t="str">
        <f t="shared" si="16"/>
        <v/>
      </c>
      <c r="N29" s="5" t="str">
        <f t="shared" si="16"/>
        <v/>
      </c>
      <c r="O29" s="5" t="str">
        <f t="shared" si="16"/>
        <v/>
      </c>
      <c r="P29" s="5" t="str">
        <f t="shared" si="16"/>
        <v/>
      </c>
      <c r="Q29" s="5" t="str">
        <f t="shared" si="16"/>
        <v/>
      </c>
      <c r="R29" s="5" t="str">
        <f t="shared" si="17"/>
        <v/>
      </c>
      <c r="S29" s="5" t="str">
        <f t="shared" si="17"/>
        <v/>
      </c>
      <c r="T29" s="5" t="str">
        <f t="shared" si="17"/>
        <v/>
      </c>
      <c r="U29" s="5" t="str">
        <f t="shared" si="17"/>
        <v/>
      </c>
      <c r="V29" s="5" t="str">
        <f t="shared" si="17"/>
        <v/>
      </c>
      <c r="W29" s="5" t="str">
        <f t="shared" si="17"/>
        <v/>
      </c>
      <c r="X29" s="5" t="str">
        <f t="shared" si="17"/>
        <v/>
      </c>
      <c r="Y29" s="5" t="str">
        <f t="shared" si="17"/>
        <v/>
      </c>
      <c r="Z29" s="5" t="str">
        <f t="shared" si="18"/>
        <v/>
      </c>
      <c r="AA29" s="5" t="str">
        <f t="shared" si="18"/>
        <v/>
      </c>
      <c r="AB29" s="5" t="str">
        <f t="shared" si="18"/>
        <v/>
      </c>
      <c r="AC29" s="5" t="str">
        <f t="shared" si="18"/>
        <v/>
      </c>
      <c r="AD29" s="5" t="str">
        <f t="shared" si="18"/>
        <v/>
      </c>
      <c r="AE29" s="5" t="str">
        <f t="shared" si="18"/>
        <v/>
      </c>
      <c r="AF29" s="5" t="str">
        <f t="shared" si="18"/>
        <v/>
      </c>
      <c r="AG29" s="5" t="str">
        <f t="shared" si="18"/>
        <v/>
      </c>
      <c r="AH29" s="5" t="str">
        <f t="shared" si="19"/>
        <v/>
      </c>
      <c r="AI29" s="5" t="str">
        <f t="shared" si="19"/>
        <v/>
      </c>
      <c r="AJ29" s="5" t="str">
        <f t="shared" si="19"/>
        <v/>
      </c>
      <c r="AK29" s="5" t="str">
        <f t="shared" si="19"/>
        <v/>
      </c>
      <c r="AL29" s="5" t="str">
        <f t="shared" si="19"/>
        <v/>
      </c>
      <c r="AM29" s="5" t="str">
        <f t="shared" si="19"/>
        <v/>
      </c>
      <c r="AN29" s="5" t="str">
        <f t="shared" si="19"/>
        <v/>
      </c>
      <c r="AO29" s="5" t="str">
        <f t="shared" si="19"/>
        <v/>
      </c>
      <c r="AP29" s="5" t="str">
        <f t="shared" si="12"/>
        <v/>
      </c>
      <c r="AQ29" s="5" t="str">
        <f t="shared" si="12"/>
        <v/>
      </c>
      <c r="AR29" s="5" t="str">
        <f t="shared" si="12"/>
        <v/>
      </c>
      <c r="AS29" s="5" t="str">
        <f t="shared" si="12"/>
        <v/>
      </c>
      <c r="AT29" s="5" t="str">
        <f t="shared" si="12"/>
        <v/>
      </c>
      <c r="AU29" s="5" t="str">
        <f t="shared" si="12"/>
        <v/>
      </c>
      <c r="AV29" s="5" t="str">
        <f t="shared" si="12"/>
        <v/>
      </c>
      <c r="AW29" s="5" t="str">
        <f t="shared" si="12"/>
        <v/>
      </c>
      <c r="AX29" s="5" t="str">
        <f t="shared" si="13"/>
        <v/>
      </c>
      <c r="AY29" s="5" t="str">
        <f t="shared" si="13"/>
        <v/>
      </c>
      <c r="AZ29" s="5" t="str">
        <f t="shared" si="13"/>
        <v/>
      </c>
      <c r="BA29" s="5" t="str">
        <f t="shared" si="13"/>
        <v/>
      </c>
      <c r="BB29" s="5" t="str">
        <f t="shared" si="13"/>
        <v/>
      </c>
      <c r="BC29" s="5" t="str">
        <f t="shared" si="13"/>
        <v/>
      </c>
      <c r="BD29" s="5" t="str">
        <f t="shared" si="13"/>
        <v/>
      </c>
      <c r="BE29" s="5" t="str">
        <f t="shared" si="13"/>
        <v/>
      </c>
      <c r="BF29" s="5" t="str">
        <f t="shared" si="14"/>
        <v/>
      </c>
      <c r="BG29" s="5" t="str">
        <f t="shared" si="14"/>
        <v/>
      </c>
      <c r="BH29" s="5" t="str">
        <f t="shared" si="14"/>
        <v/>
      </c>
      <c r="BI29" s="5" t="str">
        <f t="shared" si="14"/>
        <v/>
      </c>
      <c r="BJ29" s="5" t="str">
        <f t="shared" si="14"/>
        <v/>
      </c>
      <c r="BK29" s="5" t="str">
        <f t="shared" si="14"/>
        <v/>
      </c>
      <c r="BL29" s="5" t="str">
        <f t="shared" si="14"/>
        <v/>
      </c>
      <c r="BM29" s="5" t="str">
        <f t="shared" si="14"/>
        <v/>
      </c>
      <c r="BN29" s="5" t="str">
        <f t="shared" si="15"/>
        <v/>
      </c>
      <c r="BO29" s="5" t="str">
        <f t="shared" si="15"/>
        <v/>
      </c>
      <c r="BP29" s="5" t="str">
        <f t="shared" si="15"/>
        <v/>
      </c>
      <c r="BQ29" s="5" t="str">
        <f t="shared" si="15"/>
        <v/>
      </c>
      <c r="BR29" s="5" t="str">
        <f t="shared" si="15"/>
        <v/>
      </c>
      <c r="BS29" s="5">
        <f t="shared" si="15"/>
        <v>1</v>
      </c>
      <c r="BT29" s="5" t="str">
        <f t="shared" si="15"/>
        <v/>
      </c>
      <c r="BU29" s="6" t="str">
        <f t="shared" si="15"/>
        <v/>
      </c>
    </row>
    <row r="30" spans="1:73" x14ac:dyDescent="0.25">
      <c r="A30" s="27">
        <v>28</v>
      </c>
      <c r="B30" s="32" t="s">
        <v>93</v>
      </c>
      <c r="C30" s="22" t="s">
        <v>91</v>
      </c>
      <c r="D30" s="22" t="s">
        <v>91</v>
      </c>
      <c r="E30" s="22" t="s">
        <v>91</v>
      </c>
      <c r="F30" s="22" t="s">
        <v>91</v>
      </c>
      <c r="G30" s="22" t="s">
        <v>91</v>
      </c>
      <c r="H30" s="22" t="s">
        <v>91</v>
      </c>
      <c r="I30" s="23" t="s">
        <v>102</v>
      </c>
      <c r="J30" s="4" t="str">
        <f t="shared" si="16"/>
        <v/>
      </c>
      <c r="K30" s="5" t="str">
        <f t="shared" si="16"/>
        <v/>
      </c>
      <c r="L30" s="5">
        <f t="shared" si="16"/>
        <v>1</v>
      </c>
      <c r="M30" s="5">
        <f t="shared" si="16"/>
        <v>1</v>
      </c>
      <c r="N30" s="5">
        <f t="shared" si="16"/>
        <v>1</v>
      </c>
      <c r="O30" s="5">
        <f t="shared" si="16"/>
        <v>1</v>
      </c>
      <c r="P30" s="5">
        <f t="shared" si="16"/>
        <v>1</v>
      </c>
      <c r="Q30" s="5">
        <f t="shared" si="16"/>
        <v>1</v>
      </c>
      <c r="R30" s="5">
        <f t="shared" si="17"/>
        <v>1</v>
      </c>
      <c r="S30" s="5">
        <f t="shared" si="17"/>
        <v>1</v>
      </c>
      <c r="T30" s="5">
        <f t="shared" si="17"/>
        <v>1</v>
      </c>
      <c r="U30" s="5">
        <f t="shared" si="17"/>
        <v>1</v>
      </c>
      <c r="V30" s="5">
        <f t="shared" si="17"/>
        <v>1</v>
      </c>
      <c r="W30" s="5">
        <f t="shared" si="17"/>
        <v>1</v>
      </c>
      <c r="X30" s="5">
        <f t="shared" si="17"/>
        <v>1</v>
      </c>
      <c r="Y30" s="5">
        <f t="shared" si="17"/>
        <v>1</v>
      </c>
      <c r="Z30" s="5">
        <f t="shared" si="18"/>
        <v>1</v>
      </c>
      <c r="AA30" s="5">
        <f t="shared" si="18"/>
        <v>1</v>
      </c>
      <c r="AB30" s="5">
        <f t="shared" si="18"/>
        <v>1</v>
      </c>
      <c r="AC30" s="5">
        <f t="shared" si="18"/>
        <v>1</v>
      </c>
      <c r="AD30" s="5">
        <f t="shared" si="18"/>
        <v>1</v>
      </c>
      <c r="AE30" s="5">
        <f t="shared" si="18"/>
        <v>1</v>
      </c>
      <c r="AF30" s="5">
        <f t="shared" si="18"/>
        <v>1</v>
      </c>
      <c r="AG30" s="5">
        <f t="shared" si="18"/>
        <v>1</v>
      </c>
      <c r="AH30" s="5">
        <f t="shared" si="19"/>
        <v>1</v>
      </c>
      <c r="AI30" s="5">
        <f t="shared" si="19"/>
        <v>1</v>
      </c>
      <c r="AJ30" s="5">
        <f t="shared" si="19"/>
        <v>1</v>
      </c>
      <c r="AK30" s="5">
        <f t="shared" si="19"/>
        <v>1</v>
      </c>
      <c r="AL30" s="5">
        <f t="shared" si="19"/>
        <v>1</v>
      </c>
      <c r="AM30" s="5">
        <f t="shared" si="19"/>
        <v>1</v>
      </c>
      <c r="AN30" s="5">
        <f t="shared" si="19"/>
        <v>1</v>
      </c>
      <c r="AO30" s="5">
        <f t="shared" si="19"/>
        <v>1</v>
      </c>
      <c r="AP30" s="5">
        <f t="shared" si="12"/>
        <v>1</v>
      </c>
      <c r="AQ30" s="5">
        <f t="shared" si="12"/>
        <v>1</v>
      </c>
      <c r="AR30" s="5">
        <f t="shared" si="12"/>
        <v>1</v>
      </c>
      <c r="AS30" s="5">
        <f t="shared" si="12"/>
        <v>1</v>
      </c>
      <c r="AT30" s="5">
        <f t="shared" si="12"/>
        <v>1</v>
      </c>
      <c r="AU30" s="5">
        <f t="shared" si="12"/>
        <v>1</v>
      </c>
      <c r="AV30" s="5">
        <f t="shared" si="12"/>
        <v>1</v>
      </c>
      <c r="AW30" s="5">
        <f t="shared" si="12"/>
        <v>1</v>
      </c>
      <c r="AX30" s="5">
        <f t="shared" si="13"/>
        <v>1</v>
      </c>
      <c r="AY30" s="5">
        <f t="shared" si="13"/>
        <v>1</v>
      </c>
      <c r="AZ30" s="5">
        <f t="shared" si="13"/>
        <v>1</v>
      </c>
      <c r="BA30" s="5">
        <f t="shared" si="13"/>
        <v>1</v>
      </c>
      <c r="BB30" s="5">
        <f t="shared" si="13"/>
        <v>1</v>
      </c>
      <c r="BC30" s="5">
        <f t="shared" si="13"/>
        <v>1</v>
      </c>
      <c r="BD30" s="5">
        <f t="shared" si="13"/>
        <v>1</v>
      </c>
      <c r="BE30" s="5">
        <f t="shared" si="13"/>
        <v>1</v>
      </c>
      <c r="BF30" s="5">
        <f t="shared" si="14"/>
        <v>1</v>
      </c>
      <c r="BG30" s="5">
        <f t="shared" si="14"/>
        <v>1</v>
      </c>
      <c r="BH30" s="5">
        <f t="shared" si="14"/>
        <v>1</v>
      </c>
      <c r="BI30" s="5">
        <f t="shared" si="14"/>
        <v>1</v>
      </c>
      <c r="BJ30" s="5">
        <f t="shared" si="14"/>
        <v>1</v>
      </c>
      <c r="BK30" s="5">
        <f t="shared" si="14"/>
        <v>1</v>
      </c>
      <c r="BL30" s="5">
        <f t="shared" si="14"/>
        <v>1</v>
      </c>
      <c r="BM30" s="5">
        <f t="shared" si="14"/>
        <v>1</v>
      </c>
      <c r="BN30" s="5">
        <f t="shared" si="15"/>
        <v>1</v>
      </c>
      <c r="BO30" s="5">
        <f t="shared" si="15"/>
        <v>1</v>
      </c>
      <c r="BP30" s="5">
        <f t="shared" si="15"/>
        <v>1</v>
      </c>
      <c r="BQ30" s="5">
        <f t="shared" si="15"/>
        <v>1</v>
      </c>
      <c r="BR30" s="5">
        <f t="shared" si="15"/>
        <v>1</v>
      </c>
      <c r="BS30" s="5">
        <f t="shared" si="15"/>
        <v>1</v>
      </c>
      <c r="BT30" s="5" t="str">
        <f t="shared" si="15"/>
        <v/>
      </c>
      <c r="BU30" s="6" t="str">
        <f t="shared" si="15"/>
        <v/>
      </c>
    </row>
    <row r="31" spans="1:73" x14ac:dyDescent="0.25">
      <c r="A31" s="27">
        <v>29</v>
      </c>
      <c r="B31" s="32">
        <v>8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3">
        <v>10</v>
      </c>
      <c r="J31" s="4" t="str">
        <f t="shared" si="16"/>
        <v/>
      </c>
      <c r="K31" s="5" t="str">
        <f t="shared" si="16"/>
        <v/>
      </c>
      <c r="L31" s="5" t="str">
        <f t="shared" si="16"/>
        <v/>
      </c>
      <c r="M31" s="5" t="str">
        <f t="shared" si="16"/>
        <v/>
      </c>
      <c r="N31" s="5">
        <f t="shared" si="16"/>
        <v>1</v>
      </c>
      <c r="O31" s="5" t="str">
        <f t="shared" si="16"/>
        <v/>
      </c>
      <c r="P31" s="5" t="str">
        <f t="shared" si="16"/>
        <v/>
      </c>
      <c r="Q31" s="5" t="str">
        <f t="shared" si="16"/>
        <v/>
      </c>
      <c r="R31" s="5" t="str">
        <f t="shared" si="17"/>
        <v/>
      </c>
      <c r="S31" s="5" t="str">
        <f t="shared" si="17"/>
        <v/>
      </c>
      <c r="T31" s="5" t="str">
        <f t="shared" si="17"/>
        <v/>
      </c>
      <c r="U31" s="5" t="str">
        <f t="shared" si="17"/>
        <v/>
      </c>
      <c r="V31" s="5" t="str">
        <f t="shared" si="17"/>
        <v/>
      </c>
      <c r="W31" s="5" t="str">
        <f t="shared" si="17"/>
        <v/>
      </c>
      <c r="X31" s="5" t="str">
        <f t="shared" si="17"/>
        <v/>
      </c>
      <c r="Y31" s="5" t="str">
        <f t="shared" si="17"/>
        <v/>
      </c>
      <c r="Z31" s="5" t="str">
        <f t="shared" si="18"/>
        <v/>
      </c>
      <c r="AA31" s="5" t="str">
        <f t="shared" si="18"/>
        <v/>
      </c>
      <c r="AB31" s="5" t="str">
        <f t="shared" si="18"/>
        <v/>
      </c>
      <c r="AC31" s="5" t="str">
        <f t="shared" si="18"/>
        <v/>
      </c>
      <c r="AD31" s="5" t="str">
        <f t="shared" si="18"/>
        <v/>
      </c>
      <c r="AE31" s="5" t="str">
        <f t="shared" si="18"/>
        <v/>
      </c>
      <c r="AF31" s="5" t="str">
        <f t="shared" si="18"/>
        <v/>
      </c>
      <c r="AG31" s="5" t="str">
        <f t="shared" si="18"/>
        <v/>
      </c>
      <c r="AH31" s="5" t="str">
        <f t="shared" si="19"/>
        <v/>
      </c>
      <c r="AI31" s="5" t="str">
        <f t="shared" si="19"/>
        <v/>
      </c>
      <c r="AJ31" s="5" t="str">
        <f t="shared" si="19"/>
        <v/>
      </c>
      <c r="AK31" s="5" t="str">
        <f t="shared" si="19"/>
        <v/>
      </c>
      <c r="AL31" s="5" t="str">
        <f t="shared" si="19"/>
        <v/>
      </c>
      <c r="AM31" s="5" t="str">
        <f t="shared" si="19"/>
        <v/>
      </c>
      <c r="AN31" s="5" t="str">
        <f t="shared" si="19"/>
        <v/>
      </c>
      <c r="AO31" s="5" t="str">
        <f t="shared" si="19"/>
        <v/>
      </c>
      <c r="AP31" s="5" t="str">
        <f t="shared" si="12"/>
        <v/>
      </c>
      <c r="AQ31" s="5" t="str">
        <f t="shared" si="12"/>
        <v/>
      </c>
      <c r="AR31" s="5" t="str">
        <f t="shared" si="12"/>
        <v/>
      </c>
      <c r="AS31" s="5" t="str">
        <f t="shared" si="12"/>
        <v/>
      </c>
      <c r="AT31" s="5" t="str">
        <f t="shared" si="12"/>
        <v/>
      </c>
      <c r="AU31" s="5" t="str">
        <f t="shared" si="12"/>
        <v/>
      </c>
      <c r="AV31" s="5" t="str">
        <f t="shared" si="12"/>
        <v/>
      </c>
      <c r="AW31" s="5" t="str">
        <f t="shared" si="12"/>
        <v/>
      </c>
      <c r="AX31" s="5" t="str">
        <f t="shared" si="13"/>
        <v/>
      </c>
      <c r="AY31" s="5" t="str">
        <f t="shared" si="13"/>
        <v/>
      </c>
      <c r="AZ31" s="5" t="str">
        <f t="shared" si="13"/>
        <v/>
      </c>
      <c r="BA31" s="5" t="str">
        <f t="shared" si="13"/>
        <v/>
      </c>
      <c r="BB31" s="5" t="str">
        <f t="shared" si="13"/>
        <v/>
      </c>
      <c r="BC31" s="5" t="str">
        <f t="shared" si="13"/>
        <v/>
      </c>
      <c r="BD31" s="5" t="str">
        <f t="shared" si="13"/>
        <v/>
      </c>
      <c r="BE31" s="5" t="str">
        <f t="shared" si="13"/>
        <v/>
      </c>
      <c r="BF31" s="5" t="str">
        <f t="shared" si="14"/>
        <v/>
      </c>
      <c r="BG31" s="5" t="str">
        <f t="shared" si="14"/>
        <v/>
      </c>
      <c r="BH31" s="5" t="str">
        <f t="shared" si="14"/>
        <v/>
      </c>
      <c r="BI31" s="5" t="str">
        <f t="shared" si="14"/>
        <v/>
      </c>
      <c r="BJ31" s="5" t="str">
        <f t="shared" si="14"/>
        <v/>
      </c>
      <c r="BK31" s="5" t="str">
        <f t="shared" si="14"/>
        <v/>
      </c>
      <c r="BL31" s="5" t="str">
        <f t="shared" si="14"/>
        <v/>
      </c>
      <c r="BM31" s="5" t="str">
        <f t="shared" si="14"/>
        <v/>
      </c>
      <c r="BN31" s="5" t="str">
        <f t="shared" si="15"/>
        <v/>
      </c>
      <c r="BO31" s="5" t="str">
        <f t="shared" si="15"/>
        <v/>
      </c>
      <c r="BP31" s="5" t="str">
        <f t="shared" si="15"/>
        <v/>
      </c>
      <c r="BQ31" s="5">
        <f t="shared" si="15"/>
        <v>1</v>
      </c>
      <c r="BR31" s="5" t="str">
        <f t="shared" si="15"/>
        <v/>
      </c>
      <c r="BS31" s="5" t="str">
        <f t="shared" si="15"/>
        <v/>
      </c>
      <c r="BT31" s="5" t="str">
        <f t="shared" si="15"/>
        <v/>
      </c>
      <c r="BU31" s="6" t="str">
        <f t="shared" si="15"/>
        <v/>
      </c>
    </row>
    <row r="32" spans="1:73" x14ac:dyDescent="0.25">
      <c r="A32" s="27">
        <v>30</v>
      </c>
      <c r="B32" s="32">
        <v>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3">
        <v>10</v>
      </c>
      <c r="J32" s="4" t="str">
        <f t="shared" si="16"/>
        <v/>
      </c>
      <c r="K32" s="5" t="str">
        <f t="shared" si="16"/>
        <v/>
      </c>
      <c r="L32" s="5" t="str">
        <f t="shared" si="16"/>
        <v/>
      </c>
      <c r="M32" s="5" t="str">
        <f t="shared" si="16"/>
        <v/>
      </c>
      <c r="N32" s="5">
        <f t="shared" si="16"/>
        <v>1</v>
      </c>
      <c r="O32" s="5" t="str">
        <f t="shared" si="16"/>
        <v/>
      </c>
      <c r="P32" s="5" t="str">
        <f t="shared" si="16"/>
        <v/>
      </c>
      <c r="Q32" s="5" t="str">
        <f t="shared" si="16"/>
        <v/>
      </c>
      <c r="R32" s="5" t="str">
        <f t="shared" si="17"/>
        <v/>
      </c>
      <c r="S32" s="5" t="str">
        <f t="shared" si="17"/>
        <v/>
      </c>
      <c r="T32" s="5" t="str">
        <f t="shared" si="17"/>
        <v/>
      </c>
      <c r="U32" s="5" t="str">
        <f t="shared" si="17"/>
        <v/>
      </c>
      <c r="V32" s="5" t="str">
        <f t="shared" si="17"/>
        <v/>
      </c>
      <c r="W32" s="5" t="str">
        <f t="shared" si="17"/>
        <v/>
      </c>
      <c r="X32" s="5" t="str">
        <f t="shared" si="17"/>
        <v/>
      </c>
      <c r="Y32" s="5" t="str">
        <f t="shared" si="17"/>
        <v/>
      </c>
      <c r="Z32" s="5" t="str">
        <f t="shared" si="18"/>
        <v/>
      </c>
      <c r="AA32" s="5" t="str">
        <f t="shared" si="18"/>
        <v/>
      </c>
      <c r="AB32" s="5" t="str">
        <f t="shared" si="18"/>
        <v/>
      </c>
      <c r="AC32" s="5" t="str">
        <f t="shared" si="18"/>
        <v/>
      </c>
      <c r="AD32" s="5" t="str">
        <f t="shared" si="18"/>
        <v/>
      </c>
      <c r="AE32" s="5" t="str">
        <f t="shared" si="18"/>
        <v/>
      </c>
      <c r="AF32" s="5" t="str">
        <f t="shared" si="18"/>
        <v/>
      </c>
      <c r="AG32" s="5" t="str">
        <f t="shared" si="18"/>
        <v/>
      </c>
      <c r="AH32" s="5" t="str">
        <f t="shared" si="19"/>
        <v/>
      </c>
      <c r="AI32" s="5" t="str">
        <f t="shared" si="19"/>
        <v/>
      </c>
      <c r="AJ32" s="5" t="str">
        <f t="shared" si="19"/>
        <v/>
      </c>
      <c r="AK32" s="5" t="str">
        <f t="shared" si="19"/>
        <v/>
      </c>
      <c r="AL32" s="5" t="str">
        <f t="shared" si="19"/>
        <v/>
      </c>
      <c r="AM32" s="5" t="str">
        <f t="shared" si="19"/>
        <v/>
      </c>
      <c r="AN32" s="5" t="str">
        <f t="shared" si="19"/>
        <v/>
      </c>
      <c r="AO32" s="5" t="str">
        <f t="shared" si="19"/>
        <v/>
      </c>
      <c r="AP32" s="5" t="str">
        <f t="shared" si="12"/>
        <v/>
      </c>
      <c r="AQ32" s="5" t="str">
        <f t="shared" si="12"/>
        <v/>
      </c>
      <c r="AR32" s="5" t="str">
        <f t="shared" si="12"/>
        <v/>
      </c>
      <c r="AS32" s="5" t="str">
        <f t="shared" si="12"/>
        <v/>
      </c>
      <c r="AT32" s="5" t="str">
        <f t="shared" si="12"/>
        <v/>
      </c>
      <c r="AU32" s="5" t="str">
        <f t="shared" si="12"/>
        <v/>
      </c>
      <c r="AV32" s="5" t="str">
        <f t="shared" si="12"/>
        <v/>
      </c>
      <c r="AW32" s="5" t="str">
        <f t="shared" si="12"/>
        <v/>
      </c>
      <c r="AX32" s="5" t="str">
        <f t="shared" si="13"/>
        <v/>
      </c>
      <c r="AY32" s="5" t="str">
        <f t="shared" si="13"/>
        <v/>
      </c>
      <c r="AZ32" s="5" t="str">
        <f t="shared" si="13"/>
        <v/>
      </c>
      <c r="BA32" s="5" t="str">
        <f t="shared" si="13"/>
        <v/>
      </c>
      <c r="BB32" s="5" t="str">
        <f t="shared" si="13"/>
        <v/>
      </c>
      <c r="BC32" s="5" t="str">
        <f t="shared" si="13"/>
        <v/>
      </c>
      <c r="BD32" s="5" t="str">
        <f t="shared" si="13"/>
        <v/>
      </c>
      <c r="BE32" s="5" t="str">
        <f t="shared" si="13"/>
        <v/>
      </c>
      <c r="BF32" s="5" t="str">
        <f t="shared" si="14"/>
        <v/>
      </c>
      <c r="BG32" s="5" t="str">
        <f t="shared" si="14"/>
        <v/>
      </c>
      <c r="BH32" s="5" t="str">
        <f t="shared" si="14"/>
        <v/>
      </c>
      <c r="BI32" s="5" t="str">
        <f t="shared" si="14"/>
        <v/>
      </c>
      <c r="BJ32" s="5" t="str">
        <f t="shared" si="14"/>
        <v/>
      </c>
      <c r="BK32" s="5" t="str">
        <f t="shared" si="14"/>
        <v/>
      </c>
      <c r="BL32" s="5" t="str">
        <f t="shared" si="14"/>
        <v/>
      </c>
      <c r="BM32" s="5" t="str">
        <f t="shared" si="14"/>
        <v/>
      </c>
      <c r="BN32" s="5" t="str">
        <f t="shared" si="15"/>
        <v/>
      </c>
      <c r="BO32" s="5" t="str">
        <f t="shared" si="15"/>
        <v/>
      </c>
      <c r="BP32" s="5" t="str">
        <f t="shared" si="15"/>
        <v/>
      </c>
      <c r="BQ32" s="5">
        <f t="shared" si="15"/>
        <v>1</v>
      </c>
      <c r="BR32" s="5" t="str">
        <f t="shared" si="15"/>
        <v/>
      </c>
      <c r="BS32" s="5" t="str">
        <f t="shared" si="15"/>
        <v/>
      </c>
      <c r="BT32" s="5" t="str">
        <f t="shared" si="15"/>
        <v/>
      </c>
      <c r="BU32" s="6" t="str">
        <f t="shared" si="15"/>
        <v/>
      </c>
    </row>
    <row r="33" spans="1:73" ht="15.75" thickBot="1" x14ac:dyDescent="0.3">
      <c r="A33" s="28">
        <v>31</v>
      </c>
      <c r="B33" s="33" t="s">
        <v>91</v>
      </c>
      <c r="C33" s="34" t="s">
        <v>91</v>
      </c>
      <c r="D33" s="34" t="s">
        <v>91</v>
      </c>
      <c r="E33" s="34" t="s">
        <v>91</v>
      </c>
      <c r="F33" s="34" t="s">
        <v>91</v>
      </c>
      <c r="G33" s="34" t="s">
        <v>91</v>
      </c>
      <c r="H33" s="34" t="s">
        <v>91</v>
      </c>
      <c r="I33" s="35" t="s">
        <v>91</v>
      </c>
      <c r="J33" s="7">
        <f t="shared" si="16"/>
        <v>1</v>
      </c>
      <c r="K33" s="8">
        <f t="shared" si="16"/>
        <v>1</v>
      </c>
      <c r="L33" s="8">
        <f t="shared" si="16"/>
        <v>1</v>
      </c>
      <c r="M33" s="8">
        <f t="shared" si="16"/>
        <v>1</v>
      </c>
      <c r="N33" s="8">
        <f t="shared" si="16"/>
        <v>1</v>
      </c>
      <c r="O33" s="8">
        <f t="shared" si="16"/>
        <v>1</v>
      </c>
      <c r="P33" s="8">
        <f t="shared" si="16"/>
        <v>1</v>
      </c>
      <c r="Q33" s="8">
        <f t="shared" si="16"/>
        <v>1</v>
      </c>
      <c r="R33" s="8">
        <f t="shared" si="17"/>
        <v>1</v>
      </c>
      <c r="S33" s="8">
        <f t="shared" si="17"/>
        <v>1</v>
      </c>
      <c r="T33" s="8">
        <f t="shared" si="17"/>
        <v>1</v>
      </c>
      <c r="U33" s="8">
        <f t="shared" si="17"/>
        <v>1</v>
      </c>
      <c r="V33" s="8">
        <f t="shared" si="17"/>
        <v>1</v>
      </c>
      <c r="W33" s="8">
        <f t="shared" si="17"/>
        <v>1</v>
      </c>
      <c r="X33" s="8">
        <f t="shared" si="17"/>
        <v>1</v>
      </c>
      <c r="Y33" s="8">
        <f t="shared" si="17"/>
        <v>1</v>
      </c>
      <c r="Z33" s="8">
        <f t="shared" si="18"/>
        <v>1</v>
      </c>
      <c r="AA33" s="8">
        <f t="shared" si="18"/>
        <v>1</v>
      </c>
      <c r="AB33" s="8">
        <f t="shared" si="18"/>
        <v>1</v>
      </c>
      <c r="AC33" s="8">
        <f t="shared" si="18"/>
        <v>1</v>
      </c>
      <c r="AD33" s="8">
        <f t="shared" si="18"/>
        <v>1</v>
      </c>
      <c r="AE33" s="8">
        <f t="shared" si="18"/>
        <v>1</v>
      </c>
      <c r="AF33" s="8">
        <f t="shared" si="18"/>
        <v>1</v>
      </c>
      <c r="AG33" s="8">
        <f t="shared" si="18"/>
        <v>1</v>
      </c>
      <c r="AH33" s="8">
        <f t="shared" si="19"/>
        <v>1</v>
      </c>
      <c r="AI33" s="8">
        <f t="shared" si="19"/>
        <v>1</v>
      </c>
      <c r="AJ33" s="8">
        <f t="shared" si="19"/>
        <v>1</v>
      </c>
      <c r="AK33" s="8">
        <f t="shared" si="19"/>
        <v>1</v>
      </c>
      <c r="AL33" s="8">
        <f t="shared" si="19"/>
        <v>1</v>
      </c>
      <c r="AM33" s="8">
        <f t="shared" si="19"/>
        <v>1</v>
      </c>
      <c r="AN33" s="8">
        <f t="shared" si="19"/>
        <v>1</v>
      </c>
      <c r="AO33" s="8">
        <f t="shared" si="19"/>
        <v>1</v>
      </c>
      <c r="AP33" s="8">
        <f t="shared" si="12"/>
        <v>1</v>
      </c>
      <c r="AQ33" s="8">
        <f t="shared" si="12"/>
        <v>1</v>
      </c>
      <c r="AR33" s="8">
        <f t="shared" si="12"/>
        <v>1</v>
      </c>
      <c r="AS33" s="8">
        <f t="shared" si="12"/>
        <v>1</v>
      </c>
      <c r="AT33" s="8">
        <f t="shared" si="12"/>
        <v>1</v>
      </c>
      <c r="AU33" s="8">
        <f t="shared" si="12"/>
        <v>1</v>
      </c>
      <c r="AV33" s="8">
        <f t="shared" si="12"/>
        <v>1</v>
      </c>
      <c r="AW33" s="8">
        <f t="shared" si="12"/>
        <v>1</v>
      </c>
      <c r="AX33" s="8">
        <f t="shared" si="13"/>
        <v>1</v>
      </c>
      <c r="AY33" s="8">
        <f t="shared" si="13"/>
        <v>1</v>
      </c>
      <c r="AZ33" s="8">
        <f t="shared" si="13"/>
        <v>1</v>
      </c>
      <c r="BA33" s="8">
        <f t="shared" si="13"/>
        <v>1</v>
      </c>
      <c r="BB33" s="8">
        <f t="shared" si="13"/>
        <v>1</v>
      </c>
      <c r="BC33" s="8">
        <f t="shared" si="13"/>
        <v>1</v>
      </c>
      <c r="BD33" s="8">
        <f t="shared" si="13"/>
        <v>1</v>
      </c>
      <c r="BE33" s="8">
        <f t="shared" si="13"/>
        <v>1</v>
      </c>
      <c r="BF33" s="8">
        <f t="shared" si="14"/>
        <v>1</v>
      </c>
      <c r="BG33" s="8">
        <f t="shared" si="14"/>
        <v>1</v>
      </c>
      <c r="BH33" s="8">
        <f t="shared" si="14"/>
        <v>1</v>
      </c>
      <c r="BI33" s="8">
        <f t="shared" si="14"/>
        <v>1</v>
      </c>
      <c r="BJ33" s="8">
        <f t="shared" si="14"/>
        <v>1</v>
      </c>
      <c r="BK33" s="8">
        <f t="shared" si="14"/>
        <v>1</v>
      </c>
      <c r="BL33" s="8">
        <f t="shared" si="14"/>
        <v>1</v>
      </c>
      <c r="BM33" s="8">
        <f t="shared" si="14"/>
        <v>1</v>
      </c>
      <c r="BN33" s="8">
        <f t="shared" si="15"/>
        <v>1</v>
      </c>
      <c r="BO33" s="8">
        <f t="shared" si="15"/>
        <v>1</v>
      </c>
      <c r="BP33" s="8">
        <f t="shared" si="15"/>
        <v>1</v>
      </c>
      <c r="BQ33" s="8">
        <f t="shared" si="15"/>
        <v>1</v>
      </c>
      <c r="BR33" s="8">
        <f t="shared" si="15"/>
        <v>1</v>
      </c>
      <c r="BS33" s="8">
        <f t="shared" si="15"/>
        <v>1</v>
      </c>
      <c r="BT33" s="8">
        <f t="shared" si="15"/>
        <v>1</v>
      </c>
      <c r="BU33" s="9">
        <f t="shared" si="15"/>
        <v>1</v>
      </c>
    </row>
    <row r="37" spans="1:73" x14ac:dyDescent="0.25">
      <c r="B37"/>
      <c r="C37"/>
      <c r="D37"/>
      <c r="E37"/>
      <c r="F37"/>
      <c r="G37"/>
      <c r="H37"/>
      <c r="I37"/>
    </row>
  </sheetData>
  <conditionalFormatting sqref="J2:Q33">
    <cfRule type="cellIs" dxfId="10" priority="12" operator="equal">
      <formula>1</formula>
    </cfRule>
  </conditionalFormatting>
  <conditionalFormatting sqref="J10:Q17">
    <cfRule type="cellIs" dxfId="9" priority="11" operator="equal">
      <formula>1</formula>
    </cfRule>
  </conditionalFormatting>
  <conditionalFormatting sqref="J18:Q25">
    <cfRule type="cellIs" dxfId="8" priority="9" operator="equal">
      <formula>1</formula>
    </cfRule>
  </conditionalFormatting>
  <conditionalFormatting sqref="J26:Q33">
    <cfRule type="cellIs" dxfId="7" priority="8" operator="equal">
      <formula>1</formula>
    </cfRule>
  </conditionalFormatting>
  <conditionalFormatting sqref="R2:Y33">
    <cfRule type="cellIs" dxfId="6" priority="7" operator="equal">
      <formula>1</formula>
    </cfRule>
  </conditionalFormatting>
  <conditionalFormatting sqref="Z2:AG33">
    <cfRule type="cellIs" dxfId="5" priority="6" operator="equal">
      <formula>1</formula>
    </cfRule>
  </conditionalFormatting>
  <conditionalFormatting sqref="AH2:AO33">
    <cfRule type="cellIs" dxfId="4" priority="5" operator="equal">
      <formula>1</formula>
    </cfRule>
  </conditionalFormatting>
  <conditionalFormatting sqref="AP2:AW33">
    <cfRule type="cellIs" dxfId="3" priority="4" operator="equal">
      <formula>1</formula>
    </cfRule>
  </conditionalFormatting>
  <conditionalFormatting sqref="AX2:BE33">
    <cfRule type="cellIs" dxfId="2" priority="3" operator="equal">
      <formula>1</formula>
    </cfRule>
  </conditionalFormatting>
  <conditionalFormatting sqref="BF2:BM33">
    <cfRule type="cellIs" dxfId="1" priority="2" operator="equal">
      <formula>1</formula>
    </cfRule>
  </conditionalFormatting>
  <conditionalFormatting sqref="BN2:BU3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Font</vt:lpstr>
      <vt:lpstr>Decoder</vt:lpstr>
      <vt:lpstr>Sheet3</vt:lpstr>
    </vt:vector>
  </TitlesOfParts>
  <Company>BNP PARIBAS FORTIS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Denis</dc:creator>
  <cp:lastModifiedBy>Marion Denis</cp:lastModifiedBy>
  <dcterms:created xsi:type="dcterms:W3CDTF">2017-12-29T10:36:57Z</dcterms:created>
  <dcterms:modified xsi:type="dcterms:W3CDTF">2017-12-29T16:52:15Z</dcterms:modified>
</cp:coreProperties>
</file>