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2293\Desktop\"/>
    </mc:Choice>
  </mc:AlternateContent>
  <bookViews>
    <workbookView xWindow="0" yWindow="0" windowWidth="38670" windowHeight="11805"/>
  </bookViews>
  <sheets>
    <sheet name="HARDCODED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HARDCODED!$A$2:$I$507</definedName>
  </definedNames>
  <calcPr calcId="152511"/>
</workbook>
</file>

<file path=xl/calcChain.xml><?xml version="1.0" encoding="utf-8"?>
<calcChain xmlns="http://schemas.openxmlformats.org/spreadsheetml/2006/main">
  <c r="I202" i="4" l="1"/>
  <c r="I208" i="4"/>
  <c r="I180" i="4"/>
  <c r="I88" i="4"/>
  <c r="I189" i="4"/>
  <c r="I200" i="4"/>
  <c r="I214" i="4"/>
  <c r="I34" i="4"/>
  <c r="I209" i="4"/>
  <c r="I309" i="4"/>
  <c r="I344" i="4"/>
  <c r="I138" i="4"/>
  <c r="I305" i="4"/>
  <c r="I30" i="4"/>
  <c r="I255" i="4"/>
  <c r="I73" i="4"/>
  <c r="I181" i="4"/>
  <c r="I246" i="4"/>
  <c r="I9" i="4"/>
  <c r="I356" i="4"/>
  <c r="I262" i="4"/>
  <c r="I228" i="4"/>
  <c r="I270" i="4"/>
  <c r="I112" i="4"/>
  <c r="I328" i="4"/>
  <c r="I6" i="4"/>
  <c r="I63" i="4"/>
  <c r="I331" i="4"/>
  <c r="I195" i="4"/>
  <c r="I185" i="4"/>
  <c r="I120" i="4"/>
  <c r="I271" i="4"/>
  <c r="I167" i="4"/>
  <c r="I45" i="4"/>
  <c r="I384" i="4"/>
  <c r="I351" i="4"/>
  <c r="I15" i="4"/>
  <c r="I7" i="4"/>
  <c r="I157" i="4"/>
  <c r="I329" i="4"/>
  <c r="I44" i="4"/>
  <c r="I373" i="4"/>
  <c r="I332" i="4"/>
  <c r="I382" i="4"/>
  <c r="I385" i="4"/>
  <c r="I23" i="4"/>
  <c r="I387" i="4"/>
  <c r="I168" i="4"/>
  <c r="I258" i="4"/>
  <c r="I90" i="4"/>
  <c r="I378" i="4"/>
  <c r="I150" i="4"/>
  <c r="I46" i="4"/>
  <c r="I225" i="4"/>
  <c r="I393" i="4"/>
  <c r="I151" i="4"/>
  <c r="I83" i="4"/>
  <c r="I196" i="4"/>
  <c r="I103" i="4"/>
  <c r="I61" i="4"/>
  <c r="I216" i="4"/>
  <c r="I106" i="4"/>
  <c r="I21" i="4"/>
  <c r="I278" i="4"/>
  <c r="I94" i="4"/>
  <c r="I126" i="4"/>
  <c r="I232" i="4"/>
  <c r="I38" i="4"/>
  <c r="I279" i="4"/>
  <c r="I56" i="4"/>
  <c r="I20" i="4"/>
  <c r="I13" i="4"/>
  <c r="I31" i="4"/>
  <c r="I233" i="4"/>
  <c r="I123" i="4"/>
  <c r="I57" i="4"/>
  <c r="I203" i="4"/>
  <c r="I69" i="4"/>
  <c r="I190" i="4"/>
  <c r="I241" i="4"/>
  <c r="I345" i="4"/>
  <c r="I16" i="4"/>
  <c r="I294" i="4"/>
  <c r="I188" i="4"/>
  <c r="I280" i="4"/>
  <c r="I256" i="4"/>
  <c r="I212" i="4"/>
  <c r="I22" i="4"/>
  <c r="I252" i="4"/>
  <c r="I25" i="4"/>
  <c r="I10" i="4"/>
  <c r="I36" i="4"/>
  <c r="I391" i="4"/>
  <c r="I340" i="4"/>
  <c r="I153" i="4"/>
  <c r="I210" i="4"/>
  <c r="I229" i="4"/>
  <c r="I98" i="4"/>
  <c r="I197" i="4"/>
  <c r="I174" i="4"/>
  <c r="I218" i="4"/>
  <c r="I173" i="4"/>
  <c r="I65" i="4"/>
  <c r="I132" i="4"/>
  <c r="I104" i="4"/>
  <c r="I263" i="4"/>
  <c r="I413" i="4"/>
  <c r="I295" i="4"/>
  <c r="I50" i="4"/>
  <c r="I42" i="4"/>
  <c r="I14" i="4"/>
  <c r="I99" i="4"/>
  <c r="I414" i="4"/>
  <c r="I127" i="4"/>
  <c r="I404" i="4"/>
  <c r="I396" i="4"/>
  <c r="I147" i="4"/>
  <c r="I92" i="4"/>
  <c r="I281" i="4"/>
  <c r="I395" i="4"/>
  <c r="I93" i="4"/>
  <c r="I95" i="4"/>
  <c r="I415" i="4"/>
  <c r="I85" i="4"/>
  <c r="I335" i="4"/>
  <c r="I312" i="4"/>
  <c r="I259" i="4"/>
  <c r="I177" i="4"/>
  <c r="I363" i="4"/>
  <c r="I341" i="4"/>
  <c r="I322" i="4"/>
  <c r="I87" i="4"/>
  <c r="I166" i="4"/>
  <c r="I133" i="4"/>
  <c r="I389" i="4"/>
  <c r="I377" i="4"/>
  <c r="I135" i="4"/>
  <c r="I366" i="4"/>
  <c r="I117" i="4"/>
  <c r="I398" i="4"/>
  <c r="I440" i="4"/>
  <c r="I432" i="4"/>
  <c r="I234" i="4"/>
  <c r="I435" i="4"/>
  <c r="I12" i="4"/>
  <c r="I306" i="4"/>
  <c r="I28" i="4"/>
  <c r="I323" i="4"/>
  <c r="I222" i="4"/>
  <c r="I420" i="4"/>
  <c r="I141" i="4"/>
  <c r="I186" i="4"/>
  <c r="I156" i="4"/>
  <c r="I60" i="4"/>
  <c r="I379" i="4"/>
  <c r="I59" i="4"/>
  <c r="I17" i="4"/>
  <c r="I383" i="4"/>
  <c r="I308" i="4"/>
  <c r="I273" i="4"/>
  <c r="I66" i="4"/>
  <c r="I18" i="4"/>
  <c r="I89" i="4"/>
  <c r="I325" i="4"/>
  <c r="I39" i="4"/>
  <c r="I54" i="4"/>
  <c r="I198" i="4"/>
  <c r="I437" i="4"/>
  <c r="I182" i="4"/>
  <c r="I142" i="4"/>
  <c r="I426" i="4"/>
  <c r="I58" i="4"/>
  <c r="I52" i="4"/>
  <c r="I247" i="4"/>
  <c r="I75" i="4"/>
  <c r="I72" i="4"/>
  <c r="I368" i="4"/>
  <c r="I170" i="4"/>
  <c r="I114" i="4"/>
  <c r="I19" i="4"/>
  <c r="I416" i="4"/>
  <c r="I204" i="4"/>
  <c r="I372" i="4"/>
  <c r="I175" i="4"/>
  <c r="I388" i="4"/>
  <c r="I27" i="4"/>
  <c r="I76" i="4"/>
  <c r="I428" i="4"/>
  <c r="I205" i="4"/>
  <c r="I163" i="4"/>
  <c r="I49" i="4"/>
  <c r="I450" i="4"/>
  <c r="I367" i="4"/>
  <c r="I353" i="4"/>
  <c r="I24" i="4"/>
  <c r="I77" i="4"/>
  <c r="I171" i="4"/>
  <c r="I286" i="4"/>
  <c r="I427" i="4"/>
  <c r="I211" i="4"/>
  <c r="I32" i="4"/>
  <c r="I374" i="4"/>
  <c r="I26" i="4"/>
  <c r="I51" i="4"/>
  <c r="I276" i="4"/>
  <c r="I454" i="4"/>
  <c r="I380" i="4"/>
  <c r="I64" i="4"/>
  <c r="I47" i="4"/>
  <c r="I183" i="4"/>
  <c r="I461" i="4"/>
  <c r="I115" i="4"/>
  <c r="I355" i="4"/>
  <c r="I287" i="4"/>
  <c r="I264" i="4"/>
  <c r="I84" i="4"/>
  <c r="I164" i="4"/>
  <c r="I337" i="4"/>
  <c r="I67" i="4"/>
  <c r="I48" i="4"/>
  <c r="I148" i="4"/>
  <c r="I215" i="4"/>
  <c r="I107" i="4"/>
  <c r="I68" i="4"/>
  <c r="I412" i="4"/>
  <c r="I176" i="4"/>
  <c r="I401" i="4"/>
  <c r="I33" i="4"/>
  <c r="I302" i="4"/>
  <c r="I35" i="4"/>
  <c r="I40" i="4"/>
  <c r="I459" i="4"/>
  <c r="I369" i="4"/>
  <c r="I187" i="4"/>
  <c r="I79" i="4"/>
  <c r="I282" i="4"/>
  <c r="I37" i="4"/>
  <c r="I116" i="4"/>
  <c r="I96" i="4"/>
  <c r="I266" i="4"/>
  <c r="I178" i="4"/>
  <c r="I62" i="4"/>
  <c r="I390" i="4"/>
  <c r="I78" i="4"/>
  <c r="I86" i="4"/>
  <c r="I53" i="4"/>
  <c r="I346" i="4"/>
  <c r="I118" i="4"/>
  <c r="I360" i="4"/>
  <c r="I429" i="4"/>
  <c r="I128" i="4"/>
  <c r="I425" i="4"/>
  <c r="I455" i="4"/>
  <c r="I152" i="4"/>
  <c r="I105" i="4"/>
  <c r="I303" i="4"/>
  <c r="I121" i="4"/>
  <c r="I223" i="4"/>
  <c r="I243" i="4"/>
  <c r="I304" i="4"/>
  <c r="I463" i="4"/>
  <c r="I82" i="4"/>
  <c r="I43" i="4"/>
  <c r="I29" i="4"/>
  <c r="I446" i="4"/>
  <c r="I193" i="4"/>
  <c r="I417" i="4"/>
  <c r="I238" i="4"/>
  <c r="I452" i="4"/>
  <c r="I473" i="4"/>
  <c r="I447" i="4"/>
  <c r="I172" i="4"/>
  <c r="I143" i="4"/>
  <c r="I235" i="4"/>
  <c r="I230" i="4"/>
  <c r="I468" i="4"/>
  <c r="I217" i="4"/>
  <c r="I343" i="4"/>
  <c r="I467" i="4"/>
  <c r="I358" i="4"/>
  <c r="I100" i="4"/>
  <c r="I409" i="4"/>
  <c r="I139" i="4"/>
  <c r="I74" i="4"/>
  <c r="I101" i="4"/>
  <c r="I113" i="4"/>
  <c r="I333" i="4"/>
  <c r="I422" i="4"/>
  <c r="I441" i="4"/>
  <c r="I375" i="4"/>
  <c r="I292" i="4"/>
  <c r="I239" i="4"/>
  <c r="I458" i="4"/>
  <c r="I451" i="4"/>
  <c r="I480" i="4"/>
  <c r="I330" i="4"/>
  <c r="I316" i="4"/>
  <c r="I272" i="4"/>
  <c r="I402" i="4"/>
  <c r="I206" i="4"/>
  <c r="I349" i="4"/>
  <c r="I165" i="4"/>
  <c r="I91" i="4"/>
  <c r="I483" i="4"/>
  <c r="I70" i="4"/>
  <c r="I55" i="4"/>
  <c r="I472" i="4"/>
  <c r="I410" i="4"/>
  <c r="I433" i="4"/>
  <c r="I478" i="4"/>
  <c r="I418" i="4"/>
  <c r="I460" i="4"/>
  <c r="I357" i="4"/>
  <c r="I350" i="4"/>
  <c r="I352" i="4"/>
  <c r="I475" i="4"/>
  <c r="I277" i="4"/>
  <c r="I224" i="4"/>
  <c r="I137" i="4"/>
  <c r="I296" i="4"/>
  <c r="I394" i="4"/>
  <c r="I436" i="4"/>
  <c r="I317" i="4"/>
  <c r="I442" i="4"/>
  <c r="I443" i="4"/>
  <c r="I144" i="4"/>
  <c r="I315" i="4"/>
  <c r="I129" i="4"/>
  <c r="I97" i="4"/>
  <c r="I411" i="4"/>
  <c r="I257" i="4"/>
  <c r="I145" i="4"/>
  <c r="I122" i="4"/>
  <c r="I80" i="4"/>
  <c r="I108" i="4"/>
  <c r="I191" i="4"/>
  <c r="I479" i="4"/>
  <c r="I130" i="4"/>
  <c r="I124" i="4"/>
  <c r="I140" i="4"/>
  <c r="I288" i="4"/>
  <c r="I110" i="4"/>
  <c r="I248" i="4"/>
  <c r="I476" i="4"/>
  <c r="I154" i="4"/>
  <c r="I119" i="4"/>
  <c r="I327" i="4"/>
  <c r="I158" i="4"/>
  <c r="I324" i="4"/>
  <c r="I231" i="4"/>
  <c r="I438" i="4"/>
  <c r="I249" i="4"/>
  <c r="I408" i="4"/>
  <c r="I125" i="4"/>
  <c r="I149" i="4"/>
  <c r="I155" i="4"/>
  <c r="I470" i="4"/>
  <c r="I386" i="4"/>
  <c r="I490" i="4"/>
  <c r="I405" i="4"/>
  <c r="I219" i="4"/>
  <c r="I274" i="4"/>
  <c r="I362" i="4"/>
  <c r="I381" i="4"/>
  <c r="I336" i="4"/>
  <c r="I326" i="4"/>
  <c r="I220" i="4"/>
  <c r="I192" i="4"/>
  <c r="I160" i="4"/>
  <c r="I486" i="4"/>
  <c r="I370" i="4"/>
  <c r="I267" i="4"/>
  <c r="I313" i="4"/>
  <c r="I364" i="4"/>
  <c r="I275" i="4"/>
  <c r="I131" i="4"/>
  <c r="I269" i="4"/>
  <c r="I318" i="4"/>
  <c r="I397" i="4"/>
  <c r="I320" i="4"/>
  <c r="I456" i="4"/>
  <c r="I493" i="4"/>
  <c r="I444" i="4"/>
  <c r="I439" i="4"/>
  <c r="I500" i="4"/>
  <c r="I159" i="4"/>
  <c r="I495" i="4"/>
  <c r="I406" i="4"/>
  <c r="I487" i="4"/>
  <c r="I162" i="4"/>
  <c r="I431" i="4"/>
  <c r="I419" i="4"/>
  <c r="I491" i="4"/>
  <c r="I496" i="4"/>
  <c r="I488" i="4"/>
  <c r="I184" i="4"/>
  <c r="I221" i="4"/>
  <c r="I421" i="4"/>
  <c r="I501" i="4"/>
  <c r="I161" i="4"/>
  <c r="I297" i="4"/>
  <c r="I430" i="4"/>
  <c r="I244" i="4"/>
  <c r="I371" i="4"/>
  <c r="I236" i="4"/>
  <c r="I399" i="4"/>
  <c r="I199" i="4"/>
  <c r="I424" i="4"/>
  <c r="I400" i="4"/>
  <c r="I226" i="4"/>
  <c r="I194" i="4"/>
  <c r="I492" i="4"/>
  <c r="I359" i="4"/>
  <c r="I457" i="4"/>
  <c r="I207" i="4"/>
  <c r="I237" i="4"/>
  <c r="I469" i="4"/>
  <c r="I499" i="4"/>
  <c r="I298" i="4"/>
  <c r="I497" i="4"/>
  <c r="I376" i="4"/>
  <c r="I462" i="4"/>
  <c r="I253" i="4"/>
  <c r="I464" i="4"/>
  <c r="I403" i="4"/>
  <c r="I245" i="4"/>
  <c r="I240" i="4"/>
  <c r="I321" i="4"/>
  <c r="I453" i="4"/>
  <c r="I465" i="4"/>
  <c r="I285" i="4"/>
  <c r="I354" i="4"/>
  <c r="I485" i="4"/>
  <c r="I361" i="4"/>
  <c r="I348" i="4"/>
  <c r="I434" i="4"/>
  <c r="I227" i="4"/>
  <c r="I310" i="4"/>
  <c r="I242" i="4"/>
  <c r="I503" i="4"/>
  <c r="I392" i="4"/>
  <c r="I474" i="4"/>
  <c r="I338" i="4"/>
  <c r="I502" i="4"/>
  <c r="I334" i="4"/>
  <c r="I449" i="4"/>
  <c r="I291" i="4"/>
  <c r="I347" i="4"/>
  <c r="I504" i="4"/>
  <c r="I299" i="4"/>
  <c r="I250" i="4"/>
  <c r="I342" i="4"/>
  <c r="I265" i="4"/>
  <c r="I365" i="4"/>
  <c r="I507" i="4"/>
  <c r="I477" i="4"/>
  <c r="I466" i="4"/>
  <c r="I254" i="4"/>
  <c r="I498" i="4"/>
  <c r="I448" i="4"/>
  <c r="I471" i="4"/>
  <c r="I283" i="4"/>
  <c r="I489" i="4"/>
  <c r="I482" i="4"/>
  <c r="I284" i="4"/>
  <c r="I423" i="4"/>
  <c r="I300" i="4"/>
  <c r="I407" i="4"/>
  <c r="I481" i="4"/>
  <c r="I445" i="4"/>
  <c r="I505" i="4"/>
  <c r="I289" i="4"/>
  <c r="I494" i="4"/>
  <c r="I290" i="4"/>
  <c r="I484" i="4"/>
  <c r="I506" i="4"/>
  <c r="I339" i="4"/>
  <c r="I301" i="4"/>
  <c r="I307" i="4"/>
  <c r="I4" i="4"/>
  <c r="I5" i="4"/>
  <c r="I8" i="4"/>
  <c r="I11" i="4"/>
  <c r="I41" i="4"/>
  <c r="I71" i="4"/>
  <c r="I102" i="4"/>
  <c r="I109" i="4"/>
  <c r="I111" i="4"/>
  <c r="I134" i="4"/>
  <c r="I293" i="4"/>
  <c r="I311" i="4"/>
  <c r="I314" i="4"/>
  <c r="I319" i="4"/>
  <c r="I251" i="4"/>
  <c r="I146" i="4"/>
  <c r="I201" i="4"/>
  <c r="I169" i="4"/>
  <c r="I81" i="4"/>
  <c r="I136" i="4"/>
  <c r="I268" i="4"/>
  <c r="I179" i="4"/>
  <c r="I260" i="4"/>
  <c r="I261" i="4"/>
  <c r="I213" i="4"/>
  <c r="I3" i="4"/>
  <c r="G290" i="4" l="1"/>
  <c r="G301" i="4"/>
  <c r="G289" i="4"/>
  <c r="G307" i="4"/>
  <c r="G250" i="4"/>
  <c r="G161" i="4"/>
  <c r="G284" i="4"/>
  <c r="G227" i="4"/>
  <c r="G265" i="4"/>
  <c r="G283" i="4"/>
  <c r="G242" i="4"/>
  <c r="G131" i="4"/>
  <c r="G300" i="4"/>
  <c r="G3" i="4"/>
  <c r="G194" i="4"/>
  <c r="G4" i="4"/>
  <c r="G207" i="4"/>
  <c r="G162" i="4"/>
  <c r="G159" i="4"/>
  <c r="G80" i="4"/>
  <c r="G199" i="4"/>
  <c r="G240" i="4"/>
  <c r="G6" i="4"/>
  <c r="G184" i="4"/>
  <c r="G339" i="4"/>
  <c r="G55" i="4"/>
  <c r="G245" i="4"/>
  <c r="G29" i="4"/>
  <c r="G291" i="4"/>
  <c r="G299" i="4"/>
  <c r="G125" i="4"/>
  <c r="G237" i="4"/>
  <c r="G110" i="4"/>
  <c r="G253" i="4"/>
  <c r="G226" i="4"/>
  <c r="G119" i="4"/>
  <c r="G160" i="4"/>
  <c r="G108" i="4"/>
  <c r="G5" i="4"/>
  <c r="G97" i="4"/>
  <c r="G70" i="4"/>
  <c r="G285" i="4"/>
  <c r="G236" i="4"/>
  <c r="G149" i="4"/>
  <c r="G221" i="4"/>
  <c r="G124" i="4"/>
  <c r="G155" i="4"/>
  <c r="G310" i="4"/>
  <c r="G244" i="4"/>
  <c r="G130" i="4"/>
  <c r="G122" i="4"/>
  <c r="G43" i="4"/>
  <c r="G342" i="4"/>
  <c r="G140" i="4"/>
  <c r="G334" i="4"/>
  <c r="G192" i="4"/>
  <c r="G158" i="4"/>
  <c r="G154" i="4"/>
  <c r="G338" i="4"/>
  <c r="G129" i="4"/>
  <c r="G298" i="4"/>
  <c r="G91" i="4"/>
  <c r="G347" i="4"/>
  <c r="G74" i="4"/>
  <c r="G321" i="4"/>
  <c r="G145" i="4"/>
  <c r="G33" i="4"/>
  <c r="G365" i="4"/>
  <c r="G35" i="4"/>
  <c r="G37" i="4"/>
  <c r="G144" i="4"/>
  <c r="G12" i="4"/>
  <c r="G7" i="4"/>
  <c r="G137" i="4"/>
  <c r="G220" i="4"/>
  <c r="G26" i="4"/>
  <c r="G348" i="4"/>
  <c r="G40" i="4"/>
  <c r="G297" i="4"/>
  <c r="G19" i="4"/>
  <c r="G219" i="4"/>
  <c r="G24" i="4"/>
  <c r="G53" i="4"/>
  <c r="G354" i="4"/>
  <c r="G101" i="4"/>
  <c r="G361" i="4"/>
  <c r="G269" i="4"/>
  <c r="G191" i="4"/>
  <c r="G100" i="4"/>
  <c r="G113" i="4"/>
  <c r="G267" i="4"/>
  <c r="G275" i="4"/>
  <c r="G82" i="4"/>
  <c r="G32" i="4"/>
  <c r="G10" i="4"/>
  <c r="G27" i="4"/>
  <c r="G231" i="4"/>
  <c r="G18" i="4"/>
  <c r="G48" i="4"/>
  <c r="G62" i="4"/>
  <c r="G407" i="4"/>
  <c r="G17" i="4"/>
  <c r="G249" i="4"/>
  <c r="G392" i="4"/>
  <c r="G274" i="4"/>
  <c r="G359" i="4"/>
  <c r="G165" i="4"/>
  <c r="G376" i="4"/>
  <c r="G78" i="4"/>
  <c r="G47" i="4"/>
  <c r="G139" i="4"/>
  <c r="G248" i="4"/>
  <c r="G320" i="4"/>
  <c r="G318" i="4"/>
  <c r="G313" i="4"/>
  <c r="G86" i="4"/>
  <c r="G105" i="4"/>
  <c r="G9" i="4"/>
  <c r="G79" i="4"/>
  <c r="G371" i="4"/>
  <c r="G68" i="4"/>
  <c r="G14" i="4"/>
  <c r="G51" i="4"/>
  <c r="G143" i="4"/>
  <c r="G67" i="4"/>
  <c r="G224" i="4"/>
  <c r="G121" i="4"/>
  <c r="G257" i="4"/>
  <c r="G326" i="4"/>
  <c r="G96" i="4"/>
  <c r="G206" i="4"/>
  <c r="G49" i="4"/>
  <c r="G288" i="4"/>
  <c r="G118" i="4"/>
  <c r="G64" i="4"/>
  <c r="G336" i="4"/>
  <c r="G128" i="4"/>
  <c r="G403" i="4"/>
  <c r="G8" i="4"/>
  <c r="G28" i="4"/>
  <c r="G84" i="4"/>
  <c r="G172" i="4"/>
  <c r="G116" i="4"/>
  <c r="G39" i="4"/>
  <c r="G324" i="4"/>
  <c r="G152" i="4"/>
  <c r="G423" i="4"/>
  <c r="G364" i="4"/>
  <c r="G327" i="4"/>
  <c r="G107" i="4"/>
  <c r="G277" i="4"/>
  <c r="G400" i="4"/>
  <c r="G370" i="4"/>
  <c r="G399" i="4"/>
  <c r="G52" i="4"/>
  <c r="G77" i="4"/>
  <c r="G239" i="4"/>
  <c r="G362" i="4"/>
  <c r="G193" i="4"/>
  <c r="G296" i="4"/>
  <c r="G13" i="4"/>
  <c r="G315" i="4"/>
  <c r="G58" i="4"/>
  <c r="G217" i="4"/>
  <c r="G76" i="4"/>
  <c r="G54" i="4"/>
  <c r="G115" i="4"/>
  <c r="G272" i="4"/>
  <c r="G317" i="4"/>
  <c r="G381" i="4"/>
  <c r="G72" i="4"/>
  <c r="G230" i="4"/>
  <c r="G16" i="4"/>
  <c r="G235" i="4"/>
  <c r="G397" i="4"/>
  <c r="G75" i="4"/>
  <c r="G178" i="4"/>
  <c r="G148" i="4"/>
  <c r="G386" i="4"/>
  <c r="G406" i="4"/>
  <c r="G238" i="4"/>
  <c r="G59" i="4"/>
  <c r="G66" i="4"/>
  <c r="G22" i="4"/>
  <c r="G60" i="4"/>
  <c r="G223" i="4"/>
  <c r="G292" i="4"/>
  <c r="G187" i="4"/>
  <c r="G25" i="4"/>
  <c r="G20" i="4"/>
  <c r="G176" i="4"/>
  <c r="G164" i="4"/>
  <c r="G243" i="4"/>
  <c r="G434" i="4"/>
  <c r="G316" i="4"/>
  <c r="G445" i="4"/>
  <c r="G15" i="4"/>
  <c r="G114" i="4"/>
  <c r="G350" i="4"/>
  <c r="G352" i="4"/>
  <c r="G89" i="4"/>
  <c r="G21" i="4"/>
  <c r="G330" i="4"/>
  <c r="G42" i="4"/>
  <c r="G357" i="4"/>
  <c r="G424" i="4"/>
  <c r="G421" i="4"/>
  <c r="G405" i="4"/>
  <c r="G36" i="4"/>
  <c r="G183" i="4"/>
  <c r="G419" i="4"/>
  <c r="G349" i="4"/>
  <c r="G333" i="4"/>
  <c r="G11" i="4"/>
  <c r="G448" i="4"/>
  <c r="G50" i="4"/>
  <c r="G171" i="4"/>
  <c r="G215" i="4"/>
  <c r="G163" i="4"/>
  <c r="G430" i="4"/>
  <c r="G31" i="4"/>
  <c r="G304" i="4"/>
  <c r="G266" i="4"/>
  <c r="G408" i="4"/>
  <c r="G303" i="4"/>
  <c r="G142" i="4"/>
  <c r="G23" i="4"/>
  <c r="G343" i="4"/>
  <c r="G394" i="4"/>
  <c r="G87" i="4"/>
  <c r="G449" i="4"/>
  <c r="G431" i="4"/>
  <c r="G175" i="4"/>
  <c r="G282" i="4"/>
  <c r="G85" i="4"/>
  <c r="G170" i="4"/>
  <c r="G211" i="4"/>
  <c r="G375" i="4"/>
  <c r="G358" i="4"/>
  <c r="G38" i="4"/>
  <c r="G65" i="4"/>
  <c r="G205" i="4"/>
  <c r="G117" i="4"/>
  <c r="G141" i="4"/>
  <c r="G93" i="4"/>
  <c r="G95" i="4"/>
  <c r="G264" i="4"/>
  <c r="G92" i="4"/>
  <c r="G204" i="4"/>
  <c r="G182" i="4"/>
  <c r="G156" i="4"/>
  <c r="G302" i="4"/>
  <c r="G411" i="4"/>
  <c r="G135" i="4"/>
  <c r="G133" i="4"/>
  <c r="G439" i="4"/>
  <c r="G453" i="4"/>
  <c r="G99" i="4"/>
  <c r="G57" i="4"/>
  <c r="G287" i="4"/>
  <c r="G198" i="4"/>
  <c r="G346" i="4"/>
  <c r="G276" i="4"/>
  <c r="G402" i="4"/>
  <c r="G56" i="4"/>
  <c r="G46" i="4"/>
  <c r="G104" i="4"/>
  <c r="G69" i="4"/>
  <c r="G466" i="4"/>
  <c r="G186" i="4"/>
  <c r="G360" i="4"/>
  <c r="G98" i="4"/>
  <c r="G127" i="4"/>
  <c r="G410" i="4"/>
  <c r="G44" i="4"/>
  <c r="G286" i="4"/>
  <c r="G166" i="4"/>
  <c r="G444" i="4"/>
  <c r="G30" i="4"/>
  <c r="G247" i="4"/>
  <c r="G61" i="4"/>
  <c r="G147" i="4"/>
  <c r="G45" i="4"/>
  <c r="G337" i="4"/>
  <c r="G132" i="4"/>
  <c r="G471" i="4"/>
  <c r="G457" i="4"/>
  <c r="G34" i="4"/>
  <c r="G438" i="4"/>
  <c r="G177" i="4"/>
  <c r="G369" i="4"/>
  <c r="G418" i="4"/>
  <c r="G462" i="4"/>
  <c r="G465" i="4"/>
  <c r="G222" i="4"/>
  <c r="G464" i="4"/>
  <c r="G409" i="4"/>
  <c r="G484" i="4"/>
  <c r="G390" i="4"/>
  <c r="G83" i="4"/>
  <c r="G477" i="4"/>
  <c r="G481" i="4"/>
  <c r="G94" i="4"/>
  <c r="G355" i="4"/>
  <c r="G234" i="4"/>
  <c r="G153" i="4"/>
  <c r="G273" i="4"/>
  <c r="G482" i="4"/>
  <c r="G436" i="4"/>
  <c r="G123" i="4"/>
  <c r="G106" i="4"/>
  <c r="G474" i="4"/>
  <c r="G103" i="4"/>
  <c r="G173" i="4"/>
  <c r="G90" i="4"/>
  <c r="G63" i="4"/>
  <c r="G174" i="4"/>
  <c r="G456" i="4"/>
  <c r="G469" i="4"/>
  <c r="G126" i="4"/>
  <c r="G433" i="4"/>
  <c r="G353" i="4"/>
  <c r="G422" i="4"/>
  <c r="G41" i="4"/>
  <c r="G374" i="4"/>
  <c r="G308" i="4"/>
  <c r="G380" i="4"/>
  <c r="G442" i="4"/>
  <c r="G197" i="4"/>
  <c r="G367" i="4"/>
  <c r="G325" i="4"/>
  <c r="G73" i="4"/>
  <c r="G259" i="4"/>
  <c r="G417" i="4"/>
  <c r="G443" i="4"/>
  <c r="G401" i="4"/>
  <c r="G306" i="4"/>
  <c r="G489" i="4"/>
  <c r="G188" i="4"/>
  <c r="G210" i="4"/>
  <c r="G218" i="4"/>
  <c r="G372" i="4"/>
  <c r="G485" i="4"/>
  <c r="G151" i="4"/>
  <c r="G190" i="4"/>
  <c r="G323" i="4"/>
  <c r="G368" i="4"/>
  <c r="G150" i="4"/>
  <c r="G229" i="4"/>
  <c r="G281" i="4"/>
  <c r="G212" i="4"/>
  <c r="G112" i="4"/>
  <c r="G120" i="4"/>
  <c r="G203" i="4"/>
  <c r="G388" i="4"/>
  <c r="G263" i="4"/>
  <c r="G441" i="4"/>
  <c r="G71" i="4"/>
  <c r="G412" i="4"/>
  <c r="G88" i="4"/>
  <c r="G81" i="4"/>
  <c r="G312" i="4"/>
  <c r="G322" i="4"/>
  <c r="G425" i="4"/>
  <c r="G168" i="4"/>
  <c r="G157" i="4"/>
  <c r="G494" i="4"/>
  <c r="G252" i="4"/>
  <c r="G196" i="4"/>
  <c r="G241" i="4"/>
  <c r="G295" i="4"/>
  <c r="G429" i="4"/>
  <c r="G256" i="4"/>
  <c r="G233" i="4"/>
  <c r="G341" i="4"/>
  <c r="G335" i="4"/>
  <c r="G383" i="4"/>
  <c r="G379" i="4"/>
  <c r="G167" i="4"/>
  <c r="G216" i="4"/>
  <c r="G232" i="4"/>
  <c r="G138" i="4"/>
  <c r="G102" i="4"/>
  <c r="G280" i="4"/>
  <c r="G366" i="4"/>
  <c r="G109" i="4"/>
  <c r="G111" i="4"/>
  <c r="G451" i="4"/>
  <c r="G470" i="4"/>
  <c r="G488" i="4"/>
  <c r="G225" i="4"/>
  <c r="G185" i="4"/>
  <c r="G363" i="4"/>
  <c r="G377" i="4"/>
  <c r="G487" i="4"/>
  <c r="G294" i="4"/>
  <c r="G136" i="4"/>
  <c r="G195" i="4"/>
  <c r="G460" i="4"/>
  <c r="G279" i="4"/>
  <c r="G134" i="4"/>
  <c r="G181" i="4"/>
  <c r="G498" i="4"/>
  <c r="G447" i="4"/>
  <c r="G278" i="4"/>
  <c r="G446" i="4"/>
  <c r="G389" i="4"/>
  <c r="G146" i="4"/>
  <c r="G340" i="4"/>
  <c r="G458" i="4"/>
  <c r="G258" i="4"/>
  <c r="G492" i="4"/>
  <c r="G476" i="4"/>
  <c r="G486" i="4"/>
  <c r="G452" i="4"/>
  <c r="G180" i="4"/>
  <c r="G398" i="4"/>
  <c r="G427" i="4"/>
  <c r="G189" i="4"/>
  <c r="G416" i="4"/>
  <c r="G169" i="4"/>
  <c r="G179" i="4"/>
  <c r="G200" i="4"/>
  <c r="G228" i="4"/>
  <c r="G479" i="4"/>
  <c r="G209" i="4"/>
  <c r="G345" i="4"/>
  <c r="G491" i="4"/>
  <c r="G202" i="4"/>
  <c r="G428" i="4"/>
  <c r="G208" i="4"/>
  <c r="G395" i="4"/>
  <c r="G214" i="4"/>
  <c r="G271" i="4"/>
  <c r="G497" i="4"/>
  <c r="G246" i="4"/>
  <c r="G396" i="4"/>
  <c r="G201" i="4"/>
  <c r="G475" i="4"/>
  <c r="G213" i="4"/>
  <c r="G262" i="4"/>
  <c r="G472" i="4"/>
  <c r="G270" i="4"/>
  <c r="G255" i="4"/>
  <c r="G455" i="4"/>
  <c r="G426" i="4"/>
  <c r="G499" i="4"/>
  <c r="G493" i="4"/>
  <c r="G404" i="4"/>
  <c r="G391" i="4"/>
  <c r="G490" i="4"/>
  <c r="G478" i="4"/>
  <c r="G467" i="4"/>
  <c r="G420" i="4"/>
  <c r="G505" i="4"/>
  <c r="G463" i="4"/>
  <c r="G332" i="4"/>
  <c r="G329" i="4"/>
  <c r="G468" i="4"/>
  <c r="G506" i="4"/>
  <c r="G496" i="4"/>
  <c r="G502" i="4"/>
  <c r="G261" i="4"/>
  <c r="G260" i="4"/>
  <c r="G437" i="4"/>
  <c r="G495" i="4"/>
  <c r="G251" i="4"/>
  <c r="G268" i="4"/>
  <c r="G483" i="4"/>
  <c r="G305" i="4"/>
  <c r="G504" i="4"/>
  <c r="G331" i="4"/>
  <c r="G328" i="4"/>
  <c r="G480" i="4"/>
  <c r="G503" i="4"/>
  <c r="G309" i="4"/>
  <c r="G459" i="4"/>
  <c r="G415" i="4"/>
  <c r="G351" i="4"/>
  <c r="G413" i="4"/>
  <c r="G378" i="4"/>
  <c r="G473" i="4"/>
  <c r="G432" i="4"/>
  <c r="G373" i="4"/>
  <c r="G414" i="4"/>
  <c r="G507" i="4"/>
  <c r="G435" i="4"/>
  <c r="G454" i="4"/>
  <c r="G450" i="4"/>
  <c r="G293" i="4"/>
  <c r="G382" i="4"/>
  <c r="G385" i="4"/>
  <c r="G387" i="4"/>
  <c r="G500" i="4"/>
  <c r="G393" i="4"/>
  <c r="G344" i="4"/>
  <c r="G501" i="4"/>
  <c r="G356" i="4"/>
  <c r="G311" i="4"/>
  <c r="G314" i="4"/>
  <c r="G384" i="4"/>
  <c r="G440" i="4"/>
  <c r="G461" i="4"/>
  <c r="G319" i="4"/>
  <c r="J5" i="1"/>
  <c r="G254" i="4" l="1"/>
  <c r="I5" i="1"/>
  <c r="I190" i="1"/>
  <c r="I474" i="1"/>
  <c r="I158" i="1"/>
  <c r="I446" i="1"/>
  <c r="I195" i="1"/>
  <c r="I273" i="1"/>
  <c r="I485" i="1"/>
  <c r="I279" i="1"/>
  <c r="I503" i="1"/>
  <c r="I149" i="1"/>
  <c r="I45" i="1"/>
  <c r="I342" i="1"/>
  <c r="I187" i="1"/>
  <c r="I113" i="1"/>
  <c r="I457" i="1"/>
  <c r="I21" i="1"/>
  <c r="I225" i="1"/>
  <c r="I331" i="1"/>
  <c r="I415" i="1"/>
  <c r="I89" i="1"/>
  <c r="I127" i="1"/>
  <c r="I294" i="1"/>
  <c r="I238" i="1"/>
  <c r="I465" i="1"/>
  <c r="I364" i="1"/>
  <c r="I501" i="1"/>
  <c r="I232" i="1"/>
  <c r="I211" i="1"/>
  <c r="I32" i="1"/>
  <c r="I118" i="1"/>
  <c r="I42" i="1"/>
  <c r="I499" i="1"/>
  <c r="I404" i="1"/>
  <c r="I282" i="1"/>
  <c r="I154" i="1"/>
  <c r="I323" i="1"/>
  <c r="I508" i="1"/>
  <c r="I109" i="1"/>
  <c r="I39" i="1"/>
  <c r="I226" i="1"/>
  <c r="I486" i="1"/>
  <c r="I176" i="1"/>
  <c r="I426" i="1"/>
  <c r="I288" i="1"/>
  <c r="I351" i="1"/>
  <c r="I318" i="1"/>
  <c r="I303" i="1"/>
  <c r="I54" i="1"/>
  <c r="I380" i="1"/>
  <c r="I140" i="1"/>
  <c r="I387" i="1"/>
  <c r="I337" i="1"/>
  <c r="I63" i="1"/>
  <c r="I48" i="1"/>
  <c r="I117" i="1"/>
  <c r="I477" i="1"/>
  <c r="I229" i="1"/>
  <c r="I406" i="1"/>
  <c r="I251" i="1"/>
  <c r="I441" i="1"/>
  <c r="I132" i="1"/>
  <c r="I409" i="1"/>
  <c r="I284" i="1"/>
  <c r="I65" i="1"/>
  <c r="I128" i="1"/>
  <c r="I98" i="1"/>
  <c r="I22" i="1"/>
  <c r="I152" i="1"/>
  <c r="I7" i="1"/>
  <c r="I37" i="1"/>
  <c r="I35" i="1"/>
  <c r="I295" i="1"/>
  <c r="I36" i="1"/>
  <c r="I110" i="1"/>
  <c r="I382" i="1"/>
  <c r="I47" i="1"/>
  <c r="I60" i="1"/>
  <c r="I286" i="1"/>
  <c r="I72" i="1"/>
  <c r="I244" i="1"/>
  <c r="I468" i="1"/>
  <c r="I462" i="1"/>
  <c r="I420" i="1"/>
  <c r="I326" i="1"/>
  <c r="I360" i="1"/>
  <c r="I41" i="1"/>
  <c r="I304" i="1"/>
  <c r="I183" i="1"/>
  <c r="I52" i="1"/>
  <c r="I467" i="1"/>
  <c r="I338" i="1"/>
  <c r="I325" i="1"/>
  <c r="I207" i="1"/>
  <c r="I123" i="1"/>
  <c r="I373" i="1"/>
  <c r="I434" i="1"/>
  <c r="I482" i="1"/>
  <c r="I17" i="1"/>
  <c r="I392" i="1"/>
  <c r="I473" i="1"/>
  <c r="I505" i="1"/>
  <c r="I287" i="1"/>
  <c r="I270" i="1"/>
  <c r="I343" i="1"/>
  <c r="I134" i="1"/>
  <c r="I168" i="1"/>
  <c r="I357" i="1"/>
  <c r="I26" i="1"/>
  <c r="I138" i="1"/>
  <c r="I344" i="1"/>
  <c r="I148" i="1"/>
  <c r="I208" i="1"/>
  <c r="I466" i="1"/>
  <c r="I352" i="1"/>
  <c r="I349" i="1"/>
  <c r="I494" i="1"/>
  <c r="I8" i="1"/>
  <c r="I221" i="1"/>
  <c r="I241" i="1"/>
  <c r="I498" i="1"/>
  <c r="I105" i="1"/>
  <c r="I365" i="1"/>
  <c r="I291" i="1"/>
  <c r="I102" i="1"/>
  <c r="I435" i="1"/>
  <c r="I202" i="1"/>
  <c r="I285" i="1"/>
  <c r="I379" i="1"/>
  <c r="I236" i="1"/>
  <c r="I189" i="1"/>
  <c r="I68" i="1"/>
  <c r="I298" i="1"/>
  <c r="I120" i="1"/>
  <c r="I277" i="1"/>
  <c r="I374" i="1"/>
  <c r="I79" i="1"/>
  <c r="I306" i="1"/>
  <c r="I329" i="1"/>
  <c r="I136" i="1"/>
  <c r="I376" i="1"/>
  <c r="I358" i="1"/>
  <c r="I397" i="1"/>
  <c r="I320" i="1"/>
  <c r="I139" i="1"/>
  <c r="I191" i="1"/>
  <c r="I491" i="1"/>
  <c r="I452" i="1"/>
  <c r="I454" i="1"/>
  <c r="I11" i="1"/>
  <c r="I339" i="1"/>
  <c r="I133" i="1"/>
  <c r="I161" i="1"/>
  <c r="I421" i="1"/>
  <c r="I107" i="1"/>
  <c r="I80" i="1"/>
  <c r="I341" i="1"/>
  <c r="I228" i="1"/>
  <c r="I58" i="1"/>
  <c r="I198" i="1"/>
  <c r="I249" i="1"/>
  <c r="I96" i="1"/>
  <c r="I40" i="1"/>
  <c r="I403" i="1"/>
  <c r="I85" i="1"/>
  <c r="I77" i="1"/>
  <c r="I82" i="1"/>
  <c r="I44" i="1"/>
  <c r="I412" i="1"/>
  <c r="I230" i="1"/>
  <c r="I484" i="1"/>
  <c r="I108" i="1"/>
  <c r="I487" i="1"/>
  <c r="I448" i="1"/>
  <c r="I265" i="1"/>
  <c r="I430" i="1"/>
  <c r="I90" i="1"/>
  <c r="I312" i="1"/>
  <c r="I212" i="1"/>
  <c r="I414" i="1"/>
  <c r="I377" i="1"/>
  <c r="I444" i="1"/>
  <c r="I370" i="1"/>
  <c r="I70" i="1"/>
  <c r="I456" i="1"/>
  <c r="I433" i="1"/>
  <c r="I74" i="1"/>
  <c r="I396" i="1"/>
  <c r="I345" i="1"/>
  <c r="I250" i="1"/>
  <c r="I328" i="1"/>
  <c r="I203" i="1"/>
  <c r="I29" i="1"/>
  <c r="I416" i="1"/>
  <c r="I38" i="1"/>
  <c r="I34" i="1"/>
  <c r="I14" i="1"/>
  <c r="I310" i="1"/>
  <c r="I316" i="1"/>
  <c r="I334" i="1"/>
  <c r="I93" i="1"/>
  <c r="I146" i="1"/>
  <c r="I220" i="1"/>
  <c r="I461" i="1"/>
  <c r="I247" i="1"/>
  <c r="I479" i="1"/>
  <c r="I155" i="1"/>
  <c r="I92" i="1"/>
  <c r="I350" i="1"/>
  <c r="I12" i="1"/>
  <c r="I235" i="1"/>
  <c r="I319" i="1"/>
  <c r="I464" i="1"/>
  <c r="I451" i="1"/>
  <c r="I309" i="1"/>
  <c r="I175" i="1"/>
  <c r="I362" i="1"/>
  <c r="I372" i="1"/>
  <c r="I227" i="1"/>
  <c r="I458" i="1"/>
  <c r="I278" i="1"/>
  <c r="I381" i="1"/>
  <c r="I327" i="1"/>
  <c r="I55" i="1"/>
  <c r="I130" i="1"/>
  <c r="I476" i="1"/>
  <c r="I137" i="1"/>
  <c r="I413" i="1"/>
  <c r="I192" i="1"/>
  <c r="I346" i="1"/>
  <c r="I217" i="1"/>
  <c r="I490" i="1"/>
  <c r="I162" i="1"/>
  <c r="I330" i="1"/>
  <c r="I283" i="1"/>
  <c r="I147" i="1"/>
  <c r="I246" i="1"/>
  <c r="I69" i="1"/>
  <c r="I263" i="1"/>
  <c r="I28" i="1"/>
  <c r="I384" i="1"/>
  <c r="I332" i="1"/>
  <c r="I81" i="1"/>
  <c r="I289" i="1"/>
  <c r="I46" i="1"/>
  <c r="I86" i="1"/>
  <c r="I267" i="1"/>
  <c r="I222" i="1"/>
  <c r="I233" i="1"/>
  <c r="I496" i="1"/>
  <c r="I398" i="1"/>
  <c r="I262" i="1"/>
  <c r="I478" i="1"/>
  <c r="I243" i="1"/>
  <c r="I153" i="1"/>
  <c r="I193" i="1"/>
  <c r="I6" i="1"/>
  <c r="I239" i="1"/>
  <c r="I106" i="1"/>
  <c r="I445" i="1"/>
  <c r="I436" i="1"/>
  <c r="I363" i="1"/>
  <c r="I186" i="1"/>
  <c r="I509" i="1"/>
  <c r="I366" i="1"/>
  <c r="I156" i="1"/>
  <c r="I231" i="1"/>
  <c r="I375" i="1"/>
  <c r="I214" i="1"/>
  <c r="I53" i="1"/>
  <c r="I167" i="1"/>
  <c r="I18" i="1"/>
  <c r="I300" i="1"/>
  <c r="I100" i="1"/>
  <c r="I307" i="1"/>
  <c r="I141" i="1"/>
  <c r="I311" i="1"/>
  <c r="I395" i="1"/>
  <c r="I91" i="1"/>
  <c r="I507" i="1"/>
  <c r="I481" i="1"/>
  <c r="I23" i="1"/>
  <c r="I171" i="1"/>
  <c r="I144" i="1"/>
  <c r="I31" i="1"/>
  <c r="I347" i="1"/>
  <c r="I440" i="1"/>
  <c r="I257" i="1"/>
  <c r="I383" i="1"/>
  <c r="I324" i="1"/>
  <c r="I429" i="1"/>
  <c r="I234" i="1"/>
  <c r="I196" i="1"/>
  <c r="I407" i="1"/>
  <c r="I425" i="1"/>
  <c r="I427" i="1"/>
  <c r="I400" i="1"/>
  <c r="I151" i="1"/>
  <c r="I480" i="1"/>
  <c r="I500" i="1"/>
  <c r="I205" i="1"/>
  <c r="I315" i="1"/>
  <c r="I405" i="1"/>
  <c r="I237" i="1"/>
  <c r="I185" i="1"/>
  <c r="I111" i="1"/>
  <c r="I354" i="1"/>
  <c r="I264" i="1"/>
  <c r="I215" i="1"/>
  <c r="I356" i="1"/>
  <c r="I116" i="1"/>
  <c r="I124" i="1"/>
  <c r="I419" i="1"/>
  <c r="I470" i="1"/>
  <c r="I166" i="1"/>
  <c r="I172" i="1"/>
  <c r="I131" i="1"/>
  <c r="I367" i="1"/>
  <c r="I121" i="1"/>
  <c r="I296" i="1"/>
  <c r="I179" i="1"/>
  <c r="I170" i="1"/>
  <c r="I401" i="1"/>
  <c r="I95" i="1"/>
  <c r="I314" i="1"/>
  <c r="I399" i="1"/>
  <c r="I197" i="1"/>
  <c r="I336" i="1"/>
  <c r="I182" i="1"/>
  <c r="I272" i="1"/>
  <c r="I297" i="1"/>
  <c r="I57" i="1"/>
  <c r="I135" i="1"/>
  <c r="I242" i="1"/>
  <c r="I245" i="1"/>
  <c r="I502" i="1"/>
  <c r="I73" i="1"/>
  <c r="I394" i="1"/>
  <c r="I252" i="1"/>
  <c r="I442" i="1"/>
  <c r="I200" i="1"/>
  <c r="I450" i="1"/>
  <c r="I25" i="1"/>
  <c r="I78" i="1"/>
  <c r="I355" i="1"/>
  <c r="I94" i="1"/>
  <c r="I368" i="1"/>
  <c r="I188" i="1"/>
  <c r="I495" i="1"/>
  <c r="I459" i="1"/>
  <c r="I417" i="1"/>
  <c r="I449" i="1"/>
  <c r="I51" i="1"/>
  <c r="I266" i="1"/>
  <c r="I437" i="1"/>
  <c r="I361" i="1"/>
  <c r="I424" i="1"/>
  <c r="I378" i="1"/>
  <c r="I126" i="1"/>
  <c r="I210" i="1"/>
  <c r="I62" i="1"/>
  <c r="I271" i="1"/>
  <c r="I181" i="1"/>
  <c r="I308" i="1"/>
  <c r="I16" i="1"/>
  <c r="I115" i="1"/>
  <c r="I475" i="1"/>
  <c r="I255" i="1"/>
  <c r="I463" i="1"/>
  <c r="I159" i="1"/>
  <c r="I66" i="1"/>
  <c r="I216" i="1"/>
  <c r="I180" i="1"/>
  <c r="I50" i="1"/>
  <c r="I71" i="1"/>
  <c r="I290" i="1"/>
  <c r="I371" i="1"/>
  <c r="I119" i="1"/>
  <c r="I422" i="1"/>
  <c r="I27" i="1"/>
  <c r="I443" i="1"/>
  <c r="I150" i="1"/>
  <c r="I254" i="1"/>
  <c r="I276" i="1"/>
  <c r="I506" i="1"/>
  <c r="I184" i="1"/>
  <c r="I391" i="1"/>
  <c r="I438" i="1"/>
  <c r="I143" i="1"/>
  <c r="I99" i="1"/>
  <c r="I204" i="1"/>
  <c r="I248" i="1"/>
  <c r="I260" i="1"/>
  <c r="I393" i="1"/>
  <c r="I173" i="1"/>
  <c r="I460" i="1"/>
  <c r="I87" i="1"/>
  <c r="I301" i="1"/>
  <c r="I340" i="1"/>
  <c r="I268" i="1"/>
  <c r="I402" i="1"/>
  <c r="I103" i="1"/>
  <c r="I24" i="1"/>
  <c r="I313" i="1"/>
  <c r="I258" i="1"/>
  <c r="I75" i="1"/>
  <c r="I219" i="1"/>
  <c r="I9" i="1"/>
  <c r="I64" i="1"/>
  <c r="I411" i="1"/>
  <c r="I19" i="1"/>
  <c r="I317" i="1"/>
  <c r="I410" i="1"/>
  <c r="I418" i="1"/>
  <c r="I33" i="1"/>
  <c r="I240" i="1"/>
  <c r="I56" i="1"/>
  <c r="I428" i="1"/>
  <c r="I305" i="1"/>
  <c r="I213" i="1"/>
  <c r="I353" i="1"/>
  <c r="I292" i="1"/>
  <c r="I122" i="1"/>
  <c r="I302" i="1"/>
  <c r="I386" i="1"/>
  <c r="I20" i="1"/>
  <c r="I125" i="1"/>
  <c r="I281" i="1"/>
  <c r="I165" i="1"/>
  <c r="I49" i="1"/>
  <c r="I76" i="1"/>
  <c r="I101" i="1"/>
  <c r="I408" i="1"/>
  <c r="I488" i="1"/>
  <c r="I469" i="1"/>
  <c r="I84" i="1"/>
  <c r="I369" i="1"/>
  <c r="I10" i="1"/>
  <c r="I483" i="1"/>
  <c r="I335" i="1"/>
  <c r="I471" i="1"/>
  <c r="I218" i="1"/>
  <c r="I129" i="1"/>
  <c r="I43" i="1"/>
  <c r="I142" i="1"/>
  <c r="I423" i="1"/>
  <c r="I455" i="1"/>
  <c r="I390" i="1"/>
  <c r="I389" i="1"/>
  <c r="I333" i="1"/>
  <c r="I201" i="1"/>
  <c r="I114" i="1"/>
  <c r="I256" i="1"/>
  <c r="I348" i="1"/>
  <c r="I359" i="1"/>
  <c r="I67" i="1"/>
  <c r="I206" i="1"/>
  <c r="I174" i="1"/>
  <c r="I157" i="1"/>
  <c r="I453" i="1"/>
  <c r="I388" i="1"/>
  <c r="I61" i="1"/>
  <c r="I209" i="1"/>
  <c r="I489" i="1"/>
  <c r="I223" i="1"/>
  <c r="I160" i="1"/>
  <c r="I472" i="1"/>
  <c r="I104" i="1"/>
  <c r="I261" i="1"/>
  <c r="I194" i="1"/>
  <c r="I280" i="1"/>
  <c r="I269" i="1"/>
  <c r="I178" i="1"/>
  <c r="I177" i="1"/>
  <c r="I164" i="1"/>
  <c r="I253" i="1"/>
  <c r="I224" i="1"/>
  <c r="I59" i="1"/>
  <c r="I112" i="1"/>
  <c r="I259" i="1"/>
  <c r="I83" i="1"/>
  <c r="I447" i="1"/>
  <c r="I30" i="1"/>
  <c r="I13" i="1"/>
  <c r="I169" i="1"/>
  <c r="I322" i="1"/>
  <c r="I145" i="1"/>
  <c r="I163" i="1"/>
  <c r="I97" i="1"/>
  <c r="I492" i="1"/>
  <c r="I385" i="1"/>
  <c r="I504" i="1"/>
  <c r="I497" i="1"/>
  <c r="I293" i="1"/>
  <c r="I439" i="1"/>
  <c r="I321" i="1"/>
  <c r="I15" i="1"/>
  <c r="I432" i="1"/>
  <c r="I88" i="1"/>
  <c r="I199" i="1"/>
  <c r="I299" i="1"/>
  <c r="I274" i="1"/>
  <c r="I493" i="1"/>
  <c r="I431" i="1"/>
  <c r="K5" i="1"/>
  <c r="I275" i="1"/>
</calcChain>
</file>

<file path=xl/sharedStrings.xml><?xml version="1.0" encoding="utf-8"?>
<sst xmlns="http://schemas.openxmlformats.org/spreadsheetml/2006/main" count="2088" uniqueCount="1039">
  <si>
    <t>EQY_FUND_CRNCY</t>
  </si>
  <si>
    <t>REL_INDEX</t>
  </si>
  <si>
    <t>FA_ADJUSTED</t>
  </si>
  <si>
    <t>LCL</t>
  </si>
  <si>
    <t>Ticker</t>
  </si>
  <si>
    <t>Name</t>
  </si>
  <si>
    <t>Dvd Yld</t>
  </si>
  <si>
    <t>Market Cap</t>
  </si>
  <si>
    <t>Price:D-1</t>
  </si>
  <si>
    <t>P/E</t>
  </si>
  <si>
    <t>Total Return YTD</t>
  </si>
  <si>
    <t>Revenue T12M</t>
  </si>
  <si>
    <t>None (505 securities)</t>
  </si>
  <si>
    <t>WMB US Equity</t>
  </si>
  <si>
    <t>WILLIAMS COS INC</t>
  </si>
  <si>
    <t>MAC US Equity</t>
  </si>
  <si>
    <t>MACERICH CO/THE</t>
  </si>
  <si>
    <t>M US Equity</t>
  </si>
  <si>
    <t>MACY'S INC</t>
  </si>
  <si>
    <t>CTL US Equity</t>
  </si>
  <si>
    <t>CENTURYLINK INC</t>
  </si>
  <si>
    <t>LB US Equity</t>
  </si>
  <si>
    <t>L BRANDS INC</t>
  </si>
  <si>
    <t>OXY US Equity</t>
  </si>
  <si>
    <t>OCCIDENTAL PETROLEUM CORP</t>
  </si>
  <si>
    <t>IRM US Equity</t>
  </si>
  <si>
    <t>IRON MOUNTAIN INC</t>
  </si>
  <si>
    <t>IVZ US Equity</t>
  </si>
  <si>
    <t>INVESCO LTD</t>
  </si>
  <si>
    <t>HP US Equity</t>
  </si>
  <si>
    <t>HELMERICH &amp; PAYNE</t>
  </si>
  <si>
    <t>NLSN US Equity</t>
  </si>
  <si>
    <t>NIELSEN HOLDINGS PLC</t>
  </si>
  <si>
    <t>SLB US Equity</t>
  </si>
  <si>
    <t>SCHLUMBERGER LTD</t>
  </si>
  <si>
    <t>F US Equity</t>
  </si>
  <si>
    <t>FORD MOTOR CO</t>
  </si>
  <si>
    <t>MO US Equity</t>
  </si>
  <si>
    <t>ALTRIA GROUP INC</t>
  </si>
  <si>
    <t>GPS US Equity</t>
  </si>
  <si>
    <t>GAP INC/THE</t>
  </si>
  <si>
    <t>KHC US Equity</t>
  </si>
  <si>
    <t>KRAFT HEINZ CO/THE</t>
  </si>
  <si>
    <t>KSS US Equity</t>
  </si>
  <si>
    <t>KOHLS CORP</t>
  </si>
  <si>
    <t>AMCR US Equity</t>
  </si>
  <si>
    <t>AMCOR PLC</t>
  </si>
  <si>
    <t>SPG US Equity</t>
  </si>
  <si>
    <t>SIMON PROPERTY GROUP INC</t>
  </si>
  <si>
    <t>VTR US Equity</t>
  </si>
  <si>
    <t>VENTAS INC</t>
  </si>
  <si>
    <t>PM US Equity</t>
  </si>
  <si>
    <t>PHILIP MORRIS INTERNATIONAL</t>
  </si>
  <si>
    <t>T US Equity</t>
  </si>
  <si>
    <t>AT&amp;T INC</t>
  </si>
  <si>
    <t>KIM US Equity</t>
  </si>
  <si>
    <t>KIMCO REALTY CORP</t>
  </si>
  <si>
    <t>TPR US Equity</t>
  </si>
  <si>
    <t>TAPESTRY INC</t>
  </si>
  <si>
    <t>TDG US Equity</t>
  </si>
  <si>
    <t>TRANSDIGM GROUP INC</t>
  </si>
  <si>
    <t>DD US Equity</t>
  </si>
  <si>
    <t>DUPONT DE NEMOURS INC</t>
  </si>
  <si>
    <t>APA US Equity</t>
  </si>
  <si>
    <t>APACHE CORP</t>
  </si>
  <si>
    <t>ABBV US Equity</t>
  </si>
  <si>
    <t>ABBVIE INC</t>
  </si>
  <si>
    <t>XOM US Equity</t>
  </si>
  <si>
    <t>EXXON MOBIL CORP</t>
  </si>
  <si>
    <t>OKE US Equity</t>
  </si>
  <si>
    <t>ONEOK INC</t>
  </si>
  <si>
    <t>NWL US Equity</t>
  </si>
  <si>
    <t>NEWELL BRANDS INC</t>
  </si>
  <si>
    <t>KMI US Equity</t>
  </si>
  <si>
    <t>KINDER MORGAN INC</t>
  </si>
  <si>
    <t>PPL US Equity</t>
  </si>
  <si>
    <t>PPL CORP</t>
  </si>
  <si>
    <t>IBM US Equity</t>
  </si>
  <si>
    <t>INTL BUSINESS MACHINES CORP</t>
  </si>
  <si>
    <t>LVS US Equity</t>
  </si>
  <si>
    <t>LAS VEGAS SANDS CORP</t>
  </si>
  <si>
    <t>HST US Equity</t>
  </si>
  <si>
    <t>HOST HOTELS &amp; RESORTS INC</t>
  </si>
  <si>
    <t>WY US Equity</t>
  </si>
  <si>
    <t>WEYERHAEUSER CO</t>
  </si>
  <si>
    <t>CNP US Equity</t>
  </si>
  <si>
    <t>CENTERPOINT ENERGY INC</t>
  </si>
  <si>
    <t>CCL US Equity</t>
  </si>
  <si>
    <t>CARNIVAL CORP</t>
  </si>
  <si>
    <t>D US Equity</t>
  </si>
  <si>
    <t>DOMINION ENERGY INC</t>
  </si>
  <si>
    <t>WRK US Equity</t>
  </si>
  <si>
    <t>WESTROCK CO</t>
  </si>
  <si>
    <t>LYB US Equity</t>
  </si>
  <si>
    <t>LYONDELLBASELL INDU-CL A</t>
  </si>
  <si>
    <t>KO US Equity</t>
  </si>
  <si>
    <t>COCA-COLA CO/THE</t>
  </si>
  <si>
    <t>HRB US Equity</t>
  </si>
  <si>
    <t>H&amp;R BLOCK INC</t>
  </si>
  <si>
    <t>PEAK US Equity</t>
  </si>
  <si>
    <t>HEALTHPEAK PROPERTIES INC</t>
  </si>
  <si>
    <t>GM US Equity</t>
  </si>
  <si>
    <t>GENERAL MOTORS CO</t>
  </si>
  <si>
    <t>STX US Equity</t>
  </si>
  <si>
    <t>SEAGATE TECHNOLOGY</t>
  </si>
  <si>
    <t>PBCT US Equity</t>
  </si>
  <si>
    <t>PEOPLE'S UNITED FINANCIAL</t>
  </si>
  <si>
    <t>PRU US Equity</t>
  </si>
  <si>
    <t>PRUDENTIAL FINANCIAL INC</t>
  </si>
  <si>
    <t>COTY US Equity</t>
  </si>
  <si>
    <t>COTY INC-CL A</t>
  </si>
  <si>
    <t>IP US Equity</t>
  </si>
  <si>
    <t>INTERNATIONAL PAPER CO</t>
  </si>
  <si>
    <t>DUK US Equity</t>
  </si>
  <si>
    <t>DUKE ENERGY CORP</t>
  </si>
  <si>
    <t>WELL US Equity</t>
  </si>
  <si>
    <t>WELLTOWER INC</t>
  </si>
  <si>
    <t>AES US Equity</t>
  </si>
  <si>
    <t>AES CORP</t>
  </si>
  <si>
    <t>WDC US Equity</t>
  </si>
  <si>
    <t>WESTERN DIGITAL CORP</t>
  </si>
  <si>
    <t>IPG US Equity</t>
  </si>
  <si>
    <t>INTERPUBLIC GROUP OF COS INC</t>
  </si>
  <si>
    <t>HOG US Equity</t>
  </si>
  <si>
    <t>HARLEY-DAVIDSON INC</t>
  </si>
  <si>
    <t>PFG US Equity</t>
  </si>
  <si>
    <t>PRINCIPAL FINANCIAL GROUP</t>
  </si>
  <si>
    <t>UPS US Equity</t>
  </si>
  <si>
    <t>UNITED PARCEL SERVICE-CL B</t>
  </si>
  <si>
    <t>CVX US Equity</t>
  </si>
  <si>
    <t>CHEVRON CORP</t>
  </si>
  <si>
    <t>HBI US Equity</t>
  </si>
  <si>
    <t>HANESBRANDS INC</t>
  </si>
  <si>
    <t>PCAR US Equity</t>
  </si>
  <si>
    <t>PACCAR INC</t>
  </si>
  <si>
    <t>VNO US Equity</t>
  </si>
  <si>
    <t>VORNADO REALTY TRUST</t>
  </si>
  <si>
    <t>VZ US Equity</t>
  </si>
  <si>
    <t>VERIZON COMMUNICATIONS INC</t>
  </si>
  <si>
    <t>JWN US Equity</t>
  </si>
  <si>
    <t>NORDSTROM INC</t>
  </si>
  <si>
    <t>SO US Equity</t>
  </si>
  <si>
    <t>SOUTHERN CO/THE</t>
  </si>
  <si>
    <t>SLG US Equity</t>
  </si>
  <si>
    <t>SL GREEN REALTY CORP</t>
  </si>
  <si>
    <t>HPQ US Equity</t>
  </si>
  <si>
    <t>HP INC</t>
  </si>
  <si>
    <t>INTC US Equity</t>
  </si>
  <si>
    <t>INTEL CORP</t>
  </si>
  <si>
    <t>BEN US Equity</t>
  </si>
  <si>
    <t>FRANKLIN RESOURCES INC</t>
  </si>
  <si>
    <t>HSY US Equity</t>
  </si>
  <si>
    <t>HERSHEY CO/THE</t>
  </si>
  <si>
    <t>HBAN US Equity</t>
  </si>
  <si>
    <t>HUNTINGTON BANCSHARES INC</t>
  </si>
  <si>
    <t>PSA US Equity</t>
  </si>
  <si>
    <t>PUBLIC STORAGE</t>
  </si>
  <si>
    <t>VLO US Equity</t>
  </si>
  <si>
    <t>VALERO ENERGY CORP</t>
  </si>
  <si>
    <t>PGR US Equity</t>
  </si>
  <si>
    <t>PROGRESSIVE CORP</t>
  </si>
  <si>
    <t>PFE US Equity</t>
  </si>
  <si>
    <t>PFIZER INC</t>
  </si>
  <si>
    <t>GIS US Equity</t>
  </si>
  <si>
    <t>GENERAL MILLS INC</t>
  </si>
  <si>
    <t>NI US Equity</t>
  </si>
  <si>
    <t>NISOURCE INC</t>
  </si>
  <si>
    <t>GILD US Equity</t>
  </si>
  <si>
    <t>GILEAD SCIENCES INC</t>
  </si>
  <si>
    <t>CMA US Equity</t>
  </si>
  <si>
    <t>COMERICA INC</t>
  </si>
  <si>
    <t>UNM US Equity</t>
  </si>
  <si>
    <t>UNUM GROUP</t>
  </si>
  <si>
    <t>DLR US Equity</t>
  </si>
  <si>
    <t>DIGITAL REALTY TRUST INC</t>
  </si>
  <si>
    <t>REG US Equity</t>
  </si>
  <si>
    <t>REGENCY CENTERS CORP</t>
  </si>
  <si>
    <t>O US Equity</t>
  </si>
  <si>
    <t>REALTY INCOME CORP</t>
  </si>
  <si>
    <t>KEY US Equity</t>
  </si>
  <si>
    <t>KEYCORP</t>
  </si>
  <si>
    <t>TAP US Equity</t>
  </si>
  <si>
    <t>MOLSON COORS BREWING CO -B</t>
  </si>
  <si>
    <t>GLW US Equity</t>
  </si>
  <si>
    <t>CORNING INC</t>
  </si>
  <si>
    <t>CAH US Equity</t>
  </si>
  <si>
    <t>CARDINAL HEALTH INC</t>
  </si>
  <si>
    <t>MET US Equity</t>
  </si>
  <si>
    <t>METLIFE INC</t>
  </si>
  <si>
    <t>EIX US Equity</t>
  </si>
  <si>
    <t>EDISON INTERNATIONAL</t>
  </si>
  <si>
    <t>PNW US Equity</t>
  </si>
  <si>
    <t>PINNACLE WEST CAPITAL</t>
  </si>
  <si>
    <t>MPC US Equity</t>
  </si>
  <si>
    <t>MARATHON PETROLEUM CORP</t>
  </si>
  <si>
    <t>K US Equity</t>
  </si>
  <si>
    <t>KELLOGG CO</t>
  </si>
  <si>
    <t>WFC US Equity</t>
  </si>
  <si>
    <t>WELLS FARGO &amp; CO</t>
  </si>
  <si>
    <t>ED US Equity</t>
  </si>
  <si>
    <t>CONSOLIDATED EDISON INC</t>
  </si>
  <si>
    <t>RF US Equity</t>
  </si>
  <si>
    <t>REGIONS FINANCIAL CORP</t>
  </si>
  <si>
    <t>TSN US Equity</t>
  </si>
  <si>
    <t>TYSON FOODS INC-CL A</t>
  </si>
  <si>
    <t>CCI US Equity</t>
  </si>
  <si>
    <t>CROWN CASTLE INTL CORP</t>
  </si>
  <si>
    <t>MMM US Equity</t>
  </si>
  <si>
    <t>3M CO</t>
  </si>
  <si>
    <t>EXR US Equity</t>
  </si>
  <si>
    <t>EXTRA SPACE STORAGE INC</t>
  </si>
  <si>
    <t>CFG US Equity</t>
  </si>
  <si>
    <t>CITIZENS FINANCIAL GROUP</t>
  </si>
  <si>
    <t>CAT US Equity</t>
  </si>
  <si>
    <t>CATERPILLAR INC</t>
  </si>
  <si>
    <t>BKR US Equity</t>
  </si>
  <si>
    <t>BAKER HUGHES CO</t>
  </si>
  <si>
    <t>MXIM US Equity</t>
  </si>
  <si>
    <t>MAXIM INTEGRATED PRODUCTS</t>
  </si>
  <si>
    <t>SJM US Equity</t>
  </si>
  <si>
    <t>JM SMUCKER CO/THE</t>
  </si>
  <si>
    <t>HAL US Equity</t>
  </si>
  <si>
    <t>HALLIBURTON CO</t>
  </si>
  <si>
    <t>OMC US Equity</t>
  </si>
  <si>
    <t>OMNICOM GROUP</t>
  </si>
  <si>
    <t>ADM US Equity</t>
  </si>
  <si>
    <t>ARCHER-DANIELS-MIDLAND CO</t>
  </si>
  <si>
    <t>EXC US Equity</t>
  </si>
  <si>
    <t>EXELON CORP</t>
  </si>
  <si>
    <t>WHR US Equity</t>
  </si>
  <si>
    <t>WHIRLPOOL CORP</t>
  </si>
  <si>
    <t>PEG US Equity</t>
  </si>
  <si>
    <t>PUBLIC SERVICE ENTERPRISE GP</t>
  </si>
  <si>
    <t>CSCO US Equity</t>
  </si>
  <si>
    <t>CISCO SYSTEMS INC</t>
  </si>
  <si>
    <t>FE US Equity</t>
  </si>
  <si>
    <t>FIRSTENERGY CORP</t>
  </si>
  <si>
    <t>JNPR US Equity</t>
  </si>
  <si>
    <t>JUNIPER NETWORKS INC</t>
  </si>
  <si>
    <t>EMN US Equity</t>
  </si>
  <si>
    <t>EASTMAN CHEMICAL CO</t>
  </si>
  <si>
    <t>CL US Equity</t>
  </si>
  <si>
    <t>COLGATE-PALMOLIVE CO</t>
  </si>
  <si>
    <t>FRT US Equity</t>
  </si>
  <si>
    <t>FEDERAL REALTY INVS TRUST</t>
  </si>
  <si>
    <t>ETR US Equity</t>
  </si>
  <si>
    <t>ENTERGY CORP</t>
  </si>
  <si>
    <t>BBT US Equity</t>
  </si>
  <si>
    <t>BB&amp;T CORP</t>
  </si>
  <si>
    <t>AVGO US Equity</t>
  </si>
  <si>
    <t>BROADCOM INC</t>
  </si>
  <si>
    <t>FITB US Equity</t>
  </si>
  <si>
    <t>FIFTH THIRD BANCORP</t>
  </si>
  <si>
    <t>WBA US Equity</t>
  </si>
  <si>
    <t>WALGREENS BOOTS ALLIANCE INC</t>
  </si>
  <si>
    <t>DTE US Equity</t>
  </si>
  <si>
    <t>DTE ENERGY COMPANY</t>
  </si>
  <si>
    <t>MCD US Equity</t>
  </si>
  <si>
    <t>MCDONALD'S CORP</t>
  </si>
  <si>
    <t>EVRG US Equity</t>
  </si>
  <si>
    <t>EVERGY INC</t>
  </si>
  <si>
    <t>ETN US Equity</t>
  </si>
  <si>
    <t>EATON CORP PLC</t>
  </si>
  <si>
    <t>PSX US Equity</t>
  </si>
  <si>
    <t>PHILLIPS 66</t>
  </si>
  <si>
    <t>KMB US Equity</t>
  </si>
  <si>
    <t>KIMBERLY-CLARK CORP</t>
  </si>
  <si>
    <t>AIV US Equity</t>
  </si>
  <si>
    <t>APARTMENT INVT &amp; MGMT CO -A</t>
  </si>
  <si>
    <t>QCOM US Equity</t>
  </si>
  <si>
    <t>QUALCOMM INC</t>
  </si>
  <si>
    <t>CAG US Equity</t>
  </si>
  <si>
    <t>CONAGRA BRANDS INC</t>
  </si>
  <si>
    <t>WU US Equity</t>
  </si>
  <si>
    <t>WESTERN UNION CO</t>
  </si>
  <si>
    <t>LEG US Equity</t>
  </si>
  <si>
    <t>LEGGETT &amp; PLATT INC</t>
  </si>
  <si>
    <t>STI US Equity</t>
  </si>
  <si>
    <t>SUNTRUST BANKS INC</t>
  </si>
  <si>
    <t>CPB US Equity</t>
  </si>
  <si>
    <t>CAMPBELL SOUP CO</t>
  </si>
  <si>
    <t>TEL US Equity</t>
  </si>
  <si>
    <t>TE CONNECTIVITY LTD</t>
  </si>
  <si>
    <t>AEP US Equity</t>
  </si>
  <si>
    <t>AMERICAN ELECTRIC POWER</t>
  </si>
  <si>
    <t>GPC US Equity</t>
  </si>
  <si>
    <t>GENUINE PARTS CO</t>
  </si>
  <si>
    <t>NTAP US Equity</t>
  </si>
  <si>
    <t>NETAPP INC</t>
  </si>
  <si>
    <t>WYNN US Equity</t>
  </si>
  <si>
    <t>WYNN RESORTS LTD</t>
  </si>
  <si>
    <t>HPE US Equity</t>
  </si>
  <si>
    <t>HEWLETT PACKARD ENTERPRISE</t>
  </si>
  <si>
    <t>MAA US Equity</t>
  </si>
  <si>
    <t>MID-AMERICA APARTMENT COMM</t>
  </si>
  <si>
    <t>UDR US Equity</t>
  </si>
  <si>
    <t>UDR INC</t>
  </si>
  <si>
    <t>AVB US Equity</t>
  </si>
  <si>
    <t>AVALONBAY COMMUNITIES INC</t>
  </si>
  <si>
    <t>PKG US Equity</t>
  </si>
  <si>
    <t>PACKAGING CORP OF AMERICA</t>
  </si>
  <si>
    <t>PAYX US Equity</t>
  </si>
  <si>
    <t>PAYCHEX INC</t>
  </si>
  <si>
    <t>NUE US Equity</t>
  </si>
  <si>
    <t>NUCOR CORP</t>
  </si>
  <si>
    <t>PEP US Equity</t>
  </si>
  <si>
    <t>PEPSICO INC</t>
  </si>
  <si>
    <t>FTI US Equity</t>
  </si>
  <si>
    <t>TECHNIPFMC PLC</t>
  </si>
  <si>
    <t>BMY US Equity</t>
  </si>
  <si>
    <t>BRISTOL-MYERS SQUIBB CO</t>
  </si>
  <si>
    <t>BXP US Equity</t>
  </si>
  <si>
    <t>BOSTON PROPERTIES INC</t>
  </si>
  <si>
    <t>CLX US Equity</t>
  </si>
  <si>
    <t>CLOROX COMPANY</t>
  </si>
  <si>
    <t>EQR US Equity</t>
  </si>
  <si>
    <t>EQUITY RESIDENTIAL</t>
  </si>
  <si>
    <t>CVS US Equity</t>
  </si>
  <si>
    <t>CVS HEALTH CORP</t>
  </si>
  <si>
    <t>XRX US Equity</t>
  </si>
  <si>
    <t>XEROX HOLDINGS CORP</t>
  </si>
  <si>
    <t>CF US Equity</t>
  </si>
  <si>
    <t>CF INDUSTRIES HOLDINGS INC</t>
  </si>
  <si>
    <t>HAS US Equity</t>
  </si>
  <si>
    <t>HASBRO INC</t>
  </si>
  <si>
    <t>LNT US Equity</t>
  </si>
  <si>
    <t>ALLIANT ENERGY CORP</t>
  </si>
  <si>
    <t>JNJ US Equity</t>
  </si>
  <si>
    <t>JOHNSON &amp; JOHNSON</t>
  </si>
  <si>
    <t>CHRW US Equity</t>
  </si>
  <si>
    <t>C.H. ROBINSON WORLDWIDE INC</t>
  </si>
  <si>
    <t>BLK US Equity</t>
  </si>
  <si>
    <t>BLACKROCK INC</t>
  </si>
  <si>
    <t>CMI US Equity</t>
  </si>
  <si>
    <t>CUMMINS INC</t>
  </si>
  <si>
    <t>DRI US Equity</t>
  </si>
  <si>
    <t>DARDEN RESTAURANTS INC</t>
  </si>
  <si>
    <t>EMR US Equity</t>
  </si>
  <si>
    <t>EMERSON ELECTRIC CO</t>
  </si>
  <si>
    <t>WEC US Equity</t>
  </si>
  <si>
    <t>WEC ENERGY GROUP INC</t>
  </si>
  <si>
    <t>SRE US Equity</t>
  </si>
  <si>
    <t>SEMPRA ENERGY</t>
  </si>
  <si>
    <t>PNC US Equity</t>
  </si>
  <si>
    <t>PNC FINANCIAL SERVICES GROUP</t>
  </si>
  <si>
    <t>XEL US Equity</t>
  </si>
  <si>
    <t>XCEL ENERGY INC</t>
  </si>
  <si>
    <t>ES US Equity</t>
  </si>
  <si>
    <t>EVERSOURCE ENERGY</t>
  </si>
  <si>
    <t>HFC US Equity</t>
  </si>
  <si>
    <t>HOLLYFRONTIER CORP</t>
  </si>
  <si>
    <t>DAL US Equity</t>
  </si>
  <si>
    <t>DELTA AIR LINES INC</t>
  </si>
  <si>
    <t>LNC US Equity</t>
  </si>
  <si>
    <t>LINCOLN NATIONAL CORP</t>
  </si>
  <si>
    <t>AEE US Equity</t>
  </si>
  <si>
    <t>AMEREN CORPORATION</t>
  </si>
  <si>
    <t>USB US Equity</t>
  </si>
  <si>
    <t>US BANCORP</t>
  </si>
  <si>
    <t>TXN US Equity</t>
  </si>
  <si>
    <t>TEXAS INSTRUMENTS INC</t>
  </si>
  <si>
    <t>MS US Equity</t>
  </si>
  <si>
    <t>MORGAN STANLEY</t>
  </si>
  <si>
    <t>STT US Equity</t>
  </si>
  <si>
    <t>STATE STREET CORP</t>
  </si>
  <si>
    <t>ZION US Equity</t>
  </si>
  <si>
    <t>ZIONS BANCORP NA</t>
  </si>
  <si>
    <t>MRK US Equity</t>
  </si>
  <si>
    <t>MERCK &amp; CO. INC.</t>
  </si>
  <si>
    <t>ESS US Equity</t>
  </si>
  <si>
    <t>ESSEX PROPERTY TRUST INC</t>
  </si>
  <si>
    <t>JCI US Equity</t>
  </si>
  <si>
    <t>JOHNSON CONTROLS INTERNATION</t>
  </si>
  <si>
    <t>AIG US Equity</t>
  </si>
  <si>
    <t>AMERICAN INTERNATIONAL GROUP</t>
  </si>
  <si>
    <t>C US Equity</t>
  </si>
  <si>
    <t>CITIGROUP INC</t>
  </si>
  <si>
    <t>CMS US Equity</t>
  </si>
  <si>
    <t>CMS ENERGY CORP</t>
  </si>
  <si>
    <t>DRE US Equity</t>
  </si>
  <si>
    <t>DUKE REALTY CORP</t>
  </si>
  <si>
    <t>JPM US Equity</t>
  </si>
  <si>
    <t>JPMORGAN CHASE &amp; CO</t>
  </si>
  <si>
    <t>ARE US Equity</t>
  </si>
  <si>
    <t>ALEXANDRIA REAL ESTATE EQUIT</t>
  </si>
  <si>
    <t>AMGN US Equity</t>
  </si>
  <si>
    <t>AMGEN INC</t>
  </si>
  <si>
    <t>MTB US Equity</t>
  </si>
  <si>
    <t>M &amp; T BANK CORP</t>
  </si>
  <si>
    <t>TROW US Equity</t>
  </si>
  <si>
    <t>T ROWE PRICE GROUP INC</t>
  </si>
  <si>
    <t>HD US Equity</t>
  </si>
  <si>
    <t>HOME DEPOT INC</t>
  </si>
  <si>
    <t>BBY US Equity</t>
  </si>
  <si>
    <t>BEST BUY CO INC</t>
  </si>
  <si>
    <t>FAST US Equity</t>
  </si>
  <si>
    <t>FASTENAL CO</t>
  </si>
  <si>
    <t>RCL US Equity</t>
  </si>
  <si>
    <t>ROYAL CARIBBEAN CRUISES LTD</t>
  </si>
  <si>
    <t>PG US Equity</t>
  </si>
  <si>
    <t>PROCTER &amp; GAMBLE CO/THE</t>
  </si>
  <si>
    <t>RL US Equity</t>
  </si>
  <si>
    <t>RALPH LAUREN CORP</t>
  </si>
  <si>
    <t>TRV US Equity</t>
  </si>
  <si>
    <t>TRAVELERS COS INC/THE</t>
  </si>
  <si>
    <t>ADS US Equity</t>
  </si>
  <si>
    <t>ALLIANCE DATA SYSTEMS CORP</t>
  </si>
  <si>
    <t>BA US Equity</t>
  </si>
  <si>
    <t>BOEING CO/THE</t>
  </si>
  <si>
    <t>GRMN US Equity</t>
  </si>
  <si>
    <t>GARMIN LTD</t>
  </si>
  <si>
    <t>BK US Equity</t>
  </si>
  <si>
    <t>BANK OF NEW YORK MELLON CORP</t>
  </si>
  <si>
    <t>SNA US Equity</t>
  </si>
  <si>
    <t>SNAP-ON INC</t>
  </si>
  <si>
    <t>ITW US Equity</t>
  </si>
  <si>
    <t>ILLINOIS TOOL WORKS</t>
  </si>
  <si>
    <t>CME US Equity</t>
  </si>
  <si>
    <t>CME GROUP INC</t>
  </si>
  <si>
    <t>SYF US Equity</t>
  </si>
  <si>
    <t>SYNCHRONY FINANCIAL</t>
  </si>
  <si>
    <t>LMT US Equity</t>
  </si>
  <si>
    <t>LOCKHEED MARTIN CORP</t>
  </si>
  <si>
    <t>AMP US Equity</t>
  </si>
  <si>
    <t>AMERIPRISE FINANCIAL INC</t>
  </si>
  <si>
    <t>NWSA US Equity</t>
  </si>
  <si>
    <t>NEWS CORP - CLASS A</t>
  </si>
  <si>
    <t>NWS US Equity</t>
  </si>
  <si>
    <t>NEWS CORP - CLASS B</t>
  </si>
  <si>
    <t>ALB US Equity</t>
  </si>
  <si>
    <t>ALBEMARLE CORP</t>
  </si>
  <si>
    <t>PLD US Equity</t>
  </si>
  <si>
    <t>PROLOGIS INC</t>
  </si>
  <si>
    <t>NTRS US Equity</t>
  </si>
  <si>
    <t>NORTHERN TRUST CORP</t>
  </si>
  <si>
    <t>KR US Equity</t>
  </si>
  <si>
    <t>KROGER CO</t>
  </si>
  <si>
    <t>GD US Equity</t>
  </si>
  <si>
    <t>GENERAL DYNAMICS CORP</t>
  </si>
  <si>
    <t>VFC US Equity</t>
  </si>
  <si>
    <t>VF CORP</t>
  </si>
  <si>
    <t>DXC US Equity</t>
  </si>
  <si>
    <t>DXC TECHNOLOGY CO</t>
  </si>
  <si>
    <t>NBL US Equity</t>
  </si>
  <si>
    <t>NOBLE ENERGY INC</t>
  </si>
  <si>
    <t>CINF US Equity</t>
  </si>
  <si>
    <t>CINCINNATI FINANCIAL CORP</t>
  </si>
  <si>
    <t>LLY US Equity</t>
  </si>
  <si>
    <t>ELI LILLY &amp; CO</t>
  </si>
  <si>
    <t>RE US Equity</t>
  </si>
  <si>
    <t>EVEREST RE GROUP LTD</t>
  </si>
  <si>
    <t>TGT US Equity</t>
  </si>
  <si>
    <t>TARGET CORP</t>
  </si>
  <si>
    <t>FDX US Equity</t>
  </si>
  <si>
    <t>FEDEX CORP</t>
  </si>
  <si>
    <t>NEE US Equity</t>
  </si>
  <si>
    <t>NEXTERA ENERGY INC</t>
  </si>
  <si>
    <t>IFF US Equity</t>
  </si>
  <si>
    <t>INTL FLAVORS &amp; FRAGRANCES</t>
  </si>
  <si>
    <t>UNP US Equity</t>
  </si>
  <si>
    <t>UNION PACIFIC CORP</t>
  </si>
  <si>
    <t>RHI US Equity</t>
  </si>
  <si>
    <t>ROBERT HALF INTL INC</t>
  </si>
  <si>
    <t>MDLZ US Equity</t>
  </si>
  <si>
    <t>MONDELEZ INTERNATIONAL INC-A</t>
  </si>
  <si>
    <t>AFL US Equity</t>
  </si>
  <si>
    <t>AFLAC INC</t>
  </si>
  <si>
    <t>ATVI US Equity</t>
  </si>
  <si>
    <t>ACTIVISION BLIZZARD INC</t>
  </si>
  <si>
    <t>UTX US Equity</t>
  </si>
  <si>
    <t>UNITED TECHNOLOGIES CORP</t>
  </si>
  <si>
    <t>ALK US Equity</t>
  </si>
  <si>
    <t>ALASKA AIR GROUP INC</t>
  </si>
  <si>
    <t>STZ US Equity</t>
  </si>
  <si>
    <t>CONSTELLATION BRANDS INC-A</t>
  </si>
  <si>
    <t>COG US Equity</t>
  </si>
  <si>
    <t>CABOT OIL &amp; GAS CORP</t>
  </si>
  <si>
    <t>COP US Equity</t>
  </si>
  <si>
    <t>CONOCOPHILLIPS</t>
  </si>
  <si>
    <t>APD US Equity</t>
  </si>
  <si>
    <t>AIR PRODUCTS &amp; CHEMICALS INC</t>
  </si>
  <si>
    <t>HIG US Equity</t>
  </si>
  <si>
    <t>HARTFORD FINANCIAL SVCS GRP</t>
  </si>
  <si>
    <t>ATO US Equity</t>
  </si>
  <si>
    <t>ATMOS ENERGY CORP</t>
  </si>
  <si>
    <t>ROK US Equity</t>
  </si>
  <si>
    <t>ROCKWELL AUTOMATION INC</t>
  </si>
  <si>
    <t>DGX US Equity</t>
  </si>
  <si>
    <t>QUEST DIAGNOSTICS INC</t>
  </si>
  <si>
    <t>DFS US Equity</t>
  </si>
  <si>
    <t>DISCOVER FINANCIAL SERVICES</t>
  </si>
  <si>
    <t>CB US Equity</t>
  </si>
  <si>
    <t>CHUBB LTD</t>
  </si>
  <si>
    <t>KLAC US Equity</t>
  </si>
  <si>
    <t>KLA CORP</t>
  </si>
  <si>
    <t>SYY US Equity</t>
  </si>
  <si>
    <t>SYSCO CORP</t>
  </si>
  <si>
    <t>AOS US Equity</t>
  </si>
  <si>
    <t>SMITH (A.O.) CORP</t>
  </si>
  <si>
    <t>BAC US Equity</t>
  </si>
  <si>
    <t>BANK OF AMERICA CORP</t>
  </si>
  <si>
    <t>HON US Equity</t>
  </si>
  <si>
    <t>HONEYWELL INTERNATIONAL INC</t>
  </si>
  <si>
    <t>WRB US Equity</t>
  </si>
  <si>
    <t>WR BERKLEY CORP</t>
  </si>
  <si>
    <t>ADP US Equity</t>
  </si>
  <si>
    <t>AUTOMATIC DATA PROCESSING</t>
  </si>
  <si>
    <t>CMCSA US Equity</t>
  </si>
  <si>
    <t>COMCAST CORP-CLASS A</t>
  </si>
  <si>
    <t>CE US Equity</t>
  </si>
  <si>
    <t>CELANESE CORP</t>
  </si>
  <si>
    <t>HRL US Equity</t>
  </si>
  <si>
    <t>HORMEL FOODS CORP</t>
  </si>
  <si>
    <t>NSC US Equity</t>
  </si>
  <si>
    <t>NORFOLK SOUTHERN CORP</t>
  </si>
  <si>
    <t>DE US Equity</t>
  </si>
  <si>
    <t>DEERE &amp; CO</t>
  </si>
  <si>
    <t>MDT US Equity</t>
  </si>
  <si>
    <t>MEDTRONIC PLC</t>
  </si>
  <si>
    <t>GS US Equity</t>
  </si>
  <si>
    <t>GOLDMAN SACHS GROUP INC</t>
  </si>
  <si>
    <t>AIZ US Equity</t>
  </si>
  <si>
    <t>ASSURANT INC</t>
  </si>
  <si>
    <t>AJG US Equity</t>
  </si>
  <si>
    <t>ARTHUR J GALLAGHER &amp; CO</t>
  </si>
  <si>
    <t>ABC US Equity</t>
  </si>
  <si>
    <t>AMERISOURCEBERGEN CORP</t>
  </si>
  <si>
    <t>VIAC US Equity</t>
  </si>
  <si>
    <t>VIACOMCBS INC - CLASS B</t>
  </si>
  <si>
    <t>ADI US Equity</t>
  </si>
  <si>
    <t>ANALOG DEVICES INC</t>
  </si>
  <si>
    <t>WM US Equity</t>
  </si>
  <si>
    <t>WASTE MANAGEMENT INC</t>
  </si>
  <si>
    <t>DIS US Equity</t>
  </si>
  <si>
    <t>WALT DISNEY CO/THE</t>
  </si>
  <si>
    <t>LOW US Equity</t>
  </si>
  <si>
    <t>LOWE'S COS INC</t>
  </si>
  <si>
    <t>WMT US Equity</t>
  </si>
  <si>
    <t>WALMART INC</t>
  </si>
  <si>
    <t>ALL US Equity</t>
  </si>
  <si>
    <t>ALLSTATE CORP</t>
  </si>
  <si>
    <t>GWW US Equity</t>
  </si>
  <si>
    <t>WW GRAINGER INC</t>
  </si>
  <si>
    <t>NDAQ US Equity</t>
  </si>
  <si>
    <t>NASDAQ INC</t>
  </si>
  <si>
    <t>EQIX US Equity</t>
  </si>
  <si>
    <t>EQUINIX INC</t>
  </si>
  <si>
    <t>SBUX US Equity</t>
  </si>
  <si>
    <t>STARBUCKS CORP</t>
  </si>
  <si>
    <t>RSG US Equity</t>
  </si>
  <si>
    <t>REPUBLIC SERVICES INC</t>
  </si>
  <si>
    <t>FCX US Equity</t>
  </si>
  <si>
    <t>FREEPORT-MCMORAN INC</t>
  </si>
  <si>
    <t>DOV US Equity</t>
  </si>
  <si>
    <t>DOVER CORP</t>
  </si>
  <si>
    <t>FBHS US Equity</t>
  </si>
  <si>
    <t>FORTUNE BRANDS HOME &amp; SECURI</t>
  </si>
  <si>
    <t>AMT US Equity</t>
  </si>
  <si>
    <t>AMERICAN TOWER CORP</t>
  </si>
  <si>
    <t>RTN US Equity</t>
  </si>
  <si>
    <t>RAYTHEON COMPANY</t>
  </si>
  <si>
    <t>TIF US Equity</t>
  </si>
  <si>
    <t>TIFFANY &amp; CO</t>
  </si>
  <si>
    <t>AVY US Equity</t>
  </si>
  <si>
    <t>AVERY DENNISON CORP</t>
  </si>
  <si>
    <t>SWK US Equity</t>
  </si>
  <si>
    <t>STANLEY BLACK &amp; DECKER INC</t>
  </si>
  <si>
    <t>CSX US Equity</t>
  </si>
  <si>
    <t>CSX CORP</t>
  </si>
  <si>
    <t>SEE US Equity</t>
  </si>
  <si>
    <t>SEALED AIR CORP</t>
  </si>
  <si>
    <t>LRCX US Equity</t>
  </si>
  <si>
    <t>LAM RESEARCH CORP</t>
  </si>
  <si>
    <t>YUM US Equity</t>
  </si>
  <si>
    <t>YUM! BRANDS INC</t>
  </si>
  <si>
    <t>MKC US Equity</t>
  </si>
  <si>
    <t>MCCORMICK &amp; CO-NON VTG SHRS</t>
  </si>
  <si>
    <t>FMC US Equity</t>
  </si>
  <si>
    <t>FMC CORP</t>
  </si>
  <si>
    <t>BR US Equity</t>
  </si>
  <si>
    <t>BROADRIDGE FINANCIAL SOLUTIO</t>
  </si>
  <si>
    <t>PH US Equity</t>
  </si>
  <si>
    <t>PARKER HANNIFIN CORP</t>
  </si>
  <si>
    <t>IR US Equity</t>
  </si>
  <si>
    <t>INGERSOLL-RAND PLC</t>
  </si>
  <si>
    <t>MRO US Equity</t>
  </si>
  <si>
    <t>MARATHON OIL CORP</t>
  </si>
  <si>
    <t>HES US Equity</t>
  </si>
  <si>
    <t>HESS CORP</t>
  </si>
  <si>
    <t>CTAS US Equity</t>
  </si>
  <si>
    <t>CINTAS CORP</t>
  </si>
  <si>
    <t>PNR US Equity</t>
  </si>
  <si>
    <t>PENTAIR PLC</t>
  </si>
  <si>
    <t>XLNX US Equity</t>
  </si>
  <si>
    <t>XILINX INC</t>
  </si>
  <si>
    <t>MGM US Equity</t>
  </si>
  <si>
    <t>MGM RESORTS INTERNATIONAL</t>
  </si>
  <si>
    <t>COF US Equity</t>
  </si>
  <si>
    <t>CAPITAL ONE FINANCIAL CORP</t>
  </si>
  <si>
    <t>FLS US Equity</t>
  </si>
  <si>
    <t>FLOWSERVE CORP</t>
  </si>
  <si>
    <t>AGN US Equity</t>
  </si>
  <si>
    <t>ALLERGAN PLC</t>
  </si>
  <si>
    <t>MMC US Equity</t>
  </si>
  <si>
    <t>MARSH &amp; MCLENNAN COS</t>
  </si>
  <si>
    <t>BWA US Equity</t>
  </si>
  <si>
    <t>BORGWARNER INC</t>
  </si>
  <si>
    <t>ORCL US Equity</t>
  </si>
  <si>
    <t>ORACLE CORP</t>
  </si>
  <si>
    <t>PRGO US Equity</t>
  </si>
  <si>
    <t>PERRIGO CO PLC</t>
  </si>
  <si>
    <t>SWKS US Equity</t>
  </si>
  <si>
    <t>SKYWORKS SOLUTIONS INC</t>
  </si>
  <si>
    <t>AWK US Equity</t>
  </si>
  <si>
    <t>AMERICAN WATER WORKS CO INC</t>
  </si>
  <si>
    <t>XEC US Equity</t>
  </si>
  <si>
    <t>CIMAREX ENERGY CO</t>
  </si>
  <si>
    <t>DVN US Equity</t>
  </si>
  <si>
    <t>DEVON ENERGY CORP</t>
  </si>
  <si>
    <t>ROL US Equity</t>
  </si>
  <si>
    <t>ROLLINS INC</t>
  </si>
  <si>
    <t>RJF US Equity</t>
  </si>
  <si>
    <t>RAYMOND JAMES FINANCIAL INC</t>
  </si>
  <si>
    <t>ABT US Equity</t>
  </si>
  <si>
    <t>ABBOTT LABORATORIES</t>
  </si>
  <si>
    <t>MCHP US Equity</t>
  </si>
  <si>
    <t>MICROCHIP TECHNOLOGY INC</t>
  </si>
  <si>
    <t>TJX US Equity</t>
  </si>
  <si>
    <t>TJX COMPANIES INC</t>
  </si>
  <si>
    <t>AMG US Equity</t>
  </si>
  <si>
    <t>AFFILIATED MANAGERS GROUP</t>
  </si>
  <si>
    <t>PPG US Equity</t>
  </si>
  <si>
    <t>PPG INDUSTRIES INC</t>
  </si>
  <si>
    <t>AMAT US Equity</t>
  </si>
  <si>
    <t>APPLIED MATERIALS INC</t>
  </si>
  <si>
    <t>NOC US Equity</t>
  </si>
  <si>
    <t>NORTHROP GRUMMAN CORP</t>
  </si>
  <si>
    <t>AAL US Equity</t>
  </si>
  <si>
    <t>AMERICAN AIRLINES GROUP INC</t>
  </si>
  <si>
    <t>ACN US Equity</t>
  </si>
  <si>
    <t>ACCENTURE PLC-CL A</t>
  </si>
  <si>
    <t>LDOS US Equity</t>
  </si>
  <si>
    <t>LEIDOS HOLDINGS INC</t>
  </si>
  <si>
    <t>MSI US Equity</t>
  </si>
  <si>
    <t>MOTOROLA SOLUTIONS INC</t>
  </si>
  <si>
    <t>UNH US Equity</t>
  </si>
  <si>
    <t>UNITEDHEALTH GROUP INC</t>
  </si>
  <si>
    <t>NEM US Equity</t>
  </si>
  <si>
    <t>NEWMONT GOLDCORP CORP</t>
  </si>
  <si>
    <t>NLOK US Equity</t>
  </si>
  <si>
    <t>NORTONLIFELOCK INC</t>
  </si>
  <si>
    <t>EOG US Equity</t>
  </si>
  <si>
    <t>EOG RESOURCES INC</t>
  </si>
  <si>
    <t>HII US Equity</t>
  </si>
  <si>
    <t>HUNTINGTON INGALLS INDUSTRIE</t>
  </si>
  <si>
    <t>TSCO US Equity</t>
  </si>
  <si>
    <t>TRACTOR SUPPLY COMPANY</t>
  </si>
  <si>
    <t>WLTW US Equity</t>
  </si>
  <si>
    <t>WILLIS TOWERS WATSON PLC</t>
  </si>
  <si>
    <t>AXP US Equity</t>
  </si>
  <si>
    <t>AMERICAN EXPRESS CO</t>
  </si>
  <si>
    <t>DOW US Equity</t>
  </si>
  <si>
    <t>DOW INC</t>
  </si>
  <si>
    <t>SCHW US Equity</t>
  </si>
  <si>
    <t>SCHWAB (CHARLES) CORP</t>
  </si>
  <si>
    <t>CHD US Equity</t>
  </si>
  <si>
    <t>CHURCH &amp; DWIGHT CO INC</t>
  </si>
  <si>
    <t>EXPD US Equity</t>
  </si>
  <si>
    <t>EXPEDITORS INTL WASH INC</t>
  </si>
  <si>
    <t>CTSH US Equity</t>
  </si>
  <si>
    <t>COGNIZANT TECH SOLUTIONS-A</t>
  </si>
  <si>
    <t>CTXS US Equity</t>
  </si>
  <si>
    <t>CITRIX SYSTEMS INC</t>
  </si>
  <si>
    <t>FLIR US Equity</t>
  </si>
  <si>
    <t>FLIR SYSTEMS INC</t>
  </si>
  <si>
    <t>MAR US Equity</t>
  </si>
  <si>
    <t>MARRIOTT INTERNATIONAL -CL A</t>
  </si>
  <si>
    <t>MSFT US Equity</t>
  </si>
  <si>
    <t>MICROSOFT CORP</t>
  </si>
  <si>
    <t>XYL US Equity</t>
  </si>
  <si>
    <t>XYLEM INC</t>
  </si>
  <si>
    <t>LUV US Equity</t>
  </si>
  <si>
    <t>SOUTHWEST AIRLINES CO</t>
  </si>
  <si>
    <t>EXPE US Equity</t>
  </si>
  <si>
    <t>EXPEDIA GROUP INC</t>
  </si>
  <si>
    <t>EBAY US Equity</t>
  </si>
  <si>
    <t>EBAY INC</t>
  </si>
  <si>
    <t>BDX US Equity</t>
  </si>
  <si>
    <t>BECTON DICKINSON AND CO</t>
  </si>
  <si>
    <t>MOS US Equity</t>
  </si>
  <si>
    <t>MOSAIC CO/THE</t>
  </si>
  <si>
    <t>DHI US Equity</t>
  </si>
  <si>
    <t>DR HORTON INC</t>
  </si>
  <si>
    <t>IEX US Equity</t>
  </si>
  <si>
    <t>IDEX CORP</t>
  </si>
  <si>
    <t>ICE US Equity</t>
  </si>
  <si>
    <t>INTERCONTINENTAL EXCHANGE IN</t>
  </si>
  <si>
    <t>EFX US Equity</t>
  </si>
  <si>
    <t>EQUIFAX INC</t>
  </si>
  <si>
    <t>MCK US Equity</t>
  </si>
  <si>
    <t>MCKESSON CORP</t>
  </si>
  <si>
    <t>AAPL US Equity</t>
  </si>
  <si>
    <t>APPLE INC</t>
  </si>
  <si>
    <t>ANTM US Equity</t>
  </si>
  <si>
    <t>ANTHEM INC</t>
  </si>
  <si>
    <t>PHM US Equity</t>
  </si>
  <si>
    <t>PULTEGROUP INC</t>
  </si>
  <si>
    <t>BF/B US Equity</t>
  </si>
  <si>
    <t>BROWN-FORMAN CORP-CLASS B</t>
  </si>
  <si>
    <t>JKHY US Equity</t>
  </si>
  <si>
    <t>JACK HENRY &amp; ASSOCIATES INC</t>
  </si>
  <si>
    <t>MAS US Equity</t>
  </si>
  <si>
    <t>MASCO CORP</t>
  </si>
  <si>
    <t>CBOE US Equity</t>
  </si>
  <si>
    <t>CBOE GLOBAL MARKETS INC</t>
  </si>
  <si>
    <t>SYK US Equity</t>
  </si>
  <si>
    <t>STRYKER CORP</t>
  </si>
  <si>
    <t>SPGI US Equity</t>
  </si>
  <si>
    <t>S&amp;P GLOBAL INC</t>
  </si>
  <si>
    <t>RMD US Equity</t>
  </si>
  <si>
    <t>RESMED INC</t>
  </si>
  <si>
    <t>FIS US Equity</t>
  </si>
  <si>
    <t>FIDELITY NATIONAL INFO SERV</t>
  </si>
  <si>
    <t>ECL US Equity</t>
  </si>
  <si>
    <t>ECOLAB INC</t>
  </si>
  <si>
    <t>BAX US Equity</t>
  </si>
  <si>
    <t>BAXTER INTERNATIONAL INC</t>
  </si>
  <si>
    <t>KSU US Equity</t>
  </si>
  <si>
    <t>KANSAS CITY SOUTHERN</t>
  </si>
  <si>
    <t>LW US Equity</t>
  </si>
  <si>
    <t>LAMB WESTON HOLDINGS INC</t>
  </si>
  <si>
    <t>APTV US Equity</t>
  </si>
  <si>
    <t>APTIV PLC</t>
  </si>
  <si>
    <t>CDW US Equity</t>
  </si>
  <si>
    <t>CDW CORP/DE</t>
  </si>
  <si>
    <t>MSCI US Equity</t>
  </si>
  <si>
    <t>MSCI INC</t>
  </si>
  <si>
    <t>NKE US Equity</t>
  </si>
  <si>
    <t>NIKE INC -CL B</t>
  </si>
  <si>
    <t>APH US Equity</t>
  </si>
  <si>
    <t>AMPHENOL CORP-CL A</t>
  </si>
  <si>
    <t>JBHT US Equity</t>
  </si>
  <si>
    <t>HUNT (JB) TRANSPRT SVCS INC</t>
  </si>
  <si>
    <t>ROST US Equity</t>
  </si>
  <si>
    <t>ROSS STORES INC</t>
  </si>
  <si>
    <t>EL US Equity</t>
  </si>
  <si>
    <t>ESTEE LAUDER COMPANIES-CL A</t>
  </si>
  <si>
    <t>NOV US Equity</t>
  </si>
  <si>
    <t>NATIONAL OILWELL VARCO INC</t>
  </si>
  <si>
    <t>VMC US Equity</t>
  </si>
  <si>
    <t>VULCAN MATERIALS CO</t>
  </si>
  <si>
    <t>MCO US Equity</t>
  </si>
  <si>
    <t>MOODY'S CORP</t>
  </si>
  <si>
    <t>ALLE US Equity</t>
  </si>
  <si>
    <t>ALLEGION PLC</t>
  </si>
  <si>
    <t>COST US Equity</t>
  </si>
  <si>
    <t>COSTCO WHOLESALE CORP</t>
  </si>
  <si>
    <t>FANG US Equity</t>
  </si>
  <si>
    <t>DIAMONDBACK ENERGY INC</t>
  </si>
  <si>
    <t>AON US Equity</t>
  </si>
  <si>
    <t>AON PLC</t>
  </si>
  <si>
    <t>DG US Equity</t>
  </si>
  <si>
    <t>DOLLAR GENERAL CORP</t>
  </si>
  <si>
    <t>A US Equity</t>
  </si>
  <si>
    <t>AGILENT TECHNOLOGIES INC</t>
  </si>
  <si>
    <t>HCA US Equity</t>
  </si>
  <si>
    <t>HCA HEALTHCARE INC</t>
  </si>
  <si>
    <t>BLL US Equity</t>
  </si>
  <si>
    <t>BALL CORP</t>
  </si>
  <si>
    <t>JEC US Equity</t>
  </si>
  <si>
    <t>JACOBS ENGINEERING GROUP INC</t>
  </si>
  <si>
    <t>INTU US Equity</t>
  </si>
  <si>
    <t>INTUIT INC</t>
  </si>
  <si>
    <t>SHW US Equity</t>
  </si>
  <si>
    <t>SHERWIN-WILLIAMS CO/THE</t>
  </si>
  <si>
    <t>MLM US Equity</t>
  </si>
  <si>
    <t>MARTIN MARIETTA MATERIALS</t>
  </si>
  <si>
    <t>MA US Equity</t>
  </si>
  <si>
    <t>MASTERCARD INC - A</t>
  </si>
  <si>
    <t>ARNC US Equity</t>
  </si>
  <si>
    <t>ARCONIC INC</t>
  </si>
  <si>
    <t>FRC US Equity</t>
  </si>
  <si>
    <t>FIRST REPUBLIC BANK/CA</t>
  </si>
  <si>
    <t>GL US Equity</t>
  </si>
  <si>
    <t>GLOBE LIFE INC</t>
  </si>
  <si>
    <t>FOX US Equity</t>
  </si>
  <si>
    <t>FOX CORP - CLASS B</t>
  </si>
  <si>
    <t>FOXA US Equity</t>
  </si>
  <si>
    <t>FOX CORP - CLASS A</t>
  </si>
  <si>
    <t>ZBH US Equity</t>
  </si>
  <si>
    <t>ZIMMER BIOMET HOLDINGS INC</t>
  </si>
  <si>
    <t>XRAY US Equity</t>
  </si>
  <si>
    <t>DENTSPLY SIRONA INC</t>
  </si>
  <si>
    <t>WAB US Equity</t>
  </si>
  <si>
    <t>WABTEC CORP</t>
  </si>
  <si>
    <t>HUM US Equity</t>
  </si>
  <si>
    <t>HUMANA INC</t>
  </si>
  <si>
    <t>V US Equity</t>
  </si>
  <si>
    <t>VISA INC-CLASS A SHARES</t>
  </si>
  <si>
    <t>HLT US Equity</t>
  </si>
  <si>
    <t>HILTON WORLDWIDE HOLDINGS IN</t>
  </si>
  <si>
    <t>AME US Equity</t>
  </si>
  <si>
    <t>AMETEK INC</t>
  </si>
  <si>
    <t>PXD US Equity</t>
  </si>
  <si>
    <t>PIONEER NATURAL RESOURCES CO</t>
  </si>
  <si>
    <t>ROP US Equity</t>
  </si>
  <si>
    <t>ROPER TECHNOLOGIES INC</t>
  </si>
  <si>
    <t>MKTX US Equity</t>
  </si>
  <si>
    <t>MARKETAXESS HOLDINGS INC</t>
  </si>
  <si>
    <t>ZTS US Equity</t>
  </si>
  <si>
    <t>ZOETIS INC</t>
  </si>
  <si>
    <t>L US Equity</t>
  </si>
  <si>
    <t>LOEWS CORP</t>
  </si>
  <si>
    <t>DHR US Equity</t>
  </si>
  <si>
    <t>DANAHER CORP</t>
  </si>
  <si>
    <t>FTV US Equity</t>
  </si>
  <si>
    <t>FORTIVE CORP</t>
  </si>
  <si>
    <t>TFX US Equity</t>
  </si>
  <si>
    <t>TELEFLEX INC</t>
  </si>
  <si>
    <t>GE US Equity</t>
  </si>
  <si>
    <t>GENERAL ELECTRIC CO</t>
  </si>
  <si>
    <t>UHS US Equity</t>
  </si>
  <si>
    <t>UNIVERSAL HEALTH SERVICES-B</t>
  </si>
  <si>
    <t>VRSK US Equity</t>
  </si>
  <si>
    <t>VERISK ANALYTICS INC</t>
  </si>
  <si>
    <t>NRG US Equity</t>
  </si>
  <si>
    <t>NRG ENERGY INC</t>
  </si>
  <si>
    <t>ETFC US Equity</t>
  </si>
  <si>
    <t>E*TRADE FINANCIAL CORP</t>
  </si>
  <si>
    <t>NVDA US Equity</t>
  </si>
  <si>
    <t>NVIDIA CORP</t>
  </si>
  <si>
    <t>PKI US Equity</t>
  </si>
  <si>
    <t>PERKINELMER INC</t>
  </si>
  <si>
    <t>LEN US Equity</t>
  </si>
  <si>
    <t>LENNAR CORP-A</t>
  </si>
  <si>
    <t>TMO US Equity</t>
  </si>
  <si>
    <t>THERMO FISHER SCIENTIFIC INC</t>
  </si>
  <si>
    <t>PVH US Equity</t>
  </si>
  <si>
    <t>PVH CORP</t>
  </si>
  <si>
    <t>TXT US Equity</t>
  </si>
  <si>
    <t>TEXTRON INC</t>
  </si>
  <si>
    <t>AAP US Equity</t>
  </si>
  <si>
    <t>ADVANCE AUTO PARTS INC</t>
  </si>
  <si>
    <t>PWR US Equity</t>
  </si>
  <si>
    <t>QUANTA SERVICES INC</t>
  </si>
  <si>
    <t>GPN US Equity</t>
  </si>
  <si>
    <t>GLOBAL PAYMENTS INC</t>
  </si>
  <si>
    <t>CI US Equity</t>
  </si>
  <si>
    <t>CIGNA CORP</t>
  </si>
  <si>
    <t>KMX US Equity</t>
  </si>
  <si>
    <t>CARMAX INC</t>
  </si>
  <si>
    <t>FTNT US Equity</t>
  </si>
  <si>
    <t>FORTINET INC</t>
  </si>
  <si>
    <t>ILMN US Equity</t>
  </si>
  <si>
    <t>ILLUMINA INC</t>
  </si>
  <si>
    <t>AMZN US Equity</t>
  </si>
  <si>
    <t>AMAZON.COM INC</t>
  </si>
  <si>
    <t>ALGN US Equity</t>
  </si>
  <si>
    <t>ALIGN TECHNOLOGY INC</t>
  </si>
  <si>
    <t>EW US Equity</t>
  </si>
  <si>
    <t>EDWARDS LIFESCIENCES CORP</t>
  </si>
  <si>
    <t>NVR US Equity</t>
  </si>
  <si>
    <t>NVR INC</t>
  </si>
  <si>
    <t>CERN US Equity</t>
  </si>
  <si>
    <t>CERNER CORP</t>
  </si>
  <si>
    <t>ISRG US Equity</t>
  </si>
  <si>
    <t>INTUITIVE SURGICAL INC</t>
  </si>
  <si>
    <t>EA US Equity</t>
  </si>
  <si>
    <t>ELECTRONIC ARTS INC</t>
  </si>
  <si>
    <t>DISCK US Equity</t>
  </si>
  <si>
    <t>DISCOVERY INC-C</t>
  </si>
  <si>
    <t>ADBE US Equity</t>
  </si>
  <si>
    <t>ADOBE INC</t>
  </si>
  <si>
    <t>BKNG US Equity</t>
  </si>
  <si>
    <t>BOOKING HOLDINGS INC</t>
  </si>
  <si>
    <t>WCG US Equity</t>
  </si>
  <si>
    <t>WELLCARE HEALTH PLANS INC</t>
  </si>
  <si>
    <t>HOLX US Equity</t>
  </si>
  <si>
    <t>HOLOGIC INC</t>
  </si>
  <si>
    <t>CDNS US Equity</t>
  </si>
  <si>
    <t>CADENCE DESIGN SYS INC</t>
  </si>
  <si>
    <t>TMUS US Equity</t>
  </si>
  <si>
    <t>T-MOBILE US INC</t>
  </si>
  <si>
    <t>TWTR US Equity</t>
  </si>
  <si>
    <t>TWITTER INC</t>
  </si>
  <si>
    <t>ANSS US Equity</t>
  </si>
  <si>
    <t>ANSYS INC</t>
  </si>
  <si>
    <t>AZO US Equity</t>
  </si>
  <si>
    <t>AUTOZONE INC</t>
  </si>
  <si>
    <t>NFLX US Equity</t>
  </si>
  <si>
    <t>NETFLIX INC</t>
  </si>
  <si>
    <t>NCLH US Equity</t>
  </si>
  <si>
    <t>NORWEGIAN CRUISE LINE HOLDIN</t>
  </si>
  <si>
    <t>NOW US Equity</t>
  </si>
  <si>
    <t>SERVICENOW INC</t>
  </si>
  <si>
    <t>SNPS US Equity</t>
  </si>
  <si>
    <t>SYNOPSYS INC</t>
  </si>
  <si>
    <t>CMG US Equity</t>
  </si>
  <si>
    <t>CHIPOTLE MEXICAN GRILL INC</t>
  </si>
  <si>
    <t>ADSK US Equity</t>
  </si>
  <si>
    <t>AUTODESK INC</t>
  </si>
  <si>
    <t>VRSN US Equity</t>
  </si>
  <si>
    <t>VERISIGN INC</t>
  </si>
  <si>
    <t>UAL US Equity</t>
  </si>
  <si>
    <t>UNITED AIRLINES HOLDINGS INC</t>
  </si>
  <si>
    <t>CBRE US Equity</t>
  </si>
  <si>
    <t>CBRE GROUP INC - A</t>
  </si>
  <si>
    <t>CXO US Equity</t>
  </si>
  <si>
    <t>CONCHO RESOURCES INC</t>
  </si>
  <si>
    <t>DVA US Equity</t>
  </si>
  <si>
    <t>DAVITA INC</t>
  </si>
  <si>
    <t>FLT US Equity</t>
  </si>
  <si>
    <t>FLEETCOR TECHNOLOGIES INC</t>
  </si>
  <si>
    <t>SIVB US Equity</t>
  </si>
  <si>
    <t>SVB FINANCIAL GROUP</t>
  </si>
  <si>
    <t>FFIV US Equity</t>
  </si>
  <si>
    <t>F5 NETWORKS INC</t>
  </si>
  <si>
    <t>LKQ US Equity</t>
  </si>
  <si>
    <t>LKQ CORP</t>
  </si>
  <si>
    <t>MU US Equity</t>
  </si>
  <si>
    <t>MICRON TECHNOLOGY INC</t>
  </si>
  <si>
    <t>IPGP US Equity</t>
  </si>
  <si>
    <t>IPG PHOTONICS CORP</t>
  </si>
  <si>
    <t>TRIP US Equity</t>
  </si>
  <si>
    <t>TRIPADVISOR INC</t>
  </si>
  <si>
    <t>URI US Equity</t>
  </si>
  <si>
    <t>UNITED RENTALS INC</t>
  </si>
  <si>
    <t>MTD US Equity</t>
  </si>
  <si>
    <t>METTLER-TOLEDO INTERNATIONAL</t>
  </si>
  <si>
    <t>FB US Equity</t>
  </si>
  <si>
    <t>FACEBOOK INC-CLASS A</t>
  </si>
  <si>
    <t>AKAM US Equity</t>
  </si>
  <si>
    <t>AKAMAI TECHNOLOGIES INC</t>
  </si>
  <si>
    <t>MYL US Equity</t>
  </si>
  <si>
    <t>MYLAN NV</t>
  </si>
  <si>
    <t>MHK US Equity</t>
  </si>
  <si>
    <t>MOHAWK INDUSTRIES INC</t>
  </si>
  <si>
    <t>UAA US Equity</t>
  </si>
  <si>
    <t>UNDER ARMOUR INC-CLASS A</t>
  </si>
  <si>
    <t>TTWO US Equity</t>
  </si>
  <si>
    <t>TAKE-TWO INTERACTIVE SOFTWRE</t>
  </si>
  <si>
    <t>CPRT US Equity</t>
  </si>
  <si>
    <t>COPART INC</t>
  </si>
  <si>
    <t>VAR US Equity</t>
  </si>
  <si>
    <t>VARIAN MEDICAL SYSTEMS INC</t>
  </si>
  <si>
    <t>DISCA US Equity</t>
  </si>
  <si>
    <t>DISCOVERY INC - A</t>
  </si>
  <si>
    <t>AMD US Equity</t>
  </si>
  <si>
    <t>ADVANCED MICRO DEVICES</t>
  </si>
  <si>
    <t>ABMD US Equity</t>
  </si>
  <si>
    <t>ABIOMED INC</t>
  </si>
  <si>
    <t>INCY US Equity</t>
  </si>
  <si>
    <t>INCYTE CORP</t>
  </si>
  <si>
    <t>FISV US Equity</t>
  </si>
  <si>
    <t>FISERV INC</t>
  </si>
  <si>
    <t>CPRI US Equity</t>
  </si>
  <si>
    <t>CAPRI HOLDINGS LTD</t>
  </si>
  <si>
    <t>ANET US Equity</t>
  </si>
  <si>
    <t>ARISTA NETWORKS INC</t>
  </si>
  <si>
    <t>INFO US Equity</t>
  </si>
  <si>
    <t>IHS MARKIT LTD</t>
  </si>
  <si>
    <t>HSIC US Equity</t>
  </si>
  <si>
    <t>HENRY SCHEIN INC</t>
  </si>
  <si>
    <t>ALXN US Equity</t>
  </si>
  <si>
    <t>ALEXION PHARMACEUTICALS INC</t>
  </si>
  <si>
    <t>BSX US Equity</t>
  </si>
  <si>
    <t>BOSTON SCIENTIFIC CORP</t>
  </si>
  <si>
    <t>BRK/B US Equity</t>
  </si>
  <si>
    <t>BERKSHIRE HATHAWAY INC-CL B</t>
  </si>
  <si>
    <t>WAT US Equity</t>
  </si>
  <si>
    <t>WATERS CORP</t>
  </si>
  <si>
    <t>CRM US Equity</t>
  </si>
  <si>
    <t>SALESFORCE.COM INC</t>
  </si>
  <si>
    <t>SBAC US Equity</t>
  </si>
  <si>
    <t>SBA COMMUNICATIONS CORP</t>
  </si>
  <si>
    <t>CNC US Equity</t>
  </si>
  <si>
    <t>CENTENE CORP</t>
  </si>
  <si>
    <t>DLTR US Equity</t>
  </si>
  <si>
    <t>DOLLAR TREE INC</t>
  </si>
  <si>
    <t>VRTX US Equity</t>
  </si>
  <si>
    <t>VERTEX PHARMACEUTICALS INC</t>
  </si>
  <si>
    <t>IQV US Equity</t>
  </si>
  <si>
    <t>IQVIA HOLDINGS INC</t>
  </si>
  <si>
    <t>ULTA US Equity</t>
  </si>
  <si>
    <t>ULTA BEAUTY INC</t>
  </si>
  <si>
    <t>DISH US Equity</t>
  </si>
  <si>
    <t>DISH NETWORK CORP-A</t>
  </si>
  <si>
    <t>IT US Equity</t>
  </si>
  <si>
    <t>GARTNER INC</t>
  </si>
  <si>
    <t>LH US Equity</t>
  </si>
  <si>
    <t>LABORATORY CRP OF AMER HLDGS</t>
  </si>
  <si>
    <t>MNST US Equity</t>
  </si>
  <si>
    <t>MONSTER BEVERAGE CORP</t>
  </si>
  <si>
    <t>UA US Equity</t>
  </si>
  <si>
    <t>UNDER ARMOUR INC-CLASS C</t>
  </si>
  <si>
    <t>GOOG US Equity</t>
  </si>
  <si>
    <t>ALPHABET INC-CL C</t>
  </si>
  <si>
    <t>GOOGL US Equity</t>
  </si>
  <si>
    <t>ALPHABET INC-CL A</t>
  </si>
  <si>
    <t>CHTR US Equity</t>
  </si>
  <si>
    <t>CHARTER COMMUNICATIONS INC-A</t>
  </si>
  <si>
    <t>BIIB US Equity</t>
  </si>
  <si>
    <t>BIOGEN INC</t>
  </si>
  <si>
    <t>ORLY US Equity</t>
  </si>
  <si>
    <t>O'REILLY AUTOMOTIVE INC</t>
  </si>
  <si>
    <t>IDXX US Equity</t>
  </si>
  <si>
    <t>IDEXX LABORATORIES INC</t>
  </si>
  <si>
    <t>REGN US Equity</t>
  </si>
  <si>
    <t>REGENERON PHARMACEUTICALS</t>
  </si>
  <si>
    <t>KEYS US Equity</t>
  </si>
  <si>
    <t>KEYSIGHT TECHNOLOGIES IN</t>
  </si>
  <si>
    <t>PYPL US Equity</t>
  </si>
  <si>
    <t>PAYPAL HOLDINGS INC</t>
  </si>
  <si>
    <t>QRVO US Equity</t>
  </si>
  <si>
    <t>QORVO INC</t>
  </si>
  <si>
    <t>LHX US Equity</t>
  </si>
  <si>
    <t>L3HARRIS TECHNOLOGIES INC</t>
  </si>
  <si>
    <t>COO US Equity</t>
  </si>
  <si>
    <t>COOPER COS INC/THE</t>
  </si>
  <si>
    <t>LIN US Equity</t>
  </si>
  <si>
    <t>LINDE PLC</t>
  </si>
  <si>
    <t>CTVA US Equity</t>
  </si>
  <si>
    <t>CORTEVA INC</t>
  </si>
  <si>
    <t>ADJUSTED BETA</t>
  </si>
  <si>
    <t>Estimate of a security's future beta. This is an adjusted beta derived from the past two years of weekly data, but modified by the assumption that a security's beta moves toward the market average over time. The formula used to adjust beta is :</t>
  </si>
  <si>
    <t xml:space="preserve">    Adjusted Beta = (0.66666) * Raw Beta + (0.33333) * 1.0</t>
  </si>
  <si>
    <t>Where :</t>
  </si>
  <si>
    <t xml:space="preserve">    Raw Beta is (RK167, EQY_RAW_BETA)</t>
  </si>
  <si>
    <t>Equities:</t>
  </si>
  <si>
    <t xml:space="preserve">  Values are calculated using Relative Index (PR240, REL_INDEX) for the security. Only the prices for the stock and its relative index are used in the calculation.</t>
  </si>
  <si>
    <t>Funds:</t>
  </si>
  <si>
    <t xml:space="preserve">  Values are calculated using the Fund Primary Benchmark (FD048, FUND_BENCHMARK_PRIM), when available. If primary benchmark is not available, Relative Index (PR240, REL_INDEX) is used.</t>
  </si>
  <si>
    <t>API:</t>
  </si>
  <si>
    <t>current value available</t>
  </si>
  <si>
    <t>#N/A N/A</t>
  </si>
  <si>
    <t>Share price 5 years ago</t>
  </si>
  <si>
    <t>Change</t>
  </si>
  <si>
    <t>Div Yield Rank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</si>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</sst>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0" fillId="0" borderId="0" applyFont="0" applyFill="0" applyBorder="0" applyAlignment="0" applyProtection="0"/>
  </cellStyleXfs>
  <cellXfs count="8"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18" fillId="33" borderId="0" xfId="0" applyFont="1" applyFill="1"/>
    <xf numFmtId="164" fontId="18" fillId="33" borderId="0" xfId="42" applyNumberFormat="1" applyFont="1" applyFill="1"/>
    <xf numFmtId="0" fontId="19" fillId="33" borderId="0" xfId="0" applyFont="1" applyFill="1"/>
    <xf numFmtId="0" fontId="18" fillId="34" borderId="0" xfId="0" applyFont="1" applyFill="1"/>
    <xf numFmtId="164" fontId="18" fillId="3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7"/>
  <sheetViews>
    <sheetView tabSelected="1" workbookViewId="0">
      <selection activeCell="L39" sqref="L39"/>
    </sheetView>
  </sheetViews>
  <sheetFormatPr defaultRowHeight="12.75" x14ac:dyDescent="0.2"/>
  <cols>
    <col min="1" max="1" width="18.85546875" bestFit="1" customWidth="1"/>
    <col min="2" max="2" width="35" bestFit="1" customWidth="1"/>
    <col min="3" max="3" width="14.140625" bestFit="1" customWidth="1"/>
    <col min="4" max="4" width="14.140625" customWidth="1"/>
    <col min="5" max="5" width="12" bestFit="1" customWidth="1"/>
    <col min="6" max="6" width="23" bestFit="1" customWidth="1"/>
    <col min="7" max="7" width="9.140625" style="3"/>
    <col min="9" max="9" width="18" bestFit="1" customWidth="1"/>
    <col min="13" max="13" width="12.42578125" bestFit="1" customWidth="1"/>
    <col min="14" max="14" width="16.42578125" bestFit="1" customWidth="1"/>
    <col min="15" max="15" width="14.42578125" bestFit="1" customWidth="1"/>
    <col min="16" max="16" width="16.28515625" bestFit="1" customWidth="1"/>
    <col min="17" max="17" width="12" bestFit="1" customWidth="1"/>
    <col min="18" max="18" width="12" customWidth="1"/>
  </cols>
  <sheetData>
    <row r="1" spans="1:19" x14ac:dyDescent="0.2">
      <c r="A1" t="s">
        <v>12</v>
      </c>
      <c r="B1" s="1"/>
      <c r="C1" s="1"/>
      <c r="D1" s="1"/>
      <c r="E1" s="2">
        <v>43805</v>
      </c>
      <c r="F1" s="2">
        <v>41978</v>
      </c>
      <c r="M1" s="1"/>
      <c r="N1" s="1"/>
      <c r="O1" s="1"/>
      <c r="P1" s="1"/>
      <c r="Q1" s="1"/>
      <c r="R1" s="1"/>
    </row>
    <row r="2" spans="1:19" x14ac:dyDescent="0.2">
      <c r="A2" s="1" t="s">
        <v>4</v>
      </c>
      <c r="B2" s="1" t="s">
        <v>5</v>
      </c>
      <c r="C2" s="1" t="s">
        <v>6</v>
      </c>
      <c r="D2" s="1" t="s">
        <v>1037</v>
      </c>
      <c r="E2" s="1" t="s">
        <v>8</v>
      </c>
      <c r="F2" s="1" t="s">
        <v>1035</v>
      </c>
      <c r="G2" s="5" t="s">
        <v>1036</v>
      </c>
      <c r="I2" s="1" t="s">
        <v>1038</v>
      </c>
      <c r="M2" s="1" t="s">
        <v>7</v>
      </c>
      <c r="N2" s="1" t="s">
        <v>10</v>
      </c>
      <c r="O2" s="1" t="s">
        <v>11</v>
      </c>
      <c r="P2" s="1" t="s">
        <v>1023</v>
      </c>
      <c r="Q2" s="1" t="s">
        <v>9</v>
      </c>
      <c r="R2" s="1"/>
    </row>
    <row r="3" spans="1:19" x14ac:dyDescent="0.2">
      <c r="A3" t="s">
        <v>41</v>
      </c>
      <c r="B3" t="s">
        <v>42</v>
      </c>
      <c r="C3">
        <v>5.8700547218322754</v>
      </c>
      <c r="D3">
        <v>15</v>
      </c>
      <c r="E3">
        <v>31.090000152587891</v>
      </c>
      <c r="F3" t="s">
        <v>1034</v>
      </c>
      <c r="G3" s="4" t="e">
        <f>E3/F3-1</f>
        <v>#VALUE!</v>
      </c>
      <c r="I3">
        <f>D3+H3</f>
        <v>15</v>
      </c>
      <c r="M3">
        <v>27137773568</v>
      </c>
      <c r="N3">
        <v>6.027757164193881</v>
      </c>
      <c r="O3">
        <v>8298000000</v>
      </c>
      <c r="P3">
        <v>0.96483004093170166</v>
      </c>
      <c r="Q3">
        <v>21.708946228027344</v>
      </c>
    </row>
    <row r="4" spans="1:19" x14ac:dyDescent="0.2">
      <c r="A4" t="s">
        <v>45</v>
      </c>
      <c r="B4" t="s">
        <v>46</v>
      </c>
      <c r="C4">
        <v>5.5396366119384766</v>
      </c>
      <c r="D4">
        <v>17</v>
      </c>
      <c r="E4">
        <v>10.470000267028809</v>
      </c>
      <c r="F4" t="s">
        <v>1034</v>
      </c>
      <c r="G4" s="4" t="e">
        <f>E4/F4-1</f>
        <v>#VALUE!</v>
      </c>
      <c r="I4">
        <f>D4+H4</f>
        <v>17</v>
      </c>
      <c r="M4">
        <v>3838180352</v>
      </c>
      <c r="N4">
        <v>-31.538268704931859</v>
      </c>
      <c r="O4">
        <v>932495008</v>
      </c>
      <c r="P4">
        <v>0.80995774269104004</v>
      </c>
      <c r="Q4">
        <v>30.119680404663086</v>
      </c>
    </row>
    <row r="5" spans="1:19" x14ac:dyDescent="0.2">
      <c r="A5" t="s">
        <v>91</v>
      </c>
      <c r="B5" t="s">
        <v>92</v>
      </c>
      <c r="C5">
        <v>4.4142618179321289</v>
      </c>
      <c r="D5">
        <v>40</v>
      </c>
      <c r="E5">
        <v>41.229999542236328</v>
      </c>
      <c r="F5" t="s">
        <v>1034</v>
      </c>
      <c r="G5" s="4" t="e">
        <f>E5/F5-1</f>
        <v>#VALUE!</v>
      </c>
      <c r="I5">
        <f>D5+H5</f>
        <v>40</v>
      </c>
      <c r="M5">
        <v>4681350144</v>
      </c>
      <c r="N5">
        <v>-46.250332511216065</v>
      </c>
      <c r="O5">
        <v>25449000448</v>
      </c>
      <c r="P5">
        <v>0.98031556606292725</v>
      </c>
      <c r="Q5">
        <v>5.602963924407959</v>
      </c>
    </row>
    <row r="6" spans="1:19" s="6" customFormat="1" x14ac:dyDescent="0.2">
      <c r="A6" s="6" t="s">
        <v>59</v>
      </c>
      <c r="B6" s="6" t="s">
        <v>60</v>
      </c>
      <c r="C6" s="6">
        <v>5.2621426582336426</v>
      </c>
      <c r="D6" s="6">
        <v>24</v>
      </c>
      <c r="E6" s="6">
        <v>570.1099853515625</v>
      </c>
      <c r="F6" s="6">
        <v>195.98</v>
      </c>
      <c r="G6" s="7">
        <f>E6/F6-1</f>
        <v>1.9090212539624583</v>
      </c>
      <c r="H6" s="6">
        <v>37</v>
      </c>
      <c r="I6" s="6">
        <f>D6+H6</f>
        <v>61</v>
      </c>
      <c r="M6" s="6">
        <v>15437643776</v>
      </c>
      <c r="N6" s="6">
        <v>1.5203260665410001</v>
      </c>
      <c r="O6" s="6">
        <v>22608999936</v>
      </c>
      <c r="P6" s="6">
        <v>1.2316967248916626</v>
      </c>
      <c r="Q6" s="6">
        <v>10.470816612243652</v>
      </c>
    </row>
    <row r="7" spans="1:19" s="6" customFormat="1" x14ac:dyDescent="0.2">
      <c r="A7" s="6" t="s">
        <v>159</v>
      </c>
      <c r="B7" s="6" t="s">
        <v>160</v>
      </c>
      <c r="C7" s="6">
        <v>3.7188267707824711</v>
      </c>
      <c r="D7" s="6">
        <v>74</v>
      </c>
      <c r="E7" s="6">
        <v>72.980003356933594</v>
      </c>
      <c r="F7" s="6">
        <v>27.26</v>
      </c>
      <c r="G7" s="7">
        <f>E7/F7-1</f>
        <v>1.6771828083981508</v>
      </c>
      <c r="H7" s="6">
        <v>49</v>
      </c>
      <c r="I7" s="6">
        <f>D7+H7</f>
        <v>123</v>
      </c>
      <c r="M7" s="6">
        <v>4926778880</v>
      </c>
      <c r="N7" s="6">
        <v>-26.516551766013553</v>
      </c>
      <c r="O7" s="6">
        <v>13060056064</v>
      </c>
      <c r="P7" s="6">
        <v>1.059312105178833</v>
      </c>
      <c r="Q7" s="6">
        <v>7.0005478858947754</v>
      </c>
    </row>
    <row r="8" spans="1:19" x14ac:dyDescent="0.2">
      <c r="A8" t="s">
        <v>291</v>
      </c>
      <c r="B8" t="s">
        <v>292</v>
      </c>
      <c r="C8">
        <v>2.8755500316619873</v>
      </c>
      <c r="D8">
        <v>140</v>
      </c>
      <c r="E8">
        <v>15.909999847412109</v>
      </c>
      <c r="F8" t="s">
        <v>1034</v>
      </c>
      <c r="G8" s="4" t="e">
        <f>E8/F8-1</f>
        <v>#VALUE!</v>
      </c>
      <c r="I8">
        <f>D8+H8</f>
        <v>140</v>
      </c>
      <c r="M8">
        <v>34848313344</v>
      </c>
      <c r="N8">
        <v>-33.456680072845877</v>
      </c>
      <c r="O8">
        <v>18872999680</v>
      </c>
      <c r="P8">
        <v>0.91368240118026733</v>
      </c>
      <c r="Q8">
        <v>12.144482612609863</v>
      </c>
    </row>
    <row r="9" spans="1:19" s="6" customFormat="1" x14ac:dyDescent="0.2">
      <c r="A9" s="6" t="s">
        <v>249</v>
      </c>
      <c r="B9" s="6" t="s">
        <v>250</v>
      </c>
      <c r="C9" s="6">
        <v>3.0691349506378169</v>
      </c>
      <c r="D9" s="6">
        <v>119</v>
      </c>
      <c r="E9" s="6">
        <v>316.04998779296875</v>
      </c>
      <c r="F9" s="6">
        <v>103.99</v>
      </c>
      <c r="G9" s="7">
        <f>E9/F9-1</f>
        <v>2.0392344243962763</v>
      </c>
      <c r="H9" s="6">
        <v>30</v>
      </c>
      <c r="I9" s="6">
        <f>D9+H9</f>
        <v>149</v>
      </c>
      <c r="M9" s="6">
        <v>9403947008</v>
      </c>
      <c r="N9" s="6">
        <v>6.7720771366252652</v>
      </c>
      <c r="O9" s="6">
        <v>4244483008</v>
      </c>
      <c r="P9" s="6">
        <v>0.74228423833847046</v>
      </c>
      <c r="Q9" s="6">
        <v>28.822729110717773</v>
      </c>
      <c r="S9" s="6" t="s">
        <v>1024</v>
      </c>
    </row>
    <row r="10" spans="1:19" s="6" customFormat="1" x14ac:dyDescent="0.2">
      <c r="A10" s="6" t="s">
        <v>203</v>
      </c>
      <c r="B10" s="6" t="s">
        <v>204</v>
      </c>
      <c r="C10" s="6">
        <v>3.3471214771270752</v>
      </c>
      <c r="D10" s="6">
        <v>96</v>
      </c>
      <c r="E10" s="6">
        <v>89.449996948242188</v>
      </c>
      <c r="F10" s="6">
        <v>41.65</v>
      </c>
      <c r="G10" s="7">
        <f>E10/F10-1</f>
        <v>1.1476589903539542</v>
      </c>
      <c r="H10" s="6">
        <v>102</v>
      </c>
      <c r="I10" s="6">
        <f>D10+H10</f>
        <v>198</v>
      </c>
      <c r="M10" s="6">
        <v>7620878336</v>
      </c>
      <c r="N10" s="6">
        <v>7.37540221729307</v>
      </c>
      <c r="O10" s="6">
        <v>5630499968</v>
      </c>
      <c r="P10" s="6">
        <v>1.1958502531051636</v>
      </c>
      <c r="Q10" s="6">
        <v>7.5987639427185059</v>
      </c>
    </row>
    <row r="11" spans="1:19" x14ac:dyDescent="0.2">
      <c r="A11" t="s">
        <v>441</v>
      </c>
      <c r="B11" t="s">
        <v>442</v>
      </c>
      <c r="C11">
        <v>2.1413276195526119</v>
      </c>
      <c r="D11">
        <v>215</v>
      </c>
      <c r="E11">
        <v>37.360000610351563</v>
      </c>
      <c r="F11" t="s">
        <v>1034</v>
      </c>
      <c r="G11" s="4" t="e">
        <f>E11/F11-1</f>
        <v>#VALUE!</v>
      </c>
      <c r="I11">
        <f>D11+H11</f>
        <v>215</v>
      </c>
      <c r="M11">
        <v>4411607552</v>
      </c>
      <c r="N11">
        <v>-10.015834958654102</v>
      </c>
      <c r="O11">
        <v>2798489984</v>
      </c>
      <c r="P11">
        <v>1.155417799949646</v>
      </c>
      <c r="Q11">
        <v>21.160751342773438</v>
      </c>
      <c r="S11" t="s">
        <v>1025</v>
      </c>
    </row>
    <row r="12" spans="1:19" s="6" customFormat="1" x14ac:dyDescent="0.2">
      <c r="A12" s="6" t="s">
        <v>157</v>
      </c>
      <c r="B12" s="6" t="s">
        <v>158</v>
      </c>
      <c r="C12" s="6">
        <v>3.7389166355133061</v>
      </c>
      <c r="D12" s="6">
        <v>73</v>
      </c>
      <c r="E12" s="6">
        <v>93.610000610351563</v>
      </c>
      <c r="F12" s="6">
        <v>49.78</v>
      </c>
      <c r="G12" s="7">
        <f>E12/F12-1</f>
        <v>0.88047409823928402</v>
      </c>
      <c r="H12" s="6">
        <v>156</v>
      </c>
      <c r="I12" s="6">
        <f>D12+H12</f>
        <v>229</v>
      </c>
      <c r="M12" s="6">
        <v>7173134848</v>
      </c>
      <c r="N12" s="6">
        <v>-9.3088606065681478</v>
      </c>
      <c r="O12" s="6">
        <v>6465000064</v>
      </c>
      <c r="P12" s="6">
        <v>0.99417215585708618</v>
      </c>
      <c r="Q12" s="6">
        <v>10.948596000671387</v>
      </c>
    </row>
    <row r="13" spans="1:19" s="6" customFormat="1" x14ac:dyDescent="0.2">
      <c r="A13" s="6" t="s">
        <v>335</v>
      </c>
      <c r="B13" s="6" t="s">
        <v>336</v>
      </c>
      <c r="C13" s="6">
        <v>2.612033605575562</v>
      </c>
      <c r="D13" s="6">
        <v>162</v>
      </c>
      <c r="E13" s="6">
        <v>119.83000183105469</v>
      </c>
      <c r="F13" s="6">
        <v>52.400300000000001</v>
      </c>
      <c r="G13" s="7">
        <f>E13/F13-1</f>
        <v>1.2868190035372828</v>
      </c>
      <c r="H13" s="6">
        <v>83</v>
      </c>
      <c r="I13" s="6">
        <f>D13+H13</f>
        <v>245</v>
      </c>
      <c r="M13" s="6">
        <v>51070119936</v>
      </c>
      <c r="N13" s="6">
        <v>8.0270516359791877</v>
      </c>
      <c r="O13" s="6">
        <v>32869000192</v>
      </c>
      <c r="P13" s="6">
        <v>1.2149065732955933</v>
      </c>
      <c r="Q13" s="6">
        <v>26.249444961547852</v>
      </c>
      <c r="S13" s="6" t="s">
        <v>1026</v>
      </c>
    </row>
    <row r="14" spans="1:19" s="6" customFormat="1" x14ac:dyDescent="0.2">
      <c r="A14" s="6" t="s">
        <v>257</v>
      </c>
      <c r="B14" s="6" t="s">
        <v>258</v>
      </c>
      <c r="C14" s="6">
        <v>3.0151009559631352</v>
      </c>
      <c r="D14" s="6">
        <v>123</v>
      </c>
      <c r="E14" s="6">
        <v>195.35000610351562</v>
      </c>
      <c r="F14" s="6">
        <v>96.31</v>
      </c>
      <c r="G14" s="7">
        <f>E14/F14-1</f>
        <v>1.0283460295246143</v>
      </c>
      <c r="H14" s="6">
        <v>122</v>
      </c>
      <c r="I14" s="6">
        <f>D14+H14</f>
        <v>245</v>
      </c>
      <c r="M14" s="6">
        <v>35763372032</v>
      </c>
      <c r="N14" s="6">
        <v>25.710788214774773</v>
      </c>
      <c r="O14" s="6">
        <v>157978001408</v>
      </c>
      <c r="P14" s="6">
        <v>0.81476473808288574</v>
      </c>
      <c r="Q14" s="6">
        <v>7.1100716590881348</v>
      </c>
      <c r="S14" s="6" t="s">
        <v>1027</v>
      </c>
    </row>
    <row r="15" spans="1:19" s="6" customFormat="1" x14ac:dyDescent="0.2">
      <c r="A15" s="6" t="s">
        <v>407</v>
      </c>
      <c r="B15" s="6" t="s">
        <v>408</v>
      </c>
      <c r="C15" s="6">
        <v>2.322855949401855</v>
      </c>
      <c r="D15" s="6">
        <v>198</v>
      </c>
      <c r="E15" s="6">
        <v>354.08999633789062</v>
      </c>
      <c r="F15" s="6">
        <v>132.21</v>
      </c>
      <c r="G15" s="7">
        <f>E15/F15-1</f>
        <v>1.6782391372656424</v>
      </c>
      <c r="H15" s="6">
        <v>48</v>
      </c>
      <c r="I15" s="6">
        <f>D15+H15</f>
        <v>246</v>
      </c>
      <c r="M15" s="6">
        <v>94172258304</v>
      </c>
      <c r="N15" s="6">
        <v>7.2449779888842381</v>
      </c>
      <c r="O15" s="6">
        <v>19779999744</v>
      </c>
      <c r="P15" s="6">
        <v>0.76515835523605347</v>
      </c>
      <c r="Q15" s="6">
        <v>12.1416015625</v>
      </c>
    </row>
    <row r="16" spans="1:19" s="6" customFormat="1" x14ac:dyDescent="0.2">
      <c r="A16" s="6" t="s">
        <v>359</v>
      </c>
      <c r="B16" s="6" t="s">
        <v>360</v>
      </c>
      <c r="C16" s="6">
        <v>2.5169565677642822</v>
      </c>
      <c r="D16" s="6">
        <v>174</v>
      </c>
      <c r="E16" s="6">
        <v>122.37000274658203</v>
      </c>
      <c r="F16" s="6">
        <v>55.58</v>
      </c>
      <c r="G16" s="7">
        <f>E16/F16-1</f>
        <v>1.2016913052641605</v>
      </c>
      <c r="H16" s="6">
        <v>93</v>
      </c>
      <c r="I16" s="6">
        <f>D16+H16</f>
        <v>267</v>
      </c>
      <c r="M16" s="6">
        <v>6073581056</v>
      </c>
      <c r="N16" s="6">
        <v>-33.774178068530823</v>
      </c>
      <c r="O16" s="6">
        <v>16332000000</v>
      </c>
      <c r="P16" s="6">
        <v>0.74544757604598999</v>
      </c>
      <c r="Q16" s="6">
        <v>7.7142677307128906</v>
      </c>
      <c r="S16" s="6" t="s">
        <v>1028</v>
      </c>
    </row>
    <row r="17" spans="1:19" s="6" customFormat="1" x14ac:dyDescent="0.2">
      <c r="A17" s="6" t="s">
        <v>217</v>
      </c>
      <c r="B17" s="6" t="s">
        <v>218</v>
      </c>
      <c r="C17" s="6">
        <v>3.2375979423522949</v>
      </c>
      <c r="D17" s="6">
        <v>103</v>
      </c>
      <c r="E17" s="6">
        <v>57.450000762939453</v>
      </c>
      <c r="F17" s="6">
        <v>31.36</v>
      </c>
      <c r="G17" s="7">
        <f>E17/F17-1</f>
        <v>0.8319515549406713</v>
      </c>
      <c r="H17" s="6">
        <v>168</v>
      </c>
      <c r="I17" s="6">
        <f>D17+H17</f>
        <v>271</v>
      </c>
      <c r="M17" s="6">
        <v>37965885440</v>
      </c>
      <c r="N17" s="6">
        <v>-23.63630861059718</v>
      </c>
      <c r="O17" s="6">
        <v>25332000256</v>
      </c>
      <c r="P17" s="6">
        <v>0.92215543985366821</v>
      </c>
      <c r="Q17" s="6">
        <v>9.4040346145629883</v>
      </c>
      <c r="S17" s="6" t="s">
        <v>1029</v>
      </c>
    </row>
    <row r="18" spans="1:19" s="6" customFormat="1" x14ac:dyDescent="0.2">
      <c r="A18" s="6" t="s">
        <v>209</v>
      </c>
      <c r="B18" s="6" t="s">
        <v>210</v>
      </c>
      <c r="C18" s="6">
        <v>3.2744185924530029</v>
      </c>
      <c r="D18" s="6">
        <v>99</v>
      </c>
      <c r="E18" s="6">
        <v>107.5</v>
      </c>
      <c r="F18" s="6">
        <v>59.44</v>
      </c>
      <c r="G18" s="7">
        <f>E18/F18-1</f>
        <v>0.80854643337819665</v>
      </c>
      <c r="H18" s="6">
        <v>173</v>
      </c>
      <c r="I18" s="6">
        <f>D18+H18</f>
        <v>272</v>
      </c>
      <c r="M18" s="6">
        <v>7382176768</v>
      </c>
      <c r="N18" s="6">
        <v>-26.280913480188318</v>
      </c>
      <c r="O18" s="6">
        <v>19965000192</v>
      </c>
      <c r="P18" s="6">
        <v>0.98665028810501099</v>
      </c>
      <c r="Q18" s="6">
        <v>9.1873455047607422</v>
      </c>
    </row>
    <row r="19" spans="1:19" s="6" customFormat="1" x14ac:dyDescent="0.2">
      <c r="A19" s="6" t="s">
        <v>173</v>
      </c>
      <c r="B19" s="6" t="s">
        <v>174</v>
      </c>
      <c r="C19" s="6">
        <v>3.590436697006226</v>
      </c>
      <c r="D19" s="6">
        <v>81</v>
      </c>
      <c r="E19" s="6">
        <v>118.37000274658203</v>
      </c>
      <c r="F19" s="6">
        <v>68.650000000000006</v>
      </c>
      <c r="G19" s="7">
        <f>E19/F19-1</f>
        <v>0.72425349958604546</v>
      </c>
      <c r="H19" s="6">
        <v>191</v>
      </c>
      <c r="I19" s="6">
        <f>D19+H19</f>
        <v>272</v>
      </c>
      <c r="M19" s="6">
        <v>16962884608</v>
      </c>
      <c r="O19" s="6">
        <v>9458199552</v>
      </c>
      <c r="P19" s="6" t="s">
        <v>1034</v>
      </c>
      <c r="Q19" s="6">
        <v>29.083332061767578</v>
      </c>
      <c r="S19" s="6" t="s">
        <v>1030</v>
      </c>
    </row>
    <row r="20" spans="1:19" s="6" customFormat="1" x14ac:dyDescent="0.2">
      <c r="A20" s="6" t="s">
        <v>393</v>
      </c>
      <c r="B20" s="6" t="s">
        <v>394</v>
      </c>
      <c r="C20" s="6">
        <v>2.3765995502471919</v>
      </c>
      <c r="D20" s="6">
        <v>191</v>
      </c>
      <c r="E20" s="6">
        <v>82.050003051757813</v>
      </c>
      <c r="F20" s="6">
        <v>35.630000000000003</v>
      </c>
      <c r="G20" s="7">
        <f>E20/F20-1</f>
        <v>1.3028347755194445</v>
      </c>
      <c r="H20" s="6">
        <v>82</v>
      </c>
      <c r="I20" s="6">
        <f>D20+H20</f>
        <v>273</v>
      </c>
      <c r="M20" s="6">
        <v>45490253824</v>
      </c>
      <c r="N20" s="6">
        <v>-7.1963971588795079</v>
      </c>
      <c r="O20" s="6">
        <v>5727317120</v>
      </c>
      <c r="P20" s="6">
        <v>0.65201473236083984</v>
      </c>
      <c r="Q20" s="6">
        <v>21.285037994384766</v>
      </c>
      <c r="S20" s="6" t="s">
        <v>1031</v>
      </c>
    </row>
    <row r="21" spans="1:19" s="6" customFormat="1" x14ac:dyDescent="0.2">
      <c r="A21" s="6" t="s">
        <v>417</v>
      </c>
      <c r="B21" s="6" t="s">
        <v>418</v>
      </c>
      <c r="C21" s="6">
        <v>2.281996488571167</v>
      </c>
      <c r="D21" s="6">
        <v>203</v>
      </c>
      <c r="E21" s="6">
        <v>205.96000671386719</v>
      </c>
      <c r="F21" s="6">
        <v>88.74</v>
      </c>
      <c r="G21" s="7">
        <f>E21/F21-1</f>
        <v>1.3209376460882036</v>
      </c>
      <c r="H21" s="6">
        <v>74</v>
      </c>
      <c r="I21" s="6">
        <f>D21+H21</f>
        <v>277</v>
      </c>
      <c r="M21" s="6">
        <v>21421139968</v>
      </c>
      <c r="N21" s="6">
        <v>1.548215331813529</v>
      </c>
      <c r="O21" s="6">
        <v>3800008960</v>
      </c>
      <c r="P21" s="6">
        <v>0.4617447555065155</v>
      </c>
      <c r="Q21" s="6">
        <v>40.654262542724609</v>
      </c>
    </row>
    <row r="22" spans="1:19" s="6" customFormat="1" x14ac:dyDescent="0.2">
      <c r="A22" s="6" t="s">
        <v>381</v>
      </c>
      <c r="B22" s="6" t="s">
        <v>382</v>
      </c>
      <c r="C22" s="6">
        <v>2.4437205791473389</v>
      </c>
      <c r="D22" s="6">
        <v>185</v>
      </c>
      <c r="E22" s="6">
        <v>135.03999328613281</v>
      </c>
      <c r="F22" s="6">
        <v>62.7</v>
      </c>
      <c r="G22" s="7">
        <f>E22/F22-1</f>
        <v>1.1537478993003636</v>
      </c>
      <c r="H22" s="6">
        <v>99</v>
      </c>
      <c r="I22" s="6">
        <f>D22+H22</f>
        <v>284</v>
      </c>
      <c r="M22" s="6">
        <v>129526562816</v>
      </c>
      <c r="N22" s="6">
        <v>30.272284655440409</v>
      </c>
      <c r="O22" s="6">
        <v>29590999552</v>
      </c>
      <c r="P22" s="6">
        <v>0.8947107195854187</v>
      </c>
      <c r="Q22" s="6">
        <v>16.480123519897461</v>
      </c>
      <c r="S22" s="6" t="s">
        <v>1032</v>
      </c>
    </row>
    <row r="23" spans="1:19" s="6" customFormat="1" x14ac:dyDescent="0.2">
      <c r="A23" s="6" t="s">
        <v>467</v>
      </c>
      <c r="B23" s="6" t="s">
        <v>468</v>
      </c>
      <c r="C23" s="6">
        <v>2.0105054378509521</v>
      </c>
      <c r="D23" s="6">
        <v>228</v>
      </c>
      <c r="E23" s="6">
        <v>55.209999084472656</v>
      </c>
      <c r="F23" s="6">
        <v>21.79</v>
      </c>
      <c r="G23" s="7">
        <f>E23/F23-1</f>
        <v>1.5337310272819025</v>
      </c>
      <c r="H23" s="6">
        <v>57</v>
      </c>
      <c r="I23" s="6">
        <f>D23+H23</f>
        <v>285</v>
      </c>
      <c r="M23" s="6">
        <v>279051010048</v>
      </c>
      <c r="N23" s="6">
        <v>42.337159754289019</v>
      </c>
      <c r="O23" s="6">
        <v>182364999680</v>
      </c>
      <c r="P23" s="6">
        <v>0.90883094072341919</v>
      </c>
      <c r="Q23" s="6">
        <v>16.345386505126953</v>
      </c>
      <c r="S23" s="6" t="s">
        <v>1033</v>
      </c>
    </row>
    <row r="24" spans="1:19" s="6" customFormat="1" x14ac:dyDescent="0.2">
      <c r="A24" s="6" t="s">
        <v>177</v>
      </c>
      <c r="B24" s="6" t="s">
        <v>178</v>
      </c>
      <c r="C24" s="6">
        <v>3.5449037551879883</v>
      </c>
      <c r="D24" s="6">
        <v>83</v>
      </c>
      <c r="E24" s="6">
        <v>75.94000244140625</v>
      </c>
      <c r="F24" s="6">
        <v>45.51</v>
      </c>
      <c r="G24" s="7">
        <f>E24/F24-1</f>
        <v>0.66864430765559768</v>
      </c>
      <c r="H24" s="6">
        <v>206</v>
      </c>
      <c r="I24" s="6">
        <f>D24+H24</f>
        <v>289</v>
      </c>
      <c r="M24" s="6">
        <v>8942884864</v>
      </c>
      <c r="N24" s="6">
        <v>51.127301154125782</v>
      </c>
      <c r="O24" s="6">
        <v>1146954976</v>
      </c>
      <c r="P24" s="6">
        <v>0.79407274723052979</v>
      </c>
      <c r="Q24" s="6">
        <v>29.326406478881836</v>
      </c>
    </row>
    <row r="25" spans="1:19" s="6" customFormat="1" x14ac:dyDescent="0.2">
      <c r="A25" s="6" t="s">
        <v>391</v>
      </c>
      <c r="B25" s="6" t="s">
        <v>392</v>
      </c>
      <c r="C25" s="6">
        <v>2.384730339050293</v>
      </c>
      <c r="D25" s="6">
        <v>190</v>
      </c>
      <c r="E25" s="6">
        <v>214.27999877929687</v>
      </c>
      <c r="F25" s="6">
        <v>99.64</v>
      </c>
      <c r="G25" s="7">
        <f>E25/F25-1</f>
        <v>1.15054193877255</v>
      </c>
      <c r="H25" s="6">
        <v>101</v>
      </c>
      <c r="I25" s="6">
        <f>D25+H25</f>
        <v>291</v>
      </c>
      <c r="M25" s="6">
        <v>7044637184</v>
      </c>
      <c r="N25" s="6">
        <v>-20.560526850870286</v>
      </c>
      <c r="O25" s="6">
        <v>6003799936</v>
      </c>
      <c r="P25" s="6">
        <v>0.95947921276092529</v>
      </c>
      <c r="Q25" s="6">
        <v>10.276851654052734</v>
      </c>
    </row>
    <row r="26" spans="1:19" s="6" customFormat="1" x14ac:dyDescent="0.2">
      <c r="A26" s="6" t="s">
        <v>165</v>
      </c>
      <c r="B26" s="6" t="s">
        <v>166</v>
      </c>
      <c r="C26" s="6">
        <v>3.6753730773925781</v>
      </c>
      <c r="D26" s="6">
        <v>77</v>
      </c>
      <c r="E26" s="6">
        <v>26.799999237060547</v>
      </c>
      <c r="F26" s="6">
        <v>16.429600000000001</v>
      </c>
      <c r="G26" s="7">
        <f>E26/F26-1</f>
        <v>0.63120217394583844</v>
      </c>
      <c r="H26" s="6">
        <v>214</v>
      </c>
      <c r="I26" s="6">
        <f>D26+H26</f>
        <v>291</v>
      </c>
      <c r="M26" s="6">
        <v>30528448512</v>
      </c>
      <c r="N26" s="6">
        <v>77.392754300961684</v>
      </c>
      <c r="O26" s="6">
        <v>5223203072</v>
      </c>
      <c r="P26" s="6">
        <v>1.0609582662582397</v>
      </c>
      <c r="Q26" s="6">
        <v>40.553173065185547</v>
      </c>
    </row>
    <row r="27" spans="1:19" s="6" customFormat="1" x14ac:dyDescent="0.2">
      <c r="A27" s="6" t="s">
        <v>205</v>
      </c>
      <c r="B27" s="6" t="s">
        <v>206</v>
      </c>
      <c r="C27" s="6">
        <v>3.3220136165618901</v>
      </c>
      <c r="D27" s="6">
        <v>97</v>
      </c>
      <c r="E27" s="6">
        <v>135.46000671386719</v>
      </c>
      <c r="F27" s="6">
        <v>79.27</v>
      </c>
      <c r="G27" s="7">
        <f>E27/F27-1</f>
        <v>0.70884327884278031</v>
      </c>
      <c r="H27" s="6">
        <v>197</v>
      </c>
      <c r="I27" s="6">
        <f>D27+H27</f>
        <v>294</v>
      </c>
      <c r="M27" s="6">
        <v>47107899392</v>
      </c>
      <c r="N27" s="6">
        <v>-14.776221423765691</v>
      </c>
      <c r="O27" s="6">
        <v>50641999872</v>
      </c>
      <c r="P27" s="6">
        <v>1.169625997543335</v>
      </c>
      <c r="Q27" s="6">
        <v>10.72288703918457</v>
      </c>
    </row>
    <row r="28" spans="1:19" s="6" customFormat="1" x14ac:dyDescent="0.2">
      <c r="A28" s="6" t="s">
        <v>293</v>
      </c>
      <c r="B28" s="6" t="s">
        <v>294</v>
      </c>
      <c r="C28" s="6">
        <v>2.848875999450684</v>
      </c>
      <c r="D28" s="6">
        <v>141</v>
      </c>
      <c r="E28" s="6">
        <v>134.78999328613281</v>
      </c>
      <c r="F28" s="6">
        <v>71.959999999999994</v>
      </c>
      <c r="G28" s="7">
        <f>E28/F28-1</f>
        <v>0.87312386445431933</v>
      </c>
      <c r="H28" s="6">
        <v>158</v>
      </c>
      <c r="I28" s="6">
        <f>D28+H28</f>
        <v>299</v>
      </c>
      <c r="M28" s="6">
        <v>7516965376</v>
      </c>
      <c r="N28" s="6">
        <v>-21.058140824124404</v>
      </c>
      <c r="O28" s="6">
        <v>6484000000</v>
      </c>
      <c r="P28" s="6">
        <v>1.2977638244628906</v>
      </c>
      <c r="Q28" s="6">
        <v>69.495384216308594</v>
      </c>
    </row>
    <row r="29" spans="1:19" s="6" customFormat="1" x14ac:dyDescent="0.2">
      <c r="A29" s="6" t="s">
        <v>69</v>
      </c>
      <c r="B29" s="6" t="s">
        <v>70</v>
      </c>
      <c r="C29" s="6">
        <v>4.8470458984375</v>
      </c>
      <c r="D29" s="6">
        <v>29</v>
      </c>
      <c r="E29" s="6">
        <v>71.589996337890625</v>
      </c>
      <c r="F29" s="6">
        <v>52.5</v>
      </c>
      <c r="G29" s="7">
        <f>E29/F29-1</f>
        <v>0.3636189778645833</v>
      </c>
      <c r="H29" s="6">
        <v>275</v>
      </c>
      <c r="I29" s="6">
        <f>D29+H29</f>
        <v>304</v>
      </c>
      <c r="M29" s="6">
        <v>128627859456</v>
      </c>
      <c r="N29" s="6">
        <v>-0.29277288438226401</v>
      </c>
      <c r="O29" s="6">
        <v>32866999808</v>
      </c>
      <c r="P29" s="6">
        <v>1.1601243019104004</v>
      </c>
      <c r="Q29" s="6">
        <v>11.208700180053711</v>
      </c>
    </row>
    <row r="30" spans="1:19" s="6" customFormat="1" x14ac:dyDescent="0.2">
      <c r="A30" s="6" t="s">
        <v>571</v>
      </c>
      <c r="B30" s="6" t="s">
        <v>572</v>
      </c>
      <c r="C30" s="6">
        <v>1.649003267288208</v>
      </c>
      <c r="D30" s="6">
        <v>280</v>
      </c>
      <c r="E30" s="6">
        <v>269.8599853515625</v>
      </c>
      <c r="F30" s="6">
        <v>84.3</v>
      </c>
      <c r="G30" s="7">
        <f>E30/F30-1</f>
        <v>2.2011860658548339</v>
      </c>
      <c r="H30" s="6">
        <v>25</v>
      </c>
      <c r="I30" s="6">
        <f>D30+H30</f>
        <v>305</v>
      </c>
      <c r="M30" s="6">
        <v>294104170496</v>
      </c>
      <c r="N30" s="6">
        <v>6.8366652211977907</v>
      </c>
      <c r="O30" s="6">
        <v>260812001280</v>
      </c>
      <c r="P30" s="6">
        <v>1.0185950994491577</v>
      </c>
      <c r="Q30" s="6">
        <v>19.685993194580078</v>
      </c>
    </row>
    <row r="31" spans="1:19" s="6" customFormat="1" x14ac:dyDescent="0.2">
      <c r="A31" s="6" t="s">
        <v>455</v>
      </c>
      <c r="B31" s="6" t="s">
        <v>456</v>
      </c>
      <c r="C31" s="6">
        <v>2.0734672546386719</v>
      </c>
      <c r="D31" s="6">
        <v>222</v>
      </c>
      <c r="E31" s="6">
        <v>234.38999938964844</v>
      </c>
      <c r="F31" s="6">
        <v>102.93</v>
      </c>
      <c r="G31" s="7">
        <f>E31/F31-1</f>
        <v>1.2771786591824386</v>
      </c>
      <c r="H31" s="6">
        <v>84</v>
      </c>
      <c r="I31" s="6">
        <f>D31+H31</f>
        <v>306</v>
      </c>
      <c r="M31" s="6">
        <v>29572730880</v>
      </c>
      <c r="N31" s="6">
        <v>39.806751603108872</v>
      </c>
      <c r="O31" s="6">
        <v>10637460736</v>
      </c>
      <c r="P31" s="6">
        <v>0.9474557638168335</v>
      </c>
      <c r="Q31" s="6">
        <v>23.823585510253906</v>
      </c>
    </row>
    <row r="32" spans="1:19" s="6" customFormat="1" x14ac:dyDescent="0.2">
      <c r="A32" s="6" t="s">
        <v>201</v>
      </c>
      <c r="B32" s="6" t="s">
        <v>202</v>
      </c>
      <c r="C32" s="6">
        <v>3.374413013458252</v>
      </c>
      <c r="D32" s="6">
        <v>95</v>
      </c>
      <c r="E32" s="6">
        <v>17.040000915527344</v>
      </c>
      <c r="F32" s="6">
        <v>10.37</v>
      </c>
      <c r="G32" s="7">
        <f>E32/F32-1</f>
        <v>0.64320163119839391</v>
      </c>
      <c r="H32" s="6">
        <v>212</v>
      </c>
      <c r="I32" s="6">
        <f>D32+H32</f>
        <v>307</v>
      </c>
      <c r="M32" s="6">
        <v>8065769984</v>
      </c>
      <c r="N32" s="6">
        <v>8.472467838172836</v>
      </c>
      <c r="O32" s="6">
        <v>8619799936</v>
      </c>
      <c r="P32" s="6">
        <v>0.9713674783706665</v>
      </c>
      <c r="Q32" s="6">
        <v>9.0191860198974609</v>
      </c>
    </row>
    <row r="33" spans="1:17" s="6" customFormat="1" x14ac:dyDescent="0.2">
      <c r="A33" s="6" t="s">
        <v>147</v>
      </c>
      <c r="B33" s="6" t="s">
        <v>148</v>
      </c>
      <c r="C33" s="6">
        <v>3.8813588619232182</v>
      </c>
      <c r="D33" s="6">
        <v>68</v>
      </c>
      <c r="E33" s="6">
        <v>56.810001373291016</v>
      </c>
      <c r="F33" s="6">
        <v>37.67</v>
      </c>
      <c r="G33" s="7">
        <f>E33/F33-1</f>
        <v>0.50809666507276385</v>
      </c>
      <c r="H33" s="6">
        <v>239</v>
      </c>
      <c r="I33" s="6">
        <f>D33+H33</f>
        <v>307</v>
      </c>
      <c r="M33" s="6">
        <v>44733067264</v>
      </c>
      <c r="N33" s="6">
        <v>34.719338506165379</v>
      </c>
      <c r="O33" s="6">
        <v>13638000128</v>
      </c>
      <c r="P33" s="6">
        <v>0.89137578010559082</v>
      </c>
      <c r="Q33" s="6">
        <v>22.729835510253906</v>
      </c>
    </row>
    <row r="34" spans="1:17" s="6" customFormat="1" x14ac:dyDescent="0.2">
      <c r="A34" s="6" t="s">
        <v>589</v>
      </c>
      <c r="B34" s="6" t="s">
        <v>590</v>
      </c>
      <c r="C34" s="6">
        <v>1.6001873016357422</v>
      </c>
      <c r="D34" s="6">
        <v>289</v>
      </c>
      <c r="E34" s="6">
        <v>256.22000122070312</v>
      </c>
      <c r="F34" s="6">
        <v>73.05</v>
      </c>
      <c r="G34" s="7">
        <f>E34/F34-1</f>
        <v>2.5074606601054503</v>
      </c>
      <c r="H34" s="6">
        <v>19</v>
      </c>
      <c r="I34" s="6">
        <f>D34+H34</f>
        <v>308</v>
      </c>
      <c r="M34" s="6">
        <v>24850644992</v>
      </c>
      <c r="N34" s="6">
        <v>26.264671529481308</v>
      </c>
      <c r="O34" s="6">
        <v>7754000128</v>
      </c>
      <c r="P34" s="6">
        <v>0.6628754734992981</v>
      </c>
      <c r="Q34" s="6">
        <v>14.290204048156738</v>
      </c>
    </row>
    <row r="35" spans="1:17" x14ac:dyDescent="0.2">
      <c r="A35" t="s">
        <v>151</v>
      </c>
      <c r="B35" t="s">
        <v>152</v>
      </c>
      <c r="C35">
        <v>3.7581241130828862</v>
      </c>
      <c r="D35">
        <v>70</v>
      </c>
      <c r="E35">
        <v>149.25</v>
      </c>
      <c r="F35">
        <v>99.8</v>
      </c>
      <c r="G35" s="4">
        <f>E35/F35-1</f>
        <v>0.49549098196392793</v>
      </c>
      <c r="H35">
        <v>241</v>
      </c>
      <c r="I35">
        <f>D35+H35</f>
        <v>311</v>
      </c>
      <c r="M35">
        <v>117984624640</v>
      </c>
      <c r="N35">
        <v>22.81557181147744</v>
      </c>
      <c r="O35">
        <v>77130999808</v>
      </c>
      <c r="P35">
        <v>1.0305162668228149</v>
      </c>
      <c r="Q35">
        <v>10.129063606262207</v>
      </c>
    </row>
    <row r="36" spans="1:17" x14ac:dyDescent="0.2">
      <c r="A36" t="s">
        <v>431</v>
      </c>
      <c r="B36" t="s">
        <v>432</v>
      </c>
      <c r="C36">
        <v>2.2640271186828609</v>
      </c>
      <c r="D36">
        <v>210</v>
      </c>
      <c r="E36">
        <v>91.430000305175781</v>
      </c>
      <c r="F36">
        <v>42.58</v>
      </c>
      <c r="G36" s="4">
        <f>E36/F36-1</f>
        <v>1.147252238261526</v>
      </c>
      <c r="H36">
        <v>103</v>
      </c>
      <c r="I36">
        <f>D36+H36</f>
        <v>313</v>
      </c>
      <c r="M36">
        <v>49269542912</v>
      </c>
      <c r="N36">
        <v>28.110815967265147</v>
      </c>
      <c r="O36">
        <v>13705000192</v>
      </c>
      <c r="P36">
        <v>1.1656602621078491</v>
      </c>
      <c r="Q36">
        <v>20.5244140625</v>
      </c>
    </row>
    <row r="37" spans="1:17" x14ac:dyDescent="0.2">
      <c r="A37" t="s">
        <v>153</v>
      </c>
      <c r="B37" t="s">
        <v>154</v>
      </c>
      <c r="C37">
        <v>3.7475345134735112</v>
      </c>
      <c r="D37">
        <v>71</v>
      </c>
      <c r="E37">
        <v>15.210000038146973</v>
      </c>
      <c r="F37">
        <v>10.43</v>
      </c>
      <c r="G37" s="4">
        <f>E37/F37-1</f>
        <v>0.45829338812530906</v>
      </c>
      <c r="H37">
        <v>248</v>
      </c>
      <c r="I37">
        <f>D37+H37</f>
        <v>319</v>
      </c>
      <c r="M37">
        <v>12830315520</v>
      </c>
      <c r="N37">
        <v>10.936074787578299</v>
      </c>
      <c r="O37">
        <v>5496000000</v>
      </c>
      <c r="P37">
        <v>0.90040773153305054</v>
      </c>
      <c r="Q37">
        <v>23.300064086914063</v>
      </c>
    </row>
    <row r="38" spans="1:17" x14ac:dyDescent="0.2">
      <c r="A38" t="s">
        <v>493</v>
      </c>
      <c r="B38" t="s">
        <v>494</v>
      </c>
      <c r="C38">
        <v>1.9031248092651372</v>
      </c>
      <c r="D38">
        <v>241</v>
      </c>
      <c r="E38">
        <v>162.88999938964844</v>
      </c>
      <c r="F38">
        <v>70.66</v>
      </c>
      <c r="G38" s="4">
        <f>E38/F38-1</f>
        <v>1.3052646389703999</v>
      </c>
      <c r="H38">
        <v>79</v>
      </c>
      <c r="I38">
        <f>D38+H38</f>
        <v>320</v>
      </c>
      <c r="M38">
        <v>21989152768</v>
      </c>
      <c r="N38">
        <v>42.263710169948787</v>
      </c>
      <c r="O38">
        <v>6642000128</v>
      </c>
      <c r="P38">
        <v>1.048875093460083</v>
      </c>
      <c r="Q38">
        <v>65.561027526855469</v>
      </c>
    </row>
    <row r="39" spans="1:17" x14ac:dyDescent="0.2">
      <c r="A39" t="s">
        <v>301</v>
      </c>
      <c r="B39" t="s">
        <v>302</v>
      </c>
      <c r="C39">
        <v>2.772230863571167</v>
      </c>
      <c r="D39">
        <v>145</v>
      </c>
      <c r="E39">
        <v>85.129997253417969</v>
      </c>
      <c r="F39">
        <v>47.4</v>
      </c>
      <c r="G39" s="4">
        <f>E39/F39-1</f>
        <v>0.79599150323666601</v>
      </c>
      <c r="H39">
        <v>176</v>
      </c>
      <c r="I39">
        <f>D39+H39</f>
        <v>321</v>
      </c>
      <c r="M39">
        <v>12539543552</v>
      </c>
      <c r="N39">
        <v>-7.6567078821300214</v>
      </c>
      <c r="O39">
        <v>12107000320</v>
      </c>
      <c r="P39">
        <v>0.59261626005172729</v>
      </c>
      <c r="Q39">
        <v>15.338335990905762</v>
      </c>
    </row>
    <row r="40" spans="1:17" x14ac:dyDescent="0.2">
      <c r="A40" t="s">
        <v>169</v>
      </c>
      <c r="B40" t="s">
        <v>170</v>
      </c>
      <c r="C40">
        <v>3.6569986343383789</v>
      </c>
      <c r="D40">
        <v>79</v>
      </c>
      <c r="E40">
        <v>71.370002746582031</v>
      </c>
      <c r="F40">
        <v>48.2</v>
      </c>
      <c r="G40" s="4">
        <f>E40/F40-1</f>
        <v>0.48070545117390107</v>
      </c>
      <c r="H40">
        <v>242</v>
      </c>
      <c r="I40">
        <f>D40+H40</f>
        <v>321</v>
      </c>
      <c r="M40">
        <v>30204340224</v>
      </c>
      <c r="N40">
        <v>-5.4100236052069484</v>
      </c>
      <c r="O40">
        <v>20500000256</v>
      </c>
      <c r="P40">
        <v>1.005334734916687</v>
      </c>
      <c r="Q40">
        <v>9.9772958755493164</v>
      </c>
    </row>
    <row r="41" spans="1:17" x14ac:dyDescent="0.2">
      <c r="A41" t="s">
        <v>661</v>
      </c>
      <c r="B41" t="s">
        <v>662</v>
      </c>
      <c r="C41">
        <v>1.3152949810028081</v>
      </c>
      <c r="D41">
        <v>325</v>
      </c>
      <c r="E41">
        <v>53.220001220703125</v>
      </c>
      <c r="F41" t="s">
        <v>1034</v>
      </c>
      <c r="G41" s="4" t="e">
        <f>E41/F41-1</f>
        <v>#VALUE!</v>
      </c>
      <c r="I41">
        <f>D41+H41</f>
        <v>325</v>
      </c>
      <c r="M41">
        <v>66670563328</v>
      </c>
      <c r="N41">
        <v>18.836837920755613</v>
      </c>
      <c r="O41">
        <v>15457999616</v>
      </c>
      <c r="P41">
        <v>0.45132014155387878</v>
      </c>
      <c r="Q41">
        <v>22.121616363525391</v>
      </c>
    </row>
    <row r="42" spans="1:17" x14ac:dyDescent="0.2">
      <c r="A42" t="s">
        <v>421</v>
      </c>
      <c r="B42" t="s">
        <v>422</v>
      </c>
      <c r="C42">
        <v>2.274724960327148</v>
      </c>
      <c r="D42">
        <v>205</v>
      </c>
      <c r="E42">
        <v>386.8599853515625</v>
      </c>
      <c r="F42">
        <v>189.87</v>
      </c>
      <c r="G42" s="4">
        <f>E42/F42-1</f>
        <v>1.0374992645049903</v>
      </c>
      <c r="H42">
        <v>121</v>
      </c>
      <c r="I42">
        <f>D42+H42</f>
        <v>326</v>
      </c>
      <c r="M42">
        <v>10632990720</v>
      </c>
      <c r="N42">
        <v>14.61508728265497</v>
      </c>
      <c r="O42">
        <v>18288999936</v>
      </c>
      <c r="P42">
        <v>1.3375123739242554</v>
      </c>
      <c r="Q42">
        <v>10.625253677368164</v>
      </c>
    </row>
    <row r="43" spans="1:17" x14ac:dyDescent="0.2">
      <c r="A43" t="s">
        <v>117</v>
      </c>
      <c r="B43" t="s">
        <v>118</v>
      </c>
      <c r="C43">
        <v>4.1292738914489746</v>
      </c>
      <c r="D43">
        <v>53</v>
      </c>
      <c r="E43">
        <v>18.719999313354492</v>
      </c>
      <c r="F43">
        <v>13.68</v>
      </c>
      <c r="G43" s="4">
        <f>E43/F43-1</f>
        <v>0.36842100243819398</v>
      </c>
      <c r="H43">
        <v>274</v>
      </c>
      <c r="I43">
        <f>D43+H43</f>
        <v>327</v>
      </c>
      <c r="M43">
        <v>30973865984</v>
      </c>
      <c r="N43">
        <v>17.448789605821922</v>
      </c>
      <c r="O43">
        <v>35424001024</v>
      </c>
      <c r="P43">
        <v>1.1467769145965576</v>
      </c>
      <c r="Q43">
        <v>9.757390022277832</v>
      </c>
    </row>
    <row r="44" spans="1:17" x14ac:dyDescent="0.2">
      <c r="A44" t="s">
        <v>563</v>
      </c>
      <c r="B44" t="s">
        <v>564</v>
      </c>
      <c r="C44">
        <v>1.690487146377563</v>
      </c>
      <c r="D44">
        <v>276</v>
      </c>
      <c r="E44">
        <v>130.13999938964844</v>
      </c>
      <c r="F44">
        <v>49.84</v>
      </c>
      <c r="G44" s="4">
        <f>E44/F44-1</f>
        <v>1.6111556859881304</v>
      </c>
      <c r="H44">
        <v>52</v>
      </c>
      <c r="I44">
        <f>D44+H44</f>
        <v>328</v>
      </c>
      <c r="M44">
        <v>233162014720</v>
      </c>
      <c r="N44">
        <v>18.587383060610186</v>
      </c>
      <c r="O44">
        <v>36003999744</v>
      </c>
      <c r="P44">
        <v>0.70292568206787109</v>
      </c>
      <c r="Q44">
        <v>25.501787185668945</v>
      </c>
    </row>
    <row r="45" spans="1:17" x14ac:dyDescent="0.2">
      <c r="A45" t="s">
        <v>579</v>
      </c>
      <c r="B45" t="s">
        <v>580</v>
      </c>
      <c r="C45">
        <v>1.621819376945496</v>
      </c>
      <c r="D45">
        <v>284</v>
      </c>
      <c r="E45">
        <v>123.01000213623047</v>
      </c>
      <c r="F45">
        <v>45.56</v>
      </c>
      <c r="G45" s="4">
        <f>E45/F45-1</f>
        <v>1.6999561487320118</v>
      </c>
      <c r="H45">
        <v>45</v>
      </c>
      <c r="I45">
        <f>D45+H45</f>
        <v>329</v>
      </c>
      <c r="M45">
        <v>4588281856</v>
      </c>
      <c r="N45">
        <v>-3.4765848948077882</v>
      </c>
      <c r="O45">
        <v>3111989872</v>
      </c>
      <c r="P45">
        <v>0.80964642763137817</v>
      </c>
      <c r="Q45">
        <v>11.2440185546875</v>
      </c>
    </row>
    <row r="46" spans="1:17" x14ac:dyDescent="0.2">
      <c r="A46" t="s">
        <v>545</v>
      </c>
      <c r="B46" t="s">
        <v>546</v>
      </c>
      <c r="C46">
        <v>1.7274987697601321</v>
      </c>
      <c r="D46">
        <v>267</v>
      </c>
      <c r="E46">
        <v>559.19000244140625</v>
      </c>
      <c r="F46">
        <v>231.68</v>
      </c>
      <c r="G46" s="4">
        <f>E46/F46-1</f>
        <v>1.4136308807035833</v>
      </c>
      <c r="H46">
        <v>64</v>
      </c>
      <c r="I46">
        <f>D46+H46</f>
        <v>331</v>
      </c>
      <c r="M46">
        <v>17511802880</v>
      </c>
      <c r="N46">
        <v>28.625485050115152</v>
      </c>
      <c r="O46">
        <v>1907611008</v>
      </c>
      <c r="P46">
        <v>0.49229592084884644</v>
      </c>
      <c r="Q46">
        <v>69.810935974121094</v>
      </c>
    </row>
    <row r="47" spans="1:17" x14ac:dyDescent="0.2">
      <c r="A47" t="s">
        <v>233</v>
      </c>
      <c r="B47" t="s">
        <v>234</v>
      </c>
      <c r="C47">
        <v>3.1478102207183838</v>
      </c>
      <c r="D47">
        <v>111</v>
      </c>
      <c r="E47">
        <v>43.840000152587891</v>
      </c>
      <c r="F47">
        <v>27.5</v>
      </c>
      <c r="G47" s="4">
        <f>E47/F47-1</f>
        <v>0.59418182373046879</v>
      </c>
      <c r="H47">
        <v>220</v>
      </c>
      <c r="I47">
        <f>D47+H47</f>
        <v>331</v>
      </c>
      <c r="M47">
        <v>50778984448</v>
      </c>
      <c r="N47">
        <v>10.711282652146936</v>
      </c>
      <c r="O47">
        <v>144810000384</v>
      </c>
      <c r="P47">
        <v>1.0120754241943359</v>
      </c>
      <c r="Q47">
        <v>5.7475242614746094</v>
      </c>
    </row>
    <row r="48" spans="1:17" x14ac:dyDescent="0.2">
      <c r="A48" t="s">
        <v>211</v>
      </c>
      <c r="B48" t="s">
        <v>212</v>
      </c>
      <c r="C48">
        <v>3.253907442092896</v>
      </c>
      <c r="D48">
        <v>100</v>
      </c>
      <c r="E48">
        <v>39.029998779296875</v>
      </c>
      <c r="F48">
        <v>25.15</v>
      </c>
      <c r="G48" s="4">
        <f>E48/F48-1</f>
        <v>0.55188861945514422</v>
      </c>
      <c r="H48">
        <v>231</v>
      </c>
      <c r="I48">
        <f>D48+H48</f>
        <v>331</v>
      </c>
      <c r="M48">
        <v>15497329664</v>
      </c>
      <c r="N48">
        <v>58.952351221750511</v>
      </c>
      <c r="O48">
        <v>9976999936</v>
      </c>
      <c r="P48">
        <v>1.2464301586151123</v>
      </c>
      <c r="Q48">
        <v>15.430584907531738</v>
      </c>
    </row>
    <row r="49" spans="1:17" x14ac:dyDescent="0.2">
      <c r="A49" t="s">
        <v>277</v>
      </c>
      <c r="B49" t="s">
        <v>278</v>
      </c>
      <c r="C49">
        <v>2.9374020099639893</v>
      </c>
      <c r="D49">
        <v>133</v>
      </c>
      <c r="E49">
        <v>70.129997253417969</v>
      </c>
      <c r="F49">
        <v>41.32</v>
      </c>
      <c r="G49" s="4">
        <f>E49/F49-1</f>
        <v>0.69724097902754045</v>
      </c>
      <c r="H49">
        <v>202</v>
      </c>
      <c r="I49">
        <f>D49+H49</f>
        <v>335</v>
      </c>
      <c r="M49">
        <v>7318459392</v>
      </c>
      <c r="N49">
        <v>19.350224791783297</v>
      </c>
      <c r="O49">
        <v>2211600000</v>
      </c>
      <c r="P49">
        <v>1.0679981708526611</v>
      </c>
      <c r="Q49">
        <v>12.011073112487793</v>
      </c>
    </row>
    <row r="50" spans="1:17" x14ac:dyDescent="0.2">
      <c r="A50" t="s">
        <v>445</v>
      </c>
      <c r="B50" t="s">
        <v>446</v>
      </c>
      <c r="C50">
        <v>2.097371101379395</v>
      </c>
      <c r="D50">
        <v>217</v>
      </c>
      <c r="E50">
        <v>105.37000274658203</v>
      </c>
      <c r="F50">
        <v>51.53</v>
      </c>
      <c r="G50" s="4">
        <f>E50/F50-1</f>
        <v>1.0448283086858536</v>
      </c>
      <c r="H50">
        <v>120</v>
      </c>
      <c r="I50">
        <f>D50+H50</f>
        <v>337</v>
      </c>
      <c r="M50">
        <v>37100580864</v>
      </c>
      <c r="N50">
        <v>18.198311033237037</v>
      </c>
      <c r="O50">
        <v>64016001024</v>
      </c>
      <c r="P50">
        <v>1.2548308372497559</v>
      </c>
      <c r="Q50">
        <v>7.9037938117980957</v>
      </c>
    </row>
    <row r="51" spans="1:17" x14ac:dyDescent="0.2">
      <c r="A51" t="s">
        <v>259</v>
      </c>
      <c r="B51" t="s">
        <v>260</v>
      </c>
      <c r="C51">
        <v>3.0125257968902588</v>
      </c>
      <c r="D51">
        <v>124</v>
      </c>
      <c r="E51">
        <v>63.069999694824219</v>
      </c>
      <c r="F51">
        <v>38.85</v>
      </c>
      <c r="G51" s="4">
        <f>E51/F51-1</f>
        <v>0.62342341556819081</v>
      </c>
      <c r="H51">
        <v>215</v>
      </c>
      <c r="I51">
        <f>D51+H51</f>
        <v>339</v>
      </c>
      <c r="M51">
        <v>8996177920</v>
      </c>
      <c r="N51">
        <v>89.009917837171798</v>
      </c>
      <c r="O51">
        <v>8559999872</v>
      </c>
      <c r="P51">
        <v>1.0231280326843262</v>
      </c>
      <c r="Q51">
        <v>41.191535949707031</v>
      </c>
    </row>
    <row r="52" spans="1:17" x14ac:dyDescent="0.2">
      <c r="A52" t="s">
        <v>323</v>
      </c>
      <c r="B52" t="s">
        <v>324</v>
      </c>
      <c r="C52">
        <v>2.6435644626617432</v>
      </c>
      <c r="D52">
        <v>156</v>
      </c>
      <c r="E52">
        <v>101</v>
      </c>
      <c r="F52">
        <v>57.23</v>
      </c>
      <c r="G52" s="4">
        <f>E52/F52-1</f>
        <v>0.76480866678315573</v>
      </c>
      <c r="H52">
        <v>184</v>
      </c>
      <c r="I52">
        <f>D52+H52</f>
        <v>340</v>
      </c>
      <c r="M52">
        <v>18531424256</v>
      </c>
      <c r="N52">
        <v>22.619828228266869</v>
      </c>
      <c r="O52">
        <v>22828999680</v>
      </c>
      <c r="P52">
        <v>1.1134486198425293</v>
      </c>
      <c r="Q52">
        <v>9.4209785461425781</v>
      </c>
    </row>
    <row r="53" spans="1:17" x14ac:dyDescent="0.2">
      <c r="A53" t="s">
        <v>179</v>
      </c>
      <c r="B53" t="s">
        <v>180</v>
      </c>
      <c r="C53">
        <v>3.5350966453552251</v>
      </c>
      <c r="D53">
        <v>84</v>
      </c>
      <c r="E53">
        <v>19.659999847412109</v>
      </c>
      <c r="F53">
        <v>13.78</v>
      </c>
      <c r="G53" s="4">
        <f>E53/F53-1</f>
        <v>0.42670535902845508</v>
      </c>
      <c r="H53">
        <v>257</v>
      </c>
      <c r="I53">
        <f>D53+H53</f>
        <v>341</v>
      </c>
      <c r="M53">
        <v>65437990912</v>
      </c>
      <c r="N53">
        <v>8.5123306752091565</v>
      </c>
      <c r="O53">
        <v>25090999808</v>
      </c>
      <c r="P53">
        <v>0.4402121901512146</v>
      </c>
      <c r="Q53">
        <v>17.948030471801758</v>
      </c>
    </row>
    <row r="54" spans="1:17" x14ac:dyDescent="0.2">
      <c r="A54" t="s">
        <v>345</v>
      </c>
      <c r="B54" t="s">
        <v>346</v>
      </c>
      <c r="C54">
        <v>2.5967741012573242</v>
      </c>
      <c r="D54">
        <v>167</v>
      </c>
      <c r="E54">
        <v>62</v>
      </c>
      <c r="F54">
        <v>34.53</v>
      </c>
      <c r="G54" s="4">
        <f>E54/F54-1</f>
        <v>0.79554011004923253</v>
      </c>
      <c r="H54">
        <v>177</v>
      </c>
      <c r="I54">
        <f>D54+H54</f>
        <v>344</v>
      </c>
      <c r="M54">
        <v>33993832448</v>
      </c>
      <c r="N54">
        <v>26.025874791590574</v>
      </c>
      <c r="O54">
        <v>5099726976</v>
      </c>
      <c r="P54">
        <v>0.51289665699005127</v>
      </c>
      <c r="Q54">
        <v>63.804973602294922</v>
      </c>
    </row>
    <row r="55" spans="1:17" x14ac:dyDescent="0.2">
      <c r="A55" t="s">
        <v>65</v>
      </c>
      <c r="B55" t="s">
        <v>66</v>
      </c>
      <c r="C55">
        <v>4.9206714630126953</v>
      </c>
      <c r="D55">
        <v>27</v>
      </c>
      <c r="E55">
        <v>86.980003356933594</v>
      </c>
      <c r="F55">
        <v>69.709999999999994</v>
      </c>
      <c r="G55" s="4">
        <f>E55/F55-1</f>
        <v>0.2477406879491264</v>
      </c>
      <c r="H55">
        <v>317</v>
      </c>
      <c r="I55">
        <f>D55+H55</f>
        <v>344</v>
      </c>
      <c r="M55">
        <v>12428070912</v>
      </c>
      <c r="N55">
        <v>33.711247727156149</v>
      </c>
      <c r="O55">
        <v>10380000000</v>
      </c>
      <c r="P55">
        <v>0.78808432817459106</v>
      </c>
      <c r="Q55">
        <v>15.380114555358887</v>
      </c>
    </row>
    <row r="56" spans="1:17" x14ac:dyDescent="0.2">
      <c r="A56" t="s">
        <v>543</v>
      </c>
      <c r="B56" t="s">
        <v>544</v>
      </c>
      <c r="C56">
        <v>1.7295447587966919</v>
      </c>
      <c r="D56">
        <v>266</v>
      </c>
      <c r="E56">
        <v>105.23000335693359</v>
      </c>
      <c r="F56">
        <v>45.68</v>
      </c>
      <c r="G56" s="4">
        <f>E56/F56-1</f>
        <v>1.3036340489696494</v>
      </c>
      <c r="H56">
        <v>81</v>
      </c>
      <c r="I56">
        <f>D56+H56</f>
        <v>347</v>
      </c>
      <c r="M56">
        <v>14596614144</v>
      </c>
      <c r="N56">
        <v>36.887827021657827</v>
      </c>
      <c r="O56">
        <v>15580999680</v>
      </c>
      <c r="P56">
        <v>1.2668635845184326</v>
      </c>
    </row>
    <row r="57" spans="1:17" x14ac:dyDescent="0.2">
      <c r="A57" t="s">
        <v>531</v>
      </c>
      <c r="B57" t="s">
        <v>532</v>
      </c>
      <c r="C57">
        <v>1.794033288955688</v>
      </c>
      <c r="D57">
        <v>260</v>
      </c>
      <c r="E57">
        <v>111.62000274658203</v>
      </c>
      <c r="F57">
        <v>49.45</v>
      </c>
      <c r="G57" s="4">
        <f>E57/F57-1</f>
        <v>1.2572295803151068</v>
      </c>
      <c r="H57">
        <v>87</v>
      </c>
      <c r="I57">
        <f>D57+H57</f>
        <v>347</v>
      </c>
      <c r="M57">
        <v>8720095232</v>
      </c>
      <c r="N57">
        <v>13.846226779713078</v>
      </c>
      <c r="O57">
        <v>10175500032</v>
      </c>
      <c r="P57">
        <v>1.0935095548629761</v>
      </c>
      <c r="Q57">
        <v>12.708174705505371</v>
      </c>
    </row>
    <row r="58" spans="1:17" x14ac:dyDescent="0.2">
      <c r="A58" t="s">
        <v>339</v>
      </c>
      <c r="B58" t="s">
        <v>340</v>
      </c>
      <c r="C58">
        <v>2.6074995994567871</v>
      </c>
      <c r="D58">
        <v>164</v>
      </c>
      <c r="E58">
        <v>89.069999694824219</v>
      </c>
      <c r="F58">
        <v>50.14</v>
      </c>
      <c r="G58" s="4">
        <f>E58/F58-1</f>
        <v>0.77642600109342275</v>
      </c>
      <c r="H58">
        <v>183</v>
      </c>
      <c r="I58">
        <f>D58+H58</f>
        <v>347</v>
      </c>
      <c r="M58">
        <v>5694931968</v>
      </c>
      <c r="N58">
        <v>11.667688814852074</v>
      </c>
      <c r="O58">
        <v>5435380096</v>
      </c>
      <c r="P58">
        <v>1.2067891359329224</v>
      </c>
      <c r="Q58">
        <v>11.144552230834961</v>
      </c>
    </row>
    <row r="59" spans="1:17" x14ac:dyDescent="0.2">
      <c r="A59" t="s">
        <v>377</v>
      </c>
      <c r="B59" t="s">
        <v>378</v>
      </c>
      <c r="C59">
        <v>2.4487471580505371</v>
      </c>
      <c r="D59">
        <v>183</v>
      </c>
      <c r="E59">
        <v>61.459999084472656</v>
      </c>
      <c r="F59">
        <v>33.49</v>
      </c>
      <c r="G59" s="4">
        <f>E59/F59-1</f>
        <v>0.83517465167132432</v>
      </c>
      <c r="H59">
        <v>167</v>
      </c>
      <c r="I59">
        <f>D59+H59</f>
        <v>350</v>
      </c>
      <c r="M59">
        <v>14899875840</v>
      </c>
      <c r="N59">
        <v>26.625215154394908</v>
      </c>
      <c r="O59">
        <v>15945499648</v>
      </c>
      <c r="P59">
        <v>1.2782251834869385</v>
      </c>
      <c r="Q59">
        <v>10.443876266479492</v>
      </c>
    </row>
    <row r="60" spans="1:17" x14ac:dyDescent="0.2">
      <c r="A60" t="s">
        <v>383</v>
      </c>
      <c r="B60" t="s">
        <v>384</v>
      </c>
      <c r="C60">
        <v>2.432999849319458</v>
      </c>
      <c r="D60">
        <v>186</v>
      </c>
      <c r="E60">
        <v>161.94000244140625</v>
      </c>
      <c r="F60">
        <v>88.13</v>
      </c>
      <c r="G60" s="4">
        <f>E60/F60-1</f>
        <v>0.83751279293550729</v>
      </c>
      <c r="H60">
        <v>165</v>
      </c>
      <c r="I60">
        <f>D60+H60</f>
        <v>351</v>
      </c>
      <c r="M60">
        <v>100819902464</v>
      </c>
      <c r="N60">
        <v>24.705906924298482</v>
      </c>
      <c r="O60">
        <v>73373999104</v>
      </c>
      <c r="P60">
        <v>1.1847671270370483</v>
      </c>
      <c r="Q60">
        <v>15.981602668762207</v>
      </c>
    </row>
    <row r="61" spans="1:17" x14ac:dyDescent="0.2">
      <c r="A61" t="s">
        <v>575</v>
      </c>
      <c r="B61" t="s">
        <v>576</v>
      </c>
      <c r="C61">
        <v>1.6280015707015991</v>
      </c>
      <c r="D61">
        <v>282</v>
      </c>
      <c r="E61">
        <v>171.99000549316406</v>
      </c>
      <c r="F61">
        <v>73.33</v>
      </c>
      <c r="G61" s="4">
        <f>E61/F61-1</f>
        <v>1.3454248669461895</v>
      </c>
      <c r="H61">
        <v>71</v>
      </c>
      <c r="I61">
        <f>D61+H61</f>
        <v>353</v>
      </c>
      <c r="M61">
        <v>223141838848</v>
      </c>
      <c r="N61">
        <v>12.88644640738854</v>
      </c>
      <c r="O61">
        <v>145629003776</v>
      </c>
      <c r="P61">
        <v>0.95422178506851196</v>
      </c>
      <c r="Q61">
        <v>17.630590438842773</v>
      </c>
    </row>
    <row r="62" spans="1:17" x14ac:dyDescent="0.2">
      <c r="A62" t="s">
        <v>213</v>
      </c>
      <c r="B62" t="s">
        <v>214</v>
      </c>
      <c r="C62">
        <v>3.251121044158936</v>
      </c>
      <c r="D62">
        <v>101</v>
      </c>
      <c r="E62">
        <v>142.72000122070312</v>
      </c>
      <c r="F62">
        <v>98.78</v>
      </c>
      <c r="G62" s="4">
        <f>E62/F62-1</f>
        <v>0.44482690039181128</v>
      </c>
      <c r="H62">
        <v>253</v>
      </c>
      <c r="I62">
        <f>D62+H62</f>
        <v>354</v>
      </c>
      <c r="M62">
        <v>5414605824</v>
      </c>
      <c r="N62">
        <v>23.964017764625577</v>
      </c>
      <c r="O62">
        <v>6984219136</v>
      </c>
      <c r="P62">
        <v>1.0866968631744385</v>
      </c>
      <c r="Q62">
        <v>8.6681709289550781</v>
      </c>
    </row>
    <row r="63" spans="1:17" x14ac:dyDescent="0.2">
      <c r="A63" t="s">
        <v>645</v>
      </c>
      <c r="B63" t="s">
        <v>646</v>
      </c>
      <c r="C63">
        <v>1.413326621055603</v>
      </c>
      <c r="D63">
        <v>317</v>
      </c>
      <c r="E63">
        <v>280.19000244140625</v>
      </c>
      <c r="F63">
        <v>100.33</v>
      </c>
      <c r="G63" s="4">
        <f>E63/F63-1</f>
        <v>1.7926841666640709</v>
      </c>
      <c r="H63">
        <v>38</v>
      </c>
      <c r="I63">
        <f>D63+H63</f>
        <v>355</v>
      </c>
      <c r="M63">
        <v>28057268224</v>
      </c>
      <c r="N63">
        <v>44.604111370843192</v>
      </c>
      <c r="O63">
        <v>25762200064</v>
      </c>
      <c r="P63">
        <v>1.1322178840637207</v>
      </c>
      <c r="Q63">
        <v>11.603645324707031</v>
      </c>
    </row>
    <row r="64" spans="1:17" x14ac:dyDescent="0.2">
      <c r="A64" t="s">
        <v>283</v>
      </c>
      <c r="B64" t="s">
        <v>284</v>
      </c>
      <c r="C64">
        <v>2.9007468223571782</v>
      </c>
      <c r="D64">
        <v>136</v>
      </c>
      <c r="E64">
        <v>92.389999389648438</v>
      </c>
      <c r="F64">
        <v>57.76</v>
      </c>
      <c r="G64" s="4">
        <f>E64/F64-1</f>
        <v>0.59954985092881641</v>
      </c>
      <c r="H64">
        <v>219</v>
      </c>
      <c r="I64">
        <f>D64+H64</f>
        <v>355</v>
      </c>
      <c r="M64">
        <v>12512147456</v>
      </c>
      <c r="N64">
        <v>10.029929193781228</v>
      </c>
      <c r="O64">
        <v>2007149024</v>
      </c>
      <c r="P64">
        <v>0.78870755434036255</v>
      </c>
    </row>
    <row r="65" spans="1:17" x14ac:dyDescent="0.2">
      <c r="A65" t="s">
        <v>495</v>
      </c>
      <c r="B65" t="s">
        <v>496</v>
      </c>
      <c r="C65">
        <v>1.884740829467773</v>
      </c>
      <c r="D65">
        <v>242</v>
      </c>
      <c r="E65">
        <v>82.769996643066406</v>
      </c>
      <c r="F65">
        <v>39.93</v>
      </c>
      <c r="G65" s="4">
        <f>E65/F65-1</f>
        <v>1.0728774516169901</v>
      </c>
      <c r="H65">
        <v>114</v>
      </c>
      <c r="I65">
        <f>D65+H65</f>
        <v>356</v>
      </c>
      <c r="M65">
        <v>253068640256</v>
      </c>
      <c r="N65">
        <v>13.477704574935533</v>
      </c>
      <c r="O65">
        <v>131374000128</v>
      </c>
      <c r="P65">
        <v>0.73723399639129639</v>
      </c>
      <c r="Q65">
        <v>11.883964538574219</v>
      </c>
    </row>
    <row r="66" spans="1:17" x14ac:dyDescent="0.2">
      <c r="A66" t="s">
        <v>379</v>
      </c>
      <c r="B66" t="s">
        <v>380</v>
      </c>
      <c r="C66">
        <v>2.4452660083770752</v>
      </c>
      <c r="D66">
        <v>184</v>
      </c>
      <c r="E66">
        <v>35.169998168945313</v>
      </c>
      <c r="F66">
        <v>19.39</v>
      </c>
      <c r="G66" s="4">
        <f>E66/F66-1</f>
        <v>0.81382146307092884</v>
      </c>
      <c r="H66">
        <v>172</v>
      </c>
      <c r="I66">
        <f>D66+H66</f>
        <v>356</v>
      </c>
      <c r="M66">
        <v>5831308800</v>
      </c>
      <c r="N66">
        <v>-15.927952069826535</v>
      </c>
      <c r="O66">
        <v>15470999808</v>
      </c>
      <c r="P66">
        <v>0.8676409125328064</v>
      </c>
      <c r="Q66">
        <v>9.7536153793334961</v>
      </c>
    </row>
    <row r="67" spans="1:17" x14ac:dyDescent="0.2">
      <c r="A67" t="s">
        <v>263</v>
      </c>
      <c r="B67" t="s">
        <v>264</v>
      </c>
      <c r="C67">
        <v>2.9940121173858643</v>
      </c>
      <c r="D67">
        <v>126</v>
      </c>
      <c r="E67">
        <v>113.55999755859375</v>
      </c>
      <c r="F67">
        <v>73.02</v>
      </c>
      <c r="G67" s="4">
        <f>E67/F67-1</f>
        <v>0.55519032537104573</v>
      </c>
      <c r="H67">
        <v>230</v>
      </c>
      <c r="I67">
        <f>D67+H67</f>
        <v>356</v>
      </c>
      <c r="M67">
        <v>65168330752</v>
      </c>
      <c r="N67">
        <v>47.905213927668598</v>
      </c>
      <c r="O67">
        <v>21841999360</v>
      </c>
      <c r="P67">
        <v>0.46580907702445984</v>
      </c>
      <c r="Q67">
        <v>20.545476913452148</v>
      </c>
    </row>
    <row r="68" spans="1:17" x14ac:dyDescent="0.2">
      <c r="A68" t="s">
        <v>255</v>
      </c>
      <c r="B68" t="s">
        <v>256</v>
      </c>
      <c r="C68">
        <v>3.022438526153564</v>
      </c>
      <c r="D68">
        <v>122</v>
      </c>
      <c r="E68">
        <v>125.23000335693359</v>
      </c>
      <c r="F68">
        <v>82</v>
      </c>
      <c r="G68" s="4">
        <f>E68/F68-1</f>
        <v>0.52719516288943402</v>
      </c>
      <c r="H68">
        <v>235</v>
      </c>
      <c r="I68">
        <f>D68+H68</f>
        <v>357</v>
      </c>
      <c r="M68">
        <v>7050448896</v>
      </c>
      <c r="N68">
        <v>13.278695763474957</v>
      </c>
      <c r="O68">
        <v>1247948992</v>
      </c>
      <c r="P68">
        <v>0.8841240406036377</v>
      </c>
      <c r="Q68">
        <v>31.977897644042969</v>
      </c>
    </row>
    <row r="69" spans="1:17" x14ac:dyDescent="0.2">
      <c r="A69" t="s">
        <v>549</v>
      </c>
      <c r="B69" t="s">
        <v>550</v>
      </c>
      <c r="C69">
        <v>1.723555326461792</v>
      </c>
      <c r="D69">
        <v>269</v>
      </c>
      <c r="E69">
        <v>88.769996643066406</v>
      </c>
      <c r="F69">
        <v>39.64</v>
      </c>
      <c r="G69" s="4">
        <f>E69/F69-1</f>
        <v>1.2394045570904746</v>
      </c>
      <c r="H69">
        <v>89</v>
      </c>
      <c r="I69">
        <f>D69+H69</f>
        <v>358</v>
      </c>
      <c r="M69">
        <v>30379229184</v>
      </c>
      <c r="N69">
        <v>2.7119032481161649</v>
      </c>
      <c r="O69">
        <v>58755998720</v>
      </c>
      <c r="P69">
        <v>1.2329362630844116</v>
      </c>
      <c r="Q69">
        <v>12.149054527282715</v>
      </c>
    </row>
    <row r="70" spans="1:17" x14ac:dyDescent="0.2">
      <c r="A70" t="s">
        <v>95</v>
      </c>
      <c r="B70" t="s">
        <v>96</v>
      </c>
      <c r="C70">
        <v>4.3917679786682129</v>
      </c>
      <c r="D70">
        <v>42</v>
      </c>
      <c r="E70">
        <v>54.419998168945312</v>
      </c>
      <c r="F70">
        <v>43.53</v>
      </c>
      <c r="G70" s="4">
        <f>E70/F70-1</f>
        <v>0.2501722529047854</v>
      </c>
      <c r="H70">
        <v>316</v>
      </c>
      <c r="I70">
        <f>D70+H70</f>
        <v>358</v>
      </c>
      <c r="M70">
        <v>247123509248</v>
      </c>
      <c r="N70">
        <v>24.06288682698716</v>
      </c>
      <c r="O70">
        <v>70412998656</v>
      </c>
      <c r="P70">
        <v>1.0872350931167603</v>
      </c>
      <c r="Q70">
        <v>13.218188285827637</v>
      </c>
    </row>
    <row r="71" spans="1:17" x14ac:dyDescent="0.2">
      <c r="A71" t="s">
        <v>729</v>
      </c>
      <c r="B71" t="s">
        <v>730</v>
      </c>
      <c r="C71">
        <v>0.93950366973877009</v>
      </c>
      <c r="D71">
        <v>359</v>
      </c>
      <c r="E71">
        <v>84.220001220703125</v>
      </c>
      <c r="F71" t="s">
        <v>1034</v>
      </c>
      <c r="G71" s="4" t="e">
        <f>E71/F71-1</f>
        <v>#VALUE!</v>
      </c>
      <c r="I71">
        <f>D71+H71</f>
        <v>359</v>
      </c>
      <c r="M71">
        <v>13447898112</v>
      </c>
      <c r="N71">
        <v>-6.7223626526666251</v>
      </c>
      <c r="O71">
        <v>5774499968</v>
      </c>
      <c r="P71">
        <v>1.1373828649520874</v>
      </c>
      <c r="Q71">
        <v>10.705750465393066</v>
      </c>
    </row>
    <row r="72" spans="1:17" x14ac:dyDescent="0.2">
      <c r="A72" t="s">
        <v>355</v>
      </c>
      <c r="B72" t="s">
        <v>356</v>
      </c>
      <c r="C72">
        <v>2.5535309314727783</v>
      </c>
      <c r="D72">
        <v>172</v>
      </c>
      <c r="E72">
        <v>75.19000244140625</v>
      </c>
      <c r="F72">
        <v>43.29</v>
      </c>
      <c r="G72" s="4">
        <f>E72/F72-1</f>
        <v>0.73689079328727769</v>
      </c>
      <c r="H72">
        <v>187</v>
      </c>
      <c r="I72">
        <f>D72+H72</f>
        <v>359</v>
      </c>
      <c r="M72">
        <v>31181516800</v>
      </c>
      <c r="N72">
        <v>42.367799872132771</v>
      </c>
      <c r="O72">
        <v>7906028928</v>
      </c>
      <c r="P72">
        <v>0.58097666501998901</v>
      </c>
      <c r="Q72">
        <v>25.811189651489258</v>
      </c>
    </row>
    <row r="73" spans="1:17" x14ac:dyDescent="0.2">
      <c r="A73" t="s">
        <v>677</v>
      </c>
      <c r="B73" t="s">
        <v>678</v>
      </c>
      <c r="C73">
        <v>1.2454695701599121</v>
      </c>
      <c r="D73">
        <v>333</v>
      </c>
      <c r="E73">
        <v>151.75</v>
      </c>
      <c r="F73">
        <v>48.42</v>
      </c>
      <c r="G73" s="4">
        <f>E73/F73-1</f>
        <v>2.134035522511359</v>
      </c>
      <c r="H73">
        <v>27</v>
      </c>
      <c r="I73">
        <f>D73+H73</f>
        <v>360</v>
      </c>
      <c r="M73">
        <v>15708207104</v>
      </c>
      <c r="N73">
        <v>31.586982552278275</v>
      </c>
      <c r="O73">
        <v>5656999808</v>
      </c>
      <c r="P73">
        <v>1.0960351228713989</v>
      </c>
      <c r="Q73">
        <v>11.8828125</v>
      </c>
    </row>
    <row r="74" spans="1:17" x14ac:dyDescent="0.2">
      <c r="A74" t="s">
        <v>141</v>
      </c>
      <c r="B74" t="s">
        <v>142</v>
      </c>
      <c r="C74">
        <v>3.9266173839569092</v>
      </c>
      <c r="D74">
        <v>65</v>
      </c>
      <c r="E74">
        <v>62.139999389648437</v>
      </c>
      <c r="F74">
        <v>47.54</v>
      </c>
      <c r="G74" s="4">
        <f>E74/F74-1</f>
        <v>0.3071097894330761</v>
      </c>
      <c r="H74">
        <v>295</v>
      </c>
      <c r="I74">
        <f>D74+H74</f>
        <v>360</v>
      </c>
      <c r="M74">
        <v>37355425792</v>
      </c>
      <c r="N74">
        <v>8.366452475722097</v>
      </c>
      <c r="O74">
        <v>2821784064</v>
      </c>
      <c r="P74">
        <v>0.39870896935462952</v>
      </c>
      <c r="Q74">
        <v>28.974418640136719</v>
      </c>
    </row>
    <row r="75" spans="1:17" x14ac:dyDescent="0.2">
      <c r="A75" t="s">
        <v>365</v>
      </c>
      <c r="B75" t="s">
        <v>366</v>
      </c>
      <c r="C75">
        <v>2.494467973709106</v>
      </c>
      <c r="D75">
        <v>177</v>
      </c>
      <c r="E75">
        <v>49.709999084472656</v>
      </c>
      <c r="F75">
        <v>28.6</v>
      </c>
      <c r="G75" s="4">
        <f>E75/F75-1</f>
        <v>0.7381118561004425</v>
      </c>
      <c r="H75">
        <v>186</v>
      </c>
      <c r="I75">
        <f>D75+H75</f>
        <v>363</v>
      </c>
      <c r="M75">
        <v>38441201664</v>
      </c>
      <c r="N75">
        <v>30.303390416767151</v>
      </c>
      <c r="O75">
        <v>103682000896</v>
      </c>
      <c r="P75">
        <v>1.0853637456893921</v>
      </c>
      <c r="Q75">
        <v>17.183891296386719</v>
      </c>
    </row>
    <row r="76" spans="1:17" x14ac:dyDescent="0.2">
      <c r="A76" t="s">
        <v>343</v>
      </c>
      <c r="B76" t="s">
        <v>344</v>
      </c>
      <c r="C76">
        <v>2.6006112098693852</v>
      </c>
      <c r="D76">
        <v>166</v>
      </c>
      <c r="E76">
        <v>153.80999755859375</v>
      </c>
      <c r="F76">
        <v>90.18</v>
      </c>
      <c r="G76" s="4">
        <f>E76/F76-1</f>
        <v>0.70558879528269847</v>
      </c>
      <c r="H76">
        <v>198</v>
      </c>
      <c r="I76">
        <f>D76+H76</f>
        <v>364</v>
      </c>
      <c r="M76">
        <v>42666303488</v>
      </c>
      <c r="N76">
        <v>26.077036984316226</v>
      </c>
      <c r="O76">
        <v>36291700736</v>
      </c>
      <c r="P76">
        <v>0.88419413566589355</v>
      </c>
      <c r="Q76">
        <v>13.274449348449707</v>
      </c>
    </row>
    <row r="77" spans="1:17" x14ac:dyDescent="0.2">
      <c r="A77" t="s">
        <v>325</v>
      </c>
      <c r="B77" t="s">
        <v>326</v>
      </c>
      <c r="C77">
        <v>2.6360383033752441</v>
      </c>
      <c r="D77">
        <v>157</v>
      </c>
      <c r="E77">
        <v>53.110000610351563</v>
      </c>
      <c r="F77">
        <v>31.875</v>
      </c>
      <c r="G77" s="4">
        <f>E77/F77-1</f>
        <v>0.66619609757965681</v>
      </c>
      <c r="H77">
        <v>207</v>
      </c>
      <c r="I77">
        <f>D77+H77</f>
        <v>364</v>
      </c>
      <c r="M77">
        <v>211901546496</v>
      </c>
      <c r="N77">
        <v>-9.0332835519662424</v>
      </c>
      <c r="O77">
        <v>53038000128</v>
      </c>
      <c r="P77">
        <v>0.98949438333511353</v>
      </c>
      <c r="Q77">
        <v>22.039859771728516</v>
      </c>
    </row>
    <row r="78" spans="1:17" x14ac:dyDescent="0.2">
      <c r="A78" t="s">
        <v>231</v>
      </c>
      <c r="B78" t="s">
        <v>232</v>
      </c>
      <c r="C78">
        <v>3.1735198497772221</v>
      </c>
      <c r="D78">
        <v>110</v>
      </c>
      <c r="E78">
        <v>58.610000610351563</v>
      </c>
      <c r="F78">
        <v>40.93</v>
      </c>
      <c r="G78" s="4">
        <f>E78/F78-1</f>
        <v>0.43195701466776359</v>
      </c>
      <c r="H78">
        <v>255</v>
      </c>
      <c r="I78">
        <f>D78+H78</f>
        <v>365</v>
      </c>
      <c r="M78">
        <v>32220231680</v>
      </c>
      <c r="N78">
        <v>42.456193250921181</v>
      </c>
      <c r="O78">
        <v>16773700096</v>
      </c>
      <c r="P78">
        <v>0.74764907360076904</v>
      </c>
      <c r="Q78">
        <v>16.102821350097656</v>
      </c>
    </row>
    <row r="79" spans="1:17" x14ac:dyDescent="0.2">
      <c r="A79" t="s">
        <v>251</v>
      </c>
      <c r="B79" t="s">
        <v>252</v>
      </c>
      <c r="C79">
        <v>3.0413222312927251</v>
      </c>
      <c r="D79">
        <v>120</v>
      </c>
      <c r="E79">
        <v>30.25</v>
      </c>
      <c r="F79">
        <v>20.63</v>
      </c>
      <c r="G79" s="4">
        <f>E79/F79-1</f>
        <v>0.46631119728550652</v>
      </c>
      <c r="H79">
        <v>246</v>
      </c>
      <c r="I79">
        <f>D79+H79</f>
        <v>366</v>
      </c>
      <c r="M79">
        <v>10010972160</v>
      </c>
      <c r="N79">
        <v>8.8019098327270164</v>
      </c>
      <c r="O79">
        <v>5273399936</v>
      </c>
      <c r="P79">
        <v>0.45832812786102295</v>
      </c>
      <c r="Q79">
        <v>20.278678894042969</v>
      </c>
    </row>
    <row r="80" spans="1:17" x14ac:dyDescent="0.2">
      <c r="A80" t="s">
        <v>53</v>
      </c>
      <c r="B80" t="s">
        <v>54</v>
      </c>
      <c r="C80">
        <v>5.3403139114379883</v>
      </c>
      <c r="D80">
        <v>21</v>
      </c>
      <c r="E80">
        <v>38.200000762939453</v>
      </c>
      <c r="F80">
        <v>33.94</v>
      </c>
      <c r="G80" s="4">
        <f>E80/F80-1</f>
        <v>0.12551563827163981</v>
      </c>
      <c r="H80">
        <v>345</v>
      </c>
      <c r="I80">
        <f>D80+H80</f>
        <v>366</v>
      </c>
      <c r="M80">
        <v>84865966080</v>
      </c>
      <c r="N80">
        <v>10.341046225144023</v>
      </c>
      <c r="O80">
        <v>22364999680</v>
      </c>
      <c r="P80">
        <v>1.0797717571258545</v>
      </c>
      <c r="Q80">
        <v>12.062416076660156</v>
      </c>
    </row>
    <row r="81" spans="1:17" x14ac:dyDescent="0.2">
      <c r="A81" t="s">
        <v>735</v>
      </c>
      <c r="B81" t="s">
        <v>736</v>
      </c>
      <c r="C81">
        <v>0.90868127346038807</v>
      </c>
      <c r="D81">
        <v>362</v>
      </c>
      <c r="E81">
        <v>266.32000732421875</v>
      </c>
      <c r="F81">
        <v>47.7</v>
      </c>
      <c r="G81" s="4">
        <f>E81/F81-1</f>
        <v>4.5832286650779608</v>
      </c>
      <c r="H81">
        <v>5</v>
      </c>
      <c r="I81">
        <f>D81+H81</f>
        <v>367</v>
      </c>
      <c r="M81">
        <v>10288294912</v>
      </c>
      <c r="N81">
        <v>6.8543383703752347</v>
      </c>
      <c r="O81">
        <v>3846000000</v>
      </c>
      <c r="P81">
        <v>1.1090220212936401</v>
      </c>
      <c r="Q81">
        <v>9.039118766784668</v>
      </c>
    </row>
    <row r="82" spans="1:17" x14ac:dyDescent="0.2">
      <c r="A82" t="s">
        <v>199</v>
      </c>
      <c r="B82" t="s">
        <v>200</v>
      </c>
      <c r="C82">
        <v>3.375964879989624</v>
      </c>
      <c r="D82">
        <v>94</v>
      </c>
      <c r="E82">
        <v>86.790000915527344</v>
      </c>
      <c r="F82">
        <v>63.26</v>
      </c>
      <c r="G82" s="4">
        <f>E82/F82-1</f>
        <v>0.37195701731785236</v>
      </c>
      <c r="H82">
        <v>273</v>
      </c>
      <c r="I82">
        <f>D82+H82</f>
        <v>367</v>
      </c>
      <c r="M82">
        <v>6037478400</v>
      </c>
      <c r="N82">
        <v>2.9863325879430751</v>
      </c>
      <c r="O82">
        <v>11845099776</v>
      </c>
      <c r="P82">
        <v>1.2054481506347656</v>
      </c>
      <c r="Q82">
        <v>5.5043349266052246</v>
      </c>
    </row>
    <row r="83" spans="1:17" x14ac:dyDescent="0.2">
      <c r="A83" t="s">
        <v>613</v>
      </c>
      <c r="B83" t="s">
        <v>614</v>
      </c>
      <c r="C83">
        <v>1.5570229291915889</v>
      </c>
      <c r="D83">
        <v>301</v>
      </c>
      <c r="E83">
        <v>122.66999816894531</v>
      </c>
      <c r="F83">
        <v>52.14</v>
      </c>
      <c r="G83" s="4">
        <f>E83/F83-1</f>
        <v>1.3527042226495074</v>
      </c>
      <c r="H83">
        <v>68</v>
      </c>
      <c r="I83">
        <f>D83+H83</f>
        <v>369</v>
      </c>
      <c r="M83">
        <v>25788608512</v>
      </c>
      <c r="N83">
        <v>14.117264497238757</v>
      </c>
      <c r="O83">
        <v>3200044992</v>
      </c>
      <c r="P83">
        <v>0.69907617568969727</v>
      </c>
      <c r="Q83">
        <v>108.92991638183594</v>
      </c>
    </row>
    <row r="84" spans="1:17" x14ac:dyDescent="0.2">
      <c r="A84" t="s">
        <v>295</v>
      </c>
      <c r="B84" t="s">
        <v>296</v>
      </c>
      <c r="C84">
        <v>2.8189601898193359</v>
      </c>
      <c r="D84">
        <v>142</v>
      </c>
      <c r="E84">
        <v>47.889999389648437</v>
      </c>
      <c r="F84">
        <v>30.58</v>
      </c>
      <c r="G84" s="4">
        <f>E84/F84-1</f>
        <v>0.5660562259531865</v>
      </c>
      <c r="H84">
        <v>227</v>
      </c>
      <c r="I84">
        <f>D84+H84</f>
        <v>369</v>
      </c>
      <c r="M84">
        <v>10795083776</v>
      </c>
      <c r="N84">
        <v>13.665451340068358</v>
      </c>
      <c r="O84">
        <v>1128964992</v>
      </c>
      <c r="P84">
        <v>0.70173770189285278</v>
      </c>
      <c r="Q84">
        <v>40.150348663330078</v>
      </c>
    </row>
    <row r="85" spans="1:17" x14ac:dyDescent="0.2">
      <c r="A85" t="s">
        <v>483</v>
      </c>
      <c r="B85" t="s">
        <v>484</v>
      </c>
      <c r="C85">
        <v>1.9714607000350952</v>
      </c>
      <c r="D85">
        <v>236</v>
      </c>
      <c r="E85">
        <v>106.51999664306641</v>
      </c>
      <c r="F85">
        <v>54.36</v>
      </c>
      <c r="G85" s="4">
        <f>E85/F85-1</f>
        <v>0.95952900373558503</v>
      </c>
      <c r="H85">
        <v>135</v>
      </c>
      <c r="I85">
        <f>D85+H85</f>
        <v>371</v>
      </c>
      <c r="M85">
        <v>24750297088</v>
      </c>
      <c r="N85">
        <v>24.671546926206787</v>
      </c>
      <c r="O85">
        <v>1436637984</v>
      </c>
      <c r="P85">
        <v>0.56709188222885132</v>
      </c>
      <c r="Q85">
        <v>58.147502899169922</v>
      </c>
    </row>
    <row r="86" spans="1:17" x14ac:dyDescent="0.2">
      <c r="A86" t="s">
        <v>245</v>
      </c>
      <c r="B86" t="s">
        <v>246</v>
      </c>
      <c r="C86">
        <v>3.082395076751709</v>
      </c>
      <c r="D86">
        <v>117</v>
      </c>
      <c r="E86">
        <v>118.08999633789062</v>
      </c>
      <c r="F86">
        <v>82.72</v>
      </c>
      <c r="G86" s="4">
        <f>E86/F86-1</f>
        <v>0.42758699634780739</v>
      </c>
      <c r="H86">
        <v>256</v>
      </c>
      <c r="I86">
        <f>D86+H86</f>
        <v>373</v>
      </c>
      <c r="M86">
        <v>19364274176</v>
      </c>
      <c r="N86">
        <v>38.607056835874822</v>
      </c>
      <c r="O86">
        <v>7700000128</v>
      </c>
      <c r="P86">
        <v>1.1681430339813232</v>
      </c>
      <c r="Q86">
        <v>10.294384956359863</v>
      </c>
    </row>
    <row r="87" spans="1:17" x14ac:dyDescent="0.2">
      <c r="A87" t="s">
        <v>473</v>
      </c>
      <c r="B87" t="s">
        <v>474</v>
      </c>
      <c r="C87">
        <v>1.9929213523864751</v>
      </c>
      <c r="D87">
        <v>231</v>
      </c>
      <c r="E87">
        <v>183.64999389648437</v>
      </c>
      <c r="F87">
        <v>95.09</v>
      </c>
      <c r="G87" s="4">
        <f>E87/F87-1</f>
        <v>0.93132815118818346</v>
      </c>
      <c r="H87">
        <v>143</v>
      </c>
      <c r="I87">
        <f>D87+H87</f>
        <v>374</v>
      </c>
      <c r="M87">
        <v>11162972160</v>
      </c>
      <c r="N87">
        <v>-5.7092873626408025</v>
      </c>
      <c r="O87">
        <v>10511900160</v>
      </c>
      <c r="P87">
        <v>1.1379600763320923</v>
      </c>
      <c r="Q87">
        <v>11.698712348937988</v>
      </c>
    </row>
    <row r="88" spans="1:17" x14ac:dyDescent="0.2">
      <c r="A88" t="s">
        <v>733</v>
      </c>
      <c r="B88" t="s">
        <v>734</v>
      </c>
      <c r="C88">
        <v>0.92565482854843106</v>
      </c>
      <c r="D88">
        <v>361</v>
      </c>
      <c r="E88">
        <v>136.66000366210937</v>
      </c>
      <c r="F88">
        <v>34.36</v>
      </c>
      <c r="G88" s="4">
        <f>E88/F88-1</f>
        <v>2.9772992916795511</v>
      </c>
      <c r="H88">
        <v>15</v>
      </c>
      <c r="I88">
        <f>D88+H88</f>
        <v>376</v>
      </c>
      <c r="M88">
        <v>21450471424</v>
      </c>
      <c r="N88">
        <v>-5.1858549283910431</v>
      </c>
      <c r="O88">
        <v>11721000192</v>
      </c>
      <c r="P88">
        <v>1.1707140207290649</v>
      </c>
      <c r="Q88">
        <v>15.86367130279541</v>
      </c>
    </row>
    <row r="89" spans="1:17" x14ac:dyDescent="0.2">
      <c r="A89" t="s">
        <v>415</v>
      </c>
      <c r="B89" t="s">
        <v>416</v>
      </c>
      <c r="C89">
        <v>2.296343088150024</v>
      </c>
      <c r="D89">
        <v>202</v>
      </c>
      <c r="E89">
        <v>174.19000244140625</v>
      </c>
      <c r="F89">
        <v>96.69</v>
      </c>
      <c r="G89" s="4">
        <f>E89/F89-1</f>
        <v>0.80153069026172563</v>
      </c>
      <c r="H89">
        <v>174</v>
      </c>
      <c r="I89">
        <f>D89+H89</f>
        <v>376</v>
      </c>
      <c r="M89">
        <v>16048835584</v>
      </c>
      <c r="N89">
        <v>26.792569154016952</v>
      </c>
      <c r="O89">
        <v>147662000128</v>
      </c>
      <c r="P89">
        <v>1.2332183122634888</v>
      </c>
      <c r="Q89">
        <v>14.404879570007324</v>
      </c>
    </row>
    <row r="90" spans="1:17" x14ac:dyDescent="0.2">
      <c r="A90" t="s">
        <v>643</v>
      </c>
      <c r="B90" t="s">
        <v>644</v>
      </c>
      <c r="C90">
        <v>1.4187043905258181</v>
      </c>
      <c r="D90">
        <v>316</v>
      </c>
      <c r="E90">
        <v>160.71000671386719</v>
      </c>
      <c r="F90">
        <v>65</v>
      </c>
      <c r="G90" s="4">
        <f>E90/F90-1</f>
        <v>1.4724616417518028</v>
      </c>
      <c r="H90">
        <v>61</v>
      </c>
      <c r="I90">
        <f>D90+H90</f>
        <v>377</v>
      </c>
      <c r="M90">
        <v>45521747968</v>
      </c>
      <c r="N90">
        <v>25.133505120191501</v>
      </c>
      <c r="O90">
        <v>68138999808</v>
      </c>
      <c r="P90">
        <v>1.2102692127227783</v>
      </c>
      <c r="Q90">
        <v>7.6790785789489746</v>
      </c>
    </row>
    <row r="91" spans="1:17" x14ac:dyDescent="0.2">
      <c r="A91" t="s">
        <v>137</v>
      </c>
      <c r="B91" t="s">
        <v>138</v>
      </c>
      <c r="C91">
        <v>3.9589803218841553</v>
      </c>
      <c r="D91">
        <v>63</v>
      </c>
      <c r="E91">
        <v>61.189998626708984</v>
      </c>
      <c r="F91">
        <v>48.61</v>
      </c>
      <c r="G91" s="4">
        <f>E91/F91-1</f>
        <v>0.25879445847992155</v>
      </c>
      <c r="H91">
        <v>314</v>
      </c>
      <c r="I91">
        <f>D91+H91</f>
        <v>377</v>
      </c>
      <c r="M91">
        <v>25593364480</v>
      </c>
      <c r="N91">
        <v>29.148217752582116</v>
      </c>
      <c r="O91">
        <v>12385999872</v>
      </c>
      <c r="P91">
        <v>0.56317359209060669</v>
      </c>
      <c r="Q91">
        <v>14.94965934753418</v>
      </c>
    </row>
    <row r="92" spans="1:17" x14ac:dyDescent="0.2">
      <c r="A92" t="s">
        <v>509</v>
      </c>
      <c r="B92" t="s">
        <v>510</v>
      </c>
      <c r="C92">
        <v>1.8528871536254881</v>
      </c>
      <c r="D92">
        <v>249</v>
      </c>
      <c r="E92">
        <v>125.20999908447266</v>
      </c>
      <c r="F92">
        <v>62.87</v>
      </c>
      <c r="G92" s="4">
        <f>E92/F92-1</f>
        <v>0.99156989159332998</v>
      </c>
      <c r="H92">
        <v>129</v>
      </c>
      <c r="I92">
        <f>D92+H92</f>
        <v>378</v>
      </c>
      <c r="M92">
        <v>9689812992</v>
      </c>
      <c r="N92">
        <v>4.508890613888572</v>
      </c>
      <c r="O92">
        <v>3557193920</v>
      </c>
      <c r="P92">
        <v>0.4190000593662262</v>
      </c>
      <c r="Q92">
        <v>19.337125778198242</v>
      </c>
    </row>
    <row r="93" spans="1:17" x14ac:dyDescent="0.2">
      <c r="A93" t="s">
        <v>503</v>
      </c>
      <c r="B93" t="s">
        <v>504</v>
      </c>
      <c r="C93">
        <v>1.8595139980316162</v>
      </c>
      <c r="D93">
        <v>246</v>
      </c>
      <c r="E93">
        <v>70.089996337890625</v>
      </c>
      <c r="F93">
        <v>35.366700000000002</v>
      </c>
      <c r="G93" s="4">
        <f>E93/F93-1</f>
        <v>0.98180764215747085</v>
      </c>
      <c r="H93">
        <v>132</v>
      </c>
      <c r="I93">
        <f>D93+H93</f>
        <v>378</v>
      </c>
      <c r="M93">
        <v>39089168384</v>
      </c>
      <c r="N93">
        <v>5.9925170859378651</v>
      </c>
      <c r="O93">
        <v>125190000640</v>
      </c>
      <c r="P93">
        <v>1.1192030906677246</v>
      </c>
      <c r="Q93">
        <v>13.318657875061035</v>
      </c>
    </row>
    <row r="94" spans="1:17" x14ac:dyDescent="0.2">
      <c r="A94" t="s">
        <v>619</v>
      </c>
      <c r="B94" t="s">
        <v>620</v>
      </c>
      <c r="C94">
        <v>1.506569385528564</v>
      </c>
      <c r="D94">
        <v>304</v>
      </c>
      <c r="E94">
        <v>34.25</v>
      </c>
      <c r="F94">
        <v>14.777799999999999</v>
      </c>
      <c r="G94" s="4">
        <f>E94/F94-1</f>
        <v>1.3176656877207704</v>
      </c>
      <c r="H94">
        <v>76</v>
      </c>
      <c r="I94">
        <f>D94+H94</f>
        <v>380</v>
      </c>
      <c r="M94">
        <v>22587256832</v>
      </c>
      <c r="N94">
        <v>20.720384409752214</v>
      </c>
      <c r="O94">
        <v>13671999744</v>
      </c>
      <c r="P94">
        <v>0.64456498622894287</v>
      </c>
      <c r="Q94">
        <v>18.573930740356445</v>
      </c>
    </row>
    <row r="95" spans="1:17" x14ac:dyDescent="0.2">
      <c r="A95" t="s">
        <v>505</v>
      </c>
      <c r="B95" t="s">
        <v>506</v>
      </c>
      <c r="C95">
        <v>1.8590422868728642</v>
      </c>
      <c r="D95">
        <v>247</v>
      </c>
      <c r="E95">
        <v>169.97999572753906</v>
      </c>
      <c r="F95">
        <v>85.82</v>
      </c>
      <c r="G95" s="4">
        <f>E95/F95-1</f>
        <v>0.98065713968234758</v>
      </c>
      <c r="H95">
        <v>133</v>
      </c>
      <c r="I95">
        <f>D95+H95</f>
        <v>380</v>
      </c>
      <c r="M95">
        <v>229950259200</v>
      </c>
      <c r="N95">
        <v>22.691778846141418</v>
      </c>
      <c r="O95">
        <v>104917000192</v>
      </c>
      <c r="P95">
        <v>1.0240205526351929</v>
      </c>
      <c r="Q95">
        <v>12.705443382263184</v>
      </c>
    </row>
    <row r="96" spans="1:17" x14ac:dyDescent="0.2">
      <c r="A96" t="s">
        <v>273</v>
      </c>
      <c r="B96" t="s">
        <v>274</v>
      </c>
      <c r="C96">
        <v>2.9411764144897461</v>
      </c>
      <c r="D96">
        <v>131</v>
      </c>
      <c r="E96">
        <v>26.860000610351562</v>
      </c>
      <c r="F96">
        <v>18.5</v>
      </c>
      <c r="G96" s="4">
        <f>E96/F96-1</f>
        <v>0.4518919248838682</v>
      </c>
      <c r="H96">
        <v>250</v>
      </c>
      <c r="I96">
        <f>D96+H96</f>
        <v>381</v>
      </c>
      <c r="M96">
        <v>28851634176</v>
      </c>
      <c r="N96">
        <v>17.562135690858227</v>
      </c>
      <c r="O96">
        <v>12571999744</v>
      </c>
      <c r="P96">
        <v>0.48038321733474731</v>
      </c>
      <c r="Q96">
        <v>20.396820068359375</v>
      </c>
    </row>
    <row r="97" spans="1:17" x14ac:dyDescent="0.2">
      <c r="A97" t="s">
        <v>93</v>
      </c>
      <c r="B97" t="s">
        <v>94</v>
      </c>
      <c r="C97">
        <v>4.4133477210998544</v>
      </c>
      <c r="D97">
        <v>41</v>
      </c>
      <c r="E97">
        <v>92.900001525878906</v>
      </c>
      <c r="F97">
        <v>80.77</v>
      </c>
      <c r="G97" s="4">
        <f>E97/F97-1</f>
        <v>0.15017954099144371</v>
      </c>
      <c r="H97">
        <v>340</v>
      </c>
      <c r="I97">
        <f>D97+H97</f>
        <v>381</v>
      </c>
      <c r="M97">
        <v>16437449728</v>
      </c>
      <c r="N97">
        <v>32.369092086333076</v>
      </c>
      <c r="O97">
        <v>6724000000</v>
      </c>
      <c r="P97">
        <v>1.1674994230270386</v>
      </c>
      <c r="Q97">
        <v>11.206700325012207</v>
      </c>
    </row>
    <row r="98" spans="1:17" x14ac:dyDescent="0.2">
      <c r="A98" t="s">
        <v>557</v>
      </c>
      <c r="B98" t="s">
        <v>558</v>
      </c>
      <c r="C98">
        <v>1.7012252807617192</v>
      </c>
      <c r="D98">
        <v>273</v>
      </c>
      <c r="E98">
        <v>212.19999694824219</v>
      </c>
      <c r="F98">
        <v>100.54</v>
      </c>
      <c r="G98" s="4">
        <f>E98/F98-1</f>
        <v>1.1106027148223809</v>
      </c>
      <c r="H98">
        <v>109</v>
      </c>
      <c r="I98">
        <f>D98+H98</f>
        <v>382</v>
      </c>
      <c r="M98">
        <v>32666656768</v>
      </c>
      <c r="N98">
        <v>70.83678242450479</v>
      </c>
      <c r="O98">
        <v>42405000192</v>
      </c>
      <c r="P98">
        <v>0.77928644418716431</v>
      </c>
      <c r="Q98">
        <v>15.793698310852051</v>
      </c>
    </row>
    <row r="99" spans="1:17" x14ac:dyDescent="0.2">
      <c r="A99" t="s">
        <v>529</v>
      </c>
      <c r="B99" t="s">
        <v>530</v>
      </c>
      <c r="C99">
        <v>1.8120632171630859</v>
      </c>
      <c r="D99">
        <v>259</v>
      </c>
      <c r="E99">
        <v>115.88999938964844</v>
      </c>
      <c r="F99">
        <v>57.34</v>
      </c>
      <c r="G99" s="4">
        <f>E99/F99-1</f>
        <v>1.0211021867744754</v>
      </c>
      <c r="H99">
        <v>123</v>
      </c>
      <c r="I99">
        <f>D99+H99</f>
        <v>382</v>
      </c>
      <c r="M99">
        <v>56319995904</v>
      </c>
      <c r="N99">
        <v>27.926189492869426</v>
      </c>
      <c r="O99">
        <v>5837000064</v>
      </c>
      <c r="P99">
        <v>0.68499106168746948</v>
      </c>
      <c r="Q99">
        <v>66.527908325195313</v>
      </c>
    </row>
    <row r="100" spans="1:17" x14ac:dyDescent="0.2">
      <c r="A100" t="s">
        <v>191</v>
      </c>
      <c r="B100" t="s">
        <v>192</v>
      </c>
      <c r="C100">
        <v>3.4222738742828369</v>
      </c>
      <c r="D100">
        <v>90</v>
      </c>
      <c r="E100">
        <v>86.199996948242188</v>
      </c>
      <c r="F100">
        <v>65.900000000000006</v>
      </c>
      <c r="G100" s="4">
        <f>E100/F100-1</f>
        <v>0.30804244231019995</v>
      </c>
      <c r="H100">
        <v>292</v>
      </c>
      <c r="I100">
        <f>D100+H100</f>
        <v>382</v>
      </c>
      <c r="M100">
        <v>98603933696</v>
      </c>
      <c r="N100">
        <v>-6.945605932317422</v>
      </c>
      <c r="O100">
        <v>31969999872</v>
      </c>
      <c r="P100">
        <v>1.161212682723999</v>
      </c>
      <c r="Q100">
        <v>18.036149978637695</v>
      </c>
    </row>
    <row r="101" spans="1:17" x14ac:dyDescent="0.2">
      <c r="A101" t="s">
        <v>183</v>
      </c>
      <c r="B101" t="s">
        <v>184</v>
      </c>
      <c r="C101">
        <v>3.51380443572998</v>
      </c>
      <c r="D101">
        <v>86</v>
      </c>
      <c r="E101">
        <v>27.889999389648438</v>
      </c>
      <c r="F101">
        <v>21.34</v>
      </c>
      <c r="G101" s="4">
        <f>E101/F101-1</f>
        <v>0.30693530410723691</v>
      </c>
      <c r="H101">
        <v>296</v>
      </c>
      <c r="I101">
        <f>D101+H101</f>
        <v>382</v>
      </c>
      <c r="M101">
        <v>13922379776</v>
      </c>
      <c r="N101">
        <v>21.766691388311955</v>
      </c>
      <c r="O101">
        <v>1280005952</v>
      </c>
      <c r="P101">
        <v>0.515144944190979</v>
      </c>
      <c r="Q101">
        <v>33.899726867675781</v>
      </c>
    </row>
    <row r="102" spans="1:17" x14ac:dyDescent="0.2">
      <c r="A102" t="s">
        <v>779</v>
      </c>
      <c r="B102" t="s">
        <v>780</v>
      </c>
      <c r="C102">
        <v>0.70921981334686302</v>
      </c>
      <c r="D102">
        <v>384</v>
      </c>
      <c r="E102">
        <v>31.020000457763672</v>
      </c>
      <c r="F102" t="s">
        <v>1034</v>
      </c>
      <c r="G102" s="4" t="e">
        <f>E102/F102-1</f>
        <v>#VALUE!</v>
      </c>
      <c r="I102">
        <f>D102+H102</f>
        <v>384</v>
      </c>
      <c r="M102">
        <v>16967079936</v>
      </c>
      <c r="N102">
        <v>36.306090402228655</v>
      </c>
      <c r="O102">
        <v>8034000128</v>
      </c>
      <c r="P102">
        <v>1.2213457822799683</v>
      </c>
      <c r="Q102">
        <v>10.153261184692383</v>
      </c>
    </row>
    <row r="103" spans="1:17" x14ac:dyDescent="0.2">
      <c r="A103" t="s">
        <v>639</v>
      </c>
      <c r="B103" t="s">
        <v>640</v>
      </c>
      <c r="C103">
        <v>1.441619396209717</v>
      </c>
      <c r="D103">
        <v>314</v>
      </c>
      <c r="E103">
        <v>202.55000305175781</v>
      </c>
      <c r="F103">
        <v>86.19</v>
      </c>
      <c r="G103" s="4">
        <f>E103/F103-1</f>
        <v>1.3500406433664907</v>
      </c>
      <c r="H103">
        <v>70</v>
      </c>
      <c r="I103">
        <f>D103+H103</f>
        <v>384</v>
      </c>
      <c r="M103">
        <v>78875402240</v>
      </c>
      <c r="N103">
        <v>15.463584855408152</v>
      </c>
      <c r="O103">
        <v>54997999616</v>
      </c>
      <c r="P103">
        <v>1.3463932275772095</v>
      </c>
      <c r="Q103">
        <v>12.696234703063965</v>
      </c>
    </row>
    <row r="104" spans="1:17" x14ac:dyDescent="0.2">
      <c r="A104" t="s">
        <v>547</v>
      </c>
      <c r="B104" t="s">
        <v>548</v>
      </c>
      <c r="C104">
        <v>1.72613537311554</v>
      </c>
      <c r="D104">
        <v>268</v>
      </c>
      <c r="E104">
        <v>86.319999694824219</v>
      </c>
      <c r="F104">
        <v>41.784999999999997</v>
      </c>
      <c r="G104" s="4">
        <f>E104/F104-1</f>
        <v>1.0658130835185888</v>
      </c>
      <c r="H104">
        <v>116</v>
      </c>
      <c r="I104">
        <f>D104+H104</f>
        <v>384</v>
      </c>
      <c r="M104">
        <v>22816258048</v>
      </c>
      <c r="N104">
        <v>6.537735581484494</v>
      </c>
      <c r="O104">
        <v>23754999808</v>
      </c>
      <c r="P104">
        <v>1.1633752584457397</v>
      </c>
      <c r="Q104">
        <v>18.678115844726563</v>
      </c>
    </row>
    <row r="105" spans="1:17" x14ac:dyDescent="0.2">
      <c r="A105" t="s">
        <v>247</v>
      </c>
      <c r="B105" t="s">
        <v>248</v>
      </c>
      <c r="C105">
        <v>3.0696902275085449</v>
      </c>
      <c r="D105">
        <v>118</v>
      </c>
      <c r="E105">
        <v>54.240001678466797</v>
      </c>
      <c r="F105">
        <v>38.78</v>
      </c>
      <c r="G105" s="4">
        <f>E105/F105-1</f>
        <v>0.39865914591198548</v>
      </c>
      <c r="H105">
        <v>266</v>
      </c>
      <c r="I105">
        <f>D105+H105</f>
        <v>384</v>
      </c>
      <c r="M105">
        <v>15546504192</v>
      </c>
      <c r="N105">
        <v>16.959408717181269</v>
      </c>
      <c r="O105">
        <v>2208873984</v>
      </c>
      <c r="P105">
        <v>1.1439269781112671</v>
      </c>
      <c r="Q105">
        <v>18.608245849609375</v>
      </c>
    </row>
    <row r="106" spans="1:17" x14ac:dyDescent="0.2">
      <c r="A106" t="s">
        <v>635</v>
      </c>
      <c r="B106" t="s">
        <v>636</v>
      </c>
      <c r="C106">
        <v>1.461886525154114</v>
      </c>
      <c r="D106">
        <v>312</v>
      </c>
      <c r="E106">
        <v>344.760009765625</v>
      </c>
      <c r="F106">
        <v>147.69</v>
      </c>
      <c r="G106" s="4">
        <f>E106/F106-1</f>
        <v>1.3343490403251743</v>
      </c>
      <c r="H106">
        <v>73</v>
      </c>
      <c r="I106">
        <f>D106+H106</f>
        <v>385</v>
      </c>
      <c r="M106">
        <v>12238251008</v>
      </c>
      <c r="N106">
        <v>18.406761835308139</v>
      </c>
      <c r="O106">
        <v>7650699904</v>
      </c>
      <c r="P106">
        <v>0.62411022186279297</v>
      </c>
      <c r="Q106">
        <v>16.256332397460938</v>
      </c>
    </row>
    <row r="107" spans="1:17" x14ac:dyDescent="0.2">
      <c r="A107" t="s">
        <v>313</v>
      </c>
      <c r="B107" t="s">
        <v>314</v>
      </c>
      <c r="C107">
        <v>2.6603448390960689</v>
      </c>
      <c r="D107">
        <v>151</v>
      </c>
      <c r="E107">
        <v>151.86000061035156</v>
      </c>
      <c r="F107">
        <v>98.86</v>
      </c>
      <c r="G107" s="4">
        <f>E107/F107-1</f>
        <v>0.53611167924693071</v>
      </c>
      <c r="H107">
        <v>234</v>
      </c>
      <c r="I107">
        <f>D107+H107</f>
        <v>385</v>
      </c>
      <c r="M107">
        <v>19601373184</v>
      </c>
      <c r="N107">
        <v>-13.258841061131088</v>
      </c>
      <c r="O107">
        <v>23152999936</v>
      </c>
      <c r="P107">
        <v>1.2971479892730713</v>
      </c>
      <c r="Q107">
        <v>17.344470977783203</v>
      </c>
    </row>
    <row r="108" spans="1:17" x14ac:dyDescent="0.2">
      <c r="A108" t="s">
        <v>89</v>
      </c>
      <c r="B108" t="s">
        <v>90</v>
      </c>
      <c r="C108">
        <v>4.4567899703979492</v>
      </c>
      <c r="D108">
        <v>39</v>
      </c>
      <c r="E108">
        <v>81</v>
      </c>
      <c r="F108">
        <v>72.150000000000006</v>
      </c>
      <c r="G108" s="4">
        <f>E108/F108-1</f>
        <v>0.1226611226611225</v>
      </c>
      <c r="H108">
        <v>346</v>
      </c>
      <c r="I108">
        <f>D108+H108</f>
        <v>385</v>
      </c>
      <c r="M108">
        <v>17407676416</v>
      </c>
      <c r="N108">
        <v>11.932718212170879</v>
      </c>
      <c r="O108">
        <v>14899200256</v>
      </c>
      <c r="P108">
        <v>0.80112791061401367</v>
      </c>
      <c r="Q108">
        <v>13.459595680236816</v>
      </c>
    </row>
    <row r="109" spans="1:17" x14ac:dyDescent="0.2">
      <c r="A109" t="s">
        <v>785</v>
      </c>
      <c r="B109" t="s">
        <v>786</v>
      </c>
      <c r="C109">
        <v>0.64935070276260409</v>
      </c>
      <c r="D109">
        <v>387</v>
      </c>
      <c r="E109">
        <v>34.599998474121094</v>
      </c>
      <c r="F109" t="s">
        <v>1034</v>
      </c>
      <c r="G109" s="4" t="e">
        <f>E109/F109-1</f>
        <v>#VALUE!</v>
      </c>
      <c r="I109">
        <f>D109+H109</f>
        <v>387</v>
      </c>
      <c r="M109">
        <v>24444096512</v>
      </c>
      <c r="N109">
        <v>10.913576920827373</v>
      </c>
      <c r="O109">
        <v>64273998848</v>
      </c>
      <c r="P109">
        <v>0.88622128963470459</v>
      </c>
      <c r="Q109">
        <v>16.541471481323242</v>
      </c>
    </row>
    <row r="110" spans="1:17" x14ac:dyDescent="0.2">
      <c r="A110" t="s">
        <v>79</v>
      </c>
      <c r="B110" t="s">
        <v>80</v>
      </c>
      <c r="C110">
        <v>4.7700700759887704</v>
      </c>
      <c r="D110">
        <v>34</v>
      </c>
      <c r="E110">
        <v>64.150001525878906</v>
      </c>
      <c r="F110">
        <v>59.22</v>
      </c>
      <c r="G110" s="4">
        <f>E110/F110-1</f>
        <v>8.3248928164115332E-2</v>
      </c>
      <c r="H110">
        <v>353</v>
      </c>
      <c r="I110">
        <f>D110+H110</f>
        <v>387</v>
      </c>
      <c r="M110">
        <v>43512053760</v>
      </c>
      <c r="N110">
        <v>2.608046942314624</v>
      </c>
      <c r="O110">
        <v>34909000704</v>
      </c>
      <c r="P110">
        <v>0.57088512182235718</v>
      </c>
      <c r="Q110">
        <v>15.634317398071289</v>
      </c>
    </row>
    <row r="111" spans="1:17" x14ac:dyDescent="0.2">
      <c r="A111" t="s">
        <v>787</v>
      </c>
      <c r="B111" t="s">
        <v>788</v>
      </c>
      <c r="C111">
        <v>0.64935070276260409</v>
      </c>
      <c r="D111">
        <v>388</v>
      </c>
      <c r="E111">
        <v>35.419998168945313</v>
      </c>
      <c r="F111" t="s">
        <v>1034</v>
      </c>
      <c r="G111" s="4" t="e">
        <f>E111/F111-1</f>
        <v>#VALUE!</v>
      </c>
      <c r="I111">
        <f>D111+H111</f>
        <v>388</v>
      </c>
      <c r="M111">
        <v>9326391296</v>
      </c>
      <c r="N111">
        <v>42.85147927525734</v>
      </c>
      <c r="O111">
        <v>20696999936</v>
      </c>
      <c r="P111">
        <v>1.1250942945480347</v>
      </c>
      <c r="Q111">
        <v>8.6087665557861328</v>
      </c>
    </row>
    <row r="112" spans="1:17" x14ac:dyDescent="0.2">
      <c r="A112" t="s">
        <v>717</v>
      </c>
      <c r="B112" t="s">
        <v>718</v>
      </c>
      <c r="C112">
        <v>1.0131933689117429</v>
      </c>
      <c r="D112">
        <v>353</v>
      </c>
      <c r="E112">
        <v>274.3800048828125</v>
      </c>
      <c r="F112">
        <v>93.71</v>
      </c>
      <c r="G112" s="4">
        <f>E112/F112-1</f>
        <v>1.9279693189927705</v>
      </c>
      <c r="H112">
        <v>35</v>
      </c>
      <c r="I112">
        <f>D112+H112</f>
        <v>388</v>
      </c>
      <c r="M112">
        <v>29640628224</v>
      </c>
      <c r="N112">
        <v>15.274428626949032</v>
      </c>
      <c r="O112">
        <v>10066000128</v>
      </c>
      <c r="P112">
        <v>0.60443568229675293</v>
      </c>
      <c r="Q112">
        <v>18.017154693603516</v>
      </c>
    </row>
    <row r="113" spans="1:17" x14ac:dyDescent="0.2">
      <c r="A113" t="s">
        <v>193</v>
      </c>
      <c r="B113" t="s">
        <v>194</v>
      </c>
      <c r="C113">
        <v>3.4053153991699219</v>
      </c>
      <c r="D113">
        <v>91</v>
      </c>
      <c r="E113">
        <v>60.200000762939453</v>
      </c>
      <c r="F113">
        <v>46.075000000000003</v>
      </c>
      <c r="G113" s="4">
        <f>E113/F113-1</f>
        <v>0.30656539908712865</v>
      </c>
      <c r="H113">
        <v>297</v>
      </c>
      <c r="I113">
        <f>D113+H113</f>
        <v>388</v>
      </c>
      <c r="M113">
        <v>185980796928</v>
      </c>
      <c r="N113">
        <v>4.0414634327402998</v>
      </c>
      <c r="O113">
        <v>51991000064</v>
      </c>
      <c r="P113">
        <v>1.1146125793457031</v>
      </c>
      <c r="Q113">
        <v>15.634829521179199</v>
      </c>
    </row>
    <row r="114" spans="1:17" x14ac:dyDescent="0.2">
      <c r="A114" t="s">
        <v>409</v>
      </c>
      <c r="B114" t="s">
        <v>410</v>
      </c>
      <c r="C114">
        <v>2.3207626342773442</v>
      </c>
      <c r="D114">
        <v>199</v>
      </c>
      <c r="E114">
        <v>96.519996643066406</v>
      </c>
      <c r="F114">
        <v>55.95</v>
      </c>
      <c r="G114" s="4">
        <f>E114/F114-1</f>
        <v>0.72511164688233065</v>
      </c>
      <c r="H114">
        <v>190</v>
      </c>
      <c r="I114">
        <f>D114+H114</f>
        <v>389</v>
      </c>
      <c r="M114">
        <v>26140280832</v>
      </c>
      <c r="N114">
        <v>33.505202823261904</v>
      </c>
      <c r="O114">
        <v>11072000256</v>
      </c>
      <c r="P114">
        <v>0.58706623315811157</v>
      </c>
      <c r="Q114">
        <v>18.491954803466797</v>
      </c>
    </row>
    <row r="115" spans="1:17" x14ac:dyDescent="0.2">
      <c r="A115" t="s">
        <v>347</v>
      </c>
      <c r="B115" t="s">
        <v>348</v>
      </c>
      <c r="C115">
        <v>2.5923647880554199</v>
      </c>
      <c r="D115">
        <v>168</v>
      </c>
      <c r="E115">
        <v>81.199996948242188</v>
      </c>
      <c r="F115">
        <v>51.33</v>
      </c>
      <c r="G115" s="4">
        <f>E115/F115-1</f>
        <v>0.58192084450111414</v>
      </c>
      <c r="H115">
        <v>223</v>
      </c>
      <c r="I115">
        <f>D115+H115</f>
        <v>391</v>
      </c>
      <c r="M115">
        <v>8022927872</v>
      </c>
      <c r="N115">
        <v>-8.1581381725233761</v>
      </c>
      <c r="O115">
        <v>4418299904</v>
      </c>
      <c r="P115">
        <v>0.97067737579345703</v>
      </c>
      <c r="Q115">
        <v>19.945098876953125</v>
      </c>
    </row>
    <row r="116" spans="1:17" x14ac:dyDescent="0.2">
      <c r="A116" t="s">
        <v>299</v>
      </c>
      <c r="B116" t="s">
        <v>300</v>
      </c>
      <c r="C116">
        <v>2.789301872253418</v>
      </c>
      <c r="D116">
        <v>144</v>
      </c>
      <c r="E116">
        <v>113.29000091552734</v>
      </c>
      <c r="F116">
        <v>78.010000000000005</v>
      </c>
      <c r="G116" s="4">
        <f>E116/F116-1</f>
        <v>0.4522497233114644</v>
      </c>
      <c r="H116">
        <v>249</v>
      </c>
      <c r="I116">
        <f>D116+H116</f>
        <v>393</v>
      </c>
      <c r="M116">
        <v>10538389504</v>
      </c>
      <c r="N116">
        <v>8.6339574585586387</v>
      </c>
      <c r="O116">
        <v>9444000000</v>
      </c>
      <c r="P116">
        <v>1.2275118827819824</v>
      </c>
      <c r="Q116">
        <v>10.941743850708008</v>
      </c>
    </row>
    <row r="117" spans="1:17" x14ac:dyDescent="0.2">
      <c r="A117" t="s">
        <v>499</v>
      </c>
      <c r="B117" t="s">
        <v>500</v>
      </c>
      <c r="C117">
        <v>1.871102094650269</v>
      </c>
      <c r="D117">
        <v>244</v>
      </c>
      <c r="E117">
        <v>33.669998168945312</v>
      </c>
      <c r="F117">
        <v>17.68</v>
      </c>
      <c r="G117" s="4">
        <f>E117/F117-1</f>
        <v>0.90441166113944083</v>
      </c>
      <c r="H117">
        <v>150</v>
      </c>
      <c r="I117">
        <f>D117+H117</f>
        <v>394</v>
      </c>
      <c r="M117">
        <v>58484699136</v>
      </c>
      <c r="N117">
        <v>17.579537235512355</v>
      </c>
      <c r="O117">
        <v>15488999936</v>
      </c>
      <c r="P117">
        <v>0.7807464599609375</v>
      </c>
      <c r="Q117">
        <v>24.035337448120117</v>
      </c>
    </row>
    <row r="118" spans="1:17" x14ac:dyDescent="0.2">
      <c r="A118" t="s">
        <v>281</v>
      </c>
      <c r="B118" t="s">
        <v>282</v>
      </c>
      <c r="C118">
        <v>2.9083015918731689</v>
      </c>
      <c r="D118">
        <v>135</v>
      </c>
      <c r="E118">
        <v>92.150001525878906</v>
      </c>
      <c r="F118">
        <v>65</v>
      </c>
      <c r="G118" s="4">
        <f>E118/F118-1</f>
        <v>0.4176923311673677</v>
      </c>
      <c r="H118">
        <v>259</v>
      </c>
      <c r="I118">
        <f>D118+H118</f>
        <v>394</v>
      </c>
      <c r="M118">
        <v>9951634432</v>
      </c>
      <c r="N118">
        <v>14.222552451772552</v>
      </c>
      <c r="O118">
        <v>932015008</v>
      </c>
      <c r="P118">
        <v>0.6816895604133606</v>
      </c>
      <c r="Q118">
        <v>44.639713287353516</v>
      </c>
    </row>
    <row r="119" spans="1:17" x14ac:dyDescent="0.2">
      <c r="A119" t="s">
        <v>85</v>
      </c>
      <c r="B119" t="s">
        <v>86</v>
      </c>
      <c r="C119">
        <v>4.5563549995422363</v>
      </c>
      <c r="D119">
        <v>37</v>
      </c>
      <c r="E119">
        <v>25.020000457763672</v>
      </c>
      <c r="F119">
        <v>23.55</v>
      </c>
      <c r="G119" s="4">
        <f>E119/F119-1</f>
        <v>6.2420401603553E-2</v>
      </c>
      <c r="H119">
        <v>357</v>
      </c>
      <c r="I119">
        <f>D119+H119</f>
        <v>394</v>
      </c>
      <c r="M119">
        <v>23511965696</v>
      </c>
      <c r="N119">
        <v>42.26838141655935</v>
      </c>
      <c r="O119">
        <v>10928850176</v>
      </c>
      <c r="P119">
        <v>0.47957408428192139</v>
      </c>
      <c r="Q119">
        <v>12.721521377563477</v>
      </c>
    </row>
    <row r="120" spans="1:17" x14ac:dyDescent="0.2">
      <c r="A120" t="s">
        <v>719</v>
      </c>
      <c r="B120" t="s">
        <v>720</v>
      </c>
      <c r="C120">
        <v>0.99608212709426913</v>
      </c>
      <c r="D120">
        <v>354</v>
      </c>
      <c r="E120">
        <v>150.58999633789062</v>
      </c>
      <c r="F120">
        <v>54.47</v>
      </c>
      <c r="G120" s="4">
        <f>E120/F120-1</f>
        <v>1.7646410196051154</v>
      </c>
      <c r="H120">
        <v>42</v>
      </c>
      <c r="I120">
        <f>D120+H120</f>
        <v>396</v>
      </c>
      <c r="M120">
        <v>41564303360</v>
      </c>
      <c r="N120">
        <v>29.551647165769481</v>
      </c>
      <c r="O120">
        <v>13825000192</v>
      </c>
      <c r="P120">
        <v>1.0519126653671265</v>
      </c>
      <c r="Q120">
        <v>12.740139961242676</v>
      </c>
    </row>
    <row r="121" spans="1:17" x14ac:dyDescent="0.2">
      <c r="A121" t="s">
        <v>267</v>
      </c>
      <c r="B121" t="s">
        <v>268</v>
      </c>
      <c r="C121">
        <v>2.9687361717224121</v>
      </c>
      <c r="D121">
        <v>128</v>
      </c>
      <c r="E121">
        <v>52.610000610351563</v>
      </c>
      <c r="F121">
        <v>38.030299999999997</v>
      </c>
      <c r="G121" s="4">
        <f>E121/F121-1</f>
        <v>0.38337064420610845</v>
      </c>
      <c r="H121">
        <v>268</v>
      </c>
      <c r="I121">
        <f>D121+H121</f>
        <v>396</v>
      </c>
      <c r="M121">
        <v>125367795712</v>
      </c>
      <c r="N121">
        <v>27.817523396220434</v>
      </c>
      <c r="O121">
        <v>22264999936</v>
      </c>
      <c r="P121">
        <v>0.9795997142791748</v>
      </c>
      <c r="Q121">
        <v>33.244060516357422</v>
      </c>
    </row>
    <row r="122" spans="1:17" x14ac:dyDescent="0.2">
      <c r="A122" t="s">
        <v>115</v>
      </c>
      <c r="B122" t="s">
        <v>116</v>
      </c>
      <c r="C122">
        <v>4.1542320251464844</v>
      </c>
      <c r="D122">
        <v>52</v>
      </c>
      <c r="E122">
        <v>83.769996643066406</v>
      </c>
      <c r="F122">
        <v>73.989999999999995</v>
      </c>
      <c r="G122" s="4">
        <f>E122/F122-1</f>
        <v>0.13217997895751332</v>
      </c>
      <c r="H122">
        <v>344</v>
      </c>
      <c r="I122">
        <f>D122+H122</f>
        <v>396</v>
      </c>
      <c r="M122">
        <v>21467439104</v>
      </c>
      <c r="N122">
        <v>31.955655771197055</v>
      </c>
      <c r="O122">
        <v>9163000064</v>
      </c>
      <c r="P122">
        <v>1.1054943799972534</v>
      </c>
      <c r="Q122">
        <v>11.793045997619629</v>
      </c>
    </row>
    <row r="123" spans="1:17" x14ac:dyDescent="0.2">
      <c r="A123" t="s">
        <v>633</v>
      </c>
      <c r="B123" t="s">
        <v>634</v>
      </c>
      <c r="C123">
        <v>1.466431140899658</v>
      </c>
      <c r="D123">
        <v>311</v>
      </c>
      <c r="E123">
        <v>56.599998474121094</v>
      </c>
      <c r="F123">
        <v>25.04</v>
      </c>
      <c r="G123" s="4">
        <f>E123/F123-1</f>
        <v>1.2603833256438137</v>
      </c>
      <c r="H123">
        <v>86</v>
      </c>
      <c r="I123">
        <f>D123+H123</f>
        <v>397</v>
      </c>
      <c r="M123">
        <v>52329689088</v>
      </c>
      <c r="N123">
        <v>-11.520419640499924</v>
      </c>
      <c r="O123">
        <v>136866000896</v>
      </c>
      <c r="P123">
        <v>1.0295180082321167</v>
      </c>
      <c r="Q123">
        <v>11.868353843688965</v>
      </c>
    </row>
    <row r="124" spans="1:17" x14ac:dyDescent="0.2">
      <c r="A124" t="s">
        <v>105</v>
      </c>
      <c r="B124" t="s">
        <v>106</v>
      </c>
      <c r="C124">
        <v>4.270139217376709</v>
      </c>
      <c r="D124">
        <v>47</v>
      </c>
      <c r="E124">
        <v>16.510000228881836</v>
      </c>
      <c r="F124">
        <v>14.914999999999999</v>
      </c>
      <c r="G124" s="4">
        <f>E124/F124-1</f>
        <v>0.1069393381751147</v>
      </c>
      <c r="H124">
        <v>350</v>
      </c>
      <c r="I124">
        <f>D124+H124</f>
        <v>397</v>
      </c>
      <c r="M124">
        <v>24057317376</v>
      </c>
      <c r="N124">
        <v>16.083683889151889</v>
      </c>
      <c r="O124">
        <v>13271000064</v>
      </c>
      <c r="P124">
        <v>0.50021755695343018</v>
      </c>
      <c r="Q124">
        <v>20.884037017822266</v>
      </c>
    </row>
    <row r="125" spans="1:17" x14ac:dyDescent="0.2">
      <c r="A125" t="s">
        <v>75</v>
      </c>
      <c r="B125" t="s">
        <v>76</v>
      </c>
      <c r="C125">
        <v>4.7934246063232422</v>
      </c>
      <c r="D125">
        <v>32</v>
      </c>
      <c r="E125">
        <v>34.369998931884766</v>
      </c>
      <c r="F125">
        <v>32.709800000000001</v>
      </c>
      <c r="G125" s="4">
        <f>E125/F125-1</f>
        <v>5.0755398439757071E-2</v>
      </c>
      <c r="H125">
        <v>365</v>
      </c>
      <c r="I125">
        <f>D125+H125</f>
        <v>397</v>
      </c>
      <c r="M125">
        <v>147116785664</v>
      </c>
      <c r="N125">
        <v>12.666958195119138</v>
      </c>
      <c r="O125">
        <v>20890500096</v>
      </c>
      <c r="P125">
        <v>0.70546090602874756</v>
      </c>
      <c r="Q125">
        <v>24.712064743041992</v>
      </c>
    </row>
    <row r="126" spans="1:17" x14ac:dyDescent="0.2">
      <c r="A126" t="s">
        <v>653</v>
      </c>
      <c r="B126" t="s">
        <v>654</v>
      </c>
      <c r="C126">
        <v>1.357483863830566</v>
      </c>
      <c r="D126">
        <v>321</v>
      </c>
      <c r="E126">
        <v>253.41000366210937</v>
      </c>
      <c r="F126">
        <v>109.34</v>
      </c>
      <c r="G126" s="4">
        <f>E126/F126-1</f>
        <v>1.3176331046470584</v>
      </c>
      <c r="H126">
        <v>77</v>
      </c>
      <c r="I126">
        <f>D126+H126</f>
        <v>398</v>
      </c>
      <c r="M126">
        <v>14373854208</v>
      </c>
      <c r="N126">
        <v>14.708265951260957</v>
      </c>
      <c r="O126">
        <v>5216000000</v>
      </c>
      <c r="P126">
        <v>0.42796361446380615</v>
      </c>
      <c r="Q126">
        <v>23.744285583496094</v>
      </c>
    </row>
    <row r="127" spans="1:17" x14ac:dyDescent="0.2">
      <c r="A127" t="s">
        <v>559</v>
      </c>
      <c r="B127" t="s">
        <v>560</v>
      </c>
      <c r="C127">
        <v>1.7011187076568599</v>
      </c>
      <c r="D127">
        <v>274</v>
      </c>
      <c r="E127">
        <v>217.21000671386719</v>
      </c>
      <c r="F127">
        <v>107.62</v>
      </c>
      <c r="G127" s="4">
        <f>E127/F127-1</f>
        <v>1.0183052101269947</v>
      </c>
      <c r="H127">
        <v>125</v>
      </c>
      <c r="I127">
        <f>D127+H127</f>
        <v>399</v>
      </c>
      <c r="M127">
        <v>38479273984</v>
      </c>
      <c r="N127">
        <v>40.322783594440992</v>
      </c>
      <c r="O127">
        <v>21610999808</v>
      </c>
      <c r="P127">
        <v>1.0618737936019897</v>
      </c>
      <c r="Q127">
        <v>16.175731658935547</v>
      </c>
    </row>
    <row r="128" spans="1:17" x14ac:dyDescent="0.2">
      <c r="A128" t="s">
        <v>287</v>
      </c>
      <c r="B128" t="s">
        <v>288</v>
      </c>
      <c r="C128">
        <v>2.883827686309814</v>
      </c>
      <c r="D128">
        <v>138</v>
      </c>
      <c r="E128">
        <v>61.029998779296875</v>
      </c>
      <c r="F128">
        <v>43.405000000000001</v>
      </c>
      <c r="G128" s="4">
        <f>E128/F128-1</f>
        <v>0.40605918164489974</v>
      </c>
      <c r="H128">
        <v>262</v>
      </c>
      <c r="I128">
        <f>D128+H128</f>
        <v>400</v>
      </c>
      <c r="M128">
        <v>50461245440</v>
      </c>
      <c r="N128">
        <v>36.580486907868192</v>
      </c>
      <c r="O128">
        <v>107266000896</v>
      </c>
      <c r="P128">
        <v>1.0099062919616699</v>
      </c>
      <c r="Q128">
        <v>10.835549354553223</v>
      </c>
    </row>
    <row r="129" spans="1:17" x14ac:dyDescent="0.2">
      <c r="A129" t="s">
        <v>133</v>
      </c>
      <c r="B129" t="s">
        <v>134</v>
      </c>
      <c r="C129">
        <v>3.9940826892852783</v>
      </c>
      <c r="D129">
        <v>61</v>
      </c>
      <c r="E129">
        <v>81.120002746582031</v>
      </c>
      <c r="F129">
        <v>70.25</v>
      </c>
      <c r="G129" s="4">
        <f>E129/F129-1</f>
        <v>0.15473313518266241</v>
      </c>
      <c r="H129">
        <v>339</v>
      </c>
      <c r="I129">
        <f>D129+H129</f>
        <v>400</v>
      </c>
      <c r="M129">
        <v>46957510656</v>
      </c>
      <c r="N129">
        <v>24.063160938030336</v>
      </c>
      <c r="O129">
        <v>18435999744</v>
      </c>
      <c r="P129">
        <v>0.68717026710510254</v>
      </c>
      <c r="Q129">
        <v>21.450876235961914</v>
      </c>
    </row>
    <row r="130" spans="1:17" x14ac:dyDescent="0.2">
      <c r="A130" t="s">
        <v>113</v>
      </c>
      <c r="B130" t="s">
        <v>114</v>
      </c>
      <c r="C130">
        <v>4.1588678359985352</v>
      </c>
      <c r="D130">
        <v>51</v>
      </c>
      <c r="E130">
        <v>89.760002136230469</v>
      </c>
      <c r="F130">
        <v>80.73</v>
      </c>
      <c r="G130" s="4">
        <f>E130/F130-1</f>
        <v>0.11185435570705393</v>
      </c>
      <c r="H130">
        <v>349</v>
      </c>
      <c r="I130">
        <f>D130+H130</f>
        <v>400</v>
      </c>
      <c r="M130">
        <v>7832823296</v>
      </c>
      <c r="N130">
        <v>23.935899184801812</v>
      </c>
      <c r="O130">
        <v>916284016</v>
      </c>
      <c r="P130">
        <v>0.68937045335769653</v>
      </c>
    </row>
    <row r="131" spans="1:17" x14ac:dyDescent="0.2">
      <c r="A131" t="s">
        <v>37</v>
      </c>
      <c r="B131" t="s">
        <v>38</v>
      </c>
      <c r="C131">
        <v>6.4272961616516113</v>
      </c>
      <c r="D131">
        <v>13</v>
      </c>
      <c r="E131">
        <v>50.409999847412109</v>
      </c>
      <c r="F131">
        <v>51.07</v>
      </c>
      <c r="G131" s="4">
        <f>E131/F131-1</f>
        <v>-1.2923441405676361E-2</v>
      </c>
      <c r="H131">
        <v>387</v>
      </c>
      <c r="I131">
        <f>D131+H131</f>
        <v>400</v>
      </c>
      <c r="M131">
        <v>95709437952</v>
      </c>
      <c r="N131">
        <v>52.640352694926371</v>
      </c>
      <c r="O131">
        <v>24273000448</v>
      </c>
      <c r="P131">
        <v>0.96606200933456421</v>
      </c>
      <c r="Q131">
        <v>13.112591743469238</v>
      </c>
    </row>
    <row r="132" spans="1:17" x14ac:dyDescent="0.2">
      <c r="A132" t="s">
        <v>583</v>
      </c>
      <c r="B132" t="s">
        <v>584</v>
      </c>
      <c r="C132">
        <v>1.6098412275314331</v>
      </c>
      <c r="D132">
        <v>286</v>
      </c>
      <c r="E132">
        <v>131.69000244140625</v>
      </c>
      <c r="F132">
        <v>63.6</v>
      </c>
      <c r="G132" s="4">
        <f>E132/F132-1</f>
        <v>1.0705975226636202</v>
      </c>
      <c r="H132">
        <v>115</v>
      </c>
      <c r="I132">
        <f>D132+H132</f>
        <v>401</v>
      </c>
      <c r="M132">
        <v>14064305152</v>
      </c>
      <c r="N132">
        <v>39.696634014994061</v>
      </c>
      <c r="O132">
        <v>10094699776</v>
      </c>
      <c r="P132">
        <v>0.9791330099105835</v>
      </c>
      <c r="Q132">
        <v>14.609676361083984</v>
      </c>
    </row>
    <row r="133" spans="1:17" x14ac:dyDescent="0.2">
      <c r="A133" t="s">
        <v>523</v>
      </c>
      <c r="B133" t="s">
        <v>524</v>
      </c>
      <c r="C133">
        <v>1.81333339214325</v>
      </c>
      <c r="D133">
        <v>256</v>
      </c>
      <c r="E133">
        <v>93.75</v>
      </c>
      <c r="F133">
        <v>48.63</v>
      </c>
      <c r="G133" s="4">
        <f>E133/F133-1</f>
        <v>0.92782233189389252</v>
      </c>
      <c r="H133">
        <v>145</v>
      </c>
      <c r="I133">
        <f>D133+H133</f>
        <v>401</v>
      </c>
      <c r="M133">
        <v>11261214720</v>
      </c>
      <c r="N133">
        <v>62.138821297670034</v>
      </c>
      <c r="O133">
        <v>5385999872</v>
      </c>
      <c r="P133">
        <v>0.86330604553222656</v>
      </c>
      <c r="Q133">
        <v>14.662973403930664</v>
      </c>
    </row>
    <row r="134" spans="1:17" x14ac:dyDescent="0.2">
      <c r="A134" t="s">
        <v>815</v>
      </c>
      <c r="B134" t="s">
        <v>816</v>
      </c>
      <c r="C134">
        <v>0.38424590229988104</v>
      </c>
      <c r="D134">
        <v>402</v>
      </c>
      <c r="E134">
        <v>72.870002746582031</v>
      </c>
      <c r="F134" t="s">
        <v>1034</v>
      </c>
      <c r="G134" s="4" t="e">
        <f>E134/F134-1</f>
        <v>#VALUE!</v>
      </c>
      <c r="I134">
        <f>D134+H134</f>
        <v>402</v>
      </c>
      <c r="M134">
        <v>6984160256</v>
      </c>
      <c r="N134">
        <v>52.395143855418084</v>
      </c>
      <c r="O134">
        <v>4654300032</v>
      </c>
      <c r="P134">
        <v>1.0239033699035645</v>
      </c>
      <c r="Q134">
        <v>21.022050857543945</v>
      </c>
    </row>
    <row r="135" spans="1:17" x14ac:dyDescent="0.2">
      <c r="A135" t="s">
        <v>521</v>
      </c>
      <c r="B135" t="s">
        <v>522</v>
      </c>
      <c r="C135">
        <v>1.8239854574203491</v>
      </c>
      <c r="D135">
        <v>255</v>
      </c>
      <c r="E135">
        <v>131.58000183105469</v>
      </c>
      <c r="F135">
        <v>68.790000000000006</v>
      </c>
      <c r="G135" s="4">
        <f>E135/F135-1</f>
        <v>0.91277804667909113</v>
      </c>
      <c r="H135">
        <v>148</v>
      </c>
      <c r="I135">
        <f>D135+H135</f>
        <v>403</v>
      </c>
      <c r="M135">
        <v>31140519936</v>
      </c>
      <c r="N135">
        <v>43.682921777732631</v>
      </c>
      <c r="O135">
        <v>11427000064</v>
      </c>
      <c r="P135">
        <v>1.1235911846160889</v>
      </c>
      <c r="Q135">
        <v>12.286933898925781</v>
      </c>
    </row>
    <row r="136" spans="1:17" x14ac:dyDescent="0.2">
      <c r="A136" t="s">
        <v>807</v>
      </c>
      <c r="B136" t="s">
        <v>808</v>
      </c>
      <c r="C136">
        <v>0.51875495910644509</v>
      </c>
      <c r="D136">
        <v>398</v>
      </c>
      <c r="E136">
        <v>375.89999389648438</v>
      </c>
      <c r="F136">
        <v>68.099999999999994</v>
      </c>
      <c r="G136" s="4">
        <f>E136/F136-1</f>
        <v>4.5198236989204759</v>
      </c>
      <c r="H136">
        <v>6</v>
      </c>
      <c r="I136">
        <f>D136+H136</f>
        <v>404</v>
      </c>
      <c r="M136">
        <v>14404042752</v>
      </c>
      <c r="N136">
        <v>49.933025059755209</v>
      </c>
      <c r="O136">
        <v>8853999872</v>
      </c>
      <c r="P136">
        <v>0.63641798496246338</v>
      </c>
      <c r="Q136">
        <v>18.905904769897461</v>
      </c>
    </row>
    <row r="137" spans="1:17" x14ac:dyDescent="0.2">
      <c r="A137" t="s">
        <v>161</v>
      </c>
      <c r="B137" t="s">
        <v>162</v>
      </c>
      <c r="C137">
        <v>3.7085402011871338</v>
      </c>
      <c r="D137">
        <v>75</v>
      </c>
      <c r="E137">
        <v>38.290000915527344</v>
      </c>
      <c r="F137">
        <v>31.99</v>
      </c>
      <c r="G137" s="4">
        <f>E137/F137-1</f>
        <v>0.19693657128875719</v>
      </c>
      <c r="H137">
        <v>330</v>
      </c>
      <c r="I137">
        <f>D137+H137</f>
        <v>405</v>
      </c>
      <c r="M137">
        <v>30821836800</v>
      </c>
      <c r="N137">
        <v>24.394020865116417</v>
      </c>
      <c r="O137">
        <v>13448000000</v>
      </c>
      <c r="P137">
        <v>1.0904754400253296</v>
      </c>
      <c r="Q137">
        <v>16.622982025146484</v>
      </c>
    </row>
    <row r="138" spans="1:17" x14ac:dyDescent="0.2">
      <c r="A138" t="s">
        <v>777</v>
      </c>
      <c r="B138" t="s">
        <v>778</v>
      </c>
      <c r="C138">
        <v>0.71280997991561901</v>
      </c>
      <c r="D138">
        <v>383</v>
      </c>
      <c r="E138">
        <v>290.39999389648437</v>
      </c>
      <c r="F138">
        <v>89.08</v>
      </c>
      <c r="G138" s="4">
        <f>E138/F138-1</f>
        <v>2.2599909507912481</v>
      </c>
      <c r="H138">
        <v>23</v>
      </c>
      <c r="I138">
        <f>D138+H138</f>
        <v>406</v>
      </c>
      <c r="M138">
        <v>45636206592</v>
      </c>
      <c r="N138">
        <v>27.598123308775179</v>
      </c>
      <c r="O138">
        <v>15746499840</v>
      </c>
      <c r="P138">
        <v>0.50549030303955078</v>
      </c>
      <c r="Q138">
        <v>21.211145401000977</v>
      </c>
    </row>
    <row r="139" spans="1:17" x14ac:dyDescent="0.2">
      <c r="A139" t="s">
        <v>235</v>
      </c>
      <c r="B139" t="s">
        <v>236</v>
      </c>
      <c r="C139">
        <v>3.141793966293335</v>
      </c>
      <c r="D139">
        <v>112</v>
      </c>
      <c r="E139">
        <v>48.380001068115234</v>
      </c>
      <c r="F139">
        <v>37</v>
      </c>
      <c r="G139" s="4">
        <f>E139/F139-1</f>
        <v>0.30756759643554688</v>
      </c>
      <c r="H139">
        <v>294</v>
      </c>
      <c r="I139">
        <f>D139+H139</f>
        <v>406</v>
      </c>
      <c r="M139">
        <v>15066896384</v>
      </c>
      <c r="N139">
        <v>11.304280748680839</v>
      </c>
      <c r="O139">
        <v>19289908224</v>
      </c>
      <c r="P139">
        <v>0.94269663095474243</v>
      </c>
      <c r="Q139">
        <v>18.321884155273438</v>
      </c>
    </row>
    <row r="140" spans="1:17" x14ac:dyDescent="0.2">
      <c r="A140" t="s">
        <v>121</v>
      </c>
      <c r="B140" t="s">
        <v>122</v>
      </c>
      <c r="C140">
        <v>4.0684747695922852</v>
      </c>
      <c r="D140">
        <v>55</v>
      </c>
      <c r="E140">
        <v>22.489999771118164</v>
      </c>
      <c r="F140">
        <v>20.54</v>
      </c>
      <c r="G140" s="4">
        <f>E140/F140-1</f>
        <v>9.4936697717534768E-2</v>
      </c>
      <c r="H140">
        <v>351</v>
      </c>
      <c r="I140">
        <f>D140+H140</f>
        <v>406</v>
      </c>
      <c r="M140">
        <v>13928645632</v>
      </c>
      <c r="N140">
        <v>5.3369526657373489</v>
      </c>
      <c r="O140">
        <v>5762000128</v>
      </c>
      <c r="P140">
        <v>1.3396426439285278</v>
      </c>
      <c r="Q140">
        <v>17.259389877319336</v>
      </c>
    </row>
    <row r="141" spans="1:17" x14ac:dyDescent="0.2">
      <c r="A141" t="s">
        <v>501</v>
      </c>
      <c r="B141" t="s">
        <v>502</v>
      </c>
      <c r="C141">
        <v>1.869371891021729</v>
      </c>
      <c r="D141">
        <v>245</v>
      </c>
      <c r="E141">
        <v>175.46000671386719</v>
      </c>
      <c r="F141">
        <v>94.905100000000004</v>
      </c>
      <c r="G141" s="4">
        <f>E141/F141-1</f>
        <v>0.8487942872813703</v>
      </c>
      <c r="H141">
        <v>162</v>
      </c>
      <c r="I141">
        <f>D141+H141</f>
        <v>407</v>
      </c>
      <c r="M141">
        <v>13062908928</v>
      </c>
      <c r="N141">
        <v>27.070238138963767</v>
      </c>
      <c r="O141">
        <v>6645226112</v>
      </c>
      <c r="P141">
        <v>1.2637972831726074</v>
      </c>
      <c r="Q141">
        <v>30.944643020629883</v>
      </c>
    </row>
    <row r="142" spans="1:17" x14ac:dyDescent="0.2">
      <c r="A142" t="s">
        <v>465</v>
      </c>
      <c r="B142" t="s">
        <v>466</v>
      </c>
      <c r="C142">
        <v>2.0192489624023442</v>
      </c>
      <c r="D142">
        <v>227</v>
      </c>
      <c r="E142">
        <v>52.990001678466797</v>
      </c>
      <c r="F142">
        <v>29.754999999999999</v>
      </c>
      <c r="G142" s="4">
        <f>E142/F142-1</f>
        <v>0.78087721991150394</v>
      </c>
      <c r="H142">
        <v>181</v>
      </c>
      <c r="I142">
        <f>D142+H142</f>
        <v>408</v>
      </c>
      <c r="M142">
        <v>20587540480</v>
      </c>
      <c r="N142">
        <v>23.19285366955015</v>
      </c>
      <c r="O142">
        <v>29135000064</v>
      </c>
      <c r="P142">
        <v>1.2100461721420288</v>
      </c>
      <c r="Q142">
        <v>12.19044017791748</v>
      </c>
    </row>
    <row r="143" spans="1:17" x14ac:dyDescent="0.2">
      <c r="A143" t="s">
        <v>261</v>
      </c>
      <c r="B143" t="s">
        <v>262</v>
      </c>
      <c r="C143">
        <v>2.997421503067017</v>
      </c>
      <c r="D143">
        <v>125</v>
      </c>
      <c r="E143">
        <v>93.080001831054688</v>
      </c>
      <c r="F143">
        <v>69.41</v>
      </c>
      <c r="G143" s="4">
        <f>E143/F143-1</f>
        <v>0.34101717088394601</v>
      </c>
      <c r="H143">
        <v>284</v>
      </c>
      <c r="I143">
        <f>D143+H143</f>
        <v>409</v>
      </c>
      <c r="M143">
        <v>15374937088</v>
      </c>
      <c r="N143">
        <v>45.681650621686117</v>
      </c>
      <c r="O143">
        <v>1622348000</v>
      </c>
      <c r="P143">
        <v>0.62720984220504761</v>
      </c>
      <c r="Q143">
        <v>61.986602783203125</v>
      </c>
    </row>
    <row r="144" spans="1:17" x14ac:dyDescent="0.2">
      <c r="A144" t="s">
        <v>155</v>
      </c>
      <c r="B144" t="s">
        <v>156</v>
      </c>
      <c r="C144">
        <v>3.740939855575562</v>
      </c>
      <c r="D144">
        <v>72</v>
      </c>
      <c r="E144">
        <v>213.85000610351562</v>
      </c>
      <c r="F144">
        <v>184.56</v>
      </c>
      <c r="G144" s="4">
        <f>E144/F144-1</f>
        <v>0.15870181027045738</v>
      </c>
      <c r="H144">
        <v>337</v>
      </c>
      <c r="I144">
        <f>D144+H144</f>
        <v>409</v>
      </c>
      <c r="M144">
        <v>14034328576</v>
      </c>
      <c r="N144">
        <v>24.570814268858388</v>
      </c>
      <c r="O144">
        <v>1115041984</v>
      </c>
      <c r="P144">
        <v>0.64833050966262817</v>
      </c>
      <c r="Q144">
        <v>134.34698486328125</v>
      </c>
    </row>
    <row r="145" spans="1:17" x14ac:dyDescent="0.2">
      <c r="A145" t="s">
        <v>145</v>
      </c>
      <c r="B145" t="s">
        <v>146</v>
      </c>
      <c r="C145">
        <v>3.9053657054901123</v>
      </c>
      <c r="D145">
        <v>67</v>
      </c>
      <c r="E145">
        <v>20.5</v>
      </c>
      <c r="F145">
        <v>17.9559</v>
      </c>
      <c r="G145" s="4">
        <f>E145/F145-1</f>
        <v>0.14168601963699956</v>
      </c>
      <c r="H145">
        <v>343</v>
      </c>
      <c r="I145">
        <f>D145+H145</f>
        <v>410</v>
      </c>
      <c r="M145">
        <v>30158567424</v>
      </c>
      <c r="N145">
        <v>26.843122045903868</v>
      </c>
      <c r="O145">
        <v>2309581952</v>
      </c>
      <c r="P145">
        <v>0.66878002882003784</v>
      </c>
      <c r="Q145">
        <v>49.056503295898438</v>
      </c>
    </row>
    <row r="146" spans="1:17" x14ac:dyDescent="0.2">
      <c r="A146" t="s">
        <v>829</v>
      </c>
      <c r="B146" t="s">
        <v>830</v>
      </c>
      <c r="C146">
        <v>0.30164489150047302</v>
      </c>
      <c r="D146">
        <v>409</v>
      </c>
      <c r="E146">
        <v>212.16999816894531</v>
      </c>
      <c r="F146">
        <v>21.07</v>
      </c>
      <c r="G146" s="4">
        <f>E146/F146-1</f>
        <v>9.0697673549570634</v>
      </c>
      <c r="H146">
        <v>2</v>
      </c>
      <c r="I146">
        <f>D146+H146</f>
        <v>411</v>
      </c>
      <c r="M146">
        <v>10723795968</v>
      </c>
      <c r="N146">
        <v>38.968656696722739</v>
      </c>
      <c r="O146">
        <v>6990899968</v>
      </c>
      <c r="P146">
        <v>1.1231870651245117</v>
      </c>
      <c r="Q146">
        <v>13.729894638061523</v>
      </c>
    </row>
    <row r="147" spans="1:17" x14ac:dyDescent="0.2">
      <c r="A147" t="s">
        <v>577</v>
      </c>
      <c r="B147" t="s">
        <v>578</v>
      </c>
      <c r="C147">
        <v>1.6256859302520752</v>
      </c>
      <c r="D147">
        <v>283</v>
      </c>
      <c r="E147">
        <v>98.419998168945313</v>
      </c>
      <c r="F147">
        <v>49.3611</v>
      </c>
      <c r="G147" s="4">
        <f>E147/F147-1</f>
        <v>0.99387773305184268</v>
      </c>
      <c r="H147">
        <v>128</v>
      </c>
      <c r="I147">
        <f>D147+H147</f>
        <v>411</v>
      </c>
      <c r="M147">
        <v>30471788544</v>
      </c>
      <c r="N147">
        <v>34.652335411798504</v>
      </c>
      <c r="O147">
        <v>3901699968</v>
      </c>
      <c r="P147">
        <v>0.90775835514068604</v>
      </c>
      <c r="Q147">
        <v>29.167203903198242</v>
      </c>
    </row>
    <row r="148" spans="1:17" x14ac:dyDescent="0.2">
      <c r="A148" t="s">
        <v>369</v>
      </c>
      <c r="B148" t="s">
        <v>370</v>
      </c>
      <c r="C148">
        <v>2.4717085361480708</v>
      </c>
      <c r="D148">
        <v>179</v>
      </c>
      <c r="E148">
        <v>311.92999267578125</v>
      </c>
      <c r="F148">
        <v>202.03</v>
      </c>
      <c r="G148" s="4">
        <f>E148/F148-1</f>
        <v>0.54397858078394923</v>
      </c>
      <c r="H148">
        <v>232</v>
      </c>
      <c r="I148">
        <f>D148+H148</f>
        <v>411</v>
      </c>
      <c r="M148">
        <v>17468231680</v>
      </c>
      <c r="N148">
        <v>13.701754202366345</v>
      </c>
      <c r="O148">
        <v>23752995840</v>
      </c>
      <c r="P148">
        <v>1.1735680103302002</v>
      </c>
      <c r="Q148">
        <v>9.6421175003051758</v>
      </c>
    </row>
    <row r="149" spans="1:17" x14ac:dyDescent="0.2">
      <c r="A149" t="s">
        <v>101</v>
      </c>
      <c r="B149" t="s">
        <v>102</v>
      </c>
      <c r="C149">
        <v>4.2768712043762207</v>
      </c>
      <c r="D149">
        <v>45</v>
      </c>
      <c r="E149">
        <v>35.540000915527344</v>
      </c>
      <c r="F149">
        <v>33.93</v>
      </c>
      <c r="G149" s="4">
        <f>E149/F149-1</f>
        <v>4.7450660640357967E-2</v>
      </c>
      <c r="H149">
        <v>366</v>
      </c>
      <c r="I149">
        <f>D149+H149</f>
        <v>411</v>
      </c>
      <c r="M149">
        <v>191539642368</v>
      </c>
      <c r="N149">
        <v>28.01123116969546</v>
      </c>
      <c r="O149">
        <v>66044999680</v>
      </c>
      <c r="P149">
        <v>0.72467529773712158</v>
      </c>
      <c r="Q149">
        <v>25.029582977294922</v>
      </c>
    </row>
    <row r="150" spans="1:17" x14ac:dyDescent="0.2">
      <c r="A150" t="s">
        <v>709</v>
      </c>
      <c r="B150" t="s">
        <v>710</v>
      </c>
      <c r="C150">
        <v>1.042150735855103</v>
      </c>
      <c r="D150">
        <v>349</v>
      </c>
      <c r="E150">
        <v>150.64999389648437</v>
      </c>
      <c r="F150">
        <v>62.04</v>
      </c>
      <c r="G150" s="4">
        <f>E150/F150-1</f>
        <v>1.4282719841470723</v>
      </c>
      <c r="H150">
        <v>63</v>
      </c>
      <c r="I150">
        <f>D150+H150</f>
        <v>412</v>
      </c>
      <c r="M150">
        <v>8494230528</v>
      </c>
      <c r="N150">
        <v>-0.68626021977794505</v>
      </c>
      <c r="O150">
        <v>13005299968</v>
      </c>
      <c r="P150">
        <v>1.2862845659255981</v>
      </c>
      <c r="Q150">
        <v>100.56581115722656</v>
      </c>
    </row>
    <row r="151" spans="1:17" x14ac:dyDescent="0.2">
      <c r="A151" t="s">
        <v>701</v>
      </c>
      <c r="B151" t="s">
        <v>702</v>
      </c>
      <c r="C151">
        <v>1.108196973800659</v>
      </c>
      <c r="D151">
        <v>345</v>
      </c>
      <c r="E151">
        <v>270.70999145507812</v>
      </c>
      <c r="F151">
        <v>115</v>
      </c>
      <c r="G151" s="4">
        <f>E151/F151-1</f>
        <v>1.3539999256963315</v>
      </c>
      <c r="H151">
        <v>67</v>
      </c>
      <c r="I151">
        <f>D151+H151</f>
        <v>412</v>
      </c>
      <c r="M151">
        <v>140342902784</v>
      </c>
      <c r="N151">
        <v>19.417092622576359</v>
      </c>
      <c r="O151">
        <v>24173000192</v>
      </c>
      <c r="P151">
        <v>0.83620923757553101</v>
      </c>
      <c r="Q151">
        <v>13.541829109191895</v>
      </c>
    </row>
    <row r="152" spans="1:17" x14ac:dyDescent="0.2">
      <c r="A152" t="s">
        <v>305</v>
      </c>
      <c r="B152" t="s">
        <v>306</v>
      </c>
      <c r="C152">
        <v>2.740972518920898</v>
      </c>
      <c r="D152">
        <v>147</v>
      </c>
      <c r="E152">
        <v>137.36000061035156</v>
      </c>
      <c r="F152">
        <v>97.76</v>
      </c>
      <c r="G152" s="4">
        <f>E152/F152-1</f>
        <v>0.40507365599786782</v>
      </c>
      <c r="H152">
        <v>265</v>
      </c>
      <c r="I152">
        <f>D152+H152</f>
        <v>412</v>
      </c>
      <c r="M152">
        <v>21535707136</v>
      </c>
      <c r="N152">
        <v>26.47082357474364</v>
      </c>
      <c r="O152">
        <v>2908217984</v>
      </c>
      <c r="P152">
        <v>0.86314970254898071</v>
      </c>
      <c r="Q152">
        <v>40.0809326171875</v>
      </c>
    </row>
    <row r="153" spans="1:17" x14ac:dyDescent="0.2">
      <c r="A153" t="s">
        <v>625</v>
      </c>
      <c r="B153" t="s">
        <v>626</v>
      </c>
      <c r="C153">
        <v>1.480862617492676</v>
      </c>
      <c r="D153">
        <v>307</v>
      </c>
      <c r="E153">
        <v>98.760002136230469</v>
      </c>
      <c r="F153">
        <v>46.29</v>
      </c>
      <c r="G153" s="4">
        <f>E153/F153-1</f>
        <v>1.1335062029861844</v>
      </c>
      <c r="H153">
        <v>106</v>
      </c>
      <c r="I153">
        <f>D153+H153</f>
        <v>413</v>
      </c>
      <c r="M153">
        <v>19058956288</v>
      </c>
      <c r="N153">
        <v>1.118755414828021</v>
      </c>
      <c r="O153">
        <v>6157000064</v>
      </c>
      <c r="P153">
        <v>0.68154597282409668</v>
      </c>
      <c r="Q153">
        <v>24.066560745239258</v>
      </c>
    </row>
    <row r="154" spans="1:17" x14ac:dyDescent="0.2">
      <c r="A154" t="s">
        <v>129</v>
      </c>
      <c r="B154" t="s">
        <v>130</v>
      </c>
      <c r="C154">
        <v>4.0335564613342294</v>
      </c>
      <c r="D154">
        <v>59</v>
      </c>
      <c r="E154">
        <v>118.01000213623047</v>
      </c>
      <c r="F154">
        <v>110.87</v>
      </c>
      <c r="G154" s="4">
        <f>E154/F154-1</f>
        <v>6.4399766719856366E-2</v>
      </c>
      <c r="H154">
        <v>356</v>
      </c>
      <c r="I154">
        <f>D154+H154</f>
        <v>415</v>
      </c>
      <c r="M154">
        <v>31357165568</v>
      </c>
      <c r="N154">
        <v>30.717654298095276</v>
      </c>
      <c r="O154">
        <v>2669899008</v>
      </c>
      <c r="P154">
        <v>0.64097768068313599</v>
      </c>
      <c r="Q154">
        <v>59.972911834716797</v>
      </c>
    </row>
    <row r="155" spans="1:17" x14ac:dyDescent="0.2">
      <c r="A155" t="s">
        <v>107</v>
      </c>
      <c r="B155" t="s">
        <v>108</v>
      </c>
      <c r="C155">
        <v>4.2258100509643555</v>
      </c>
      <c r="D155">
        <v>48</v>
      </c>
      <c r="E155">
        <v>92.290000915527344</v>
      </c>
      <c r="F155">
        <v>88.34</v>
      </c>
      <c r="G155" s="4">
        <f>E155/F155-1</f>
        <v>4.4713616883940821E-2</v>
      </c>
      <c r="H155">
        <v>367</v>
      </c>
      <c r="I155">
        <f>D155+H155</f>
        <v>415</v>
      </c>
      <c r="M155">
        <v>98040643584</v>
      </c>
      <c r="N155">
        <v>18.953373573806331</v>
      </c>
      <c r="O155">
        <v>244310999040</v>
      </c>
      <c r="P155">
        <v>1.1583964824676514</v>
      </c>
      <c r="Q155">
        <v>12.237924575805664</v>
      </c>
    </row>
    <row r="156" spans="1:17" x14ac:dyDescent="0.2">
      <c r="A156" t="s">
        <v>515</v>
      </c>
      <c r="B156" t="s">
        <v>516</v>
      </c>
      <c r="C156">
        <v>1.840082168579102</v>
      </c>
      <c r="D156">
        <v>252</v>
      </c>
      <c r="E156">
        <v>165.21000671386719</v>
      </c>
      <c r="F156">
        <v>89.73</v>
      </c>
      <c r="G156" s="4">
        <f>E156/F156-1</f>
        <v>0.8411903122017963</v>
      </c>
      <c r="H156">
        <v>164</v>
      </c>
      <c r="I156">
        <f>D156+H156</f>
        <v>416</v>
      </c>
      <c r="M156">
        <v>8165430784</v>
      </c>
      <c r="N156">
        <v>95.598761710945595</v>
      </c>
      <c r="O156">
        <v>9228000000</v>
      </c>
      <c r="P156">
        <v>1.4324520826339722</v>
      </c>
      <c r="Q156">
        <v>9.7545356750488281</v>
      </c>
    </row>
    <row r="157" spans="1:17" x14ac:dyDescent="0.2">
      <c r="A157" t="s">
        <v>745</v>
      </c>
      <c r="B157" t="s">
        <v>746</v>
      </c>
      <c r="C157">
        <v>0.86903804540634211</v>
      </c>
      <c r="D157">
        <v>367</v>
      </c>
      <c r="E157">
        <v>197.91999816894531</v>
      </c>
      <c r="F157">
        <v>74.66</v>
      </c>
      <c r="G157" s="4">
        <f>E157/F157-1</f>
        <v>1.6509509532406286</v>
      </c>
      <c r="H157">
        <v>50</v>
      </c>
      <c r="I157">
        <f>D157+H157</f>
        <v>417</v>
      </c>
      <c r="M157">
        <v>9858358272</v>
      </c>
      <c r="N157">
        <v>7.0653569660754867</v>
      </c>
      <c r="O157">
        <v>4673000000</v>
      </c>
      <c r="P157">
        <v>1.0164499282836914</v>
      </c>
      <c r="Q157">
        <v>25.63702392578125</v>
      </c>
    </row>
    <row r="158" spans="1:17" x14ac:dyDescent="0.2">
      <c r="A158" t="s">
        <v>127</v>
      </c>
      <c r="B158" t="s">
        <v>128</v>
      </c>
      <c r="C158">
        <v>4.0415210723876953</v>
      </c>
      <c r="D158">
        <v>58</v>
      </c>
      <c r="E158">
        <v>117.52999877929687</v>
      </c>
      <c r="F158">
        <v>110.98</v>
      </c>
      <c r="G158" s="4">
        <f>E158/F158-1</f>
        <v>5.9019632179643899E-2</v>
      </c>
      <c r="H158">
        <v>359</v>
      </c>
      <c r="I158">
        <f>D158+H158</f>
        <v>417</v>
      </c>
      <c r="M158">
        <v>13820165120</v>
      </c>
      <c r="N158">
        <v>27.600791035394856</v>
      </c>
      <c r="O158">
        <v>4681380992</v>
      </c>
      <c r="P158">
        <v>0.8525547981262207</v>
      </c>
      <c r="Q158">
        <v>24.254732131958008</v>
      </c>
    </row>
    <row r="159" spans="1:17" x14ac:dyDescent="0.2">
      <c r="A159" t="s">
        <v>51</v>
      </c>
      <c r="B159" t="s">
        <v>52</v>
      </c>
      <c r="C159">
        <v>5.5135135650634766</v>
      </c>
      <c r="D159">
        <v>20</v>
      </c>
      <c r="E159">
        <v>83.25</v>
      </c>
      <c r="F159">
        <v>87.14</v>
      </c>
      <c r="G159" s="4">
        <f>E159/F159-1</f>
        <v>-4.4640807895340862E-2</v>
      </c>
      <c r="H159">
        <v>397</v>
      </c>
      <c r="I159">
        <f>D159+H159</f>
        <v>417</v>
      </c>
      <c r="M159">
        <v>12962555904</v>
      </c>
      <c r="N159">
        <v>29.481218321320625</v>
      </c>
      <c r="O159">
        <v>3641100032</v>
      </c>
      <c r="P159">
        <v>0.51703280210494995</v>
      </c>
      <c r="Q159">
        <v>23.816143035888672</v>
      </c>
    </row>
    <row r="160" spans="1:17" x14ac:dyDescent="0.2">
      <c r="A160" t="s">
        <v>87</v>
      </c>
      <c r="B160" t="s">
        <v>88</v>
      </c>
      <c r="C160">
        <v>4.4672770500183114</v>
      </c>
      <c r="D160">
        <v>38</v>
      </c>
      <c r="E160">
        <v>44.770000457763672</v>
      </c>
      <c r="F160">
        <v>44.62</v>
      </c>
      <c r="G160" s="4">
        <f>E160/F160-1</f>
        <v>3.3617314604139636E-3</v>
      </c>
      <c r="H160">
        <v>380</v>
      </c>
      <c r="I160">
        <f>D160+H160</f>
        <v>418</v>
      </c>
      <c r="M160">
        <v>369462247424</v>
      </c>
      <c r="N160">
        <v>11.836215351911505</v>
      </c>
      <c r="O160">
        <v>81706000384</v>
      </c>
      <c r="P160">
        <v>0.83738428354263306</v>
      </c>
      <c r="Q160">
        <v>22.006795883178711</v>
      </c>
    </row>
    <row r="161" spans="1:17" x14ac:dyDescent="0.2">
      <c r="A161" t="s">
        <v>25</v>
      </c>
      <c r="B161" t="s">
        <v>26</v>
      </c>
      <c r="C161">
        <v>7.4625954627990723</v>
      </c>
      <c r="D161">
        <v>7</v>
      </c>
      <c r="E161">
        <v>32.75</v>
      </c>
      <c r="F161">
        <v>37.33</v>
      </c>
      <c r="G161" s="4">
        <f>E161/F161-1</f>
        <v>-0.12268952585052229</v>
      </c>
      <c r="H161">
        <v>411</v>
      </c>
      <c r="I161">
        <f>D161+H161</f>
        <v>418</v>
      </c>
      <c r="M161">
        <v>10281737216</v>
      </c>
      <c r="N161">
        <v>-7.9805615830003118</v>
      </c>
      <c r="O161">
        <v>15654089984</v>
      </c>
      <c r="P161">
        <v>0.85420948266983032</v>
      </c>
      <c r="Q161">
        <v>15.779302597045898</v>
      </c>
    </row>
    <row r="162" spans="1:17" x14ac:dyDescent="0.2">
      <c r="A162" t="s">
        <v>49</v>
      </c>
      <c r="B162" t="s">
        <v>50</v>
      </c>
      <c r="C162">
        <v>5.5159215927124023</v>
      </c>
      <c r="D162">
        <v>19</v>
      </c>
      <c r="E162">
        <v>57.470001220703125</v>
      </c>
      <c r="F162">
        <v>62.231900000000003</v>
      </c>
      <c r="G162" s="4">
        <f>E162/F162-1</f>
        <v>-7.6518614718446343E-2</v>
      </c>
      <c r="H162">
        <v>401</v>
      </c>
      <c r="I162">
        <f>D162+H162</f>
        <v>420</v>
      </c>
      <c r="M162">
        <v>77010042880</v>
      </c>
      <c r="N162">
        <v>30.012558627469744</v>
      </c>
      <c r="O162">
        <v>13995999744</v>
      </c>
      <c r="P162">
        <v>1.2107918262481689</v>
      </c>
      <c r="Q162">
        <v>19.417366027832031</v>
      </c>
    </row>
    <row r="163" spans="1:17" x14ac:dyDescent="0.2">
      <c r="A163" t="s">
        <v>451</v>
      </c>
      <c r="B163" t="s">
        <v>452</v>
      </c>
      <c r="C163">
        <v>2.0795009136199951</v>
      </c>
      <c r="D163">
        <v>220</v>
      </c>
      <c r="E163">
        <v>125.02999877929687</v>
      </c>
      <c r="F163">
        <v>73.66</v>
      </c>
      <c r="G163" s="4">
        <f>E163/F163-1</f>
        <v>0.69739341269748678</v>
      </c>
      <c r="H163">
        <v>201</v>
      </c>
      <c r="I163">
        <f>D163+H163</f>
        <v>421</v>
      </c>
      <c r="M163">
        <v>27639461888</v>
      </c>
      <c r="N163">
        <v>39.200260897104577</v>
      </c>
      <c r="O163">
        <v>24119000064</v>
      </c>
      <c r="P163">
        <v>1.1654201745986938</v>
      </c>
      <c r="Q163">
        <v>11.459873199462891</v>
      </c>
    </row>
    <row r="164" spans="1:17" x14ac:dyDescent="0.2">
      <c r="A164" t="s">
        <v>397</v>
      </c>
      <c r="B164" t="s">
        <v>398</v>
      </c>
      <c r="C164">
        <v>2.3593020439147949</v>
      </c>
      <c r="D164">
        <v>193</v>
      </c>
      <c r="E164">
        <v>122.06999969482422</v>
      </c>
      <c r="F164">
        <v>78.37</v>
      </c>
      <c r="G164" s="4">
        <f>E164/F164-1</f>
        <v>0.5576113269723646</v>
      </c>
      <c r="H164">
        <v>228</v>
      </c>
      <c r="I164">
        <f>D164+H164</f>
        <v>421</v>
      </c>
      <c r="M164">
        <v>14691342336</v>
      </c>
      <c r="N164">
        <v>23.462399143753608</v>
      </c>
      <c r="O164">
        <v>8582900224</v>
      </c>
      <c r="P164">
        <v>0.77278780937194824</v>
      </c>
      <c r="Q164">
        <v>20.36146354675293</v>
      </c>
    </row>
    <row r="165" spans="1:17" x14ac:dyDescent="0.2">
      <c r="A165" t="s">
        <v>227</v>
      </c>
      <c r="B165" t="s">
        <v>228</v>
      </c>
      <c r="C165">
        <v>3.1876950263977051</v>
      </c>
      <c r="D165">
        <v>108</v>
      </c>
      <c r="E165">
        <v>44.860000610351563</v>
      </c>
      <c r="F165">
        <v>35.590000000000003</v>
      </c>
      <c r="G165" s="4">
        <f>E165/F165-1</f>
        <v>0.26046644030209487</v>
      </c>
      <c r="H165">
        <v>313</v>
      </c>
      <c r="I165">
        <f>D165+H165</f>
        <v>421</v>
      </c>
      <c r="M165">
        <v>45741363200</v>
      </c>
      <c r="N165">
        <v>29.537059667329867</v>
      </c>
      <c r="O165">
        <v>18372000000</v>
      </c>
      <c r="P165">
        <v>1.1461292505264282</v>
      </c>
      <c r="Q165">
        <v>20.256467819213867</v>
      </c>
    </row>
    <row r="166" spans="1:17" x14ac:dyDescent="0.2">
      <c r="A166" t="s">
        <v>567</v>
      </c>
      <c r="B166" t="s">
        <v>568</v>
      </c>
      <c r="C166">
        <v>1.6556756496429439</v>
      </c>
      <c r="D166">
        <v>278</v>
      </c>
      <c r="E166">
        <v>71.269996643066406</v>
      </c>
      <c r="F166">
        <v>36.950000000000003</v>
      </c>
      <c r="G166" s="4">
        <f>E166/F166-1</f>
        <v>0.92882264257283897</v>
      </c>
      <c r="H166">
        <v>144</v>
      </c>
      <c r="I166">
        <f>D166+H166</f>
        <v>422</v>
      </c>
      <c r="M166">
        <v>28095848448</v>
      </c>
      <c r="N166">
        <v>32.325144069541921</v>
      </c>
      <c r="O166">
        <v>7652400128</v>
      </c>
      <c r="P166">
        <v>0.45519277453422546</v>
      </c>
      <c r="Q166">
        <v>25.742774963378906</v>
      </c>
    </row>
    <row r="167" spans="1:17" x14ac:dyDescent="0.2">
      <c r="A167" t="s">
        <v>771</v>
      </c>
      <c r="B167" t="s">
        <v>772</v>
      </c>
      <c r="C167">
        <v>0.7572800517082211</v>
      </c>
      <c r="D167">
        <v>380</v>
      </c>
      <c r="E167">
        <v>256.17999267578125</v>
      </c>
      <c r="F167">
        <v>93.68</v>
      </c>
      <c r="G167" s="4">
        <f>E167/F167-1</f>
        <v>1.7346284444468534</v>
      </c>
      <c r="H167">
        <v>44</v>
      </c>
      <c r="I167">
        <f>D167+H167</f>
        <v>424</v>
      </c>
      <c r="M167">
        <v>40020447232</v>
      </c>
      <c r="N167">
        <v>37.730656306405194</v>
      </c>
      <c r="O167">
        <v>11107000064</v>
      </c>
      <c r="P167">
        <v>0.54107439517974854</v>
      </c>
      <c r="Q167">
        <v>30.162393569946289</v>
      </c>
    </row>
    <row r="168" spans="1:17" x14ac:dyDescent="0.2">
      <c r="A168" t="s">
        <v>743</v>
      </c>
      <c r="B168" t="s">
        <v>744</v>
      </c>
      <c r="C168">
        <v>0.86910712718963612</v>
      </c>
      <c r="D168">
        <v>366</v>
      </c>
      <c r="E168">
        <v>113.91000366210937</v>
      </c>
      <c r="F168">
        <v>45.344999999999999</v>
      </c>
      <c r="G168" s="4">
        <f>E168/F168-1</f>
        <v>1.5120741793386125</v>
      </c>
      <c r="H168">
        <v>59</v>
      </c>
      <c r="I168">
        <f>D168+H168</f>
        <v>425</v>
      </c>
      <c r="M168">
        <v>67394990080</v>
      </c>
      <c r="N168">
        <v>35.755624329098268</v>
      </c>
      <c r="O168">
        <v>21386999808</v>
      </c>
      <c r="P168">
        <v>1.0745007991790771</v>
      </c>
      <c r="Q168">
        <v>13.757602691650391</v>
      </c>
    </row>
    <row r="169" spans="1:17" x14ac:dyDescent="0.2">
      <c r="A169" t="s">
        <v>855</v>
      </c>
      <c r="B169" t="s">
        <v>856</v>
      </c>
      <c r="C169">
        <v>0</v>
      </c>
      <c r="D169">
        <v>422</v>
      </c>
      <c r="E169">
        <v>1751.5999755859375</v>
      </c>
      <c r="F169">
        <v>312.63</v>
      </c>
      <c r="G169" s="4">
        <f>E169/F169-1</f>
        <v>4.6027891615837815</v>
      </c>
      <c r="H169">
        <v>4</v>
      </c>
      <c r="I169">
        <f>D169+H169</f>
        <v>426</v>
      </c>
      <c r="M169">
        <v>32512061440</v>
      </c>
      <c r="N169">
        <v>28.427572707332871</v>
      </c>
      <c r="O169">
        <v>11610999808</v>
      </c>
      <c r="P169">
        <v>0.49693503975868225</v>
      </c>
      <c r="Q169">
        <v>24.799999237060547</v>
      </c>
    </row>
    <row r="170" spans="1:17" x14ac:dyDescent="0.2">
      <c r="A170" t="s">
        <v>485</v>
      </c>
      <c r="B170" t="s">
        <v>486</v>
      </c>
      <c r="C170">
        <v>1.9578162431716921</v>
      </c>
      <c r="D170">
        <v>237</v>
      </c>
      <c r="E170">
        <v>198.17999267578125</v>
      </c>
      <c r="F170">
        <v>114.29</v>
      </c>
      <c r="G170" s="4">
        <f>E170/F170-1</f>
        <v>0.7340099105414406</v>
      </c>
      <c r="H170">
        <v>189</v>
      </c>
      <c r="I170">
        <f>D170+H170</f>
        <v>426</v>
      </c>
      <c r="M170">
        <v>26289424384</v>
      </c>
      <c r="N170">
        <v>27.542087178947927</v>
      </c>
      <c r="O170">
        <v>8511042048</v>
      </c>
      <c r="P170">
        <v>0.56466293334960938</v>
      </c>
      <c r="Q170">
        <v>23.75786018371582</v>
      </c>
    </row>
    <row r="171" spans="1:17" x14ac:dyDescent="0.2">
      <c r="A171" t="s">
        <v>447</v>
      </c>
      <c r="B171" t="s">
        <v>448</v>
      </c>
      <c r="C171">
        <v>2.0875124931335449</v>
      </c>
      <c r="D171">
        <v>218</v>
      </c>
      <c r="E171">
        <v>119.63999938964844</v>
      </c>
      <c r="F171">
        <v>71.849999999999994</v>
      </c>
      <c r="G171" s="4">
        <f>E171/F171-1</f>
        <v>0.66513569087889279</v>
      </c>
      <c r="H171">
        <v>208</v>
      </c>
      <c r="I171">
        <f>D171+H171</f>
        <v>426</v>
      </c>
      <c r="M171">
        <v>8221192192</v>
      </c>
      <c r="N171">
        <v>2.4421189943168109</v>
      </c>
      <c r="O171">
        <v>17448893696</v>
      </c>
      <c r="P171">
        <v>1.0755658149719238</v>
      </c>
      <c r="Q171">
        <v>7.8810615539550781</v>
      </c>
    </row>
    <row r="172" spans="1:17" x14ac:dyDescent="0.2">
      <c r="A172" t="s">
        <v>297</v>
      </c>
      <c r="B172" t="s">
        <v>298</v>
      </c>
      <c r="C172">
        <v>2.7924423217773442</v>
      </c>
      <c r="D172">
        <v>143</v>
      </c>
      <c r="E172">
        <v>215.94000244140625</v>
      </c>
      <c r="F172">
        <v>160.62</v>
      </c>
      <c r="G172" s="4">
        <f>E172/F172-1</f>
        <v>0.34441540556223527</v>
      </c>
      <c r="H172">
        <v>283</v>
      </c>
      <c r="I172">
        <f>D172+H172</f>
        <v>426</v>
      </c>
      <c r="M172">
        <v>36308144128</v>
      </c>
      <c r="N172">
        <v>15.577264565760762</v>
      </c>
      <c r="O172">
        <v>46309999616</v>
      </c>
      <c r="P172">
        <v>1.0007386207580566</v>
      </c>
      <c r="Q172">
        <v>8.1013936996459961</v>
      </c>
    </row>
    <row r="173" spans="1:17" x14ac:dyDescent="0.2">
      <c r="A173" t="s">
        <v>641</v>
      </c>
      <c r="B173" t="s">
        <v>642</v>
      </c>
      <c r="C173">
        <v>1.433612704277039</v>
      </c>
      <c r="D173">
        <v>315</v>
      </c>
      <c r="E173">
        <v>90.680000305175781</v>
      </c>
      <c r="F173">
        <v>43.47</v>
      </c>
      <c r="G173" s="4">
        <f>E173/F173-1</f>
        <v>1.0860363539262892</v>
      </c>
      <c r="H173">
        <v>113</v>
      </c>
      <c r="I173">
        <f>D173+H173</f>
        <v>428</v>
      </c>
      <c r="M173">
        <v>11457558528</v>
      </c>
      <c r="N173">
        <v>15.458273173637016</v>
      </c>
      <c r="O173">
        <v>17444000000</v>
      </c>
      <c r="P173">
        <v>1.3645185232162476</v>
      </c>
      <c r="Q173">
        <v>9.0428180694580078</v>
      </c>
    </row>
    <row r="174" spans="1:17" x14ac:dyDescent="0.2">
      <c r="A174" t="s">
        <v>647</v>
      </c>
      <c r="B174" t="s">
        <v>648</v>
      </c>
      <c r="C174">
        <v>1.407035231590271</v>
      </c>
      <c r="D174">
        <v>318</v>
      </c>
      <c r="E174">
        <v>39.799999237060547</v>
      </c>
      <c r="F174">
        <v>19.03</v>
      </c>
      <c r="G174" s="4">
        <f>E174/F174-1</f>
        <v>1.091434536892304</v>
      </c>
      <c r="H174">
        <v>111</v>
      </c>
      <c r="I174">
        <f>D174+H174</f>
        <v>429</v>
      </c>
      <c r="M174">
        <v>18498979840</v>
      </c>
      <c r="N174">
        <v>17.508486760343843</v>
      </c>
      <c r="O174">
        <v>6013000192</v>
      </c>
      <c r="P174">
        <v>0.47507259249687195</v>
      </c>
      <c r="Q174">
        <v>23.135385513305664</v>
      </c>
    </row>
    <row r="175" spans="1:17" x14ac:dyDescent="0.2">
      <c r="A175" t="s">
        <v>479</v>
      </c>
      <c r="B175" t="s">
        <v>480</v>
      </c>
      <c r="C175">
        <v>1.973882675170898</v>
      </c>
      <c r="D175">
        <v>234</v>
      </c>
      <c r="E175">
        <v>232.02999877929687</v>
      </c>
      <c r="F175">
        <v>135.6525</v>
      </c>
      <c r="G175" s="4">
        <f>E175/F175-1</f>
        <v>0.71047344338878293</v>
      </c>
      <c r="H175">
        <v>195</v>
      </c>
      <c r="I175">
        <f>D175+H175</f>
        <v>429</v>
      </c>
      <c r="M175">
        <v>93930209280</v>
      </c>
      <c r="N175">
        <v>34.566820267844079</v>
      </c>
      <c r="O175">
        <v>27442999808</v>
      </c>
      <c r="P175">
        <v>1.0075854063034058</v>
      </c>
      <c r="Q175">
        <v>13.940522193908691</v>
      </c>
    </row>
    <row r="176" spans="1:17" x14ac:dyDescent="0.2">
      <c r="A176" t="s">
        <v>395</v>
      </c>
      <c r="B176" t="s">
        <v>396</v>
      </c>
      <c r="C176">
        <v>2.3650529384613042</v>
      </c>
      <c r="D176">
        <v>192</v>
      </c>
      <c r="E176">
        <v>35.939998626708984</v>
      </c>
      <c r="F176">
        <v>23.627500000000001</v>
      </c>
      <c r="G176" s="4">
        <f>E176/F176-1</f>
        <v>0.52110881924490449</v>
      </c>
      <c r="H176">
        <v>237</v>
      </c>
      <c r="I176">
        <f>D176+H176</f>
        <v>429</v>
      </c>
      <c r="M176">
        <v>114388467712</v>
      </c>
      <c r="N176">
        <v>33.119555101807421</v>
      </c>
      <c r="O176">
        <v>14749999872</v>
      </c>
      <c r="P176">
        <v>1.0707082748413086</v>
      </c>
      <c r="Q176">
        <v>22.754386901855469</v>
      </c>
    </row>
    <row r="177" spans="1:17" x14ac:dyDescent="0.2">
      <c r="A177" t="s">
        <v>593</v>
      </c>
      <c r="B177" t="s">
        <v>594</v>
      </c>
      <c r="C177">
        <v>1.5893751382827761</v>
      </c>
      <c r="D177">
        <v>291</v>
      </c>
      <c r="E177">
        <v>91.860000610351563</v>
      </c>
      <c r="F177">
        <v>47.16</v>
      </c>
      <c r="G177" s="4">
        <f>E177/F177-1</f>
        <v>0.9478371630693716</v>
      </c>
      <c r="H177">
        <v>139</v>
      </c>
      <c r="I177">
        <f>D177+H177</f>
        <v>430</v>
      </c>
      <c r="M177">
        <v>80606175232</v>
      </c>
      <c r="N177">
        <v>29.230092895843285</v>
      </c>
      <c r="O177">
        <v>52110000128</v>
      </c>
      <c r="P177">
        <v>1.2279863357543945</v>
      </c>
      <c r="Q177">
        <v>10.551383972167969</v>
      </c>
    </row>
    <row r="178" spans="1:17" x14ac:dyDescent="0.2">
      <c r="A178" t="s">
        <v>367</v>
      </c>
      <c r="B178" t="s">
        <v>368</v>
      </c>
      <c r="C178">
        <v>2.4760832786560059</v>
      </c>
      <c r="D178">
        <v>178</v>
      </c>
      <c r="E178">
        <v>88.849998474121094</v>
      </c>
      <c r="F178">
        <v>61.49</v>
      </c>
      <c r="G178" s="4">
        <f>E178/F178-1</f>
        <v>0.44495037362369638</v>
      </c>
      <c r="H178">
        <v>252</v>
      </c>
      <c r="I178">
        <f>D178+H178</f>
        <v>430</v>
      </c>
      <c r="M178">
        <v>28006264832</v>
      </c>
      <c r="N178">
        <v>25.11111252944076</v>
      </c>
      <c r="O178">
        <v>13121000192</v>
      </c>
      <c r="P178">
        <v>1.2025020122528076</v>
      </c>
      <c r="Q178">
        <v>13.133662223815918</v>
      </c>
    </row>
    <row r="179" spans="1:17" x14ac:dyDescent="0.2">
      <c r="A179" t="s">
        <v>857</v>
      </c>
      <c r="B179" t="s">
        <v>858</v>
      </c>
      <c r="C179">
        <v>0</v>
      </c>
      <c r="D179">
        <v>423</v>
      </c>
      <c r="E179">
        <v>275.72000122070313</v>
      </c>
      <c r="F179">
        <v>56.79</v>
      </c>
      <c r="G179" s="4">
        <f>E179/F179-1</f>
        <v>3.8550801412344278</v>
      </c>
      <c r="H179">
        <v>8</v>
      </c>
      <c r="I179">
        <f>D179+H179</f>
        <v>431</v>
      </c>
      <c r="M179">
        <v>8473758720</v>
      </c>
      <c r="N179">
        <v>25.485978281814113</v>
      </c>
      <c r="O179">
        <v>3242000000</v>
      </c>
      <c r="P179">
        <v>1.0753520727157593</v>
      </c>
      <c r="Q179">
        <v>11.56898021697998</v>
      </c>
    </row>
    <row r="180" spans="1:17" x14ac:dyDescent="0.2">
      <c r="A180" t="s">
        <v>845</v>
      </c>
      <c r="B180" t="s">
        <v>846</v>
      </c>
      <c r="C180">
        <v>2.2642362862825002E-2</v>
      </c>
      <c r="D180">
        <v>417</v>
      </c>
      <c r="E180">
        <v>176.66000366210937</v>
      </c>
      <c r="F180">
        <v>42.28</v>
      </c>
      <c r="G180" s="4">
        <f>E180/F180-1</f>
        <v>3.1783349967386325</v>
      </c>
      <c r="H180">
        <v>14</v>
      </c>
      <c r="I180">
        <f>D180+H180</f>
        <v>431</v>
      </c>
      <c r="M180">
        <v>226210693120</v>
      </c>
      <c r="N180">
        <v>18.627764959942141</v>
      </c>
      <c r="O180">
        <v>45970999296</v>
      </c>
      <c r="P180">
        <v>0.81698024272918701</v>
      </c>
      <c r="Q180">
        <v>17.253267288208008</v>
      </c>
    </row>
    <row r="181" spans="1:17" x14ac:dyDescent="0.2">
      <c r="A181" t="s">
        <v>817</v>
      </c>
      <c r="B181" t="s">
        <v>818</v>
      </c>
      <c r="C181">
        <v>0.36955517530441301</v>
      </c>
      <c r="D181">
        <v>403</v>
      </c>
      <c r="E181">
        <v>368.010009765625</v>
      </c>
      <c r="F181">
        <v>118.62</v>
      </c>
      <c r="G181" s="4">
        <f>E181/F181-1</f>
        <v>2.1024280034195328</v>
      </c>
      <c r="H181">
        <v>28</v>
      </c>
      <c r="I181">
        <f>D181+H181</f>
        <v>431</v>
      </c>
      <c r="M181">
        <v>20612849664</v>
      </c>
      <c r="N181">
        <v>29.70056305223865</v>
      </c>
      <c r="O181">
        <v>1437948032</v>
      </c>
      <c r="P181">
        <v>0.57787281274795532</v>
      </c>
      <c r="Q181">
        <v>58.959987640380859</v>
      </c>
    </row>
    <row r="182" spans="1:17" x14ac:dyDescent="0.2">
      <c r="A182" t="s">
        <v>513</v>
      </c>
      <c r="B182" t="s">
        <v>514</v>
      </c>
      <c r="C182">
        <v>1.8436076641082759</v>
      </c>
      <c r="D182">
        <v>251</v>
      </c>
      <c r="E182">
        <v>190.92999267578125</v>
      </c>
      <c r="F182">
        <v>107.07</v>
      </c>
      <c r="G182" s="4">
        <f>E182/F182-1</f>
        <v>0.78322585855777782</v>
      </c>
      <c r="H182">
        <v>180</v>
      </c>
      <c r="I182">
        <f>D182+H182</f>
        <v>431</v>
      </c>
      <c r="M182">
        <v>32469057536</v>
      </c>
      <c r="N182">
        <v>44.76320690719038</v>
      </c>
      <c r="O182">
        <v>23967999488</v>
      </c>
      <c r="P182">
        <v>1.0143108367919922</v>
      </c>
      <c r="Q182">
        <v>21.045757293701172</v>
      </c>
    </row>
    <row r="183" spans="1:17" x14ac:dyDescent="0.2">
      <c r="A183" t="s">
        <v>433</v>
      </c>
      <c r="B183" t="s">
        <v>434</v>
      </c>
      <c r="C183">
        <v>2.2489442825317378</v>
      </c>
      <c r="D183">
        <v>211</v>
      </c>
      <c r="E183">
        <v>108.94000244140625</v>
      </c>
      <c r="F183">
        <v>68.36</v>
      </c>
      <c r="G183" s="4">
        <f>E183/F183-1</f>
        <v>0.59362203688423421</v>
      </c>
      <c r="H183">
        <v>221</v>
      </c>
      <c r="I183">
        <f>D183+H183</f>
        <v>432</v>
      </c>
      <c r="M183">
        <v>45115691008</v>
      </c>
      <c r="N183">
        <v>34.108448520098335</v>
      </c>
      <c r="O183">
        <v>50490999808</v>
      </c>
      <c r="P183">
        <v>0.898997962474823</v>
      </c>
      <c r="Q183">
        <v>26.57002067565918</v>
      </c>
    </row>
    <row r="184" spans="1:17" x14ac:dyDescent="0.2">
      <c r="A184" t="s">
        <v>61</v>
      </c>
      <c r="B184" t="s">
        <v>62</v>
      </c>
      <c r="C184">
        <v>5.1894950866699219</v>
      </c>
      <c r="D184">
        <v>25</v>
      </c>
      <c r="E184">
        <v>63.590000152587891</v>
      </c>
      <c r="F184">
        <v>71.367800000000003</v>
      </c>
      <c r="G184" s="4">
        <f>E184/F184-1</f>
        <v>-0.10898191968103421</v>
      </c>
      <c r="H184">
        <v>407</v>
      </c>
      <c r="I184">
        <f>D184+H184</f>
        <v>432</v>
      </c>
      <c r="M184">
        <v>165507940352</v>
      </c>
      <c r="N184">
        <v>49.723717820978443</v>
      </c>
      <c r="O184">
        <v>102499999744</v>
      </c>
      <c r="P184">
        <v>1.233588695526123</v>
      </c>
      <c r="Q184">
        <v>9.6982212066650391</v>
      </c>
    </row>
    <row r="185" spans="1:17" x14ac:dyDescent="0.2">
      <c r="A185" t="s">
        <v>797</v>
      </c>
      <c r="B185" t="s">
        <v>798</v>
      </c>
      <c r="C185">
        <v>0.57638472318649303</v>
      </c>
      <c r="D185">
        <v>393</v>
      </c>
      <c r="E185">
        <v>182.16999816894531</v>
      </c>
      <c r="F185">
        <v>65.837500000000006</v>
      </c>
      <c r="G185" s="4">
        <f>E185/F185-1</f>
        <v>1.7669640883834488</v>
      </c>
      <c r="H185">
        <v>41</v>
      </c>
      <c r="I185">
        <f>D185+H185</f>
        <v>434</v>
      </c>
      <c r="M185">
        <v>17444958208</v>
      </c>
      <c r="N185">
        <v>27.138954691008777</v>
      </c>
      <c r="O185">
        <v>6878999936</v>
      </c>
      <c r="P185">
        <v>0.4674123227596283</v>
      </c>
      <c r="Q185">
        <v>27.849081039428711</v>
      </c>
    </row>
    <row r="186" spans="1:17" x14ac:dyDescent="0.2">
      <c r="A186" t="s">
        <v>553</v>
      </c>
      <c r="B186" t="s">
        <v>554</v>
      </c>
      <c r="C186">
        <v>1.7141842842102051</v>
      </c>
      <c r="D186">
        <v>271</v>
      </c>
      <c r="E186">
        <v>112.58999633789062</v>
      </c>
      <c r="F186">
        <v>61.111600000000003</v>
      </c>
      <c r="G186" s="4">
        <f>E186/F186-1</f>
        <v>0.8423670193202375</v>
      </c>
      <c r="H186">
        <v>163</v>
      </c>
      <c r="I186">
        <f>D186+H186</f>
        <v>434</v>
      </c>
      <c r="M186">
        <v>12927460352</v>
      </c>
      <c r="N186">
        <v>39.580943960461482</v>
      </c>
      <c r="O186">
        <v>1014140976</v>
      </c>
      <c r="P186">
        <v>0.67253679037094116</v>
      </c>
      <c r="Q186">
        <v>36.013984680175781</v>
      </c>
    </row>
    <row r="187" spans="1:17" x14ac:dyDescent="0.2">
      <c r="A187" t="s">
        <v>389</v>
      </c>
      <c r="B187" t="s">
        <v>390</v>
      </c>
      <c r="C187">
        <v>2.405165433883667</v>
      </c>
      <c r="D187">
        <v>189</v>
      </c>
      <c r="E187">
        <v>123.90000152587891</v>
      </c>
      <c r="F187">
        <v>84.49</v>
      </c>
      <c r="G187" s="4">
        <f>E187/F187-1</f>
        <v>0.46644575128274246</v>
      </c>
      <c r="H187">
        <v>245</v>
      </c>
      <c r="I187">
        <f>D187+H187</f>
        <v>434</v>
      </c>
      <c r="M187">
        <v>423550910464</v>
      </c>
      <c r="N187">
        <v>42.660715096026578</v>
      </c>
      <c r="O187">
        <v>141628000256</v>
      </c>
      <c r="P187">
        <v>1.0690301656723022</v>
      </c>
      <c r="Q187">
        <v>13.654209136962891</v>
      </c>
    </row>
    <row r="188" spans="1:17" x14ac:dyDescent="0.2">
      <c r="A188" t="s">
        <v>691</v>
      </c>
      <c r="B188" t="s">
        <v>692</v>
      </c>
      <c r="C188">
        <v>1.1531364917755129</v>
      </c>
      <c r="D188">
        <v>340</v>
      </c>
      <c r="E188">
        <v>54.200000762939453</v>
      </c>
      <c r="F188">
        <v>24.89</v>
      </c>
      <c r="G188" s="4">
        <f>E188/F188-1</f>
        <v>1.177581388627539</v>
      </c>
      <c r="H188">
        <v>95</v>
      </c>
      <c r="I188">
        <f>D188+H188</f>
        <v>435</v>
      </c>
      <c r="M188">
        <v>18647508992</v>
      </c>
      <c r="N188">
        <v>43.416521014576382</v>
      </c>
      <c r="O188">
        <v>1463644992</v>
      </c>
      <c r="P188">
        <v>0.7080237865447998</v>
      </c>
      <c r="Q188">
        <v>116.59637451171875</v>
      </c>
    </row>
    <row r="189" spans="1:17" x14ac:dyDescent="0.2">
      <c r="A189" t="s">
        <v>851</v>
      </c>
      <c r="B189" t="s">
        <v>852</v>
      </c>
      <c r="C189">
        <v>0</v>
      </c>
      <c r="D189">
        <v>420</v>
      </c>
      <c r="E189">
        <v>103.58999633789062</v>
      </c>
      <c r="F189">
        <v>27.855</v>
      </c>
      <c r="G189" s="4">
        <f>E189/F189-1</f>
        <v>2.7189013224875471</v>
      </c>
      <c r="H189">
        <v>16</v>
      </c>
      <c r="I189">
        <f>D189+H189</f>
        <v>436</v>
      </c>
      <c r="M189">
        <v>138902290432</v>
      </c>
      <c r="N189">
        <v>23.756463845078546</v>
      </c>
      <c r="O189">
        <v>23395000320</v>
      </c>
      <c r="P189">
        <v>1.0685899257659912</v>
      </c>
      <c r="Q189">
        <v>17.836502075195312</v>
      </c>
    </row>
    <row r="190" spans="1:17" x14ac:dyDescent="0.2">
      <c r="A190" t="s">
        <v>703</v>
      </c>
      <c r="B190" t="s">
        <v>704</v>
      </c>
      <c r="C190">
        <v>1.1042171716690059</v>
      </c>
      <c r="D190">
        <v>346</v>
      </c>
      <c r="E190">
        <v>285.26998901367187</v>
      </c>
      <c r="F190">
        <v>127.91</v>
      </c>
      <c r="G190" s="4">
        <f>E190/F190-1</f>
        <v>1.2302399266177146</v>
      </c>
      <c r="H190">
        <v>90</v>
      </c>
      <c r="I190">
        <f>D190+H190</f>
        <v>436</v>
      </c>
      <c r="M190">
        <v>21935724544</v>
      </c>
      <c r="N190">
        <v>19.138169252429392</v>
      </c>
      <c r="O190">
        <v>6935207168</v>
      </c>
      <c r="P190">
        <v>0.97840237617492676</v>
      </c>
      <c r="Q190">
        <v>12.068681716918945</v>
      </c>
    </row>
    <row r="191" spans="1:17" x14ac:dyDescent="0.2">
      <c r="A191" t="s">
        <v>189</v>
      </c>
      <c r="B191" t="s">
        <v>190</v>
      </c>
      <c r="C191">
        <v>3.4328148365020752</v>
      </c>
      <c r="D191">
        <v>89</v>
      </c>
      <c r="E191">
        <v>71.370002746582031</v>
      </c>
      <c r="F191">
        <v>63.63</v>
      </c>
      <c r="G191" s="4">
        <f>E191/F191-1</f>
        <v>0.12164077866701284</v>
      </c>
      <c r="H191">
        <v>347</v>
      </c>
      <c r="I191">
        <f>D191+H191</f>
        <v>436</v>
      </c>
      <c r="M191">
        <v>28952621056</v>
      </c>
      <c r="N191">
        <v>37.065133073227429</v>
      </c>
      <c r="O191">
        <v>5454199936</v>
      </c>
      <c r="P191">
        <v>1.2572400569915771</v>
      </c>
      <c r="Q191">
        <v>15.812143325805664</v>
      </c>
    </row>
    <row r="192" spans="1:17" x14ac:dyDescent="0.2">
      <c r="A192" t="s">
        <v>125</v>
      </c>
      <c r="B192" t="s">
        <v>126</v>
      </c>
      <c r="C192">
        <v>4.043980598449707</v>
      </c>
      <c r="D192">
        <v>57</v>
      </c>
      <c r="E192">
        <v>53.659999847412109</v>
      </c>
      <c r="F192">
        <v>53.47</v>
      </c>
      <c r="G192" s="4">
        <f>E192/F192-1</f>
        <v>3.5533915730709964E-3</v>
      </c>
      <c r="H192">
        <v>379</v>
      </c>
      <c r="I192">
        <f>D192+H192</f>
        <v>436</v>
      </c>
      <c r="M192">
        <v>233743269888</v>
      </c>
      <c r="N192">
        <v>28.093181205592721</v>
      </c>
      <c r="O192">
        <v>110933999616</v>
      </c>
      <c r="P192">
        <v>0.99795275926589966</v>
      </c>
      <c r="Q192">
        <v>20.937910079956055</v>
      </c>
    </row>
    <row r="193" spans="1:17" x14ac:dyDescent="0.2">
      <c r="A193" t="s">
        <v>331</v>
      </c>
      <c r="B193" t="s">
        <v>332</v>
      </c>
      <c r="C193">
        <v>2.628287792205811</v>
      </c>
      <c r="D193">
        <v>160</v>
      </c>
      <c r="E193">
        <v>495.760009765625</v>
      </c>
      <c r="F193">
        <v>364.4</v>
      </c>
      <c r="G193" s="4">
        <f>E193/F193-1</f>
        <v>0.3604830125291576</v>
      </c>
      <c r="H193">
        <v>277</v>
      </c>
      <c r="I193">
        <f>D193+H193</f>
        <v>437</v>
      </c>
      <c r="M193">
        <v>21232691200</v>
      </c>
      <c r="N193">
        <v>58.418014398573746</v>
      </c>
      <c r="O193">
        <v>43242999808</v>
      </c>
      <c r="P193">
        <v>1.0977697372436523</v>
      </c>
      <c r="Q193">
        <v>14.129508972167969</v>
      </c>
    </row>
    <row r="194" spans="1:17" x14ac:dyDescent="0.2">
      <c r="A194" t="s">
        <v>43</v>
      </c>
      <c r="B194" t="s">
        <v>44</v>
      </c>
      <c r="C194">
        <v>5.5567336082458496</v>
      </c>
      <c r="D194">
        <v>16</v>
      </c>
      <c r="E194">
        <v>47.150001525878906</v>
      </c>
      <c r="F194">
        <v>57.06</v>
      </c>
      <c r="G194" s="4">
        <f>E194/F194-1</f>
        <v>-0.1736768046638818</v>
      </c>
      <c r="H194">
        <v>422</v>
      </c>
      <c r="I194">
        <f>D194+H194</f>
        <v>438</v>
      </c>
      <c r="M194">
        <v>20612567040</v>
      </c>
      <c r="N194">
        <v>41.072996921205451</v>
      </c>
      <c r="O194">
        <v>5288400000</v>
      </c>
      <c r="P194">
        <v>1.1220275163650513</v>
      </c>
      <c r="Q194">
        <v>26.342763900756836</v>
      </c>
    </row>
    <row r="195" spans="1:17" x14ac:dyDescent="0.2">
      <c r="A195" t="s">
        <v>809</v>
      </c>
      <c r="B195" t="s">
        <v>810</v>
      </c>
      <c r="C195">
        <v>0.50772261619567904</v>
      </c>
      <c r="D195">
        <v>399</v>
      </c>
      <c r="E195">
        <v>121.72000122070312</v>
      </c>
      <c r="F195">
        <v>43.98</v>
      </c>
      <c r="G195" s="4">
        <f>E195/F195-1</f>
        <v>1.767621673958689</v>
      </c>
      <c r="H195">
        <v>40</v>
      </c>
      <c r="I195">
        <f>D195+H195</f>
        <v>439</v>
      </c>
      <c r="M195">
        <v>25589676032</v>
      </c>
      <c r="N195">
        <v>27.179264003764516</v>
      </c>
      <c r="O195">
        <v>10765549056</v>
      </c>
      <c r="P195">
        <v>1.0628809928894043</v>
      </c>
      <c r="Q195">
        <v>13.026110649108887</v>
      </c>
    </row>
    <row r="196" spans="1:17" x14ac:dyDescent="0.2">
      <c r="A196" t="s">
        <v>751</v>
      </c>
      <c r="B196" t="s">
        <v>752</v>
      </c>
      <c r="C196">
        <v>0.83703672885894809</v>
      </c>
      <c r="D196">
        <v>370</v>
      </c>
      <c r="E196">
        <v>231.77000427246094</v>
      </c>
      <c r="F196">
        <v>98.59</v>
      </c>
      <c r="G196" s="4">
        <f>E196/F196-1</f>
        <v>1.3508469852161573</v>
      </c>
      <c r="H196">
        <v>69</v>
      </c>
      <c r="I196">
        <f>D196+H196</f>
        <v>439</v>
      </c>
      <c r="M196">
        <v>309706522624</v>
      </c>
      <c r="N196">
        <v>38.904047868545824</v>
      </c>
      <c r="O196">
        <v>68791999488</v>
      </c>
      <c r="P196">
        <v>0.73173969984054565</v>
      </c>
      <c r="Q196">
        <v>26.518373489379883</v>
      </c>
    </row>
    <row r="197" spans="1:17" x14ac:dyDescent="0.2">
      <c r="A197" t="s">
        <v>671</v>
      </c>
      <c r="B197" t="s">
        <v>672</v>
      </c>
      <c r="C197">
        <v>1.265593886375427</v>
      </c>
      <c r="D197">
        <v>330</v>
      </c>
      <c r="E197">
        <v>110.62000274658203</v>
      </c>
      <c r="F197">
        <v>52.7303</v>
      </c>
      <c r="G197" s="4">
        <f>E197/F197-1</f>
        <v>1.0978451240858109</v>
      </c>
      <c r="H197">
        <v>110</v>
      </c>
      <c r="I197">
        <f>D197+H197</f>
        <v>440</v>
      </c>
      <c r="M197">
        <v>8332414976</v>
      </c>
      <c r="N197">
        <v>9.921545172881796</v>
      </c>
      <c r="O197">
        <v>6366499968</v>
      </c>
      <c r="P197">
        <v>0.95429086685180664</v>
      </c>
      <c r="Q197">
        <v>15.038176536560059</v>
      </c>
    </row>
    <row r="198" spans="1:17" x14ac:dyDescent="0.2">
      <c r="A198" t="s">
        <v>535</v>
      </c>
      <c r="B198" t="s">
        <v>536</v>
      </c>
      <c r="C198">
        <v>1.7715858221054082</v>
      </c>
      <c r="D198">
        <v>262</v>
      </c>
      <c r="E198">
        <v>116.27999877929687</v>
      </c>
      <c r="F198">
        <v>64.86</v>
      </c>
      <c r="G198" s="4">
        <f>E198/F198-1</f>
        <v>0.79278444001382797</v>
      </c>
      <c r="H198">
        <v>178</v>
      </c>
      <c r="I198">
        <f>D198+H198</f>
        <v>440</v>
      </c>
      <c r="M198">
        <v>35031064576</v>
      </c>
      <c r="N198">
        <v>15.257226896565701</v>
      </c>
      <c r="O198">
        <v>31313999872</v>
      </c>
      <c r="P198">
        <v>0.84435439109802246</v>
      </c>
      <c r="Q198">
        <v>16.113794326782227</v>
      </c>
    </row>
    <row r="199" spans="1:17" x14ac:dyDescent="0.2">
      <c r="A199" t="s">
        <v>55</v>
      </c>
      <c r="B199" t="s">
        <v>56</v>
      </c>
      <c r="C199">
        <v>5.2880077362060547</v>
      </c>
      <c r="D199">
        <v>22</v>
      </c>
      <c r="E199">
        <v>21.180000305175781</v>
      </c>
      <c r="F199">
        <v>25.34</v>
      </c>
      <c r="G199" s="4">
        <f>E199/F199-1</f>
        <v>-0.16416731234507576</v>
      </c>
      <c r="H199">
        <v>418</v>
      </c>
      <c r="I199">
        <f>D199+H199</f>
        <v>440</v>
      </c>
      <c r="M199">
        <v>4847876096</v>
      </c>
      <c r="N199">
        <v>-28.515001620721357</v>
      </c>
      <c r="O199">
        <v>6176200064</v>
      </c>
      <c r="P199">
        <v>1.1698163747787476</v>
      </c>
      <c r="Q199">
        <v>6.5495781898498544</v>
      </c>
    </row>
    <row r="200" spans="1:17" x14ac:dyDescent="0.2">
      <c r="A200" t="s">
        <v>859</v>
      </c>
      <c r="B200" t="s">
        <v>860</v>
      </c>
      <c r="C200">
        <v>0</v>
      </c>
      <c r="D200">
        <v>424</v>
      </c>
      <c r="E200">
        <v>238.97999572753906</v>
      </c>
      <c r="F200">
        <v>64.855000000000004</v>
      </c>
      <c r="G200" s="4">
        <f>E200/F200-1</f>
        <v>2.6848353361736033</v>
      </c>
      <c r="H200">
        <v>17</v>
      </c>
      <c r="I200">
        <f>D200+H200</f>
        <v>441</v>
      </c>
      <c r="M200">
        <v>199278755840</v>
      </c>
      <c r="N200">
        <v>12.312975393079695</v>
      </c>
      <c r="O200">
        <v>86988998656</v>
      </c>
      <c r="P200">
        <v>0.98243004083633423</v>
      </c>
      <c r="Q200">
        <v>87.439498901367188</v>
      </c>
    </row>
    <row r="201" spans="1:17" x14ac:dyDescent="0.2">
      <c r="A201" t="s">
        <v>889</v>
      </c>
      <c r="B201" t="s">
        <v>890</v>
      </c>
      <c r="C201">
        <v>0</v>
      </c>
      <c r="D201">
        <v>439</v>
      </c>
      <c r="E201">
        <v>307.35000610351562</v>
      </c>
      <c r="F201">
        <v>50.131</v>
      </c>
      <c r="G201" s="4">
        <f>E201/F201-1</f>
        <v>5.1309370669548908</v>
      </c>
      <c r="H201">
        <v>3</v>
      </c>
      <c r="I201">
        <f>D201+H201</f>
        <v>442</v>
      </c>
      <c r="M201">
        <v>19118432256</v>
      </c>
      <c r="N201">
        <v>55.532799280060786</v>
      </c>
      <c r="O201">
        <v>3587380992</v>
      </c>
      <c r="P201">
        <v>0.84951233863830566</v>
      </c>
      <c r="Q201">
        <v>23.243738174438477</v>
      </c>
    </row>
    <row r="202" spans="1:17" x14ac:dyDescent="0.2">
      <c r="A202" t="s">
        <v>871</v>
      </c>
      <c r="B202" t="s">
        <v>872</v>
      </c>
      <c r="C202">
        <v>0</v>
      </c>
      <c r="D202">
        <v>430</v>
      </c>
      <c r="E202">
        <v>306.23001098632812</v>
      </c>
      <c r="F202">
        <v>72.400000000000006</v>
      </c>
      <c r="G202" s="4">
        <f>E202/F202-1</f>
        <v>3.2296962843415482</v>
      </c>
      <c r="H202">
        <v>12</v>
      </c>
      <c r="I202">
        <f>D202+H202</f>
        <v>442</v>
      </c>
      <c r="M202">
        <v>45777952768</v>
      </c>
      <c r="N202">
        <v>8.0375772828003456</v>
      </c>
      <c r="O202">
        <v>20123999744</v>
      </c>
      <c r="P202">
        <v>1.0777739286422729</v>
      </c>
      <c r="Q202">
        <v>12.358160018920898</v>
      </c>
    </row>
    <row r="203" spans="1:17" x14ac:dyDescent="0.2">
      <c r="A203" t="s">
        <v>721</v>
      </c>
      <c r="B203" t="s">
        <v>722</v>
      </c>
      <c r="C203">
        <v>0.98859858512878407</v>
      </c>
      <c r="D203">
        <v>355</v>
      </c>
      <c r="E203">
        <v>138.58000183105469</v>
      </c>
      <c r="F203">
        <v>61.62</v>
      </c>
      <c r="G203" s="4">
        <f>E203/F203-1</f>
        <v>1.248945177394591</v>
      </c>
      <c r="H203">
        <v>88</v>
      </c>
      <c r="I203">
        <f>D203+H203</f>
        <v>443</v>
      </c>
      <c r="M203">
        <v>9048002560</v>
      </c>
      <c r="N203">
        <v>16.416154808715344</v>
      </c>
      <c r="O203">
        <v>4063800000</v>
      </c>
      <c r="P203">
        <v>0.98815876245498657</v>
      </c>
      <c r="Q203">
        <v>13.49180793762207</v>
      </c>
    </row>
    <row r="204" spans="1:17" x14ac:dyDescent="0.2">
      <c r="A204" t="s">
        <v>511</v>
      </c>
      <c r="B204" t="s">
        <v>512</v>
      </c>
      <c r="C204">
        <v>1.8526686429977421</v>
      </c>
      <c r="D204">
        <v>250</v>
      </c>
      <c r="E204">
        <v>45.340000152587891</v>
      </c>
      <c r="F204">
        <v>26.385000000000002</v>
      </c>
      <c r="G204" s="4">
        <f>E204/F204-1</f>
        <v>0.71840061218828466</v>
      </c>
      <c r="H204">
        <v>193</v>
      </c>
      <c r="I204">
        <f>D204+H204</f>
        <v>443</v>
      </c>
      <c r="M204">
        <v>55985729536</v>
      </c>
      <c r="N204">
        <v>40.346902505161083</v>
      </c>
      <c r="O204">
        <v>14220000000</v>
      </c>
      <c r="P204">
        <v>1.05995774269104</v>
      </c>
      <c r="Q204">
        <v>23.168684005737305</v>
      </c>
    </row>
    <row r="205" spans="1:17" x14ac:dyDescent="0.2">
      <c r="A205" t="s">
        <v>497</v>
      </c>
      <c r="B205" t="s">
        <v>498</v>
      </c>
      <c r="C205">
        <v>1.8807437419891362</v>
      </c>
      <c r="D205">
        <v>243</v>
      </c>
      <c r="E205">
        <v>46.790000915527344</v>
      </c>
      <c r="F205">
        <v>27.56</v>
      </c>
      <c r="G205" s="4">
        <f>E205/F205-1</f>
        <v>0.69775039606412714</v>
      </c>
      <c r="H205">
        <v>200</v>
      </c>
      <c r="I205">
        <f>D205+H205</f>
        <v>443</v>
      </c>
      <c r="M205">
        <v>73808584704</v>
      </c>
      <c r="N205">
        <v>10.751338381903119</v>
      </c>
      <c r="O205">
        <v>4966200064</v>
      </c>
      <c r="P205">
        <v>0.58660310506820679</v>
      </c>
      <c r="Q205">
        <v>32.146091461181641</v>
      </c>
    </row>
    <row r="206" spans="1:17" x14ac:dyDescent="0.2">
      <c r="A206" t="s">
        <v>275</v>
      </c>
      <c r="B206" t="s">
        <v>276</v>
      </c>
      <c r="C206">
        <v>2.9395139217376709</v>
      </c>
      <c r="D206">
        <v>132</v>
      </c>
      <c r="E206">
        <v>53.069999694824219</v>
      </c>
      <c r="F206">
        <v>41.76</v>
      </c>
      <c r="G206" s="4">
        <f>E206/F206-1</f>
        <v>0.27083332602548427</v>
      </c>
      <c r="H206">
        <v>311</v>
      </c>
      <c r="I206">
        <f>D206+H206</f>
        <v>443</v>
      </c>
      <c r="M206">
        <v>24400238592</v>
      </c>
      <c r="N206">
        <v>65.118034068315779</v>
      </c>
      <c r="O206">
        <v>19712000512</v>
      </c>
      <c r="P206">
        <v>1.0829154253005981</v>
      </c>
      <c r="Q206">
        <v>6.8779597282409668</v>
      </c>
    </row>
    <row r="207" spans="1:17" x14ac:dyDescent="0.2">
      <c r="A207" t="s">
        <v>47</v>
      </c>
      <c r="B207" t="s">
        <v>48</v>
      </c>
      <c r="C207">
        <v>5.5315699577331543</v>
      </c>
      <c r="D207">
        <v>18</v>
      </c>
      <c r="E207">
        <v>148.24000549316406</v>
      </c>
      <c r="F207">
        <v>180.83</v>
      </c>
      <c r="G207" s="4">
        <f>E207/F207-1</f>
        <v>-0.18022448989015072</v>
      </c>
      <c r="H207">
        <v>426</v>
      </c>
      <c r="I207">
        <f>D207+H207</f>
        <v>444</v>
      </c>
      <c r="M207">
        <v>109122142208</v>
      </c>
      <c r="N207">
        <v>51.546432854872727</v>
      </c>
      <c r="O207">
        <v>58344999936</v>
      </c>
      <c r="P207">
        <v>0.8624451756477356</v>
      </c>
      <c r="Q207">
        <v>18.214887619018555</v>
      </c>
    </row>
    <row r="208" spans="1:17" x14ac:dyDescent="0.2">
      <c r="A208" t="s">
        <v>875</v>
      </c>
      <c r="B208" t="s">
        <v>876</v>
      </c>
      <c r="C208">
        <v>0</v>
      </c>
      <c r="D208">
        <v>432</v>
      </c>
      <c r="E208">
        <v>323.6199951171875</v>
      </c>
      <c r="F208">
        <v>76.58</v>
      </c>
      <c r="G208" s="4">
        <f>E208/F208-1</f>
        <v>3.2259074839016391</v>
      </c>
      <c r="H208">
        <v>13</v>
      </c>
      <c r="I208">
        <f>D208+H208</f>
        <v>445</v>
      </c>
      <c r="M208">
        <v>20892102656</v>
      </c>
      <c r="N208">
        <v>62.329329533141653</v>
      </c>
      <c r="O208">
        <v>12993999872</v>
      </c>
      <c r="P208">
        <v>1.392398476600647</v>
      </c>
      <c r="Q208">
        <v>10.8717041015625</v>
      </c>
    </row>
    <row r="209" spans="1:17" x14ac:dyDescent="0.2">
      <c r="A209" t="s">
        <v>865</v>
      </c>
      <c r="B209" t="s">
        <v>866</v>
      </c>
      <c r="C209">
        <v>0</v>
      </c>
      <c r="D209">
        <v>427</v>
      </c>
      <c r="E209">
        <v>585.57000732421875</v>
      </c>
      <c r="F209">
        <v>169.62200000000001</v>
      </c>
      <c r="G209" s="4">
        <f>E209/F209-1</f>
        <v>2.4522055353917458</v>
      </c>
      <c r="H209">
        <v>20</v>
      </c>
      <c r="I209">
        <f>D209+H209</f>
        <v>447</v>
      </c>
      <c r="M209">
        <v>7823857152</v>
      </c>
      <c r="N209">
        <v>18.100350890056859</v>
      </c>
      <c r="O209">
        <v>9889999872</v>
      </c>
      <c r="P209">
        <v>1.0024868249893188</v>
      </c>
      <c r="Q209">
        <v>22.27423095703125</v>
      </c>
    </row>
    <row r="210" spans="1:17" x14ac:dyDescent="0.2">
      <c r="A210" t="s">
        <v>693</v>
      </c>
      <c r="B210" t="s">
        <v>694</v>
      </c>
      <c r="C210">
        <v>1.139496445655823</v>
      </c>
      <c r="D210">
        <v>341</v>
      </c>
      <c r="E210">
        <v>163.22999572753906</v>
      </c>
      <c r="F210">
        <v>76.95</v>
      </c>
      <c r="G210" s="4">
        <f>E210/F210-1</f>
        <v>1.1212475078302671</v>
      </c>
      <c r="H210">
        <v>107</v>
      </c>
      <c r="I210">
        <f>D210+H210</f>
        <v>448</v>
      </c>
      <c r="M210">
        <v>7823857152</v>
      </c>
      <c r="N210">
        <v>18.396073233195764</v>
      </c>
      <c r="O210">
        <v>9889999872</v>
      </c>
      <c r="P210">
        <v>0.99176937341690063</v>
      </c>
      <c r="Q210">
        <v>22.27423095703125</v>
      </c>
    </row>
    <row r="211" spans="1:17" x14ac:dyDescent="0.2">
      <c r="A211" t="s">
        <v>487</v>
      </c>
      <c r="B211" t="s">
        <v>488</v>
      </c>
      <c r="C211">
        <v>1.9547324180603032</v>
      </c>
      <c r="D211">
        <v>238</v>
      </c>
      <c r="E211">
        <v>106.91999816894531</v>
      </c>
      <c r="F211">
        <v>65</v>
      </c>
      <c r="G211" s="4">
        <f>E211/F211-1</f>
        <v>0.64492304875300488</v>
      </c>
      <c r="H211">
        <v>211</v>
      </c>
      <c r="I211">
        <f>D211+H211</f>
        <v>449</v>
      </c>
      <c r="M211">
        <v>6817924096</v>
      </c>
      <c r="N211">
        <v>-15.337534614156745</v>
      </c>
      <c r="O211">
        <v>3518562048</v>
      </c>
      <c r="P211">
        <v>1.1132510900497437</v>
      </c>
      <c r="Q211">
        <v>11.003154754638672</v>
      </c>
    </row>
    <row r="212" spans="1:17" x14ac:dyDescent="0.2">
      <c r="A212" t="s">
        <v>715</v>
      </c>
      <c r="B212" t="s">
        <v>716</v>
      </c>
      <c r="C212">
        <v>1.0196577310562129</v>
      </c>
      <c r="D212">
        <v>352</v>
      </c>
      <c r="E212">
        <v>203.99000549316406</v>
      </c>
      <c r="F212">
        <v>94.62</v>
      </c>
      <c r="G212" s="4">
        <f>E212/F212-1</f>
        <v>1.1558867627685907</v>
      </c>
      <c r="H212">
        <v>98</v>
      </c>
      <c r="I212">
        <f>D212+H212</f>
        <v>450</v>
      </c>
      <c r="M212">
        <v>57664921600</v>
      </c>
      <c r="N212">
        <v>58.893952698077754</v>
      </c>
      <c r="O212">
        <v>3311689920</v>
      </c>
      <c r="P212">
        <v>0.83455008268356323</v>
      </c>
      <c r="Q212">
        <v>64.624931335449219</v>
      </c>
    </row>
    <row r="213" spans="1:17" x14ac:dyDescent="0.2">
      <c r="A213" t="s">
        <v>893</v>
      </c>
      <c r="B213" t="s">
        <v>894</v>
      </c>
      <c r="C213">
        <v>0</v>
      </c>
      <c r="D213">
        <v>441</v>
      </c>
      <c r="E213">
        <v>272.04000854492187</v>
      </c>
      <c r="F213">
        <v>62.63</v>
      </c>
      <c r="G213" s="4">
        <f>E213/F213-1</f>
        <v>3.3436054374089395</v>
      </c>
      <c r="H213">
        <v>11</v>
      </c>
      <c r="I213">
        <f>D213+H213</f>
        <v>452</v>
      </c>
      <c r="M213">
        <v>23082383360</v>
      </c>
      <c r="N213">
        <v>33.045755156402315</v>
      </c>
      <c r="O213">
        <v>6927299968</v>
      </c>
      <c r="P213">
        <v>1.2349112033843994</v>
      </c>
      <c r="Q213">
        <v>16.383913040161133</v>
      </c>
    </row>
    <row r="214" spans="1:17" x14ac:dyDescent="0.2">
      <c r="A214" t="s">
        <v>879</v>
      </c>
      <c r="B214" t="s">
        <v>880</v>
      </c>
      <c r="C214">
        <v>0</v>
      </c>
      <c r="D214">
        <v>434</v>
      </c>
      <c r="E214">
        <v>67.180000305175781</v>
      </c>
      <c r="F214">
        <v>18.82</v>
      </c>
      <c r="G214" s="4">
        <f>E214/F214-1</f>
        <v>2.5696068174907429</v>
      </c>
      <c r="H214">
        <v>18</v>
      </c>
      <c r="I214">
        <f>D214+H214</f>
        <v>452</v>
      </c>
      <c r="M214">
        <v>22036572160</v>
      </c>
      <c r="N214">
        <v>2.3396273413474722</v>
      </c>
      <c r="O214">
        <v>121483999232</v>
      </c>
      <c r="P214">
        <v>0.74262553453445435</v>
      </c>
      <c r="Q214">
        <v>12.748146057128906</v>
      </c>
    </row>
    <row r="215" spans="1:17" x14ac:dyDescent="0.2">
      <c r="A215" t="s">
        <v>449</v>
      </c>
      <c r="B215" t="s">
        <v>450</v>
      </c>
      <c r="C215">
        <v>2.0821712017059331</v>
      </c>
      <c r="D215">
        <v>219</v>
      </c>
      <c r="E215">
        <v>268.95001220703125</v>
      </c>
      <c r="F215">
        <v>174.45</v>
      </c>
      <c r="G215" s="4">
        <f>E215/F215-1</f>
        <v>0.54170256352554458</v>
      </c>
      <c r="H215">
        <v>233</v>
      </c>
      <c r="I215">
        <f>D215+H215</f>
        <v>452</v>
      </c>
      <c r="M215">
        <v>53102137344</v>
      </c>
      <c r="N215">
        <v>19.453649338647793</v>
      </c>
      <c r="O215">
        <v>38955000832</v>
      </c>
      <c r="P215">
        <v>1.1075366735458374</v>
      </c>
      <c r="Q215">
        <v>15.905546188354492</v>
      </c>
    </row>
    <row r="216" spans="1:17" x14ac:dyDescent="0.2">
      <c r="A216" t="s">
        <v>773</v>
      </c>
      <c r="B216" t="s">
        <v>774</v>
      </c>
      <c r="C216">
        <v>0.73460781574249301</v>
      </c>
      <c r="D216">
        <v>381</v>
      </c>
      <c r="E216">
        <v>578.53997802734375</v>
      </c>
      <c r="F216">
        <v>246.87</v>
      </c>
      <c r="G216" s="4">
        <f>E216/F216-1</f>
        <v>1.3435005388558503</v>
      </c>
      <c r="H216">
        <v>72</v>
      </c>
      <c r="I216">
        <f>D216+H216</f>
        <v>453</v>
      </c>
      <c r="M216">
        <v>36111364096</v>
      </c>
      <c r="N216">
        <v>36.933942235201343</v>
      </c>
      <c r="O216">
        <v>12817874944</v>
      </c>
      <c r="P216">
        <v>0.86112737655639648</v>
      </c>
      <c r="Q216">
        <v>23.363496780395508</v>
      </c>
    </row>
    <row r="217" spans="1:17" x14ac:dyDescent="0.2">
      <c r="A217" t="s">
        <v>341</v>
      </c>
      <c r="B217" t="s">
        <v>342</v>
      </c>
      <c r="C217">
        <v>2.603880882263184</v>
      </c>
      <c r="D217">
        <v>165</v>
      </c>
      <c r="E217">
        <v>145.83999633789062</v>
      </c>
      <c r="F217">
        <v>110.15</v>
      </c>
      <c r="G217" s="4">
        <f>E217/F217-1</f>
        <v>0.32401267669442224</v>
      </c>
      <c r="H217">
        <v>288</v>
      </c>
      <c r="I217">
        <f>D217+H217</f>
        <v>453</v>
      </c>
      <c r="M217">
        <v>9564067840</v>
      </c>
      <c r="N217">
        <v>-28.346201025132856</v>
      </c>
      <c r="O217">
        <v>20198999552</v>
      </c>
      <c r="P217">
        <v>1.2764983177185059</v>
      </c>
      <c r="Q217">
        <v>5.9838566780090332</v>
      </c>
    </row>
    <row r="218" spans="1:17" x14ac:dyDescent="0.2">
      <c r="A218" t="s">
        <v>695</v>
      </c>
      <c r="B218" t="s">
        <v>696</v>
      </c>
      <c r="C218">
        <v>1.1353944540023799</v>
      </c>
      <c r="D218">
        <v>342</v>
      </c>
      <c r="E218">
        <v>93.800003051757813</v>
      </c>
      <c r="F218">
        <v>44.954000000000001</v>
      </c>
      <c r="G218" s="4">
        <f>E218/F218-1</f>
        <v>1.08657745810735</v>
      </c>
      <c r="H218">
        <v>112</v>
      </c>
      <c r="I218">
        <f>D218+H218</f>
        <v>454</v>
      </c>
      <c r="M218">
        <v>10455593984</v>
      </c>
      <c r="N218">
        <v>19.064404738542517</v>
      </c>
      <c r="O218">
        <v>4488000000</v>
      </c>
      <c r="P218">
        <v>1.1950011253356934</v>
      </c>
    </row>
    <row r="219" spans="1:17" x14ac:dyDescent="0.2">
      <c r="A219" t="s">
        <v>175</v>
      </c>
      <c r="B219" t="s">
        <v>176</v>
      </c>
      <c r="C219">
        <v>3.5891857147216801</v>
      </c>
      <c r="D219">
        <v>82</v>
      </c>
      <c r="E219">
        <v>64.360000610351563</v>
      </c>
      <c r="F219">
        <v>62.65</v>
      </c>
      <c r="G219" s="4">
        <f>E219/F219-1</f>
        <v>2.7294502958524536E-2</v>
      </c>
      <c r="H219">
        <v>372</v>
      </c>
      <c r="I219">
        <f>D219+H219</f>
        <v>454</v>
      </c>
      <c r="M219">
        <v>17214722048</v>
      </c>
      <c r="N219">
        <v>38.417663428081553</v>
      </c>
      <c r="O219">
        <v>6482000000</v>
      </c>
      <c r="P219">
        <v>0.84902530908584595</v>
      </c>
      <c r="Q219">
        <v>26.773126602172852</v>
      </c>
    </row>
    <row r="220" spans="1:17" x14ac:dyDescent="0.2">
      <c r="A220" t="s">
        <v>163</v>
      </c>
      <c r="B220" t="s">
        <v>164</v>
      </c>
      <c r="C220">
        <v>3.676608562469482</v>
      </c>
      <c r="D220">
        <v>76</v>
      </c>
      <c r="E220">
        <v>53.310001373291016</v>
      </c>
      <c r="F220">
        <v>53.12</v>
      </c>
      <c r="G220" s="4">
        <f>E220/F220-1</f>
        <v>3.576833081532671E-3</v>
      </c>
      <c r="H220">
        <v>378</v>
      </c>
      <c r="I220">
        <f>D220+H220</f>
        <v>454</v>
      </c>
      <c r="M220">
        <v>114870042624</v>
      </c>
      <c r="N220">
        <v>5.734014607202198</v>
      </c>
      <c r="O220">
        <v>22644100096</v>
      </c>
      <c r="P220">
        <v>0.8401530385017395</v>
      </c>
      <c r="Q220">
        <v>22.24567985534668</v>
      </c>
    </row>
    <row r="221" spans="1:17" x14ac:dyDescent="0.2">
      <c r="A221" t="s">
        <v>103</v>
      </c>
      <c r="B221" t="s">
        <v>104</v>
      </c>
      <c r="C221">
        <v>4.2719101905822754</v>
      </c>
      <c r="D221">
        <v>46</v>
      </c>
      <c r="E221">
        <v>58.990001678466797</v>
      </c>
      <c r="F221">
        <v>66.400000000000006</v>
      </c>
      <c r="G221" s="4">
        <f>E221/F221-1</f>
        <v>-0.1115963602640544</v>
      </c>
      <c r="H221">
        <v>408</v>
      </c>
      <c r="I221">
        <f>D221+H221</f>
        <v>454</v>
      </c>
      <c r="M221">
        <v>10968353792</v>
      </c>
      <c r="N221">
        <v>26.452917600994972</v>
      </c>
      <c r="O221">
        <v>7844030080</v>
      </c>
      <c r="P221">
        <v>0.68621242046356201</v>
      </c>
      <c r="Q221">
        <v>22.017648696899414</v>
      </c>
    </row>
    <row r="222" spans="1:17" x14ac:dyDescent="0.2">
      <c r="A222" t="s">
        <v>603</v>
      </c>
      <c r="B222" t="s">
        <v>604</v>
      </c>
      <c r="C222">
        <v>1.5704387426376341</v>
      </c>
      <c r="D222">
        <v>296</v>
      </c>
      <c r="E222">
        <v>108.25</v>
      </c>
      <c r="F222">
        <v>58.23</v>
      </c>
      <c r="G222" s="4">
        <f>E222/F222-1</f>
        <v>0.85900738450970304</v>
      </c>
      <c r="H222">
        <v>160</v>
      </c>
      <c r="I222">
        <f>D222+H222</f>
        <v>456</v>
      </c>
      <c r="M222">
        <v>63357341696</v>
      </c>
      <c r="N222">
        <v>95.188211859888881</v>
      </c>
      <c r="O222">
        <v>77691000832</v>
      </c>
      <c r="P222">
        <v>0.81035220623016357</v>
      </c>
      <c r="Q222">
        <v>20.021429061889648</v>
      </c>
    </row>
    <row r="223" spans="1:17" x14ac:dyDescent="0.2">
      <c r="A223" t="s">
        <v>385</v>
      </c>
      <c r="B223" t="s">
        <v>386</v>
      </c>
      <c r="C223">
        <v>2.425461053848267</v>
      </c>
      <c r="D223">
        <v>187</v>
      </c>
      <c r="E223">
        <v>233.77000427246094</v>
      </c>
      <c r="F223">
        <v>169.24</v>
      </c>
      <c r="G223" s="4">
        <f>E223/F223-1</f>
        <v>0.38129286381742444</v>
      </c>
      <c r="H223">
        <v>269</v>
      </c>
      <c r="I223">
        <f>D223+H223</f>
        <v>456</v>
      </c>
      <c r="M223">
        <v>40861163520</v>
      </c>
      <c r="N223">
        <v>-1.3748491472151181</v>
      </c>
      <c r="O223">
        <v>69688999936</v>
      </c>
      <c r="P223">
        <v>1.3183244466781616</v>
      </c>
      <c r="Q223">
        <v>10.314353942871094</v>
      </c>
    </row>
    <row r="224" spans="1:17" x14ac:dyDescent="0.2">
      <c r="A224" t="s">
        <v>265</v>
      </c>
      <c r="B224" t="s">
        <v>266</v>
      </c>
      <c r="C224">
        <v>2.985837459564209</v>
      </c>
      <c r="D224">
        <v>127</v>
      </c>
      <c r="E224">
        <v>136.97999572753906</v>
      </c>
      <c r="F224">
        <v>114.04</v>
      </c>
      <c r="G224" s="4">
        <f>E224/F224-1</f>
        <v>0.20115745113590888</v>
      </c>
      <c r="H224">
        <v>329</v>
      </c>
      <c r="I224">
        <f>D224+H224</f>
        <v>456</v>
      </c>
      <c r="M224">
        <v>114564186112</v>
      </c>
      <c r="N224">
        <v>38.113545446338961</v>
      </c>
      <c r="O224">
        <v>19006999808</v>
      </c>
      <c r="P224">
        <v>0.51111704111099243</v>
      </c>
      <c r="Q224">
        <v>28.322422027587891</v>
      </c>
    </row>
    <row r="225" spans="1:17" x14ac:dyDescent="0.2">
      <c r="A225" t="s">
        <v>795</v>
      </c>
      <c r="B225" t="s">
        <v>796</v>
      </c>
      <c r="C225">
        <v>0.617567658424377</v>
      </c>
      <c r="D225">
        <v>392</v>
      </c>
      <c r="E225">
        <v>348.1400146484375</v>
      </c>
      <c r="F225">
        <v>144.32</v>
      </c>
      <c r="G225" s="4">
        <f>E225/F225-1</f>
        <v>1.4122783720096836</v>
      </c>
      <c r="H225">
        <v>65</v>
      </c>
      <c r="I225">
        <f>D225+H225</f>
        <v>457</v>
      </c>
      <c r="M225">
        <v>15166494720</v>
      </c>
      <c r="N225">
        <v>7.6068267386763422</v>
      </c>
      <c r="O225">
        <v>5075362048</v>
      </c>
      <c r="P225">
        <v>0.86377972364425659</v>
      </c>
      <c r="Q225">
        <v>30.618389129638672</v>
      </c>
    </row>
    <row r="226" spans="1:17" x14ac:dyDescent="0.2">
      <c r="A226" t="s">
        <v>83</v>
      </c>
      <c r="B226" t="s">
        <v>84</v>
      </c>
      <c r="C226">
        <v>4.608607292175293</v>
      </c>
      <c r="D226">
        <v>36</v>
      </c>
      <c r="E226">
        <v>29.510000228881836</v>
      </c>
      <c r="F226">
        <v>35.53</v>
      </c>
      <c r="G226" s="4">
        <f>E226/F226-1</f>
        <v>-0.16943427444745751</v>
      </c>
      <c r="H226">
        <v>421</v>
      </c>
      <c r="I226">
        <f>D226+H226</f>
        <v>457</v>
      </c>
      <c r="M226">
        <v>119402381312</v>
      </c>
      <c r="N226">
        <v>27.173912552952494</v>
      </c>
      <c r="O226">
        <v>22253000704</v>
      </c>
      <c r="P226">
        <v>1.0099577903747559</v>
      </c>
      <c r="Q226">
        <v>20.324832916259766</v>
      </c>
    </row>
    <row r="227" spans="1:17" x14ac:dyDescent="0.2">
      <c r="A227" t="s">
        <v>29</v>
      </c>
      <c r="B227" t="s">
        <v>30</v>
      </c>
      <c r="C227">
        <v>6.9813175201416025</v>
      </c>
      <c r="D227">
        <v>9</v>
      </c>
      <c r="E227">
        <v>40.680000305175781</v>
      </c>
      <c r="F227">
        <v>67.44</v>
      </c>
      <c r="G227" s="4">
        <f>E227/F227-1</f>
        <v>-0.39679714849976599</v>
      </c>
      <c r="H227">
        <v>448</v>
      </c>
      <c r="I227">
        <f>D227+H227</f>
        <v>457</v>
      </c>
      <c r="M227">
        <v>6904265216</v>
      </c>
      <c r="N227">
        <v>6.1800336744894269</v>
      </c>
      <c r="O227">
        <v>6018705024</v>
      </c>
      <c r="P227">
        <v>1.1373958587646484</v>
      </c>
      <c r="Q227">
        <v>15.379690170288086</v>
      </c>
    </row>
    <row r="228" spans="1:17" x14ac:dyDescent="0.2">
      <c r="A228" t="s">
        <v>861</v>
      </c>
      <c r="B228" t="s">
        <v>862</v>
      </c>
      <c r="C228">
        <v>0</v>
      </c>
      <c r="D228">
        <v>425</v>
      </c>
      <c r="E228">
        <v>3760.6201171875</v>
      </c>
      <c r="F228">
        <v>1252.8699999999999</v>
      </c>
      <c r="G228" s="4">
        <f>E228/F228-1</f>
        <v>2.001604410024584</v>
      </c>
      <c r="H228">
        <v>33</v>
      </c>
      <c r="I228">
        <f>D228+H228</f>
        <v>458</v>
      </c>
      <c r="M228">
        <v>77520142336</v>
      </c>
      <c r="N228">
        <v>36.556319263434702</v>
      </c>
      <c r="O228">
        <v>25728000000</v>
      </c>
      <c r="P228">
        <v>0.82522052526473999</v>
      </c>
      <c r="Q228">
        <v>21.560691833496094</v>
      </c>
    </row>
    <row r="229" spans="1:17" x14ac:dyDescent="0.2">
      <c r="A229" t="s">
        <v>711</v>
      </c>
      <c r="B229" t="s">
        <v>712</v>
      </c>
      <c r="C229">
        <v>1.035375237464905</v>
      </c>
      <c r="D229">
        <v>350</v>
      </c>
      <c r="E229">
        <v>46.360000610351563</v>
      </c>
      <c r="F229">
        <v>21.858000000000001</v>
      </c>
      <c r="G229" s="4">
        <f>E229/F229-1</f>
        <v>1.1209626045544678</v>
      </c>
      <c r="H229">
        <v>108</v>
      </c>
      <c r="I229">
        <f>D229+H229</f>
        <v>458</v>
      </c>
      <c r="M229">
        <v>38895616000</v>
      </c>
      <c r="N229">
        <v>18.759009938268623</v>
      </c>
      <c r="O229">
        <v>21830000128</v>
      </c>
      <c r="P229">
        <v>0.8991284966468811</v>
      </c>
      <c r="Q229">
        <v>11.598749160766602</v>
      </c>
    </row>
    <row r="230" spans="1:17" x14ac:dyDescent="0.2">
      <c r="A230" t="s">
        <v>357</v>
      </c>
      <c r="B230" t="s">
        <v>358</v>
      </c>
      <c r="C230">
        <v>2.544063806533813</v>
      </c>
      <c r="D230">
        <v>173</v>
      </c>
      <c r="E230">
        <v>60.139999389648438</v>
      </c>
      <c r="F230">
        <v>45.13</v>
      </c>
      <c r="G230" s="4">
        <f>E230/F230-1</f>
        <v>0.33259471282181319</v>
      </c>
      <c r="H230">
        <v>286</v>
      </c>
      <c r="I230">
        <f>D230+H230</f>
        <v>459</v>
      </c>
      <c r="M230">
        <v>42415636480</v>
      </c>
      <c r="N230">
        <v>19.516351263025289</v>
      </c>
      <c r="O230">
        <v>6883999872</v>
      </c>
      <c r="P230">
        <v>0.85193049907684326</v>
      </c>
      <c r="Q230">
        <v>25.920965194702148</v>
      </c>
    </row>
    <row r="231" spans="1:17" x14ac:dyDescent="0.2">
      <c r="A231" t="s">
        <v>207</v>
      </c>
      <c r="B231" t="s">
        <v>208</v>
      </c>
      <c r="C231">
        <v>3.312532901763916</v>
      </c>
      <c r="D231">
        <v>98</v>
      </c>
      <c r="E231">
        <v>171.47000122070312</v>
      </c>
      <c r="F231">
        <v>162.27000000000001</v>
      </c>
      <c r="G231" s="4">
        <f>E231/F231-1</f>
        <v>5.6695638261558656E-2</v>
      </c>
      <c r="H231">
        <v>361</v>
      </c>
      <c r="I231">
        <f>D231+H231</f>
        <v>459</v>
      </c>
      <c r="M231">
        <v>126891909120</v>
      </c>
      <c r="N231">
        <v>41.143003242448081</v>
      </c>
      <c r="O231">
        <v>75538999296</v>
      </c>
      <c r="P231">
        <v>0.9962577223777771</v>
      </c>
      <c r="Q231">
        <v>18.391780853271484</v>
      </c>
    </row>
    <row r="232" spans="1:17" x14ac:dyDescent="0.2">
      <c r="A232" t="s">
        <v>775</v>
      </c>
      <c r="B232" t="s">
        <v>776</v>
      </c>
      <c r="C232">
        <v>0.72808426618576005</v>
      </c>
      <c r="D232">
        <v>382</v>
      </c>
      <c r="E232">
        <v>273.32000732421875</v>
      </c>
      <c r="F232">
        <v>117.98</v>
      </c>
      <c r="G232" s="4">
        <f>E232/F232-1</f>
        <v>1.3166639034092111</v>
      </c>
      <c r="H232">
        <v>78</v>
      </c>
      <c r="I232">
        <f>D232+H232</f>
        <v>460</v>
      </c>
      <c r="M232">
        <v>8415208448</v>
      </c>
      <c r="N232">
        <v>14.732287796544409</v>
      </c>
      <c r="O232">
        <v>8616999936</v>
      </c>
      <c r="P232">
        <v>0.90320354700088501</v>
      </c>
      <c r="Q232">
        <v>11.927632331848145</v>
      </c>
    </row>
    <row r="233" spans="1:17" x14ac:dyDescent="0.2">
      <c r="A233" t="s">
        <v>761</v>
      </c>
      <c r="B233" t="s">
        <v>762</v>
      </c>
      <c r="C233">
        <v>0.80791103839874301</v>
      </c>
      <c r="D233">
        <v>375</v>
      </c>
      <c r="E233">
        <v>154.72000122070312</v>
      </c>
      <c r="F233">
        <v>68.209999999999994</v>
      </c>
      <c r="G233" s="4">
        <f>E233/F233-1</f>
        <v>1.2682891250652859</v>
      </c>
      <c r="H233">
        <v>85</v>
      </c>
      <c r="I233">
        <f>D233+H233</f>
        <v>460</v>
      </c>
      <c r="M233">
        <v>35200606208</v>
      </c>
      <c r="N233">
        <v>16.013835656658728</v>
      </c>
      <c r="O233">
        <v>8211000064</v>
      </c>
      <c r="P233">
        <v>0.85458171367645264</v>
      </c>
      <c r="Q233">
        <v>20.560096740722656</v>
      </c>
    </row>
    <row r="234" spans="1:17" x14ac:dyDescent="0.2">
      <c r="A234" t="s">
        <v>623</v>
      </c>
      <c r="B234" t="s">
        <v>624</v>
      </c>
      <c r="C234">
        <v>1.4974261522293091</v>
      </c>
      <c r="D234">
        <v>306</v>
      </c>
      <c r="E234">
        <v>85.480003356933594</v>
      </c>
      <c r="F234">
        <v>45.3</v>
      </c>
      <c r="G234" s="4">
        <f>E234/F234-1</f>
        <v>0.88697579154378814</v>
      </c>
      <c r="H234">
        <v>154</v>
      </c>
      <c r="I234">
        <f>D234+H234</f>
        <v>460</v>
      </c>
      <c r="M234">
        <v>6559428608</v>
      </c>
      <c r="N234">
        <v>-26.830042853268242</v>
      </c>
      <c r="O234">
        <v>2321210016</v>
      </c>
      <c r="P234">
        <v>0.76881653070449829</v>
      </c>
      <c r="Q234">
        <v>8.6695060729980469</v>
      </c>
    </row>
    <row r="235" spans="1:17" x14ac:dyDescent="0.2">
      <c r="A235" t="s">
        <v>361</v>
      </c>
      <c r="B235" t="s">
        <v>362</v>
      </c>
      <c r="C235">
        <v>2.510040283203125</v>
      </c>
      <c r="D235">
        <v>175</v>
      </c>
      <c r="E235">
        <v>49.799999237060547</v>
      </c>
      <c r="F235">
        <v>37.24</v>
      </c>
      <c r="G235" s="4">
        <f>E235/F235-1</f>
        <v>0.33727173031848934</v>
      </c>
      <c r="H235">
        <v>285</v>
      </c>
      <c r="I235">
        <f>D235+H235</f>
        <v>460</v>
      </c>
      <c r="M235">
        <v>67997741056</v>
      </c>
      <c r="N235">
        <v>1.622742085436824</v>
      </c>
      <c r="O235">
        <v>34525000192</v>
      </c>
      <c r="P235">
        <v>0.94229412078857422</v>
      </c>
      <c r="Q235">
        <v>15.544262886047363</v>
      </c>
    </row>
    <row r="236" spans="1:17" x14ac:dyDescent="0.2">
      <c r="A236" t="s">
        <v>99</v>
      </c>
      <c r="B236" t="s">
        <v>100</v>
      </c>
      <c r="C236">
        <v>4.309842586517334</v>
      </c>
      <c r="D236">
        <v>44</v>
      </c>
      <c r="E236">
        <v>34.340000152587891</v>
      </c>
      <c r="F236">
        <v>40.3292</v>
      </c>
      <c r="G236" s="4">
        <f>E236/F236-1</f>
        <v>-0.14850777717911856</v>
      </c>
      <c r="H236">
        <v>416</v>
      </c>
      <c r="I236">
        <f>D236+H236</f>
        <v>460</v>
      </c>
      <c r="M236">
        <v>51147284480</v>
      </c>
      <c r="N236">
        <v>47.368005859708532</v>
      </c>
      <c r="O236">
        <v>8918899968</v>
      </c>
      <c r="P236">
        <v>0.8779444694519043</v>
      </c>
      <c r="Q236">
        <v>28.265737533569336</v>
      </c>
    </row>
    <row r="237" spans="1:17" x14ac:dyDescent="0.2">
      <c r="A237" t="s">
        <v>77</v>
      </c>
      <c r="B237" t="s">
        <v>78</v>
      </c>
      <c r="C237">
        <v>4.7890706062316895</v>
      </c>
      <c r="D237">
        <v>33</v>
      </c>
      <c r="E237">
        <v>133.22000122070312</v>
      </c>
      <c r="F237">
        <v>163.27000000000001</v>
      </c>
      <c r="G237" s="4">
        <f>E237/F237-1</f>
        <v>-0.18405095105835045</v>
      </c>
      <c r="H237">
        <v>427</v>
      </c>
      <c r="I237">
        <f>D237+H237</f>
        <v>460</v>
      </c>
      <c r="M237">
        <v>21928028160</v>
      </c>
      <c r="N237">
        <v>39.876543621323954</v>
      </c>
      <c r="O237">
        <v>20011999744</v>
      </c>
      <c r="P237">
        <v>0.80549204349517822</v>
      </c>
      <c r="Q237">
        <v>13.495540618896484</v>
      </c>
    </row>
    <row r="238" spans="1:17" x14ac:dyDescent="0.2">
      <c r="A238" t="s">
        <v>375</v>
      </c>
      <c r="B238" t="s">
        <v>376</v>
      </c>
      <c r="C238">
        <v>2.4535021781921391</v>
      </c>
      <c r="D238">
        <v>182</v>
      </c>
      <c r="E238">
        <v>75.80999755859375</v>
      </c>
      <c r="F238">
        <v>56.08</v>
      </c>
      <c r="G238" s="4">
        <f>E238/F238-1</f>
        <v>0.35181878670816258</v>
      </c>
      <c r="H238">
        <v>279</v>
      </c>
      <c r="I238">
        <f>D238+H238</f>
        <v>461</v>
      </c>
      <c r="M238">
        <v>12712474624</v>
      </c>
      <c r="N238">
        <v>17.26549234781125</v>
      </c>
      <c r="O238">
        <v>2901848000</v>
      </c>
      <c r="P238">
        <v>0.47713303565979004</v>
      </c>
      <c r="Q238">
        <v>24.375284194946289</v>
      </c>
    </row>
    <row r="239" spans="1:17" x14ac:dyDescent="0.2">
      <c r="A239" t="s">
        <v>327</v>
      </c>
      <c r="B239" t="s">
        <v>328</v>
      </c>
      <c r="C239">
        <v>2.6357028484344482</v>
      </c>
      <c r="D239">
        <v>158</v>
      </c>
      <c r="E239">
        <v>140.3800048828125</v>
      </c>
      <c r="F239">
        <v>108.51</v>
      </c>
      <c r="G239" s="4">
        <f>E239/F239-1</f>
        <v>0.29370569424764992</v>
      </c>
      <c r="H239">
        <v>303</v>
      </c>
      <c r="I239">
        <f>D239+H239</f>
        <v>461</v>
      </c>
      <c r="M239">
        <v>22899093504</v>
      </c>
      <c r="N239">
        <v>34.800747905661744</v>
      </c>
      <c r="O239">
        <v>6694800128</v>
      </c>
      <c r="P239">
        <v>1.146754264831543</v>
      </c>
      <c r="Q239">
        <v>22.995258331298828</v>
      </c>
    </row>
    <row r="240" spans="1:17" x14ac:dyDescent="0.2">
      <c r="A240" t="s">
        <v>57</v>
      </c>
      <c r="B240" t="s">
        <v>58</v>
      </c>
      <c r="C240">
        <v>5.2878966331481934</v>
      </c>
      <c r="D240">
        <v>23</v>
      </c>
      <c r="E240">
        <v>25.530000686645508</v>
      </c>
      <c r="F240">
        <v>34.5</v>
      </c>
      <c r="G240" s="4">
        <f>E240/F240-1</f>
        <v>-0.25999998009723169</v>
      </c>
      <c r="H240">
        <v>438</v>
      </c>
      <c r="I240">
        <f>D240+H240</f>
        <v>461</v>
      </c>
      <c r="M240">
        <v>14401812480</v>
      </c>
      <c r="N240">
        <v>31.307607224523238</v>
      </c>
      <c r="O240">
        <v>7639000064</v>
      </c>
      <c r="P240">
        <v>0.82993203401565552</v>
      </c>
      <c r="Q240">
        <v>18.848638534545898</v>
      </c>
    </row>
    <row r="241" spans="1:17" x14ac:dyDescent="0.2">
      <c r="A241" t="s">
        <v>753</v>
      </c>
      <c r="B241" t="s">
        <v>754</v>
      </c>
      <c r="C241">
        <v>0.82933574914932306</v>
      </c>
      <c r="D241">
        <v>371</v>
      </c>
      <c r="E241">
        <v>122.98999786376953</v>
      </c>
      <c r="F241">
        <v>55.55</v>
      </c>
      <c r="G241" s="4">
        <f>E241/F241-1</f>
        <v>1.21404136568442</v>
      </c>
      <c r="H241">
        <v>91</v>
      </c>
      <c r="I241">
        <f>D241+H241</f>
        <v>462</v>
      </c>
      <c r="M241">
        <v>26428508160</v>
      </c>
      <c r="N241">
        <v>46.064790750609852</v>
      </c>
      <c r="O241">
        <v>13841999872</v>
      </c>
      <c r="P241">
        <v>1.2876088619232178</v>
      </c>
      <c r="Q241">
        <v>9.5158014297485352</v>
      </c>
    </row>
    <row r="242" spans="1:17" x14ac:dyDescent="0.2">
      <c r="A242" t="s">
        <v>35</v>
      </c>
      <c r="B242" t="s">
        <v>36</v>
      </c>
      <c r="C242">
        <v>6.6518845558166504</v>
      </c>
      <c r="D242">
        <v>12</v>
      </c>
      <c r="E242">
        <v>9.0200004577636719</v>
      </c>
      <c r="F242">
        <v>15.7</v>
      </c>
      <c r="G242" s="4">
        <f>E242/F242-1</f>
        <v>-0.42547767784944768</v>
      </c>
      <c r="H242">
        <v>450</v>
      </c>
      <c r="I242">
        <f>D242+H242</f>
        <v>462</v>
      </c>
      <c r="M242">
        <v>68977393664</v>
      </c>
      <c r="N242">
        <v>19.609838423371471</v>
      </c>
      <c r="O242">
        <v>33073999872</v>
      </c>
      <c r="P242">
        <v>0.76576650142669678</v>
      </c>
      <c r="Q242">
        <v>15.931342124938965</v>
      </c>
    </row>
    <row r="243" spans="1:17" x14ac:dyDescent="0.2">
      <c r="A243" t="s">
        <v>399</v>
      </c>
      <c r="B243" t="s">
        <v>400</v>
      </c>
      <c r="C243">
        <v>2.356228351593018</v>
      </c>
      <c r="D243">
        <v>194</v>
      </c>
      <c r="E243">
        <v>124.19000244140625</v>
      </c>
      <c r="F243">
        <v>90.38</v>
      </c>
      <c r="G243" s="4">
        <f>E243/F243-1</f>
        <v>0.3740872144435301</v>
      </c>
      <c r="H243">
        <v>270</v>
      </c>
      <c r="I243">
        <f>D243+H243</f>
        <v>464</v>
      </c>
      <c r="M243">
        <v>25703145472</v>
      </c>
      <c r="N243">
        <v>86.491865974878039</v>
      </c>
      <c r="O243">
        <v>4889057920</v>
      </c>
      <c r="P243">
        <v>1.1820107698440552</v>
      </c>
      <c r="Q243">
        <v>19.138351440429688</v>
      </c>
    </row>
    <row r="244" spans="1:17" x14ac:dyDescent="0.2">
      <c r="A244" t="s">
        <v>111</v>
      </c>
      <c r="B244" t="s">
        <v>112</v>
      </c>
      <c r="C244">
        <v>4.1790099143981934</v>
      </c>
      <c r="D244">
        <v>50</v>
      </c>
      <c r="E244">
        <v>47.259998321533203</v>
      </c>
      <c r="F244">
        <v>55.07</v>
      </c>
      <c r="G244" s="4">
        <f>E244/F244-1</f>
        <v>-0.14181953293021243</v>
      </c>
      <c r="H244">
        <v>414</v>
      </c>
      <c r="I244">
        <f>D244+H244</f>
        <v>464</v>
      </c>
      <c r="M244">
        <v>42231472128</v>
      </c>
      <c r="N244">
        <v>35.108072906207497</v>
      </c>
      <c r="O244">
        <v>60201648128</v>
      </c>
      <c r="P244">
        <v>0.74854040145874023</v>
      </c>
      <c r="Q244">
        <v>22.831850051879883</v>
      </c>
    </row>
    <row r="245" spans="1:17" x14ac:dyDescent="0.2">
      <c r="A245" t="s">
        <v>67</v>
      </c>
      <c r="B245" t="s">
        <v>68</v>
      </c>
      <c r="C245">
        <v>4.8626093864440918</v>
      </c>
      <c r="D245">
        <v>28</v>
      </c>
      <c r="E245">
        <v>69.510002136230469</v>
      </c>
      <c r="F245">
        <v>93.82</v>
      </c>
      <c r="G245" s="4">
        <f>E245/F245-1</f>
        <v>-0.25911317271125056</v>
      </c>
      <c r="H245">
        <v>437</v>
      </c>
      <c r="I245">
        <f>D245+H245</f>
        <v>465</v>
      </c>
      <c r="M245">
        <v>7632009216</v>
      </c>
      <c r="N245">
        <v>11.582616473287821</v>
      </c>
      <c r="O245">
        <v>3054299968</v>
      </c>
      <c r="P245">
        <v>1.0870652198791504</v>
      </c>
      <c r="Q245">
        <v>19.414937973022461</v>
      </c>
    </row>
    <row r="246" spans="1:17" x14ac:dyDescent="0.2">
      <c r="A246" t="s">
        <v>885</v>
      </c>
      <c r="B246" t="s">
        <v>886</v>
      </c>
      <c r="C246">
        <v>0</v>
      </c>
      <c r="D246">
        <v>437</v>
      </c>
      <c r="E246">
        <v>256.6300048828125</v>
      </c>
      <c r="F246">
        <v>83.65</v>
      </c>
      <c r="G246" s="4">
        <f>E246/F246-1</f>
        <v>2.0679020308764193</v>
      </c>
      <c r="H246">
        <v>29</v>
      </c>
      <c r="I246">
        <f>D246+H246</f>
        <v>466</v>
      </c>
      <c r="M246">
        <v>302865252352</v>
      </c>
      <c r="N246">
        <v>39.731496502710485</v>
      </c>
      <c r="O246">
        <v>114722000896</v>
      </c>
      <c r="P246">
        <v>1.1898529529571533</v>
      </c>
      <c r="Q246">
        <v>12.268149375915527</v>
      </c>
    </row>
    <row r="247" spans="1:17" x14ac:dyDescent="0.2">
      <c r="A247" t="s">
        <v>573</v>
      </c>
      <c r="B247" t="s">
        <v>574</v>
      </c>
      <c r="C247">
        <v>1.6401741504669189</v>
      </c>
      <c r="D247">
        <v>281</v>
      </c>
      <c r="E247">
        <v>98.769996643066406</v>
      </c>
      <c r="F247">
        <v>56.301900000000003</v>
      </c>
      <c r="G247" s="4">
        <f>E247/F247-1</f>
        <v>0.75429242428881449</v>
      </c>
      <c r="H247">
        <v>185</v>
      </c>
      <c r="I247">
        <f>D247+H247</f>
        <v>466</v>
      </c>
      <c r="M247">
        <v>125372047360</v>
      </c>
      <c r="N247">
        <v>35.528502898748691</v>
      </c>
      <c r="O247">
        <v>36942000128</v>
      </c>
      <c r="P247">
        <v>1.0090935230255127</v>
      </c>
      <c r="Q247">
        <v>20.209325790405273</v>
      </c>
    </row>
    <row r="248" spans="1:17" x14ac:dyDescent="0.2">
      <c r="A248" t="s">
        <v>237</v>
      </c>
      <c r="B248" t="s">
        <v>238</v>
      </c>
      <c r="C248">
        <v>3.1289112567901611</v>
      </c>
      <c r="D248">
        <v>113</v>
      </c>
      <c r="E248">
        <v>23.969999313354492</v>
      </c>
      <c r="F248">
        <v>22.34</v>
      </c>
      <c r="G248" s="4">
        <f>E248/F248-1</f>
        <v>7.2963263802797274E-2</v>
      </c>
      <c r="H248">
        <v>354</v>
      </c>
      <c r="I248">
        <f>D248+H248</f>
        <v>467</v>
      </c>
      <c r="M248">
        <v>12873760768</v>
      </c>
      <c r="N248">
        <v>45.889845086737878</v>
      </c>
      <c r="O248">
        <v>7877708032</v>
      </c>
      <c r="P248">
        <v>0.75347739458084106</v>
      </c>
      <c r="Q248">
        <v>26.166194915771484</v>
      </c>
    </row>
    <row r="249" spans="1:17" x14ac:dyDescent="0.2">
      <c r="A249" t="s">
        <v>219</v>
      </c>
      <c r="B249" t="s">
        <v>220</v>
      </c>
      <c r="C249">
        <v>3.2246038913726811</v>
      </c>
      <c r="D249">
        <v>104</v>
      </c>
      <c r="E249">
        <v>107.30000305175781</v>
      </c>
      <c r="F249">
        <v>101.72</v>
      </c>
      <c r="G249" s="4">
        <f>E249/F249-1</f>
        <v>5.4856498739262793E-2</v>
      </c>
      <c r="H249">
        <v>363</v>
      </c>
      <c r="I249">
        <f>D249+H249</f>
        <v>467</v>
      </c>
      <c r="M249">
        <v>73550020608</v>
      </c>
      <c r="N249">
        <v>31.58873680324843</v>
      </c>
      <c r="O249">
        <v>14347699968</v>
      </c>
      <c r="P249">
        <v>0.98881113529205322</v>
      </c>
      <c r="Q249">
        <v>30.684352874755859</v>
      </c>
    </row>
    <row r="250" spans="1:17" x14ac:dyDescent="0.2">
      <c r="A250" t="s">
        <v>23</v>
      </c>
      <c r="B250" t="s">
        <v>24</v>
      </c>
      <c r="C250">
        <v>8.0235834121704102</v>
      </c>
      <c r="D250">
        <v>6</v>
      </c>
      <c r="E250">
        <v>39.009998321533203</v>
      </c>
      <c r="F250">
        <v>81.447000000000003</v>
      </c>
      <c r="G250" s="4">
        <f>E250/F250-1</f>
        <v>-0.52103824178259228</v>
      </c>
      <c r="H250">
        <v>462</v>
      </c>
      <c r="I250">
        <f>D250+H250</f>
        <v>468</v>
      </c>
      <c r="M250">
        <v>201258827776</v>
      </c>
      <c r="N250">
        <v>31.866947458236304</v>
      </c>
      <c r="O250">
        <v>108390000640</v>
      </c>
      <c r="P250">
        <v>0.98354506492614746</v>
      </c>
      <c r="Q250">
        <v>16.735084533691406</v>
      </c>
    </row>
    <row r="251" spans="1:17" x14ac:dyDescent="0.2">
      <c r="A251" t="s">
        <v>947</v>
      </c>
      <c r="B251" t="s">
        <v>948</v>
      </c>
      <c r="C251">
        <v>0</v>
      </c>
      <c r="D251">
        <v>468</v>
      </c>
      <c r="E251">
        <v>39.630001068115234</v>
      </c>
      <c r="F251">
        <v>2.66</v>
      </c>
      <c r="G251" s="4">
        <f>E251/F251-1</f>
        <v>13.898496642148583</v>
      </c>
      <c r="H251">
        <v>1</v>
      </c>
      <c r="I251">
        <f>D251+H251</f>
        <v>469</v>
      </c>
      <c r="M251">
        <v>15134645248</v>
      </c>
      <c r="N251">
        <v>42.2091529818601</v>
      </c>
      <c r="O251">
        <v>6554000000</v>
      </c>
      <c r="P251">
        <v>1.0189844369888306</v>
      </c>
      <c r="Q251">
        <v>12.798849105834961</v>
      </c>
    </row>
    <row r="252" spans="1:17" x14ac:dyDescent="0.2">
      <c r="A252" t="s">
        <v>749</v>
      </c>
      <c r="B252" t="s">
        <v>750</v>
      </c>
      <c r="C252">
        <v>0.84320557117462203</v>
      </c>
      <c r="D252">
        <v>369</v>
      </c>
      <c r="E252">
        <v>143.5</v>
      </c>
      <c r="F252">
        <v>66.67</v>
      </c>
      <c r="G252" s="4">
        <f>E252/F252-1</f>
        <v>1.1523923803809808</v>
      </c>
      <c r="H252">
        <v>100</v>
      </c>
      <c r="I252">
        <f>D252+H252</f>
        <v>469</v>
      </c>
      <c r="M252">
        <v>24244963328</v>
      </c>
      <c r="N252">
        <v>8.4060997264949755</v>
      </c>
      <c r="O252">
        <v>9497316864</v>
      </c>
      <c r="P252">
        <v>0.58098793029785156</v>
      </c>
      <c r="Q252">
        <v>26.03019905090332</v>
      </c>
    </row>
    <row r="253" spans="1:17" x14ac:dyDescent="0.2">
      <c r="A253" t="s">
        <v>81</v>
      </c>
      <c r="B253" t="s">
        <v>82</v>
      </c>
      <c r="C253">
        <v>4.7512578964233398</v>
      </c>
      <c r="D253">
        <v>35</v>
      </c>
      <c r="E253">
        <v>17.889999389648438</v>
      </c>
      <c r="F253">
        <v>23.54</v>
      </c>
      <c r="G253" s="4">
        <f>E253/F253-1</f>
        <v>-0.24001701828171462</v>
      </c>
      <c r="H253">
        <v>434</v>
      </c>
      <c r="I253">
        <f>D253+H253</f>
        <v>469</v>
      </c>
      <c r="M253">
        <v>49784360960</v>
      </c>
      <c r="N253">
        <v>30.209203000658611</v>
      </c>
      <c r="O253">
        <v>11501999872</v>
      </c>
      <c r="P253">
        <v>1.0488559007644653</v>
      </c>
      <c r="Q253">
        <v>19.403675079345703</v>
      </c>
    </row>
    <row r="254" spans="1:17" x14ac:dyDescent="0.2">
      <c r="A254" t="s">
        <v>13</v>
      </c>
      <c r="B254" t="s">
        <v>14</v>
      </c>
      <c r="C254">
        <v>11.701652526855469</v>
      </c>
      <c r="D254">
        <v>1</v>
      </c>
      <c r="E254">
        <v>22.389999389648438</v>
      </c>
      <c r="F254">
        <v>50.04</v>
      </c>
      <c r="G254" s="4">
        <f>E254/F254-1</f>
        <v>-0.55255796583436378</v>
      </c>
      <c r="H254">
        <v>469</v>
      </c>
      <c r="I254">
        <f>D254+H254</f>
        <v>470</v>
      </c>
      <c r="M254">
        <v>52020142080</v>
      </c>
      <c r="N254">
        <v>12.309500384056648</v>
      </c>
      <c r="O254">
        <v>39257998848</v>
      </c>
      <c r="P254">
        <v>1.21686851978302</v>
      </c>
      <c r="Q254">
        <v>16.333589553833008</v>
      </c>
    </row>
    <row r="255" spans="1:17" x14ac:dyDescent="0.2">
      <c r="A255" t="s">
        <v>901</v>
      </c>
      <c r="B255" t="s">
        <v>902</v>
      </c>
      <c r="C255">
        <v>0</v>
      </c>
      <c r="D255">
        <v>445</v>
      </c>
      <c r="E255">
        <v>188.25999450683594</v>
      </c>
      <c r="F255">
        <v>58.82</v>
      </c>
      <c r="G255" s="4">
        <f>E255/F255-1</f>
        <v>2.2006119433328108</v>
      </c>
      <c r="H255">
        <v>26</v>
      </c>
      <c r="I255">
        <f>D255+H255</f>
        <v>471</v>
      </c>
      <c r="M255">
        <v>151583293440</v>
      </c>
      <c r="N255">
        <v>26.324338609413456</v>
      </c>
      <c r="O255">
        <v>30890999808</v>
      </c>
      <c r="P255">
        <v>0.90148597955703735</v>
      </c>
      <c r="Q255">
        <v>26.187849044799805</v>
      </c>
    </row>
    <row r="256" spans="1:17" x14ac:dyDescent="0.2">
      <c r="A256" t="s">
        <v>759</v>
      </c>
      <c r="B256" t="s">
        <v>760</v>
      </c>
      <c r="C256">
        <v>0.81557357311248802</v>
      </c>
      <c r="D256">
        <v>374</v>
      </c>
      <c r="E256">
        <v>205.99000549316406</v>
      </c>
      <c r="F256">
        <v>95.1</v>
      </c>
      <c r="G256" s="4">
        <f>E256/F256-1</f>
        <v>1.1660358096021457</v>
      </c>
      <c r="H256">
        <v>97</v>
      </c>
      <c r="I256">
        <f>D256+H256</f>
        <v>471</v>
      </c>
      <c r="M256">
        <v>82811117568</v>
      </c>
      <c r="N256">
        <v>37.213695380106039</v>
      </c>
      <c r="O256">
        <v>52666998784</v>
      </c>
      <c r="P256">
        <v>1.2071497440338135</v>
      </c>
      <c r="Q256">
        <v>9.9786262512207031</v>
      </c>
    </row>
    <row r="257" spans="1:17" x14ac:dyDescent="0.2">
      <c r="A257" t="s">
        <v>269</v>
      </c>
      <c r="B257" t="s">
        <v>270</v>
      </c>
      <c r="C257">
        <v>2.9587211608886719</v>
      </c>
      <c r="D257">
        <v>129</v>
      </c>
      <c r="E257">
        <v>83.819999694824219</v>
      </c>
      <c r="F257">
        <v>73.37</v>
      </c>
      <c r="G257" s="4">
        <f>E257/F257-1</f>
        <v>0.14242878144778803</v>
      </c>
      <c r="H257">
        <v>342</v>
      </c>
      <c r="I257">
        <f>D257+H257</f>
        <v>471</v>
      </c>
      <c r="M257">
        <v>7978462720</v>
      </c>
      <c r="N257">
        <v>50.356758792556988</v>
      </c>
      <c r="O257">
        <v>9797399808</v>
      </c>
      <c r="P257">
        <v>0.85592055320739746</v>
      </c>
      <c r="Q257">
        <v>17.375993728637695</v>
      </c>
    </row>
    <row r="258" spans="1:17" x14ac:dyDescent="0.2">
      <c r="A258" t="s">
        <v>835</v>
      </c>
      <c r="B258" t="s">
        <v>836</v>
      </c>
      <c r="C258">
        <v>0.22491565346717801</v>
      </c>
      <c r="D258">
        <v>412</v>
      </c>
      <c r="E258">
        <v>320.1199951171875</v>
      </c>
      <c r="F258">
        <v>128.54</v>
      </c>
      <c r="G258" s="4">
        <f>E258/F258-1</f>
        <v>1.4904309562563212</v>
      </c>
      <c r="H258">
        <v>60</v>
      </c>
      <c r="I258">
        <f>D258+H258</f>
        <v>472</v>
      </c>
      <c r="M258">
        <v>17486530560</v>
      </c>
      <c r="N258">
        <v>29.72964755301042</v>
      </c>
      <c r="O258">
        <v>7130999936</v>
      </c>
      <c r="P258">
        <v>0.83084201812744141</v>
      </c>
      <c r="Q258">
        <v>26.375514984130859</v>
      </c>
    </row>
    <row r="259" spans="1:17" x14ac:dyDescent="0.2">
      <c r="A259" t="s">
        <v>679</v>
      </c>
      <c r="B259" t="s">
        <v>680</v>
      </c>
      <c r="C259">
        <v>1.234731793403625</v>
      </c>
      <c r="D259">
        <v>334</v>
      </c>
      <c r="E259">
        <v>75.319999694824219</v>
      </c>
      <c r="F259">
        <v>38.590000000000003</v>
      </c>
      <c r="G259" s="4">
        <f>E259/F259-1</f>
        <v>0.95180097680290787</v>
      </c>
      <c r="H259">
        <v>138</v>
      </c>
      <c r="I259">
        <f>D259+H259</f>
        <v>472</v>
      </c>
      <c r="M259">
        <v>18170572800</v>
      </c>
      <c r="N259">
        <v>20.862473578495088</v>
      </c>
      <c r="O259">
        <v>179589124096</v>
      </c>
      <c r="P259">
        <v>1.2046562433242798</v>
      </c>
      <c r="Q259">
        <v>13.48863410949707</v>
      </c>
    </row>
    <row r="260" spans="1:17" x14ac:dyDescent="0.2">
      <c r="A260" t="s">
        <v>941</v>
      </c>
      <c r="B260" t="s">
        <v>942</v>
      </c>
      <c r="C260">
        <v>0</v>
      </c>
      <c r="D260">
        <v>465</v>
      </c>
      <c r="E260">
        <v>88.580001831054688</v>
      </c>
      <c r="F260">
        <v>18.88</v>
      </c>
      <c r="G260" s="4">
        <f>E260/F260-1</f>
        <v>3.6917373851194224</v>
      </c>
      <c r="H260">
        <v>9</v>
      </c>
      <c r="I260">
        <f>D260+H260</f>
        <v>474</v>
      </c>
      <c r="M260">
        <v>24641452032</v>
      </c>
      <c r="N260">
        <v>-8.1030015706323848</v>
      </c>
      <c r="O260">
        <v>15295000064</v>
      </c>
      <c r="P260">
        <v>0.94494307041168213</v>
      </c>
      <c r="Q260">
        <v>7.983454704284668</v>
      </c>
    </row>
    <row r="261" spans="1:17" x14ac:dyDescent="0.2">
      <c r="A261" t="s">
        <v>939</v>
      </c>
      <c r="B261" t="s">
        <v>940</v>
      </c>
      <c r="C261">
        <v>0</v>
      </c>
      <c r="D261">
        <v>464</v>
      </c>
      <c r="E261">
        <v>123.73000335693359</v>
      </c>
      <c r="F261">
        <v>27.81</v>
      </c>
      <c r="G261" s="4">
        <f>E261/F261-1</f>
        <v>3.4491191426441423</v>
      </c>
      <c r="H261">
        <v>10</v>
      </c>
      <c r="I261">
        <f>D261+H261</f>
        <v>474</v>
      </c>
      <c r="M261">
        <v>42682560512</v>
      </c>
      <c r="N261">
        <v>37.780390889837534</v>
      </c>
      <c r="O261">
        <v>5991064960</v>
      </c>
      <c r="P261">
        <v>1.1382083892822266</v>
      </c>
      <c r="Q261">
        <v>22.431055068969727</v>
      </c>
    </row>
    <row r="262" spans="1:17" x14ac:dyDescent="0.2">
      <c r="A262" t="s">
        <v>895</v>
      </c>
      <c r="B262" t="s">
        <v>896</v>
      </c>
      <c r="C262">
        <v>0</v>
      </c>
      <c r="D262">
        <v>442</v>
      </c>
      <c r="E262">
        <v>134.21000671386719</v>
      </c>
      <c r="F262">
        <v>44.59</v>
      </c>
      <c r="G262" s="4">
        <f>E262/F262-1</f>
        <v>2.0098678339059695</v>
      </c>
      <c r="H262">
        <v>32</v>
      </c>
      <c r="I262">
        <f>D262+H262</f>
        <v>474</v>
      </c>
      <c r="M262">
        <v>47353802752</v>
      </c>
      <c r="N262">
        <v>27.773295553392742</v>
      </c>
      <c r="O262">
        <v>15450999808</v>
      </c>
      <c r="P262">
        <v>0.76187306642532349</v>
      </c>
      <c r="Q262">
        <v>25.953800201416016</v>
      </c>
    </row>
    <row r="263" spans="1:17" x14ac:dyDescent="0.2">
      <c r="A263" t="s">
        <v>725</v>
      </c>
      <c r="B263" t="s">
        <v>726</v>
      </c>
      <c r="C263">
        <v>0.94986176490783703</v>
      </c>
      <c r="D263">
        <v>357</v>
      </c>
      <c r="E263">
        <v>83.169998168945313</v>
      </c>
      <c r="F263">
        <v>40.320599999999999</v>
      </c>
      <c r="G263" s="4">
        <f>E263/F263-1</f>
        <v>1.0627172752624046</v>
      </c>
      <c r="H263">
        <v>117</v>
      </c>
      <c r="I263">
        <f>D263+H263</f>
        <v>474</v>
      </c>
      <c r="M263">
        <v>266142138368</v>
      </c>
      <c r="N263">
        <v>35.496753141057312</v>
      </c>
      <c r="O263">
        <v>69570000896</v>
      </c>
      <c r="P263">
        <v>0.90651983022689819</v>
      </c>
      <c r="Q263">
        <v>30.090082168579102</v>
      </c>
    </row>
    <row r="264" spans="1:17" x14ac:dyDescent="0.2">
      <c r="A264" t="s">
        <v>507</v>
      </c>
      <c r="B264" t="s">
        <v>508</v>
      </c>
      <c r="C264">
        <v>1.85352611541748</v>
      </c>
      <c r="D264">
        <v>248</v>
      </c>
      <c r="E264">
        <v>44.240001678466797</v>
      </c>
      <c r="F264">
        <v>28.17</v>
      </c>
      <c r="G264" s="4">
        <f>E264/F264-1</f>
        <v>0.57046509330730544</v>
      </c>
      <c r="H264">
        <v>226</v>
      </c>
      <c r="I264">
        <f>D264+H264</f>
        <v>474</v>
      </c>
      <c r="M264">
        <v>89125765120</v>
      </c>
      <c r="N264">
        <v>28.399861465775334</v>
      </c>
      <c r="O264">
        <v>71767999488</v>
      </c>
      <c r="P264">
        <v>1.0673304796218872</v>
      </c>
      <c r="Q264">
        <v>19.415014266967773</v>
      </c>
    </row>
    <row r="265" spans="1:17" x14ac:dyDescent="0.2">
      <c r="A265" t="s">
        <v>31</v>
      </c>
      <c r="B265" t="s">
        <v>32</v>
      </c>
      <c r="C265">
        <v>6.9444441795349121</v>
      </c>
      <c r="D265">
        <v>10</v>
      </c>
      <c r="E265">
        <v>20.159999847412109</v>
      </c>
      <c r="F265">
        <v>43.53</v>
      </c>
      <c r="G265" s="4">
        <f>E265/F265-1</f>
        <v>-0.53687112686854799</v>
      </c>
      <c r="H265">
        <v>464</v>
      </c>
      <c r="I265">
        <f>D265+H265</f>
        <v>474</v>
      </c>
      <c r="M265">
        <v>339836796928</v>
      </c>
      <c r="N265">
        <v>31.188642431281764</v>
      </c>
      <c r="O265">
        <v>521085984768</v>
      </c>
      <c r="P265">
        <v>0.77225929498672485</v>
      </c>
      <c r="Q265">
        <v>24.10194206237793</v>
      </c>
    </row>
    <row r="266" spans="1:17" x14ac:dyDescent="0.2">
      <c r="A266" t="s">
        <v>459</v>
      </c>
      <c r="B266" t="s">
        <v>460</v>
      </c>
      <c r="C266">
        <v>2.0523254871368408</v>
      </c>
      <c r="D266">
        <v>224</v>
      </c>
      <c r="E266">
        <v>172</v>
      </c>
      <c r="F266">
        <v>118.61</v>
      </c>
      <c r="G266" s="4">
        <f>E266/F266-1</f>
        <v>0.45013068038108095</v>
      </c>
      <c r="H266">
        <v>251</v>
      </c>
      <c r="I266">
        <f>D266+H266</f>
        <v>475</v>
      </c>
      <c r="M266">
        <v>35991523328</v>
      </c>
      <c r="N266">
        <v>37.149020693708245</v>
      </c>
      <c r="O266">
        <v>42683999232</v>
      </c>
      <c r="P266">
        <v>0.81087452173233032</v>
      </c>
      <c r="Q266">
        <v>14.715665817260742</v>
      </c>
    </row>
    <row r="267" spans="1:17" x14ac:dyDescent="0.2">
      <c r="A267" t="s">
        <v>195</v>
      </c>
      <c r="B267" t="s">
        <v>196</v>
      </c>
      <c r="C267">
        <v>3.397764921188354</v>
      </c>
      <c r="D267">
        <v>92</v>
      </c>
      <c r="E267">
        <v>66.220001220703125</v>
      </c>
      <c r="F267">
        <v>66.400000000000006</v>
      </c>
      <c r="G267" s="4">
        <f>E267/F267-1</f>
        <v>-2.7108249894108871E-3</v>
      </c>
      <c r="H267">
        <v>383</v>
      </c>
      <c r="I267">
        <f>D267+H267</f>
        <v>475</v>
      </c>
      <c r="M267">
        <v>17317462016</v>
      </c>
      <c r="N267">
        <v>16.124940157744348</v>
      </c>
      <c r="O267">
        <v>11402000128</v>
      </c>
      <c r="P267">
        <v>1.0670517683029175</v>
      </c>
      <c r="Q267">
        <v>18.499927520751953</v>
      </c>
    </row>
    <row r="268" spans="1:17" x14ac:dyDescent="0.2">
      <c r="A268" t="s">
        <v>949</v>
      </c>
      <c r="B268" t="s">
        <v>950</v>
      </c>
      <c r="C268">
        <v>0</v>
      </c>
      <c r="D268">
        <v>469</v>
      </c>
      <c r="E268">
        <v>189.22000122070312</v>
      </c>
      <c r="F268">
        <v>36.6</v>
      </c>
      <c r="G268" s="4">
        <f>E268/F268-1</f>
        <v>4.1699453885438009</v>
      </c>
      <c r="H268">
        <v>7</v>
      </c>
      <c r="I268">
        <f>D268+H268</f>
        <v>476</v>
      </c>
      <c r="M268">
        <v>17248782336</v>
      </c>
      <c r="N268">
        <v>30.938912609591164</v>
      </c>
      <c r="O268">
        <v>2534000000</v>
      </c>
      <c r="P268">
        <v>0.90700972080230713</v>
      </c>
      <c r="Q268">
        <v>21.732450485229492</v>
      </c>
    </row>
    <row r="269" spans="1:17" x14ac:dyDescent="0.2">
      <c r="A269" t="s">
        <v>187</v>
      </c>
      <c r="B269" t="s">
        <v>188</v>
      </c>
      <c r="C269">
        <v>3.4747474193572998</v>
      </c>
      <c r="D269">
        <v>88</v>
      </c>
      <c r="E269">
        <v>49.5</v>
      </c>
      <c r="F269">
        <v>50.215499999999999</v>
      </c>
      <c r="G269" s="4">
        <f>E269/F269-1</f>
        <v>-1.4248588583206323E-2</v>
      </c>
      <c r="H269">
        <v>388</v>
      </c>
      <c r="I269">
        <f>D269+H269</f>
        <v>476</v>
      </c>
      <c r="M269">
        <v>47687086080</v>
      </c>
      <c r="N269">
        <v>61.757123553195512</v>
      </c>
      <c r="O269">
        <v>5455088000</v>
      </c>
      <c r="P269">
        <v>0.6561550498008728</v>
      </c>
      <c r="Q269">
        <v>89.455070495605469</v>
      </c>
    </row>
    <row r="270" spans="1:17" x14ac:dyDescent="0.2">
      <c r="A270" t="s">
        <v>899</v>
      </c>
      <c r="B270" t="s">
        <v>900</v>
      </c>
      <c r="C270">
        <v>0</v>
      </c>
      <c r="D270">
        <v>444</v>
      </c>
      <c r="E270">
        <v>179.32000732421875</v>
      </c>
      <c r="F270">
        <v>60.9</v>
      </c>
      <c r="G270" s="4">
        <f>E270/F270-1</f>
        <v>1.9444992992482555</v>
      </c>
      <c r="H270">
        <v>34</v>
      </c>
      <c r="I270">
        <f>D270+H270</f>
        <v>478</v>
      </c>
      <c r="M270">
        <v>101943918592</v>
      </c>
      <c r="N270">
        <v>36.539931872045251</v>
      </c>
      <c r="O270">
        <v>26508599808</v>
      </c>
      <c r="P270">
        <v>0.82477289438247681</v>
      </c>
      <c r="Q270">
        <v>30.811834335327148</v>
      </c>
    </row>
    <row r="271" spans="1:17" x14ac:dyDescent="0.2">
      <c r="A271" t="s">
        <v>881</v>
      </c>
      <c r="B271" t="s">
        <v>882</v>
      </c>
      <c r="C271">
        <v>0</v>
      </c>
      <c r="D271">
        <v>435</v>
      </c>
      <c r="E271">
        <v>77.739997863769531</v>
      </c>
      <c r="F271">
        <v>28.19</v>
      </c>
      <c r="G271" s="4">
        <f>E271/F271-1</f>
        <v>1.7577154261713206</v>
      </c>
      <c r="H271">
        <v>43</v>
      </c>
      <c r="I271">
        <f>D271+H271</f>
        <v>478</v>
      </c>
      <c r="M271">
        <v>28330477568</v>
      </c>
      <c r="N271">
        <v>24.829078654395254</v>
      </c>
      <c r="O271">
        <v>10252799744</v>
      </c>
      <c r="P271">
        <v>0.72510284185409546</v>
      </c>
      <c r="Q271">
        <v>27.561019897460938</v>
      </c>
    </row>
    <row r="272" spans="1:17" x14ac:dyDescent="0.2">
      <c r="A272" t="s">
        <v>349</v>
      </c>
      <c r="B272" t="s">
        <v>350</v>
      </c>
      <c r="C272">
        <v>2.591284036636353</v>
      </c>
      <c r="D272">
        <v>169</v>
      </c>
      <c r="E272">
        <v>50.939998626708984</v>
      </c>
      <c r="F272">
        <v>39.9</v>
      </c>
      <c r="G272" s="4">
        <f>E272/F272-1</f>
        <v>0.27669169490498713</v>
      </c>
      <c r="H272">
        <v>309</v>
      </c>
      <c r="I272">
        <f>D272+H272</f>
        <v>478</v>
      </c>
      <c r="M272">
        <v>16888635392</v>
      </c>
      <c r="N272">
        <v>14.917548470825981</v>
      </c>
      <c r="O272">
        <v>14174999808</v>
      </c>
      <c r="P272">
        <v>1.3049026727676392</v>
      </c>
      <c r="Q272">
        <v>42.066158294677734</v>
      </c>
    </row>
    <row r="273" spans="1:17" x14ac:dyDescent="0.2">
      <c r="A273" t="s">
        <v>627</v>
      </c>
      <c r="B273" t="s">
        <v>628</v>
      </c>
      <c r="C273">
        <v>1.478943824768066</v>
      </c>
      <c r="D273">
        <v>308</v>
      </c>
      <c r="E273">
        <v>59.840000152587891</v>
      </c>
      <c r="F273">
        <v>32.79</v>
      </c>
      <c r="G273" s="4">
        <f>E273/F273-1</f>
        <v>0.82494663472363206</v>
      </c>
      <c r="H273">
        <v>171</v>
      </c>
      <c r="I273">
        <f>D273+H273</f>
        <v>479</v>
      </c>
      <c r="M273">
        <v>16355542016</v>
      </c>
      <c r="N273">
        <v>61.933173661289054</v>
      </c>
      <c r="O273">
        <v>7169758080</v>
      </c>
      <c r="P273">
        <v>1.0677015781402588</v>
      </c>
      <c r="Q273">
        <v>22.004007339477539</v>
      </c>
    </row>
    <row r="274" spans="1:17" x14ac:dyDescent="0.2">
      <c r="A274" t="s">
        <v>223</v>
      </c>
      <c r="B274" t="s">
        <v>224</v>
      </c>
      <c r="C274">
        <v>3.1894934177398682</v>
      </c>
      <c r="D274">
        <v>106</v>
      </c>
      <c r="E274">
        <v>79.949996948242188</v>
      </c>
      <c r="F274">
        <v>78.33</v>
      </c>
      <c r="G274" s="4">
        <f>E274/F274-1</f>
        <v>2.068169217722704E-2</v>
      </c>
      <c r="H274">
        <v>373</v>
      </c>
      <c r="I274">
        <f>D274+H274</f>
        <v>479</v>
      </c>
      <c r="M274">
        <v>8989168640</v>
      </c>
      <c r="N274">
        <v>72.899575931793777</v>
      </c>
      <c r="O274">
        <v>5714800128</v>
      </c>
      <c r="P274">
        <v>1.2007107734680176</v>
      </c>
      <c r="Q274">
        <v>18.531623840332031</v>
      </c>
    </row>
    <row r="275" spans="1:17" x14ac:dyDescent="0.2">
      <c r="A275" t="s">
        <v>197</v>
      </c>
      <c r="B275" t="s">
        <v>198</v>
      </c>
      <c r="C275">
        <v>3.3842191696166992</v>
      </c>
      <c r="D275">
        <v>93</v>
      </c>
      <c r="E275">
        <v>54.369998931884766</v>
      </c>
      <c r="F275">
        <v>55.03</v>
      </c>
      <c r="G275" s="4">
        <f>E275/F275-1</f>
        <v>-1.1993477523446039E-2</v>
      </c>
      <c r="H275">
        <v>386</v>
      </c>
      <c r="I275">
        <f>D275+H275</f>
        <v>479</v>
      </c>
      <c r="M275">
        <v>93991960576</v>
      </c>
      <c r="N275">
        <v>35.911311880046306</v>
      </c>
      <c r="O275">
        <v>7788500096</v>
      </c>
      <c r="P275">
        <v>0.59499531984329224</v>
      </c>
      <c r="Q275">
        <v>57.866741180419922</v>
      </c>
    </row>
    <row r="276" spans="1:17" x14ac:dyDescent="0.2">
      <c r="A276" t="s">
        <v>539</v>
      </c>
      <c r="B276" t="s">
        <v>540</v>
      </c>
      <c r="C276">
        <v>1.764176487922668</v>
      </c>
      <c r="D276">
        <v>264</v>
      </c>
      <c r="E276">
        <v>111.09999847412109</v>
      </c>
      <c r="F276">
        <v>68.680000000000007</v>
      </c>
      <c r="G276" s="4">
        <f>E276/F276-1</f>
        <v>0.61764703660630582</v>
      </c>
      <c r="H276">
        <v>216</v>
      </c>
      <c r="I276">
        <f>D276+H276</f>
        <v>480</v>
      </c>
      <c r="M276">
        <v>60488425472</v>
      </c>
      <c r="N276">
        <v>43.857993353765409</v>
      </c>
      <c r="O276">
        <v>28694000128</v>
      </c>
      <c r="P276">
        <v>0.95493888854980469</v>
      </c>
      <c r="Q276">
        <v>18.564958572387695</v>
      </c>
    </row>
    <row r="277" spans="1:17" x14ac:dyDescent="0.2">
      <c r="A277" t="s">
        <v>315</v>
      </c>
      <c r="B277" t="s">
        <v>316</v>
      </c>
      <c r="C277">
        <v>2.6557319164276123</v>
      </c>
      <c r="D277">
        <v>152</v>
      </c>
      <c r="E277">
        <v>84.44000244140625</v>
      </c>
      <c r="F277">
        <v>70.290000000000006</v>
      </c>
      <c r="G277" s="4">
        <f>E277/F277-1</f>
        <v>0.20130889801403096</v>
      </c>
      <c r="H277">
        <v>328</v>
      </c>
      <c r="I277">
        <f>D277+H277</f>
        <v>480</v>
      </c>
      <c r="M277">
        <v>16018394112</v>
      </c>
      <c r="N277">
        <v>68.929144428247639</v>
      </c>
      <c r="O277">
        <v>4386800064</v>
      </c>
      <c r="P277">
        <v>0.95316457748413086</v>
      </c>
      <c r="Q277">
        <v>29.876958847045898</v>
      </c>
    </row>
    <row r="278" spans="1:17" x14ac:dyDescent="0.2">
      <c r="A278" t="s">
        <v>823</v>
      </c>
      <c r="B278" t="s">
        <v>824</v>
      </c>
      <c r="C278">
        <v>0.34055304527282704</v>
      </c>
      <c r="D278">
        <v>406</v>
      </c>
      <c r="E278">
        <v>146.82000732421875</v>
      </c>
      <c r="F278">
        <v>63.26</v>
      </c>
      <c r="G278" s="4">
        <f>E278/F278-1</f>
        <v>1.3208979975374446</v>
      </c>
      <c r="H278">
        <v>75</v>
      </c>
      <c r="I278">
        <f>D278+H278</f>
        <v>481</v>
      </c>
      <c r="M278">
        <v>10867066880</v>
      </c>
      <c r="N278">
        <v>47.765811895029572</v>
      </c>
      <c r="O278">
        <v>7065900032</v>
      </c>
      <c r="P278">
        <v>1.0810377597808838</v>
      </c>
      <c r="Q278">
        <v>22.469217300415039</v>
      </c>
    </row>
    <row r="279" spans="1:17" x14ac:dyDescent="0.2">
      <c r="A279" t="s">
        <v>813</v>
      </c>
      <c r="B279" t="s">
        <v>814</v>
      </c>
      <c r="C279">
        <v>0.45203074812889105</v>
      </c>
      <c r="D279">
        <v>401</v>
      </c>
      <c r="E279">
        <v>148.22000122070312</v>
      </c>
      <c r="F279">
        <v>64.331900000000005</v>
      </c>
      <c r="G279" s="4">
        <f>E279/F279-1</f>
        <v>1.3039891752101695</v>
      </c>
      <c r="H279">
        <v>80</v>
      </c>
      <c r="I279">
        <f>D279+H279</f>
        <v>481</v>
      </c>
      <c r="M279">
        <v>24150114304</v>
      </c>
      <c r="N279">
        <v>35.300760035811798</v>
      </c>
      <c r="O279">
        <v>14362700032</v>
      </c>
      <c r="P279">
        <v>1.2085272073745728</v>
      </c>
      <c r="Q279">
        <v>18.367317199707031</v>
      </c>
    </row>
    <row r="280" spans="1:17" x14ac:dyDescent="0.2">
      <c r="A280" t="s">
        <v>781</v>
      </c>
      <c r="B280" t="s">
        <v>782</v>
      </c>
      <c r="C280">
        <v>0.65760242938995406</v>
      </c>
      <c r="D280">
        <v>385</v>
      </c>
      <c r="E280">
        <v>112.52999877929687</v>
      </c>
      <c r="F280">
        <v>51.81</v>
      </c>
      <c r="G280" s="4">
        <f>E280/F280-1</f>
        <v>1.1719744987318448</v>
      </c>
      <c r="H280">
        <v>96</v>
      </c>
      <c r="I280">
        <f>D280+H280</f>
        <v>481</v>
      </c>
      <c r="M280">
        <v>55757123584</v>
      </c>
      <c r="N280">
        <v>16.26168715148879</v>
      </c>
      <c r="O280">
        <v>12194999808</v>
      </c>
      <c r="P280">
        <v>1.1041653156280518</v>
      </c>
      <c r="Q280">
        <v>17.789022445678711</v>
      </c>
    </row>
    <row r="281" spans="1:17" x14ac:dyDescent="0.2">
      <c r="A281" t="s">
        <v>713</v>
      </c>
      <c r="B281" t="s">
        <v>714</v>
      </c>
      <c r="C281">
        <v>1.028277635574341</v>
      </c>
      <c r="D281">
        <v>351</v>
      </c>
      <c r="E281">
        <v>120.58999633789062</v>
      </c>
      <c r="F281">
        <v>60.71</v>
      </c>
      <c r="G281" s="4">
        <f>E281/F281-1</f>
        <v>0.98632838639253206</v>
      </c>
      <c r="H281">
        <v>130</v>
      </c>
      <c r="I281">
        <f>D281+H281</f>
        <v>481</v>
      </c>
      <c r="M281">
        <v>5981304320</v>
      </c>
      <c r="N281">
        <v>12.835232064812807</v>
      </c>
      <c r="O281">
        <v>4752499968</v>
      </c>
      <c r="P281">
        <v>0.84774446487426758</v>
      </c>
      <c r="Q281">
        <v>13.932343482971191</v>
      </c>
    </row>
    <row r="282" spans="1:17" x14ac:dyDescent="0.2">
      <c r="A282" t="s">
        <v>481</v>
      </c>
      <c r="B282" t="s">
        <v>482</v>
      </c>
      <c r="C282">
        <v>1.9723867177963261</v>
      </c>
      <c r="D282">
        <v>235</v>
      </c>
      <c r="E282">
        <v>60.840000152587891</v>
      </c>
      <c r="F282">
        <v>41.6</v>
      </c>
      <c r="G282" s="4">
        <f>E282/F282-1</f>
        <v>0.46250000366797805</v>
      </c>
      <c r="H282">
        <v>247</v>
      </c>
      <c r="I282">
        <f>D282+H282</f>
        <v>482</v>
      </c>
      <c r="M282">
        <v>39150989312</v>
      </c>
      <c r="N282">
        <v>101.54702670584052</v>
      </c>
      <c r="O282">
        <v>9488613632</v>
      </c>
      <c r="P282">
        <v>1.4255203008651733</v>
      </c>
      <c r="Q282">
        <v>19.52198600769043</v>
      </c>
    </row>
    <row r="283" spans="1:17" x14ac:dyDescent="0.2">
      <c r="A283" t="s">
        <v>33</v>
      </c>
      <c r="B283" t="s">
        <v>34</v>
      </c>
      <c r="C283">
        <v>6.7769045829772949</v>
      </c>
      <c r="D283">
        <v>11</v>
      </c>
      <c r="E283">
        <v>36.889999389648438</v>
      </c>
      <c r="F283">
        <v>87.16</v>
      </c>
      <c r="G283" s="4">
        <f>E283/F283-1</f>
        <v>-0.57675539938448328</v>
      </c>
      <c r="H283">
        <v>473</v>
      </c>
      <c r="I283">
        <f>D283+H283</f>
        <v>484</v>
      </c>
      <c r="M283">
        <v>29874188288</v>
      </c>
      <c r="N283">
        <v>9.2467473813357515</v>
      </c>
      <c r="O283">
        <v>5461000064</v>
      </c>
      <c r="P283">
        <v>0.69862139225006104</v>
      </c>
      <c r="Q283">
        <v>42.387210845947266</v>
      </c>
    </row>
    <row r="284" spans="1:17" x14ac:dyDescent="0.2">
      <c r="A284" t="s">
        <v>27</v>
      </c>
      <c r="B284" t="s">
        <v>28</v>
      </c>
      <c r="C284">
        <v>7.2662296295166016</v>
      </c>
      <c r="D284">
        <v>8</v>
      </c>
      <c r="E284">
        <v>16.790000915527344</v>
      </c>
      <c r="F284">
        <v>41.15</v>
      </c>
      <c r="G284" s="4">
        <f>E284/F284-1</f>
        <v>-0.59198053668220307</v>
      </c>
      <c r="H284">
        <v>476</v>
      </c>
      <c r="I284">
        <f>D284+H284</f>
        <v>484</v>
      </c>
      <c r="M284">
        <v>22866425856</v>
      </c>
      <c r="N284">
        <v>24.841582460853594</v>
      </c>
      <c r="O284">
        <v>5361800064</v>
      </c>
      <c r="P284">
        <v>0.68001323938369751</v>
      </c>
      <c r="Q284">
        <v>31.773033142089844</v>
      </c>
    </row>
    <row r="285" spans="1:17" x14ac:dyDescent="0.2">
      <c r="A285" t="s">
        <v>97</v>
      </c>
      <c r="B285" t="s">
        <v>98</v>
      </c>
      <c r="C285">
        <v>4.3404254913330078</v>
      </c>
      <c r="D285">
        <v>43</v>
      </c>
      <c r="E285">
        <v>23.5</v>
      </c>
      <c r="F285">
        <v>34.39</v>
      </c>
      <c r="G285" s="4">
        <f>E285/F285-1</f>
        <v>-0.31666182029659784</v>
      </c>
      <c r="H285">
        <v>442</v>
      </c>
      <c r="I285">
        <f>D285+H285</f>
        <v>485</v>
      </c>
      <c r="M285">
        <v>12756740096</v>
      </c>
      <c r="N285">
        <v>55.828399311219989</v>
      </c>
      <c r="O285">
        <v>4511899904</v>
      </c>
      <c r="P285">
        <v>1.0931810140609741</v>
      </c>
      <c r="Q285">
        <v>16.988578796386719</v>
      </c>
    </row>
    <row r="286" spans="1:17" x14ac:dyDescent="0.2">
      <c r="A286" t="s">
        <v>565</v>
      </c>
      <c r="B286" t="s">
        <v>566</v>
      </c>
      <c r="C286">
        <v>1.680619478225708</v>
      </c>
      <c r="D286">
        <v>277</v>
      </c>
      <c r="E286">
        <v>158.8699951171875</v>
      </c>
      <c r="F286">
        <v>95.61</v>
      </c>
      <c r="G286" s="4">
        <f>E286/F286-1</f>
        <v>0.66164622024042985</v>
      </c>
      <c r="H286">
        <v>209</v>
      </c>
      <c r="I286">
        <f>D286+H286</f>
        <v>486</v>
      </c>
      <c r="M286">
        <v>14102620160</v>
      </c>
      <c r="N286">
        <v>29.435554277153297</v>
      </c>
      <c r="O286">
        <v>4338000000</v>
      </c>
      <c r="P286">
        <v>0.90977996587753296</v>
      </c>
      <c r="Q286">
        <v>31.930116653442383</v>
      </c>
    </row>
    <row r="287" spans="1:17" x14ac:dyDescent="0.2">
      <c r="A287" t="s">
        <v>533</v>
      </c>
      <c r="B287" t="s">
        <v>534</v>
      </c>
      <c r="C287">
        <v>1.787891030311584</v>
      </c>
      <c r="D287">
        <v>261</v>
      </c>
      <c r="E287">
        <v>147.66000366210937</v>
      </c>
      <c r="F287">
        <v>93.76</v>
      </c>
      <c r="G287" s="4">
        <f>E287/F287-1</f>
        <v>0.57487205271021091</v>
      </c>
      <c r="H287">
        <v>225</v>
      </c>
      <c r="I287">
        <f>D287+H287</f>
        <v>486</v>
      </c>
      <c r="M287">
        <v>25998688256</v>
      </c>
      <c r="N287">
        <v>38.404558785103134</v>
      </c>
      <c r="O287">
        <v>14175540992</v>
      </c>
      <c r="P287">
        <v>1.2833719253540039</v>
      </c>
      <c r="Q287">
        <v>17.338241577148438</v>
      </c>
    </row>
    <row r="288" spans="1:17" x14ac:dyDescent="0.2">
      <c r="A288" t="s">
        <v>279</v>
      </c>
      <c r="B288" t="s">
        <v>280</v>
      </c>
      <c r="C288">
        <v>2.9319372177124023</v>
      </c>
      <c r="D288">
        <v>134</v>
      </c>
      <c r="E288">
        <v>47.75</v>
      </c>
      <c r="F288">
        <v>43.65</v>
      </c>
      <c r="G288" s="4">
        <f>E288/F288-1</f>
        <v>9.3928980526918782E-2</v>
      </c>
      <c r="H288">
        <v>352</v>
      </c>
      <c r="I288">
        <f>D288+H288</f>
        <v>486</v>
      </c>
      <c r="M288">
        <v>31552509952</v>
      </c>
      <c r="N288">
        <v>46.935002167309477</v>
      </c>
      <c r="O288">
        <v>16343099648</v>
      </c>
      <c r="P288">
        <v>0.93691164255142212</v>
      </c>
      <c r="Q288">
        <v>20.955406188964844</v>
      </c>
    </row>
    <row r="289" spans="1:17" x14ac:dyDescent="0.2">
      <c r="A289" t="s">
        <v>19</v>
      </c>
      <c r="B289" t="s">
        <v>20</v>
      </c>
      <c r="C289">
        <v>9.1101694107055664</v>
      </c>
      <c r="D289">
        <v>4</v>
      </c>
      <c r="E289">
        <v>14.159999847412109</v>
      </c>
      <c r="F289">
        <v>39.68</v>
      </c>
      <c r="G289" s="4">
        <f>E289/F289-1</f>
        <v>-0.64314516513578357</v>
      </c>
      <c r="H289">
        <v>483</v>
      </c>
      <c r="I289">
        <f>D289+H289</f>
        <v>487</v>
      </c>
      <c r="M289">
        <v>9959110656</v>
      </c>
      <c r="N289">
        <v>-11.914651458278358</v>
      </c>
      <c r="O289">
        <v>5279000192</v>
      </c>
      <c r="P289">
        <v>1.2666020393371582</v>
      </c>
      <c r="Q289">
        <v>15.198551177978516</v>
      </c>
    </row>
    <row r="290" spans="1:17" x14ac:dyDescent="0.2">
      <c r="A290" t="s">
        <v>15</v>
      </c>
      <c r="B290" t="s">
        <v>16</v>
      </c>
      <c r="C290">
        <v>11.041589736938477</v>
      </c>
      <c r="D290">
        <v>2</v>
      </c>
      <c r="E290">
        <v>27.170000076293945</v>
      </c>
      <c r="F290">
        <v>80.2</v>
      </c>
      <c r="G290" s="4">
        <f>E290/F290-1</f>
        <v>-0.66122194418586111</v>
      </c>
      <c r="H290">
        <v>485</v>
      </c>
      <c r="I290">
        <f>D290+H290</f>
        <v>487</v>
      </c>
      <c r="M290">
        <v>18971011072</v>
      </c>
      <c r="N290">
        <v>55.675546418703718</v>
      </c>
      <c r="O290">
        <v>6464999936</v>
      </c>
      <c r="P290">
        <v>1.3378697633743286</v>
      </c>
    </row>
    <row r="291" spans="1:17" x14ac:dyDescent="0.2">
      <c r="A291" t="s">
        <v>71</v>
      </c>
      <c r="B291" t="s">
        <v>72</v>
      </c>
      <c r="C291">
        <v>4.8293967247009277</v>
      </c>
      <c r="D291">
        <v>30</v>
      </c>
      <c r="E291">
        <v>19.049999237060547</v>
      </c>
      <c r="F291">
        <v>36.630000000000003</v>
      </c>
      <c r="G291" s="4">
        <f>E291/F291-1</f>
        <v>-0.47993450076274791</v>
      </c>
      <c r="H291">
        <v>458</v>
      </c>
      <c r="I291">
        <f>D291+H291</f>
        <v>488</v>
      </c>
      <c r="M291">
        <v>26518681600</v>
      </c>
      <c r="N291">
        <v>54.005444053359007</v>
      </c>
      <c r="O291">
        <v>7005467008</v>
      </c>
      <c r="P291">
        <v>0.96032845973968506</v>
      </c>
      <c r="Q291">
        <v>31.957101821899414</v>
      </c>
    </row>
    <row r="292" spans="1:17" x14ac:dyDescent="0.2">
      <c r="A292" t="s">
        <v>387</v>
      </c>
      <c r="B292" t="s">
        <v>388</v>
      </c>
      <c r="C292">
        <v>2.4063045978546143</v>
      </c>
      <c r="D292">
        <v>188</v>
      </c>
      <c r="E292">
        <v>166.22999572753906</v>
      </c>
      <c r="F292">
        <v>128.03</v>
      </c>
      <c r="G292" s="4">
        <f>E292/F292-1</f>
        <v>0.29836753672997784</v>
      </c>
      <c r="H292">
        <v>302</v>
      </c>
      <c r="I292">
        <f>D292+H292</f>
        <v>490</v>
      </c>
      <c r="M292">
        <v>7528885248</v>
      </c>
      <c r="N292">
        <v>20.78443950964197</v>
      </c>
      <c r="O292">
        <v>2942499968</v>
      </c>
      <c r="P292">
        <v>1.0658680200576782</v>
      </c>
      <c r="Q292">
        <v>20.537515640258789</v>
      </c>
    </row>
    <row r="293" spans="1:17" x14ac:dyDescent="0.2">
      <c r="A293" t="s">
        <v>993</v>
      </c>
      <c r="B293" t="s">
        <v>994</v>
      </c>
      <c r="C293">
        <v>0</v>
      </c>
      <c r="D293">
        <v>491</v>
      </c>
      <c r="E293">
        <v>17.440000534057617</v>
      </c>
      <c r="F293" t="s">
        <v>1034</v>
      </c>
      <c r="G293" s="4" t="e">
        <f>E293/F293-1</f>
        <v>#VALUE!</v>
      </c>
      <c r="I293">
        <f>D293+H293</f>
        <v>491</v>
      </c>
      <c r="M293">
        <v>23099795456</v>
      </c>
      <c r="N293">
        <v>9.3567363533573644</v>
      </c>
      <c r="O293">
        <v>3311416064</v>
      </c>
      <c r="P293">
        <v>0.98976349830627441</v>
      </c>
      <c r="Q293">
        <v>24.783254623413086</v>
      </c>
    </row>
    <row r="294" spans="1:17" x14ac:dyDescent="0.2">
      <c r="A294" t="s">
        <v>805</v>
      </c>
      <c r="B294" t="s">
        <v>806</v>
      </c>
      <c r="C294">
        <v>0.5199006199836731</v>
      </c>
      <c r="D294">
        <v>397</v>
      </c>
      <c r="E294">
        <v>346.22000122070312</v>
      </c>
      <c r="F294">
        <v>158.12</v>
      </c>
      <c r="G294" s="4">
        <f>E294/F294-1</f>
        <v>1.1896028410112769</v>
      </c>
      <c r="H294">
        <v>94</v>
      </c>
      <c r="I294">
        <f>D294+H294</f>
        <v>491</v>
      </c>
      <c r="M294">
        <v>16567047168</v>
      </c>
      <c r="N294">
        <v>34.529026801326943</v>
      </c>
      <c r="O294">
        <v>12767398144</v>
      </c>
      <c r="P294">
        <v>1.1677643060684204</v>
      </c>
      <c r="Q294">
        <v>49.269306182861328</v>
      </c>
    </row>
    <row r="295" spans="1:17" x14ac:dyDescent="0.2">
      <c r="A295" t="s">
        <v>755</v>
      </c>
      <c r="B295" t="s">
        <v>756</v>
      </c>
      <c r="C295">
        <v>0.82727283239364602</v>
      </c>
      <c r="D295">
        <v>372</v>
      </c>
      <c r="E295">
        <v>294.94500732421875</v>
      </c>
      <c r="F295">
        <v>143.25</v>
      </c>
      <c r="G295" s="4">
        <f>E295/F295-1</f>
        <v>1.0589529307100785</v>
      </c>
      <c r="H295">
        <v>119</v>
      </c>
      <c r="I295">
        <f>D295+H295</f>
        <v>491</v>
      </c>
      <c r="M295">
        <v>47214792704</v>
      </c>
      <c r="N295">
        <v>36.566276798711471</v>
      </c>
      <c r="O295">
        <v>33376000000</v>
      </c>
      <c r="P295">
        <v>1.281683087348938</v>
      </c>
      <c r="Q295">
        <v>9.2246284484863281</v>
      </c>
    </row>
    <row r="296" spans="1:17" x14ac:dyDescent="0.2">
      <c r="A296" t="s">
        <v>333</v>
      </c>
      <c r="B296" t="s">
        <v>334</v>
      </c>
      <c r="C296">
        <v>2.622359991073608</v>
      </c>
      <c r="D296">
        <v>161</v>
      </c>
      <c r="E296">
        <v>180.41000366210937</v>
      </c>
      <c r="F296">
        <v>150.86000000000001</v>
      </c>
      <c r="G296" s="4">
        <f>E296/F296-1</f>
        <v>0.19587699630193134</v>
      </c>
      <c r="H296">
        <v>331</v>
      </c>
      <c r="I296">
        <f>D296+H296</f>
        <v>492</v>
      </c>
      <c r="M296">
        <v>6302224896</v>
      </c>
      <c r="N296">
        <v>28.858672614885329</v>
      </c>
      <c r="O296">
        <v>3863545984</v>
      </c>
      <c r="P296">
        <v>1.4360277652740479</v>
      </c>
      <c r="Q296">
        <v>22.842399597167969</v>
      </c>
    </row>
    <row r="297" spans="1:17" x14ac:dyDescent="0.2">
      <c r="A297" t="s">
        <v>171</v>
      </c>
      <c r="B297" t="s">
        <v>172</v>
      </c>
      <c r="C297">
        <v>3.6385376453399658</v>
      </c>
      <c r="D297">
        <v>80</v>
      </c>
      <c r="E297">
        <v>29.270000457763672</v>
      </c>
      <c r="F297">
        <v>33.659999999999997</v>
      </c>
      <c r="G297" s="4">
        <f>E297/F297-1</f>
        <v>-0.13042185211634949</v>
      </c>
      <c r="H297">
        <v>412</v>
      </c>
      <c r="I297">
        <f>D297+H297</f>
        <v>492</v>
      </c>
      <c r="M297">
        <v>61181046784</v>
      </c>
      <c r="N297">
        <v>42.181616603312875</v>
      </c>
      <c r="O297">
        <v>15817600000</v>
      </c>
      <c r="P297">
        <v>1.1061602830886841</v>
      </c>
    </row>
    <row r="298" spans="1:17" x14ac:dyDescent="0.2">
      <c r="A298" t="s">
        <v>135</v>
      </c>
      <c r="B298" t="s">
        <v>136</v>
      </c>
      <c r="C298">
        <v>3.981086254119873</v>
      </c>
      <c r="D298">
        <v>62</v>
      </c>
      <c r="E298">
        <v>65.55999755859375</v>
      </c>
      <c r="F298">
        <v>82.601100000000002</v>
      </c>
      <c r="G298" s="4">
        <f>E298/F298-1</f>
        <v>-0.20630599884754863</v>
      </c>
      <c r="H298">
        <v>430</v>
      </c>
      <c r="I298">
        <f>D298+H298</f>
        <v>492</v>
      </c>
      <c r="M298">
        <v>54630338560</v>
      </c>
      <c r="N298">
        <v>38.293191378040568</v>
      </c>
      <c r="O298">
        <v>16100000256</v>
      </c>
      <c r="P298">
        <v>0.8803560733795166</v>
      </c>
      <c r="Q298">
        <v>24.235588073730469</v>
      </c>
    </row>
    <row r="299" spans="1:17" x14ac:dyDescent="0.2">
      <c r="A299" t="s">
        <v>73</v>
      </c>
      <c r="B299" t="s">
        <v>74</v>
      </c>
      <c r="C299">
        <v>4.810126781463623</v>
      </c>
      <c r="D299">
        <v>31</v>
      </c>
      <c r="E299">
        <v>19.75</v>
      </c>
      <c r="F299">
        <v>41.12</v>
      </c>
      <c r="G299" s="4">
        <f>E299/F299-1</f>
        <v>-0.51969844357976647</v>
      </c>
      <c r="H299">
        <v>461</v>
      </c>
      <c r="I299">
        <f>D299+H299</f>
        <v>492</v>
      </c>
      <c r="M299">
        <v>8951474176</v>
      </c>
      <c r="N299">
        <v>27.074498419947357</v>
      </c>
      <c r="O299">
        <v>10181800192</v>
      </c>
      <c r="P299">
        <v>1.1797754764556885</v>
      </c>
      <c r="Q299">
        <v>10.47976016998291</v>
      </c>
    </row>
    <row r="300" spans="1:17" x14ac:dyDescent="0.2">
      <c r="A300" t="s">
        <v>39</v>
      </c>
      <c r="B300" t="s">
        <v>40</v>
      </c>
      <c r="C300">
        <v>5.9618930816650391</v>
      </c>
      <c r="D300">
        <v>14</v>
      </c>
      <c r="E300">
        <v>16.270000457763672</v>
      </c>
      <c r="F300">
        <v>40.74</v>
      </c>
      <c r="G300" s="4">
        <f>E300/F300-1</f>
        <v>-0.60063818218547693</v>
      </c>
      <c r="H300">
        <v>478</v>
      </c>
      <c r="I300">
        <f>D300+H300</f>
        <v>492</v>
      </c>
      <c r="M300">
        <v>179980419072</v>
      </c>
      <c r="N300">
        <v>23.501347027526045</v>
      </c>
      <c r="O300">
        <v>39530000384</v>
      </c>
      <c r="P300">
        <v>1.0671007633209229</v>
      </c>
      <c r="Q300">
        <v>17.799087524414063</v>
      </c>
    </row>
    <row r="301" spans="1:17" x14ac:dyDescent="0.2">
      <c r="A301" t="s">
        <v>17</v>
      </c>
      <c r="B301" t="s">
        <v>18</v>
      </c>
      <c r="C301">
        <v>9.9669971466064453</v>
      </c>
      <c r="D301">
        <v>3</v>
      </c>
      <c r="E301">
        <v>15.149999618530273</v>
      </c>
      <c r="F301">
        <v>62.35</v>
      </c>
      <c r="G301" s="4">
        <f>E301/F301-1</f>
        <v>-0.75701684653520007</v>
      </c>
      <c r="H301">
        <v>489</v>
      </c>
      <c r="I301">
        <f>D301+H301</f>
        <v>492</v>
      </c>
      <c r="M301">
        <v>7117170688</v>
      </c>
      <c r="N301">
        <v>37.302197835219445</v>
      </c>
      <c r="O301">
        <v>4709799936</v>
      </c>
      <c r="P301">
        <v>1.3895615339279175</v>
      </c>
      <c r="Q301">
        <v>20.494663238525391</v>
      </c>
    </row>
    <row r="302" spans="1:17" x14ac:dyDescent="0.2">
      <c r="A302" t="s">
        <v>517</v>
      </c>
      <c r="B302" t="s">
        <v>518</v>
      </c>
      <c r="C302">
        <v>1.8392431735992432</v>
      </c>
      <c r="D302">
        <v>253</v>
      </c>
      <c r="E302">
        <v>113.08999633789062</v>
      </c>
      <c r="F302">
        <v>75.040000000000006</v>
      </c>
      <c r="G302" s="4">
        <f>E302/F302-1</f>
        <v>0.50706285098468307</v>
      </c>
      <c r="H302">
        <v>240</v>
      </c>
      <c r="I302">
        <f>D302+H302</f>
        <v>493</v>
      </c>
      <c r="M302">
        <v>17269241856</v>
      </c>
      <c r="N302">
        <v>54.383982083941085</v>
      </c>
      <c r="O302">
        <v>3376800000</v>
      </c>
      <c r="P302">
        <v>0.97197896242141724</v>
      </c>
      <c r="Q302">
        <v>18.190433502197266</v>
      </c>
    </row>
    <row r="303" spans="1:17" x14ac:dyDescent="0.2">
      <c r="A303" t="s">
        <v>463</v>
      </c>
      <c r="B303" t="s">
        <v>464</v>
      </c>
      <c r="C303">
        <v>2.0245170593261719</v>
      </c>
      <c r="D303">
        <v>226</v>
      </c>
      <c r="E303">
        <v>53.840000152587891</v>
      </c>
      <c r="F303">
        <v>38.5</v>
      </c>
      <c r="G303" s="4">
        <f>E303/F303-1</f>
        <v>0.39844156240488027</v>
      </c>
      <c r="H303">
        <v>267</v>
      </c>
      <c r="I303">
        <f>D303+H303</f>
        <v>493</v>
      </c>
      <c r="M303">
        <v>22175813632</v>
      </c>
      <c r="N303">
        <v>37.577270943233245</v>
      </c>
      <c r="O303">
        <v>3558000000</v>
      </c>
      <c r="P303">
        <v>0.56008505821228027</v>
      </c>
      <c r="Q303">
        <v>34.719192504882812</v>
      </c>
    </row>
    <row r="304" spans="1:17" x14ac:dyDescent="0.2">
      <c r="A304" t="s">
        <v>457</v>
      </c>
      <c r="B304" t="s">
        <v>458</v>
      </c>
      <c r="C304">
        <v>2.069839715957642</v>
      </c>
      <c r="D304">
        <v>223</v>
      </c>
      <c r="E304">
        <v>142.03999328613281</v>
      </c>
      <c r="F304">
        <v>103.42</v>
      </c>
      <c r="G304" s="4">
        <f>E304/F304-1</f>
        <v>0.37342867226970422</v>
      </c>
      <c r="H304">
        <v>271</v>
      </c>
      <c r="I304">
        <f>D304+H304</f>
        <v>494</v>
      </c>
      <c r="M304">
        <v>4870597120</v>
      </c>
      <c r="N304">
        <v>-21.229403457447948</v>
      </c>
      <c r="O304">
        <v>2324717056</v>
      </c>
      <c r="P304">
        <v>1.1538670063018799</v>
      </c>
      <c r="Q304">
        <v>9.6700916290283203</v>
      </c>
    </row>
    <row r="305" spans="1:17" x14ac:dyDescent="0.2">
      <c r="A305" t="s">
        <v>953</v>
      </c>
      <c r="B305" t="s">
        <v>954</v>
      </c>
      <c r="C305">
        <v>0</v>
      </c>
      <c r="D305">
        <v>471</v>
      </c>
      <c r="E305">
        <v>114.48999786376953</v>
      </c>
      <c r="F305">
        <v>35.685000000000002</v>
      </c>
      <c r="G305" s="4">
        <f>E305/F305-1</f>
        <v>2.2083507878315687</v>
      </c>
      <c r="H305">
        <v>24</v>
      </c>
      <c r="I305">
        <f>D305+H305</f>
        <v>495</v>
      </c>
      <c r="M305">
        <v>8888074240</v>
      </c>
      <c r="N305">
        <v>3.6735503078924041</v>
      </c>
      <c r="O305">
        <v>8179000064</v>
      </c>
      <c r="P305">
        <v>1.3160483837127686</v>
      </c>
      <c r="Q305">
        <v>23.80908203125</v>
      </c>
    </row>
    <row r="306" spans="1:17" x14ac:dyDescent="0.2">
      <c r="A306" t="s">
        <v>687</v>
      </c>
      <c r="B306" t="s">
        <v>688</v>
      </c>
      <c r="C306">
        <v>1.181479930877686</v>
      </c>
      <c r="D306">
        <v>338</v>
      </c>
      <c r="E306">
        <v>260.69000244140625</v>
      </c>
      <c r="F306">
        <v>139.15</v>
      </c>
      <c r="G306" s="4">
        <f>E306/F306-1</f>
        <v>0.87344593921240565</v>
      </c>
      <c r="H306">
        <v>157</v>
      </c>
      <c r="I306">
        <f>D306+H306</f>
        <v>495</v>
      </c>
      <c r="M306">
        <v>11214878720</v>
      </c>
      <c r="N306">
        <v>-3.9044510712243801</v>
      </c>
      <c r="O306">
        <v>1954114976</v>
      </c>
      <c r="P306">
        <v>0.97928261756896973</v>
      </c>
      <c r="Q306">
        <v>48.854591369628906</v>
      </c>
    </row>
    <row r="307" spans="1:17" x14ac:dyDescent="0.2">
      <c r="A307" t="s">
        <v>21</v>
      </c>
      <c r="B307" t="s">
        <v>22</v>
      </c>
      <c r="C307">
        <v>8.4175090789794922</v>
      </c>
      <c r="D307">
        <v>5</v>
      </c>
      <c r="E307">
        <v>17.819999694824219</v>
      </c>
      <c r="F307">
        <v>82.92</v>
      </c>
      <c r="G307" s="4">
        <f>E307/F307-1</f>
        <v>-0.78509407025055211</v>
      </c>
      <c r="H307">
        <v>490</v>
      </c>
      <c r="I307">
        <f>D307+H307</f>
        <v>495</v>
      </c>
      <c r="M307">
        <v>12561388544</v>
      </c>
      <c r="N307">
        <v>23.768268708154096</v>
      </c>
      <c r="O307">
        <v>8022999936</v>
      </c>
      <c r="P307">
        <v>1.2558833360671997</v>
      </c>
      <c r="Q307">
        <v>12.24339485168457</v>
      </c>
    </row>
    <row r="308" spans="1:17" x14ac:dyDescent="0.2">
      <c r="A308" t="s">
        <v>665</v>
      </c>
      <c r="B308" t="s">
        <v>666</v>
      </c>
      <c r="C308">
        <v>1.295373678207397</v>
      </c>
      <c r="D308">
        <v>327</v>
      </c>
      <c r="E308">
        <v>70.25</v>
      </c>
      <c r="F308">
        <v>38.42</v>
      </c>
      <c r="G308" s="4">
        <f>E308/F308-1</f>
        <v>0.82847475273295146</v>
      </c>
      <c r="H308">
        <v>170</v>
      </c>
      <c r="I308">
        <f>D308+H308</f>
        <v>497</v>
      </c>
      <c r="M308">
        <v>151167598592</v>
      </c>
      <c r="N308">
        <v>20.15709386326694</v>
      </c>
      <c r="O308">
        <v>31355000320</v>
      </c>
      <c r="P308">
        <v>1.0480682849884033</v>
      </c>
      <c r="Q308">
        <v>38.859775543212891</v>
      </c>
    </row>
    <row r="309" spans="1:17" x14ac:dyDescent="0.2">
      <c r="A309" t="s">
        <v>965</v>
      </c>
      <c r="B309" t="s">
        <v>966</v>
      </c>
      <c r="C309">
        <v>0</v>
      </c>
      <c r="D309">
        <v>477</v>
      </c>
      <c r="E309">
        <v>44.080001831054688</v>
      </c>
      <c r="F309">
        <v>12.91</v>
      </c>
      <c r="G309" s="4">
        <f>E309/F309-1</f>
        <v>2.4144075779283258</v>
      </c>
      <c r="H309">
        <v>21</v>
      </c>
      <c r="I309">
        <f>D309+H309</f>
        <v>498</v>
      </c>
      <c r="M309">
        <v>23601430528</v>
      </c>
      <c r="N309">
        <v>39.641443009039449</v>
      </c>
      <c r="O309">
        <v>5364899840</v>
      </c>
      <c r="P309">
        <v>1.1805592775344849</v>
      </c>
      <c r="Q309">
        <v>59.201927185058594</v>
      </c>
    </row>
    <row r="310" spans="1:17" x14ac:dyDescent="0.2">
      <c r="A310" t="s">
        <v>109</v>
      </c>
      <c r="B310" t="s">
        <v>110</v>
      </c>
      <c r="C310">
        <v>4.2122998237609863</v>
      </c>
      <c r="D310">
        <v>49</v>
      </c>
      <c r="E310">
        <v>11.869999885559082</v>
      </c>
      <c r="F310">
        <v>20.2</v>
      </c>
      <c r="G310" s="4">
        <f>E310/F310-1</f>
        <v>-0.41237624328915434</v>
      </c>
      <c r="H310">
        <v>449</v>
      </c>
      <c r="I310">
        <f>D310+H310</f>
        <v>498</v>
      </c>
      <c r="M310">
        <v>71998513152</v>
      </c>
      <c r="N310">
        <v>35.999646621236046</v>
      </c>
      <c r="O310">
        <v>40637855744</v>
      </c>
      <c r="P310">
        <v>0.90248149633407593</v>
      </c>
      <c r="Q310">
        <v>31.829076766967773</v>
      </c>
    </row>
    <row r="311" spans="1:17" x14ac:dyDescent="0.2">
      <c r="A311" t="s">
        <v>1011</v>
      </c>
      <c r="B311" t="s">
        <v>1012</v>
      </c>
      <c r="C311">
        <v>0</v>
      </c>
      <c r="D311">
        <v>500</v>
      </c>
      <c r="E311">
        <v>104.33999633789062</v>
      </c>
      <c r="F311" t="s">
        <v>1034</v>
      </c>
      <c r="G311" s="4" t="e">
        <f>E311/F311-1</f>
        <v>#VALUE!</v>
      </c>
      <c r="I311">
        <f>D311+H311</f>
        <v>500</v>
      </c>
      <c r="M311">
        <v>4209320448</v>
      </c>
      <c r="N311">
        <v>-11.065906013797576</v>
      </c>
      <c r="O311">
        <v>2248400064</v>
      </c>
      <c r="P311">
        <v>1.2665280103683472</v>
      </c>
    </row>
    <row r="312" spans="1:17" x14ac:dyDescent="0.2">
      <c r="A312" t="s">
        <v>737</v>
      </c>
      <c r="B312" t="s">
        <v>738</v>
      </c>
      <c r="C312">
        <v>0.90721648931503307</v>
      </c>
      <c r="D312">
        <v>363</v>
      </c>
      <c r="E312">
        <v>97</v>
      </c>
      <c r="F312">
        <v>49.664999999999999</v>
      </c>
      <c r="G312" s="4">
        <f>E312/F312-1</f>
        <v>0.9530856740159066</v>
      </c>
      <c r="H312">
        <v>137</v>
      </c>
      <c r="I312">
        <f>D312+H312</f>
        <v>500</v>
      </c>
      <c r="M312">
        <v>31340834816</v>
      </c>
      <c r="N312">
        <v>31.865464492961149</v>
      </c>
      <c r="O312">
        <v>15118999808</v>
      </c>
      <c r="P312">
        <v>0.96822142601013184</v>
      </c>
      <c r="Q312">
        <v>21.971738815307617</v>
      </c>
    </row>
    <row r="313" spans="1:17" x14ac:dyDescent="0.2">
      <c r="A313" t="s">
        <v>243</v>
      </c>
      <c r="B313" t="s">
        <v>244</v>
      </c>
      <c r="C313">
        <v>3.1190710067749019</v>
      </c>
      <c r="D313">
        <v>116</v>
      </c>
      <c r="E313">
        <v>131.77000427246094</v>
      </c>
      <c r="F313">
        <v>132.38999999999999</v>
      </c>
      <c r="G313" s="4">
        <f>E313/F313-1</f>
        <v>-4.683100895377712E-3</v>
      </c>
      <c r="H313">
        <v>384</v>
      </c>
      <c r="I313">
        <f>D313+H313</f>
        <v>500</v>
      </c>
      <c r="M313">
        <v>52284461056</v>
      </c>
      <c r="N313">
        <v>76.065902177923135</v>
      </c>
      <c r="O313">
        <v>14607999744</v>
      </c>
      <c r="P313">
        <v>1.3736697435379028</v>
      </c>
      <c r="Q313">
        <v>19.046638488769531</v>
      </c>
    </row>
    <row r="314" spans="1:17" x14ac:dyDescent="0.2">
      <c r="A314" t="s">
        <v>1013</v>
      </c>
      <c r="B314" t="s">
        <v>1014</v>
      </c>
      <c r="C314">
        <v>0</v>
      </c>
      <c r="D314">
        <v>501</v>
      </c>
      <c r="E314">
        <v>106.62000274658203</v>
      </c>
      <c r="F314" t="s">
        <v>1034</v>
      </c>
      <c r="G314" s="4" t="e">
        <f>E314/F314-1</f>
        <v>#VALUE!</v>
      </c>
      <c r="I314">
        <f>D314+H314</f>
        <v>501</v>
      </c>
      <c r="M314">
        <v>58103353344</v>
      </c>
      <c r="N314">
        <v>43.020532013627658</v>
      </c>
      <c r="O314">
        <v>33276000256</v>
      </c>
      <c r="P314">
        <v>0.85015106201171875</v>
      </c>
      <c r="Q314">
        <v>15.369749069213867</v>
      </c>
    </row>
    <row r="315" spans="1:17" x14ac:dyDescent="0.2">
      <c r="A315" t="s">
        <v>337</v>
      </c>
      <c r="B315" t="s">
        <v>338</v>
      </c>
      <c r="C315">
        <v>2.610201358795166</v>
      </c>
      <c r="D315">
        <v>163</v>
      </c>
      <c r="E315">
        <v>75.089996337890625</v>
      </c>
      <c r="F315">
        <v>64.88</v>
      </c>
      <c r="G315" s="4">
        <f>E315/F315-1</f>
        <v>0.1573673911512119</v>
      </c>
      <c r="H315">
        <v>338</v>
      </c>
      <c r="I315">
        <f>D315+H315</f>
        <v>501</v>
      </c>
      <c r="M315">
        <v>12145157120</v>
      </c>
      <c r="N315">
        <v>-12.581412060721275</v>
      </c>
      <c r="O315">
        <v>45393001472</v>
      </c>
      <c r="P315">
        <v>1.2598632574081421</v>
      </c>
      <c r="Q315">
        <v>5.7656154632568359</v>
      </c>
    </row>
    <row r="316" spans="1:17" x14ac:dyDescent="0.2">
      <c r="A316" t="s">
        <v>403</v>
      </c>
      <c r="B316" t="s">
        <v>404</v>
      </c>
      <c r="C316">
        <v>2.3430590629577641</v>
      </c>
      <c r="D316">
        <v>196</v>
      </c>
      <c r="E316">
        <v>135.72000122070312</v>
      </c>
      <c r="F316">
        <v>105.2</v>
      </c>
      <c r="G316" s="4">
        <f>E316/F316-1</f>
        <v>0.2901140800447064</v>
      </c>
      <c r="H316">
        <v>308</v>
      </c>
      <c r="I316">
        <f>D316+H316</f>
        <v>504</v>
      </c>
      <c r="M316">
        <v>128826392576</v>
      </c>
      <c r="N316">
        <v>45.448153474926968</v>
      </c>
      <c r="O316">
        <v>43215012864</v>
      </c>
      <c r="P316">
        <v>1.0225744247436523</v>
      </c>
      <c r="Q316">
        <v>27.520380020141602</v>
      </c>
    </row>
    <row r="317" spans="1:17" x14ac:dyDescent="0.2">
      <c r="A317" t="s">
        <v>351</v>
      </c>
      <c r="B317" t="s">
        <v>352</v>
      </c>
      <c r="C317">
        <v>2.5828287601470952</v>
      </c>
      <c r="D317">
        <v>170</v>
      </c>
      <c r="E317">
        <v>56.139999389648438</v>
      </c>
      <c r="F317">
        <v>47.28</v>
      </c>
      <c r="G317" s="4">
        <f>E317/F317-1</f>
        <v>0.18739423412961997</v>
      </c>
      <c r="H317">
        <v>334</v>
      </c>
      <c r="I317">
        <f>D317+H317</f>
        <v>504</v>
      </c>
      <c r="M317">
        <v>12837007360</v>
      </c>
      <c r="N317">
        <v>74.273479215561736</v>
      </c>
      <c r="O317">
        <v>10787000064</v>
      </c>
      <c r="P317">
        <v>1.0038326978683472</v>
      </c>
      <c r="Q317">
        <v>23.961513519287109</v>
      </c>
    </row>
    <row r="318" spans="1:17" x14ac:dyDescent="0.2">
      <c r="A318" t="s">
        <v>241</v>
      </c>
      <c r="B318" t="s">
        <v>242</v>
      </c>
      <c r="C318">
        <v>3.121336698532104</v>
      </c>
      <c r="D318">
        <v>115</v>
      </c>
      <c r="E318">
        <v>68.239997863769531</v>
      </c>
      <c r="F318">
        <v>69.37</v>
      </c>
      <c r="G318" s="4">
        <f>E318/F318-1</f>
        <v>-1.6289493098320174E-2</v>
      </c>
      <c r="H318">
        <v>389</v>
      </c>
      <c r="I318">
        <f>D318+H318</f>
        <v>504</v>
      </c>
      <c r="M318">
        <v>27535413248</v>
      </c>
      <c r="N318">
        <v>41.250458494742489</v>
      </c>
      <c r="O318">
        <v>7765000064</v>
      </c>
      <c r="P318">
        <v>0.87183058261871338</v>
      </c>
      <c r="Q318">
        <v>25.509363174438477</v>
      </c>
    </row>
    <row r="319" spans="1:17" x14ac:dyDescent="0.2">
      <c r="A319" t="s">
        <v>1021</v>
      </c>
      <c r="B319" t="s">
        <v>1022</v>
      </c>
      <c r="D319">
        <v>505</v>
      </c>
      <c r="E319">
        <v>25.260000228881836</v>
      </c>
      <c r="F319" t="s">
        <v>1034</v>
      </c>
      <c r="G319" s="4" t="e">
        <f>E319/F319-1</f>
        <v>#VALUE!</v>
      </c>
      <c r="I319">
        <f>D319+H319</f>
        <v>505</v>
      </c>
      <c r="M319">
        <v>265456189440</v>
      </c>
      <c r="N319">
        <v>14.358757853996341</v>
      </c>
      <c r="O319">
        <v>239671001088</v>
      </c>
      <c r="P319">
        <v>1.0091145038604736</v>
      </c>
      <c r="Q319">
        <v>20.37745475769043</v>
      </c>
    </row>
    <row r="320" spans="1:17" x14ac:dyDescent="0.2">
      <c r="A320" t="s">
        <v>239</v>
      </c>
      <c r="B320" t="s">
        <v>240</v>
      </c>
      <c r="C320">
        <v>3.122580766677856</v>
      </c>
      <c r="D320">
        <v>114</v>
      </c>
      <c r="E320">
        <v>77.5</v>
      </c>
      <c r="F320">
        <v>80.510000000000005</v>
      </c>
      <c r="G320" s="4">
        <f>E320/F320-1</f>
        <v>-3.738666004223079E-2</v>
      </c>
      <c r="H320">
        <v>391</v>
      </c>
      <c r="I320">
        <f>D320+H320</f>
        <v>505</v>
      </c>
      <c r="M320">
        <v>32629579776</v>
      </c>
      <c r="N320">
        <v>19.601630189689743</v>
      </c>
      <c r="O320">
        <v>8820999936</v>
      </c>
      <c r="P320">
        <v>0.4798988401889801</v>
      </c>
      <c r="Q320">
        <v>33.207233428955078</v>
      </c>
    </row>
    <row r="321" spans="1:17" x14ac:dyDescent="0.2">
      <c r="A321" t="s">
        <v>143</v>
      </c>
      <c r="B321" t="s">
        <v>144</v>
      </c>
      <c r="C321">
        <v>3.9125432968139648</v>
      </c>
      <c r="D321">
        <v>66</v>
      </c>
      <c r="E321">
        <v>86.900001525878906</v>
      </c>
      <c r="F321">
        <v>119.53</v>
      </c>
      <c r="G321" s="4">
        <f>E321/F321-1</f>
        <v>-0.27298584852439634</v>
      </c>
      <c r="H321">
        <v>439</v>
      </c>
      <c r="I321">
        <f>D321+H321</f>
        <v>505</v>
      </c>
      <c r="M321">
        <v>15867865088</v>
      </c>
      <c r="N321">
        <v>36.84315093385058</v>
      </c>
      <c r="O321">
        <v>4255000064</v>
      </c>
      <c r="P321">
        <v>1.0828256607055664</v>
      </c>
      <c r="Q321">
        <v>63.815757751464844</v>
      </c>
    </row>
    <row r="322" spans="1:17" x14ac:dyDescent="0.2">
      <c r="A322" t="s">
        <v>739</v>
      </c>
      <c r="B322" t="s">
        <v>740</v>
      </c>
      <c r="C322">
        <v>0.90358555316925004</v>
      </c>
      <c r="D322">
        <v>364</v>
      </c>
      <c r="E322">
        <v>104.02999877929687</v>
      </c>
      <c r="F322">
        <v>53.72</v>
      </c>
      <c r="G322" s="4">
        <f>E322/F322-1</f>
        <v>0.93652268762652424</v>
      </c>
      <c r="H322">
        <v>142</v>
      </c>
      <c r="I322">
        <f>D322+H322</f>
        <v>506</v>
      </c>
      <c r="M322">
        <v>43027271680</v>
      </c>
      <c r="N322">
        <v>-14.179161955444375</v>
      </c>
      <c r="O322">
        <v>16999298304</v>
      </c>
      <c r="P322">
        <v>1.0737465620040894</v>
      </c>
      <c r="Q322">
        <v>16.144418716430664</v>
      </c>
    </row>
    <row r="323" spans="1:17" x14ac:dyDescent="0.2">
      <c r="A323" t="s">
        <v>705</v>
      </c>
      <c r="B323" t="s">
        <v>706</v>
      </c>
      <c r="C323">
        <v>1.098352432250977</v>
      </c>
      <c r="D323">
        <v>347</v>
      </c>
      <c r="E323">
        <v>40.060001373291016</v>
      </c>
      <c r="F323">
        <v>21.54</v>
      </c>
      <c r="G323" s="4">
        <f>E323/F323-1</f>
        <v>0.85979579263189487</v>
      </c>
      <c r="H323">
        <v>159</v>
      </c>
      <c r="I323">
        <f>D323+H323</f>
        <v>506</v>
      </c>
      <c r="M323">
        <v>10364559360</v>
      </c>
      <c r="N323">
        <v>35.353534200988058</v>
      </c>
      <c r="O323">
        <v>8686000128</v>
      </c>
      <c r="P323">
        <v>1.1791445016860962</v>
      </c>
      <c r="Q323">
        <v>22.075212478637695</v>
      </c>
    </row>
    <row r="324" spans="1:17" x14ac:dyDescent="0.2">
      <c r="A324" t="s">
        <v>303</v>
      </c>
      <c r="B324" t="s">
        <v>304</v>
      </c>
      <c r="C324">
        <v>2.742579460144043</v>
      </c>
      <c r="D324">
        <v>146</v>
      </c>
      <c r="E324">
        <v>57.610000610351563</v>
      </c>
      <c r="F324">
        <v>54.45</v>
      </c>
      <c r="G324" s="4">
        <f>E324/F324-1</f>
        <v>5.8034905607925902E-2</v>
      </c>
      <c r="H324">
        <v>360</v>
      </c>
      <c r="I324">
        <f>D324+H324</f>
        <v>506</v>
      </c>
      <c r="M324">
        <v>11542657024</v>
      </c>
      <c r="N324">
        <v>18.483400019061904</v>
      </c>
      <c r="O324">
        <v>8293417088</v>
      </c>
      <c r="P324">
        <v>1.0247155427932739</v>
      </c>
      <c r="Q324">
        <v>21.398012161254883</v>
      </c>
    </row>
    <row r="325" spans="1:17" x14ac:dyDescent="0.2">
      <c r="A325" t="s">
        <v>675</v>
      </c>
      <c r="B325" t="s">
        <v>676</v>
      </c>
      <c r="C325">
        <v>1.250966429710388</v>
      </c>
      <c r="D325">
        <v>332</v>
      </c>
      <c r="E325">
        <v>142.28999328613281</v>
      </c>
      <c r="F325">
        <v>78.989999999999995</v>
      </c>
      <c r="G325" s="4">
        <f>E325/F325-1</f>
        <v>0.80136717668227408</v>
      </c>
      <c r="H325">
        <v>175</v>
      </c>
      <c r="I325">
        <f>D325+H325</f>
        <v>507</v>
      </c>
      <c r="M325">
        <v>25121820672</v>
      </c>
      <c r="N325">
        <v>30.023770696549445</v>
      </c>
      <c r="O325">
        <v>8720999936</v>
      </c>
      <c r="P325">
        <v>0.93380308151245117</v>
      </c>
      <c r="Q325">
        <v>27.212221145629883</v>
      </c>
    </row>
    <row r="326" spans="1:17" x14ac:dyDescent="0.2">
      <c r="A326" t="s">
        <v>271</v>
      </c>
      <c r="B326" t="s">
        <v>272</v>
      </c>
      <c r="C326">
        <v>2.9411766529083252</v>
      </c>
      <c r="D326">
        <v>130</v>
      </c>
      <c r="E326">
        <v>28.899999618530273</v>
      </c>
      <c r="F326">
        <v>28.7837</v>
      </c>
      <c r="G326" s="4">
        <f>E326/F326-1</f>
        <v>4.0404679916159481E-3</v>
      </c>
      <c r="H326">
        <v>377</v>
      </c>
      <c r="I326">
        <f>D326+H326</f>
        <v>507</v>
      </c>
      <c r="M326">
        <v>98691645440</v>
      </c>
      <c r="N326">
        <v>28.393629290320476</v>
      </c>
      <c r="O326">
        <v>46162000896</v>
      </c>
      <c r="P326">
        <v>1.0885311365127563</v>
      </c>
      <c r="Q326">
        <v>13.309189796447754</v>
      </c>
    </row>
    <row r="327" spans="1:17" x14ac:dyDescent="0.2">
      <c r="A327" t="s">
        <v>311</v>
      </c>
      <c r="B327" t="s">
        <v>312</v>
      </c>
      <c r="C327">
        <v>2.728317022323608</v>
      </c>
      <c r="D327">
        <v>150</v>
      </c>
      <c r="E327">
        <v>139.27999877929687</v>
      </c>
      <c r="F327">
        <v>131.38999999999999</v>
      </c>
      <c r="G327" s="4">
        <f>E327/F327-1</f>
        <v>6.0050222842658485E-2</v>
      </c>
      <c r="H327">
        <v>358</v>
      </c>
      <c r="I327">
        <f>D327+H327</f>
        <v>508</v>
      </c>
      <c r="M327">
        <v>39553744896</v>
      </c>
      <c r="O327">
        <v>44801998848</v>
      </c>
      <c r="P327" t="s">
        <v>1034</v>
      </c>
      <c r="Q327">
        <v>12.463108062744141</v>
      </c>
    </row>
    <row r="328" spans="1:17" x14ac:dyDescent="0.2">
      <c r="A328" t="s">
        <v>959</v>
      </c>
      <c r="B328" t="s">
        <v>960</v>
      </c>
      <c r="C328">
        <v>0</v>
      </c>
      <c r="D328">
        <v>474</v>
      </c>
      <c r="E328">
        <v>73.720001220703125</v>
      </c>
      <c r="F328">
        <v>25.31</v>
      </c>
      <c r="G328" s="4">
        <f>E328/F328-1</f>
        <v>1.9126827823272672</v>
      </c>
      <c r="H328">
        <v>36</v>
      </c>
      <c r="I328">
        <f>D328+H328</f>
        <v>510</v>
      </c>
      <c r="M328">
        <v>62880157696</v>
      </c>
      <c r="N328">
        <v>19.761254914785511</v>
      </c>
      <c r="O328">
        <v>11968000000</v>
      </c>
      <c r="P328">
        <v>1.2024500370025635</v>
      </c>
      <c r="Q328">
        <v>18.129629135131836</v>
      </c>
    </row>
    <row r="329" spans="1:17" x14ac:dyDescent="0.2">
      <c r="A329" t="s">
        <v>929</v>
      </c>
      <c r="B329" t="s">
        <v>930</v>
      </c>
      <c r="C329">
        <v>0</v>
      </c>
      <c r="D329">
        <v>459</v>
      </c>
      <c r="E329">
        <v>201.05000305175781</v>
      </c>
      <c r="F329">
        <v>76.36</v>
      </c>
      <c r="G329" s="4">
        <f>E329/F329-1</f>
        <v>1.632923036298557</v>
      </c>
      <c r="H329">
        <v>51</v>
      </c>
      <c r="I329">
        <f>D329+H329</f>
        <v>510</v>
      </c>
      <c r="M329">
        <v>17239488512</v>
      </c>
      <c r="N329">
        <v>8.2178147537523181</v>
      </c>
      <c r="O329">
        <v>4287900032</v>
      </c>
      <c r="P329">
        <v>0.62001943588256836</v>
      </c>
      <c r="Q329">
        <v>28.32661247253418</v>
      </c>
    </row>
    <row r="330" spans="1:17" x14ac:dyDescent="0.2">
      <c r="A330" t="s">
        <v>419</v>
      </c>
      <c r="B330" t="s">
        <v>420</v>
      </c>
      <c r="C330">
        <v>2.277542352676392</v>
      </c>
      <c r="D330">
        <v>204</v>
      </c>
      <c r="E330">
        <v>37.759998321533203</v>
      </c>
      <c r="F330">
        <v>29.25</v>
      </c>
      <c r="G330" s="4">
        <f>E330/F330-1</f>
        <v>0.29094011355669069</v>
      </c>
      <c r="H330">
        <v>307</v>
      </c>
      <c r="I330">
        <f>D330+H330</f>
        <v>511</v>
      </c>
      <c r="M330">
        <v>12525656064</v>
      </c>
      <c r="N330">
        <v>9.5225408953737212</v>
      </c>
      <c r="O330">
        <v>8366082048</v>
      </c>
      <c r="P330">
        <v>1.0659644603729248</v>
      </c>
      <c r="Q330">
        <v>20.317680358886719</v>
      </c>
    </row>
    <row r="331" spans="1:17" x14ac:dyDescent="0.2">
      <c r="A331" t="s">
        <v>957</v>
      </c>
      <c r="B331" t="s">
        <v>958</v>
      </c>
      <c r="C331">
        <v>0</v>
      </c>
      <c r="D331">
        <v>473</v>
      </c>
      <c r="E331">
        <v>190.21000671386719</v>
      </c>
      <c r="F331">
        <v>68.239999999999995</v>
      </c>
      <c r="G331" s="4">
        <f>E331/F331-1</f>
        <v>1.7873682109300586</v>
      </c>
      <c r="H331">
        <v>39</v>
      </c>
      <c r="I331">
        <f>D331+H331</f>
        <v>512</v>
      </c>
      <c r="M331">
        <v>34310473728</v>
      </c>
      <c r="N331">
        <v>-6.0179483438438007E-2</v>
      </c>
      <c r="O331">
        <v>16628000000</v>
      </c>
      <c r="P331">
        <v>0.9368177056312561</v>
      </c>
      <c r="Q331">
        <v>15.466609954833984</v>
      </c>
    </row>
    <row r="332" spans="1:17" x14ac:dyDescent="0.2">
      <c r="A332" t="s">
        <v>927</v>
      </c>
      <c r="B332" t="s">
        <v>928</v>
      </c>
      <c r="C332">
        <v>0</v>
      </c>
      <c r="D332">
        <v>458</v>
      </c>
      <c r="E332">
        <v>761</v>
      </c>
      <c r="F332">
        <v>295.7</v>
      </c>
      <c r="G332" s="4">
        <f>E332/F332-1</f>
        <v>1.5735542779844436</v>
      </c>
      <c r="H332">
        <v>54</v>
      </c>
      <c r="I332">
        <f>D332+H332</f>
        <v>512</v>
      </c>
      <c r="M332">
        <v>14404919296</v>
      </c>
      <c r="N332">
        <v>9.4771627995019934</v>
      </c>
      <c r="O332">
        <v>3002611008</v>
      </c>
      <c r="P332">
        <v>0.86757969856262207</v>
      </c>
      <c r="Q332">
        <v>23.306325912475586</v>
      </c>
    </row>
    <row r="333" spans="1:17" x14ac:dyDescent="0.2">
      <c r="A333" t="s">
        <v>439</v>
      </c>
      <c r="B333" t="s">
        <v>440</v>
      </c>
      <c r="C333">
        <v>2.1676621437072749</v>
      </c>
      <c r="D333">
        <v>214</v>
      </c>
      <c r="E333">
        <v>90.419998168945313</v>
      </c>
      <c r="F333">
        <v>69.351100000000002</v>
      </c>
      <c r="G333" s="4">
        <f>E333/F333-1</f>
        <v>0.30380049009958476</v>
      </c>
      <c r="H333">
        <v>298</v>
      </c>
      <c r="I333">
        <f>D333+H333</f>
        <v>512</v>
      </c>
      <c r="M333">
        <v>7178530816</v>
      </c>
      <c r="N333">
        <v>24.559916842398021</v>
      </c>
      <c r="O333">
        <v>1846445024</v>
      </c>
      <c r="P333">
        <v>0.89066570997238159</v>
      </c>
      <c r="Q333">
        <v>26.558782577514648</v>
      </c>
    </row>
    <row r="334" spans="1:17" x14ac:dyDescent="0.2">
      <c r="A334" t="s">
        <v>123</v>
      </c>
      <c r="B334" t="s">
        <v>124</v>
      </c>
      <c r="C334">
        <v>4.0503931045532227</v>
      </c>
      <c r="D334">
        <v>56</v>
      </c>
      <c r="E334">
        <v>36.909999847412109</v>
      </c>
      <c r="F334">
        <v>70.150000000000006</v>
      </c>
      <c r="G334" s="4">
        <f>E334/F334-1</f>
        <v>-0.47384176981593573</v>
      </c>
      <c r="H334">
        <v>456</v>
      </c>
      <c r="I334">
        <f>D334+H334</f>
        <v>512</v>
      </c>
      <c r="M334">
        <v>46519898112</v>
      </c>
      <c r="N334">
        <v>32.981690896957751</v>
      </c>
      <c r="O334">
        <v>20889999360</v>
      </c>
      <c r="P334">
        <v>0.90472853183746338</v>
      </c>
      <c r="Q334">
        <v>31.946699142456055</v>
      </c>
    </row>
    <row r="335" spans="1:17" x14ac:dyDescent="0.2">
      <c r="A335" t="s">
        <v>765</v>
      </c>
      <c r="B335" t="s">
        <v>766</v>
      </c>
      <c r="C335">
        <v>0.79524236917495705</v>
      </c>
      <c r="D335">
        <v>377</v>
      </c>
      <c r="E335">
        <v>144.61000061035156</v>
      </c>
      <c r="F335">
        <v>74</v>
      </c>
      <c r="G335" s="4">
        <f>E335/F335-1</f>
        <v>0.95418919743718322</v>
      </c>
      <c r="H335">
        <v>136</v>
      </c>
      <c r="I335">
        <f>D335+H335</f>
        <v>513</v>
      </c>
      <c r="M335">
        <v>1157671288832</v>
      </c>
      <c r="N335">
        <v>51.625573374388509</v>
      </c>
      <c r="O335">
        <v>129813999616</v>
      </c>
      <c r="P335">
        <v>1.0479332208633423</v>
      </c>
      <c r="Q335">
        <v>30.370523452758789</v>
      </c>
    </row>
    <row r="336" spans="1:17" x14ac:dyDescent="0.2">
      <c r="A336" t="s">
        <v>285</v>
      </c>
      <c r="B336" t="s">
        <v>286</v>
      </c>
      <c r="C336">
        <v>2.9001929759979248</v>
      </c>
      <c r="D336">
        <v>137</v>
      </c>
      <c r="E336">
        <v>103.69999694824219</v>
      </c>
      <c r="F336">
        <v>103.25</v>
      </c>
      <c r="G336" s="4">
        <f>E336/F336-1</f>
        <v>4.3583239539195517E-3</v>
      </c>
      <c r="H336">
        <v>376</v>
      </c>
      <c r="I336">
        <f>D336+H336</f>
        <v>513</v>
      </c>
      <c r="M336">
        <v>13563540480</v>
      </c>
      <c r="N336">
        <v>14.319078799955399</v>
      </c>
      <c r="O336">
        <v>5263999872</v>
      </c>
      <c r="P336">
        <v>1.092450737953186</v>
      </c>
      <c r="Q336">
        <v>18.900461196899414</v>
      </c>
    </row>
    <row r="337" spans="1:17" x14ac:dyDescent="0.2">
      <c r="A337" t="s">
        <v>581</v>
      </c>
      <c r="B337" t="s">
        <v>582</v>
      </c>
      <c r="C337">
        <v>1.620713472366333</v>
      </c>
      <c r="D337">
        <v>285</v>
      </c>
      <c r="E337">
        <v>202.3800048828125</v>
      </c>
      <c r="F337">
        <v>129.94999999999999</v>
      </c>
      <c r="G337" s="4">
        <f>E337/F337-1</f>
        <v>0.55736825612014251</v>
      </c>
      <c r="H337">
        <v>229</v>
      </c>
      <c r="I337">
        <f>D337+H337</f>
        <v>514</v>
      </c>
      <c r="M337">
        <v>29439885312</v>
      </c>
      <c r="N337">
        <v>21.593395964441875</v>
      </c>
      <c r="O337">
        <v>22401000448</v>
      </c>
      <c r="P337">
        <v>1.0500633716583252</v>
      </c>
      <c r="Q337">
        <v>12.514541625976563</v>
      </c>
    </row>
    <row r="338" spans="1:17" x14ac:dyDescent="0.2">
      <c r="A338" t="s">
        <v>131</v>
      </c>
      <c r="B338" t="s">
        <v>132</v>
      </c>
      <c r="C338">
        <v>4.0080161094665527</v>
      </c>
      <c r="D338">
        <v>60</v>
      </c>
      <c r="E338">
        <v>14.970000267028809</v>
      </c>
      <c r="F338">
        <v>28.2925</v>
      </c>
      <c r="G338" s="4">
        <f>E338/F338-1</f>
        <v>-0.4708845005910115</v>
      </c>
      <c r="H338">
        <v>454</v>
      </c>
      <c r="I338">
        <f>D338+H338</f>
        <v>514</v>
      </c>
      <c r="M338">
        <v>15586865152</v>
      </c>
      <c r="N338">
        <v>-3.4008480968857451</v>
      </c>
      <c r="O338">
        <v>11879000064</v>
      </c>
      <c r="P338">
        <v>1.0671591758728027</v>
      </c>
      <c r="Q338">
        <v>26.031476974487305</v>
      </c>
    </row>
    <row r="339" spans="1:17" x14ac:dyDescent="0.2">
      <c r="A339" t="s">
        <v>63</v>
      </c>
      <c r="B339" t="s">
        <v>64</v>
      </c>
      <c r="C339">
        <v>5.0025014877319336</v>
      </c>
      <c r="D339">
        <v>26</v>
      </c>
      <c r="E339">
        <v>19.989999771118164</v>
      </c>
      <c r="F339">
        <v>61.64</v>
      </c>
      <c r="G339" s="4">
        <f>E339/F339-1</f>
        <v>-0.67569760267491619</v>
      </c>
      <c r="H339">
        <v>488</v>
      </c>
      <c r="I339">
        <f>D339+H339</f>
        <v>514</v>
      </c>
      <c r="M339">
        <v>28359483392</v>
      </c>
      <c r="N339">
        <v>26.067013478308219</v>
      </c>
      <c r="O339">
        <v>10856000000</v>
      </c>
      <c r="P339">
        <v>0.94785588979721069</v>
      </c>
      <c r="Q339">
        <v>16.671346664428711</v>
      </c>
    </row>
    <row r="340" spans="1:17" x14ac:dyDescent="0.2">
      <c r="A340" t="s">
        <v>831</v>
      </c>
      <c r="B340" t="s">
        <v>832</v>
      </c>
      <c r="C340">
        <v>0.29749256372451804</v>
      </c>
      <c r="D340">
        <v>410</v>
      </c>
      <c r="E340">
        <v>94.120002746582031</v>
      </c>
      <c r="F340">
        <v>44.07</v>
      </c>
      <c r="G340" s="4">
        <f>E340/F340-1</f>
        <v>1.1356932776624014</v>
      </c>
      <c r="H340">
        <v>105</v>
      </c>
      <c r="I340">
        <f>D340+H340</f>
        <v>515</v>
      </c>
      <c r="M340">
        <v>70506192896</v>
      </c>
      <c r="N340">
        <v>16.778060249937845</v>
      </c>
      <c r="O340">
        <v>17290000128</v>
      </c>
      <c r="P340">
        <v>1.0406132936477661</v>
      </c>
      <c r="Q340">
        <v>21.889493942260742</v>
      </c>
    </row>
    <row r="341" spans="1:17" x14ac:dyDescent="0.2">
      <c r="A341" t="s">
        <v>763</v>
      </c>
      <c r="B341" t="s">
        <v>764</v>
      </c>
      <c r="C341">
        <v>0.79795646667480502</v>
      </c>
      <c r="D341">
        <v>376</v>
      </c>
      <c r="E341">
        <v>82.209999084472656</v>
      </c>
      <c r="F341">
        <v>42.3</v>
      </c>
      <c r="G341" s="4">
        <f>E341/F341-1</f>
        <v>0.94349879632323086</v>
      </c>
      <c r="H341">
        <v>141</v>
      </c>
      <c r="I341">
        <f>D341+H341</f>
        <v>517</v>
      </c>
      <c r="M341">
        <v>7226791424</v>
      </c>
      <c r="N341">
        <v>-34.117886090513515</v>
      </c>
      <c r="O341">
        <v>9350500096</v>
      </c>
      <c r="P341">
        <v>1.2575479745864868</v>
      </c>
      <c r="Q341">
        <v>20.808021545410156</v>
      </c>
    </row>
    <row r="342" spans="1:17" x14ac:dyDescent="0.2">
      <c r="A342" t="s">
        <v>119</v>
      </c>
      <c r="B342" t="s">
        <v>120</v>
      </c>
      <c r="C342">
        <v>4.074979305267334</v>
      </c>
      <c r="D342">
        <v>54</v>
      </c>
      <c r="E342">
        <v>49.080001831054687</v>
      </c>
      <c r="F342">
        <v>105.07</v>
      </c>
      <c r="G342" s="4">
        <f>E342/F342-1</f>
        <v>-0.53288282258442288</v>
      </c>
      <c r="H342">
        <v>463</v>
      </c>
      <c r="I342">
        <f>D342+H342</f>
        <v>517</v>
      </c>
      <c r="M342">
        <v>19972331520</v>
      </c>
      <c r="N342">
        <v>58.538859201715709</v>
      </c>
      <c r="O342">
        <v>17592900096</v>
      </c>
      <c r="P342">
        <v>0.68800747394561768</v>
      </c>
      <c r="Q342">
        <v>12.721162796020508</v>
      </c>
    </row>
    <row r="343" spans="1:17" x14ac:dyDescent="0.2">
      <c r="A343" t="s">
        <v>469</v>
      </c>
      <c r="B343" t="s">
        <v>470</v>
      </c>
      <c r="C343">
        <v>2.010340690612793</v>
      </c>
      <c r="D343">
        <v>229</v>
      </c>
      <c r="E343">
        <v>146.99000549316406</v>
      </c>
      <c r="F343">
        <v>111.29</v>
      </c>
      <c r="G343" s="4">
        <f>E343/F343-1</f>
        <v>0.32078358786201866</v>
      </c>
      <c r="H343">
        <v>289</v>
      </c>
      <c r="I343">
        <f>D343+H343</f>
        <v>518</v>
      </c>
      <c r="M343">
        <v>12415252480</v>
      </c>
      <c r="N343">
        <v>30.911659260434064</v>
      </c>
      <c r="O343">
        <v>2502670016</v>
      </c>
      <c r="P343">
        <v>1.0223478078842163</v>
      </c>
      <c r="Q343">
        <v>28.172824859619141</v>
      </c>
    </row>
    <row r="344" spans="1:17" x14ac:dyDescent="0.2">
      <c r="A344" t="s">
        <v>1005</v>
      </c>
      <c r="B344" t="s">
        <v>1006</v>
      </c>
      <c r="C344">
        <v>0</v>
      </c>
      <c r="D344">
        <v>497</v>
      </c>
      <c r="E344">
        <v>251.3699951171875</v>
      </c>
      <c r="F344">
        <v>74.31</v>
      </c>
      <c r="G344" s="4">
        <f>E344/F344-1</f>
        <v>2.3827209677995893</v>
      </c>
      <c r="H344">
        <v>22</v>
      </c>
      <c r="I344">
        <f>D344+H344</f>
        <v>519</v>
      </c>
      <c r="M344">
        <v>52232482816</v>
      </c>
      <c r="N344">
        <v>25.768257620380286</v>
      </c>
      <c r="O344">
        <v>5212000000</v>
      </c>
      <c r="P344">
        <v>0.84179610013961792</v>
      </c>
      <c r="Q344">
        <v>26.167911529541016</v>
      </c>
    </row>
    <row r="345" spans="1:17" x14ac:dyDescent="0.2">
      <c r="A345" t="s">
        <v>867</v>
      </c>
      <c r="B345" t="s">
        <v>868</v>
      </c>
      <c r="C345">
        <v>0</v>
      </c>
      <c r="D345">
        <v>428</v>
      </c>
      <c r="E345">
        <v>103.23000335693359</v>
      </c>
      <c r="F345">
        <v>46.655000000000001</v>
      </c>
      <c r="G345" s="4">
        <f>E345/F345-1</f>
        <v>1.2126246566698873</v>
      </c>
      <c r="H345">
        <v>92</v>
      </c>
      <c r="I345">
        <f>D345+H345</f>
        <v>520</v>
      </c>
      <c r="M345">
        <v>16770049024</v>
      </c>
      <c r="N345">
        <v>50.55478988644451</v>
      </c>
      <c r="O345">
        <v>3437099904</v>
      </c>
      <c r="P345">
        <v>1.088405966758728</v>
      </c>
      <c r="Q345">
        <v>30.916723251342773</v>
      </c>
    </row>
    <row r="346" spans="1:17" x14ac:dyDescent="0.2">
      <c r="A346" t="s">
        <v>537</v>
      </c>
      <c r="B346" t="s">
        <v>538</v>
      </c>
      <c r="C346">
        <v>1.769911408424377</v>
      </c>
      <c r="D346">
        <v>263</v>
      </c>
      <c r="E346">
        <v>119.77999877929687</v>
      </c>
      <c r="F346">
        <v>84.12</v>
      </c>
      <c r="G346" s="4">
        <f>E346/F346-1</f>
        <v>0.42391819756653426</v>
      </c>
      <c r="H346">
        <v>258</v>
      </c>
      <c r="I346">
        <f>D346+H346</f>
        <v>521</v>
      </c>
      <c r="M346">
        <v>25635332096</v>
      </c>
      <c r="N346">
        <v>30.346281066314475</v>
      </c>
      <c r="O346">
        <v>221980999680</v>
      </c>
      <c r="P346">
        <v>1.06010901927948</v>
      </c>
      <c r="Q346">
        <v>11.483240127563477</v>
      </c>
    </row>
    <row r="347" spans="1:17" x14ac:dyDescent="0.2">
      <c r="A347" t="s">
        <v>139</v>
      </c>
      <c r="B347" t="s">
        <v>140</v>
      </c>
      <c r="C347">
        <v>3.9403619766235352</v>
      </c>
      <c r="D347">
        <v>64</v>
      </c>
      <c r="E347">
        <v>37.560001373291016</v>
      </c>
      <c r="F347">
        <v>75.55</v>
      </c>
      <c r="G347" s="4">
        <f>E347/F347-1</f>
        <v>-0.50284577930786212</v>
      </c>
      <c r="H347">
        <v>459</v>
      </c>
      <c r="I347">
        <f>D347+H347</f>
        <v>523</v>
      </c>
      <c r="M347">
        <v>1202836209664</v>
      </c>
      <c r="N347">
        <v>74.204455274340916</v>
      </c>
      <c r="O347">
        <v>260174000128</v>
      </c>
      <c r="P347">
        <v>1.075563907623291</v>
      </c>
      <c r="Q347">
        <v>22.835420608520508</v>
      </c>
    </row>
    <row r="348" spans="1:17" x14ac:dyDescent="0.2">
      <c r="A348" t="s">
        <v>167</v>
      </c>
      <c r="B348" t="s">
        <v>168</v>
      </c>
      <c r="C348">
        <v>3.6672627925872803</v>
      </c>
      <c r="D348">
        <v>78</v>
      </c>
      <c r="E348">
        <v>67.080001831054688</v>
      </c>
      <c r="F348">
        <v>104.59</v>
      </c>
      <c r="G348" s="4">
        <f>E348/F348-1</f>
        <v>-0.35863847565680573</v>
      </c>
      <c r="H348">
        <v>446</v>
      </c>
      <c r="I348">
        <f>D348+H348</f>
        <v>524</v>
      </c>
      <c r="M348">
        <v>72334114816</v>
      </c>
      <c r="N348">
        <v>9.874423547947341</v>
      </c>
      <c r="O348">
        <v>100178999296</v>
      </c>
      <c r="P348">
        <v>0.89574575424194336</v>
      </c>
      <c r="Q348">
        <v>16.759834289550781</v>
      </c>
    </row>
    <row r="349" spans="1:17" x14ac:dyDescent="0.2">
      <c r="A349" t="s">
        <v>437</v>
      </c>
      <c r="B349" t="s">
        <v>438</v>
      </c>
      <c r="C349">
        <v>2.1737945079803471</v>
      </c>
      <c r="D349">
        <v>213</v>
      </c>
      <c r="E349">
        <v>183.55000305175781</v>
      </c>
      <c r="F349">
        <v>145.15</v>
      </c>
      <c r="G349" s="4">
        <f>E349/F349-1</f>
        <v>0.26455393077339173</v>
      </c>
      <c r="H349">
        <v>312</v>
      </c>
      <c r="I349">
        <f>D349+H349</f>
        <v>525</v>
      </c>
      <c r="M349">
        <v>10856256512</v>
      </c>
      <c r="N349">
        <v>55.768286736171511</v>
      </c>
      <c r="O349">
        <v>10195193088</v>
      </c>
      <c r="P349">
        <v>0.65786677598953247</v>
      </c>
      <c r="Q349">
        <v>11.115813255310059</v>
      </c>
    </row>
    <row r="350" spans="1:17" x14ac:dyDescent="0.2">
      <c r="A350" t="s">
        <v>411</v>
      </c>
      <c r="B350" t="s">
        <v>412</v>
      </c>
      <c r="C350">
        <v>2.3166801929473881</v>
      </c>
      <c r="D350">
        <v>200</v>
      </c>
      <c r="E350">
        <v>49.639999389648438</v>
      </c>
      <c r="F350">
        <v>41.11</v>
      </c>
      <c r="G350" s="4">
        <f>E350/F350-1</f>
        <v>0.20749207953413862</v>
      </c>
      <c r="H350">
        <v>325</v>
      </c>
      <c r="I350">
        <f>D350+H350</f>
        <v>525</v>
      </c>
      <c r="M350">
        <v>29566648320</v>
      </c>
      <c r="N350">
        <v>34.708105650508749</v>
      </c>
      <c r="O350">
        <v>3403000000</v>
      </c>
      <c r="P350">
        <v>0.76665675640106201</v>
      </c>
      <c r="Q350">
        <v>35.589885711669922</v>
      </c>
    </row>
    <row r="351" spans="1:17" x14ac:dyDescent="0.2">
      <c r="A351" t="s">
        <v>971</v>
      </c>
      <c r="B351" t="s">
        <v>972</v>
      </c>
      <c r="C351">
        <v>0</v>
      </c>
      <c r="D351">
        <v>480</v>
      </c>
      <c r="E351">
        <v>158.00999450683594</v>
      </c>
      <c r="F351">
        <v>58.85</v>
      </c>
      <c r="G351" s="4">
        <f>E351/F351-1</f>
        <v>1.6849616738629725</v>
      </c>
      <c r="H351">
        <v>47</v>
      </c>
      <c r="I351">
        <f>D351+H351</f>
        <v>527</v>
      </c>
      <c r="M351">
        <v>11590544384</v>
      </c>
      <c r="N351">
        <v>20.423870643293895</v>
      </c>
      <c r="O351">
        <v>1598152992</v>
      </c>
      <c r="P351">
        <v>0.88383990526199341</v>
      </c>
      <c r="Q351">
        <v>40.952632904052734</v>
      </c>
    </row>
    <row r="352" spans="1:17" x14ac:dyDescent="0.2">
      <c r="A352" t="s">
        <v>413</v>
      </c>
      <c r="B352" t="s">
        <v>414</v>
      </c>
      <c r="C352">
        <v>2.303449153900146</v>
      </c>
      <c r="D352">
        <v>201</v>
      </c>
      <c r="E352">
        <v>164.97000122070313</v>
      </c>
      <c r="F352">
        <v>136.77000000000001</v>
      </c>
      <c r="G352" s="4">
        <f>E352/F352-1</f>
        <v>0.20618557593553488</v>
      </c>
      <c r="H352">
        <v>326</v>
      </c>
      <c r="I352">
        <f>D352+H352</f>
        <v>527</v>
      </c>
      <c r="M352">
        <v>13262360576</v>
      </c>
      <c r="N352">
        <v>60.6224322854235</v>
      </c>
      <c r="O352">
        <v>8171000064</v>
      </c>
      <c r="P352">
        <v>1.0482783317565918</v>
      </c>
      <c r="Q352">
        <v>17.750387191772461</v>
      </c>
    </row>
    <row r="353" spans="1:17" x14ac:dyDescent="0.2">
      <c r="A353" t="s">
        <v>657</v>
      </c>
      <c r="B353" t="s">
        <v>658</v>
      </c>
      <c r="C353">
        <v>1.330671906471252</v>
      </c>
      <c r="D353">
        <v>323</v>
      </c>
      <c r="E353">
        <v>195.38999938964844</v>
      </c>
      <c r="F353">
        <v>116.39700000000001</v>
      </c>
      <c r="G353" s="4">
        <f>E353/F353-1</f>
        <v>0.67865150639319261</v>
      </c>
      <c r="H353">
        <v>205</v>
      </c>
      <c r="I353">
        <f>D353+H353</f>
        <v>528</v>
      </c>
      <c r="M353">
        <v>13368760320</v>
      </c>
      <c r="N353">
        <v>24.772953634285134</v>
      </c>
      <c r="O353">
        <v>1192100000</v>
      </c>
      <c r="P353">
        <v>0.73483848571777344</v>
      </c>
      <c r="Q353">
        <v>29.371040344238281</v>
      </c>
    </row>
    <row r="354" spans="1:17" x14ac:dyDescent="0.2">
      <c r="A354" t="s">
        <v>181</v>
      </c>
      <c r="B354" t="s">
        <v>182</v>
      </c>
      <c r="C354">
        <v>3.5252642631530762</v>
      </c>
      <c r="D354">
        <v>85</v>
      </c>
      <c r="E354">
        <v>51.060001373291016</v>
      </c>
      <c r="F354">
        <v>74.92</v>
      </c>
      <c r="G354" s="4">
        <f>E354/F354-1</f>
        <v>-0.31847301957700191</v>
      </c>
      <c r="H354">
        <v>443</v>
      </c>
      <c r="I354">
        <f>D354+H354</f>
        <v>528</v>
      </c>
      <c r="M354">
        <v>76367077376</v>
      </c>
      <c r="N354">
        <v>31.135671733557977</v>
      </c>
      <c r="O354">
        <v>14548999936</v>
      </c>
      <c r="P354">
        <v>1.025239109992981</v>
      </c>
      <c r="Q354">
        <v>29.220645904541016</v>
      </c>
    </row>
    <row r="355" spans="1:17" x14ac:dyDescent="0.2">
      <c r="A355" t="s">
        <v>621</v>
      </c>
      <c r="B355" t="s">
        <v>622</v>
      </c>
      <c r="C355">
        <v>1.501932621002197</v>
      </c>
      <c r="D355">
        <v>305</v>
      </c>
      <c r="E355">
        <v>90.550003051757813</v>
      </c>
      <c r="F355">
        <v>57.36</v>
      </c>
      <c r="G355" s="4">
        <f>E355/F355-1</f>
        <v>0.57862627356621021</v>
      </c>
      <c r="H355">
        <v>224</v>
      </c>
      <c r="I355">
        <f>D355+H355</f>
        <v>529</v>
      </c>
      <c r="M355">
        <v>67058470912</v>
      </c>
      <c r="N355">
        <v>63.051560847570755</v>
      </c>
      <c r="O355">
        <v>6500000000</v>
      </c>
      <c r="P355">
        <v>0.93670898675918579</v>
      </c>
      <c r="Q355">
        <v>31.049104690551758</v>
      </c>
    </row>
    <row r="356" spans="1:17" x14ac:dyDescent="0.2">
      <c r="A356" t="s">
        <v>1009</v>
      </c>
      <c r="B356" t="s">
        <v>1010</v>
      </c>
      <c r="C356">
        <v>0</v>
      </c>
      <c r="D356">
        <v>499</v>
      </c>
      <c r="E356">
        <v>103.19999694824219</v>
      </c>
      <c r="F356">
        <v>34.1</v>
      </c>
      <c r="G356" s="4">
        <f>E356/F356-1</f>
        <v>2.0263928723824689</v>
      </c>
      <c r="H356">
        <v>31</v>
      </c>
      <c r="I356">
        <f>D356+H356</f>
        <v>530</v>
      </c>
      <c r="M356">
        <v>21652752384</v>
      </c>
      <c r="N356">
        <v>33.959859683109485</v>
      </c>
      <c r="O356">
        <v>2699347968</v>
      </c>
      <c r="P356">
        <v>0.93291735649108887</v>
      </c>
      <c r="Q356">
        <v>45.256824493408203</v>
      </c>
    </row>
    <row r="357" spans="1:17" x14ac:dyDescent="0.2">
      <c r="A357" t="s">
        <v>423</v>
      </c>
      <c r="B357" t="s">
        <v>424</v>
      </c>
      <c r="C357">
        <v>2.2719800472259521</v>
      </c>
      <c r="D357">
        <v>206</v>
      </c>
      <c r="E357">
        <v>164.89999389648437</v>
      </c>
      <c r="F357">
        <v>135.15</v>
      </c>
      <c r="G357" s="4">
        <f>E357/F357-1</f>
        <v>0.22012574100247395</v>
      </c>
      <c r="H357">
        <v>324</v>
      </c>
      <c r="I357">
        <f>D357+H357</f>
        <v>530</v>
      </c>
      <c r="M357">
        <v>85171306496</v>
      </c>
      <c r="N357">
        <v>36.322206881810693</v>
      </c>
      <c r="O357">
        <v>9158000128</v>
      </c>
      <c r="P357">
        <v>0.87699568271636963</v>
      </c>
      <c r="Q357">
        <v>45.300563812255859</v>
      </c>
    </row>
    <row r="358" spans="1:17" x14ac:dyDescent="0.2">
      <c r="A358" t="s">
        <v>491</v>
      </c>
      <c r="B358" t="s">
        <v>492</v>
      </c>
      <c r="C358">
        <v>1.944809556007385</v>
      </c>
      <c r="D358">
        <v>240</v>
      </c>
      <c r="E358">
        <v>152.19999694824219</v>
      </c>
      <c r="F358">
        <v>116.07</v>
      </c>
      <c r="G358" s="4">
        <f>E358/F358-1</f>
        <v>0.31127765097132931</v>
      </c>
      <c r="H358">
        <v>291</v>
      </c>
      <c r="I358">
        <f>D358+H358</f>
        <v>531</v>
      </c>
      <c r="M358">
        <v>53731635200</v>
      </c>
      <c r="N358">
        <v>27.451387675366632</v>
      </c>
      <c r="O358">
        <v>14843200000</v>
      </c>
      <c r="P358">
        <v>0.86710476875305176</v>
      </c>
      <c r="Q358">
        <v>32.109584808349609</v>
      </c>
    </row>
    <row r="359" spans="1:17" x14ac:dyDescent="0.2">
      <c r="A359" t="s">
        <v>225</v>
      </c>
      <c r="B359" t="s">
        <v>226</v>
      </c>
      <c r="C359">
        <v>3.1883397102355961</v>
      </c>
      <c r="D359">
        <v>107</v>
      </c>
      <c r="E359">
        <v>43.909999847412109</v>
      </c>
      <c r="F359">
        <v>53.25</v>
      </c>
      <c r="G359" s="4">
        <f>E359/F359-1</f>
        <v>-0.17539906389836413</v>
      </c>
      <c r="H359">
        <v>424</v>
      </c>
      <c r="I359">
        <f>D359+H359</f>
        <v>531</v>
      </c>
      <c r="M359">
        <v>42462932992</v>
      </c>
      <c r="N359">
        <v>27.702834886637561</v>
      </c>
      <c r="O359">
        <v>11164000000</v>
      </c>
      <c r="P359">
        <v>0.90381664037704468</v>
      </c>
      <c r="Q359">
        <v>27.792341232299805</v>
      </c>
    </row>
    <row r="360" spans="1:17" x14ac:dyDescent="0.2">
      <c r="A360" t="s">
        <v>555</v>
      </c>
      <c r="B360" t="s">
        <v>556</v>
      </c>
      <c r="C360">
        <v>1.702786445617676</v>
      </c>
      <c r="D360">
        <v>272</v>
      </c>
      <c r="E360">
        <v>64.599998474121094</v>
      </c>
      <c r="F360">
        <v>45.59</v>
      </c>
      <c r="G360" s="4">
        <f>E360/F360-1</f>
        <v>0.41697737385657141</v>
      </c>
      <c r="H360">
        <v>260</v>
      </c>
      <c r="I360">
        <f>D360+H360</f>
        <v>532</v>
      </c>
      <c r="M360">
        <v>15129617408</v>
      </c>
      <c r="N360">
        <v>61.374385544887787</v>
      </c>
      <c r="O360">
        <v>2830499968</v>
      </c>
      <c r="P360">
        <v>0.9564281702041626</v>
      </c>
      <c r="Q360">
        <v>23.012973785400391</v>
      </c>
    </row>
    <row r="361" spans="1:17" x14ac:dyDescent="0.2">
      <c r="A361" t="s">
        <v>185</v>
      </c>
      <c r="B361" t="s">
        <v>186</v>
      </c>
      <c r="C361">
        <v>3.4897029399871831</v>
      </c>
      <c r="D361">
        <v>87</v>
      </c>
      <c r="E361">
        <v>54.869998931884766</v>
      </c>
      <c r="F361">
        <v>82.23</v>
      </c>
      <c r="G361" s="4">
        <f>E361/F361-1</f>
        <v>-0.33272529573288623</v>
      </c>
      <c r="H361">
        <v>445</v>
      </c>
      <c r="I361">
        <f>D361+H361</f>
        <v>532</v>
      </c>
      <c r="M361">
        <v>12301402112</v>
      </c>
      <c r="N361">
        <v>15.796319696448702</v>
      </c>
      <c r="O361">
        <v>3830600000</v>
      </c>
      <c r="P361">
        <v>0.55119091272354126</v>
      </c>
      <c r="Q361">
        <v>25.668752670288086</v>
      </c>
    </row>
    <row r="362" spans="1:17" x14ac:dyDescent="0.2">
      <c r="A362" t="s">
        <v>329</v>
      </c>
      <c r="B362" t="s">
        <v>330</v>
      </c>
      <c r="C362">
        <v>2.6308867931365971</v>
      </c>
      <c r="D362">
        <v>159</v>
      </c>
      <c r="E362">
        <v>76.019996643066406</v>
      </c>
      <c r="F362">
        <v>74.63</v>
      </c>
      <c r="G362" s="4">
        <f>E362/F362-1</f>
        <v>1.8625172759833886E-2</v>
      </c>
      <c r="H362">
        <v>374</v>
      </c>
      <c r="I362">
        <f>D362+H362</f>
        <v>533</v>
      </c>
      <c r="M362">
        <v>23938363392</v>
      </c>
      <c r="N362">
        <v>53.906841727583995</v>
      </c>
      <c r="O362">
        <v>14397000192</v>
      </c>
      <c r="P362">
        <v>1.2140215635299683</v>
      </c>
      <c r="Q362">
        <v>19.037961959838867</v>
      </c>
    </row>
    <row r="363" spans="1:17" x14ac:dyDescent="0.2">
      <c r="A363" t="s">
        <v>799</v>
      </c>
      <c r="B363" t="s">
        <v>800</v>
      </c>
      <c r="C363">
        <v>0.56888216733932506</v>
      </c>
      <c r="D363">
        <v>394</v>
      </c>
      <c r="E363">
        <v>105.47000122070312</v>
      </c>
      <c r="F363">
        <v>54.2059</v>
      </c>
      <c r="G363" s="4">
        <f>E363/F363-1</f>
        <v>0.94572917746413454</v>
      </c>
      <c r="H363">
        <v>140</v>
      </c>
      <c r="I363">
        <f>D363+H363</f>
        <v>534</v>
      </c>
      <c r="M363">
        <v>19635398656</v>
      </c>
      <c r="N363">
        <v>70.538663510345145</v>
      </c>
      <c r="O363">
        <v>17570300160</v>
      </c>
      <c r="P363">
        <v>1.0681624412536621</v>
      </c>
      <c r="Q363">
        <v>28.071954727172852</v>
      </c>
    </row>
    <row r="364" spans="1:17" x14ac:dyDescent="0.2">
      <c r="A364" t="s">
        <v>309</v>
      </c>
      <c r="B364" t="s">
        <v>310</v>
      </c>
      <c r="C364">
        <v>2.7356128692626953</v>
      </c>
      <c r="D364">
        <v>149</v>
      </c>
      <c r="E364">
        <v>59.950000762939453</v>
      </c>
      <c r="F364">
        <v>60.65</v>
      </c>
      <c r="G364" s="4">
        <f>E364/F364-1</f>
        <v>-1.154161973718959E-2</v>
      </c>
      <c r="H364">
        <v>385</v>
      </c>
      <c r="I364">
        <f>D364+H364</f>
        <v>534</v>
      </c>
      <c r="M364">
        <v>22559240192</v>
      </c>
      <c r="N364">
        <v>82.759990253385809</v>
      </c>
      <c r="O364">
        <v>1512878016</v>
      </c>
      <c r="P364">
        <v>1.0673292875289917</v>
      </c>
      <c r="Q364">
        <v>46.026054382324219</v>
      </c>
    </row>
    <row r="365" spans="1:17" x14ac:dyDescent="0.2">
      <c r="A365" t="s">
        <v>149</v>
      </c>
      <c r="B365" t="s">
        <v>150</v>
      </c>
      <c r="C365">
        <v>3.8518517017364502</v>
      </c>
      <c r="D365">
        <v>69</v>
      </c>
      <c r="E365">
        <v>27</v>
      </c>
      <c r="F365">
        <v>58.3</v>
      </c>
      <c r="G365" s="4">
        <f>E365/F365-1</f>
        <v>-0.53687821612349906</v>
      </c>
      <c r="H365">
        <v>465</v>
      </c>
      <c r="I365">
        <f>D365+H365</f>
        <v>534</v>
      </c>
      <c r="M365">
        <v>151422074880</v>
      </c>
      <c r="N365">
        <v>32.225937116368542</v>
      </c>
      <c r="O365">
        <v>39828999168</v>
      </c>
      <c r="P365">
        <v>0.86528658866882324</v>
      </c>
      <c r="Q365">
        <v>36.19403076171875</v>
      </c>
    </row>
    <row r="366" spans="1:17" x14ac:dyDescent="0.2">
      <c r="A366" t="s">
        <v>783</v>
      </c>
      <c r="B366" t="s">
        <v>784</v>
      </c>
      <c r="C366">
        <v>0.65585672855377208</v>
      </c>
      <c r="D366">
        <v>386</v>
      </c>
      <c r="E366">
        <v>103.30000305175781</v>
      </c>
      <c r="F366">
        <v>54.09</v>
      </c>
      <c r="G366" s="4">
        <f>E366/F366-1</f>
        <v>0.90978005272245888</v>
      </c>
      <c r="H366">
        <v>149</v>
      </c>
      <c r="I366">
        <f>D366+H366</f>
        <v>535</v>
      </c>
      <c r="M366">
        <v>30844033024</v>
      </c>
      <c r="N366">
        <v>29.363819055239638</v>
      </c>
      <c r="O366">
        <v>8299099904</v>
      </c>
      <c r="P366">
        <v>1.0543335676193237</v>
      </c>
      <c r="Q366">
        <v>27.003110885620117</v>
      </c>
    </row>
    <row r="367" spans="1:17" x14ac:dyDescent="0.2">
      <c r="A367" t="s">
        <v>673</v>
      </c>
      <c r="B367" t="s">
        <v>674</v>
      </c>
      <c r="C367">
        <v>1.2521024942398071</v>
      </c>
      <c r="D367">
        <v>331</v>
      </c>
      <c r="E367">
        <v>53.509998321533203</v>
      </c>
      <c r="F367">
        <v>31.85</v>
      </c>
      <c r="G367" s="4">
        <f>E367/F367-1</f>
        <v>0.68006274164939406</v>
      </c>
      <c r="H367">
        <v>204</v>
      </c>
      <c r="I367">
        <f>D367+H367</f>
        <v>535</v>
      </c>
      <c r="M367">
        <v>12197840896</v>
      </c>
      <c r="N367">
        <v>24.229527479958811</v>
      </c>
      <c r="O367">
        <v>9032776064</v>
      </c>
      <c r="P367">
        <v>0.90578126907348633</v>
      </c>
      <c r="Q367">
        <v>19.981231689453125</v>
      </c>
    </row>
    <row r="368" spans="1:17" x14ac:dyDescent="0.2">
      <c r="A368" t="s">
        <v>707</v>
      </c>
      <c r="B368" t="s">
        <v>708</v>
      </c>
      <c r="C368">
        <v>1.048145174980164</v>
      </c>
      <c r="D368">
        <v>348</v>
      </c>
      <c r="E368">
        <v>63.349998474121094</v>
      </c>
      <c r="F368">
        <v>36.508000000000003</v>
      </c>
      <c r="G368" s="4">
        <f>E368/F368-1</f>
        <v>0.73523607083710663</v>
      </c>
      <c r="H368">
        <v>188</v>
      </c>
      <c r="I368">
        <f>D368+H368</f>
        <v>536</v>
      </c>
      <c r="M368">
        <v>41204711424</v>
      </c>
      <c r="N368">
        <v>38.29079333840231</v>
      </c>
      <c r="O368">
        <v>15733015808</v>
      </c>
      <c r="P368">
        <v>0.98729622364044189</v>
      </c>
      <c r="Q368">
        <v>25.201328277587891</v>
      </c>
    </row>
    <row r="369" spans="1:17" x14ac:dyDescent="0.2">
      <c r="A369" t="s">
        <v>595</v>
      </c>
      <c r="B369" t="s">
        <v>596</v>
      </c>
      <c r="C369">
        <v>1.5853279829025271</v>
      </c>
      <c r="D369">
        <v>292</v>
      </c>
      <c r="E369">
        <v>32.169998168945313</v>
      </c>
      <c r="F369">
        <v>21.91</v>
      </c>
      <c r="G369" s="4">
        <f>E369/F369-1</f>
        <v>0.46827924093771389</v>
      </c>
      <c r="H369">
        <v>244</v>
      </c>
      <c r="I369">
        <f>D369+H369</f>
        <v>536</v>
      </c>
      <c r="M369">
        <v>71214301184</v>
      </c>
      <c r="N369">
        <v>53.640146498973039</v>
      </c>
      <c r="O369">
        <v>15234000128</v>
      </c>
      <c r="P369">
        <v>0.85348761081695557</v>
      </c>
      <c r="Q369">
        <v>35.302631378173828</v>
      </c>
    </row>
    <row r="370" spans="1:17" x14ac:dyDescent="0.2">
      <c r="A370" t="s">
        <v>319</v>
      </c>
      <c r="B370" t="s">
        <v>320</v>
      </c>
      <c r="C370">
        <v>2.6476039886474609</v>
      </c>
      <c r="D370">
        <v>154</v>
      </c>
      <c r="E370">
        <v>37.770000457763672</v>
      </c>
      <c r="F370">
        <v>37.727400000000003</v>
      </c>
      <c r="G370" s="4">
        <f>E370/F370-1</f>
        <v>1.1291649507696455E-3</v>
      </c>
      <c r="H370">
        <v>382</v>
      </c>
      <c r="I370">
        <f>D370+H370</f>
        <v>536</v>
      </c>
      <c r="M370">
        <v>9013038080</v>
      </c>
      <c r="N370">
        <v>-8.316994031613401</v>
      </c>
      <c r="O370">
        <v>8596000128</v>
      </c>
      <c r="P370">
        <v>1.1788504123687744</v>
      </c>
    </row>
    <row r="371" spans="1:17" x14ac:dyDescent="0.2">
      <c r="A371" t="s">
        <v>253</v>
      </c>
      <c r="B371" t="s">
        <v>254</v>
      </c>
      <c r="C371">
        <v>3.031724214553833</v>
      </c>
      <c r="D371">
        <v>121</v>
      </c>
      <c r="E371">
        <v>58.630001068115234</v>
      </c>
      <c r="F371">
        <v>68.599999999999994</v>
      </c>
      <c r="G371" s="4">
        <f>E371/F371-1</f>
        <v>-0.145335261397737</v>
      </c>
      <c r="H371">
        <v>415</v>
      </c>
      <c r="I371">
        <f>D371+H371</f>
        <v>536</v>
      </c>
      <c r="M371">
        <v>18992885760</v>
      </c>
      <c r="N371">
        <v>46.644432919376875</v>
      </c>
      <c r="O371">
        <v>4830998016</v>
      </c>
      <c r="P371">
        <v>0.92594337463378906</v>
      </c>
      <c r="Q371">
        <v>32.011512756347656</v>
      </c>
    </row>
    <row r="372" spans="1:17" x14ac:dyDescent="0.2">
      <c r="A372" t="s">
        <v>697</v>
      </c>
      <c r="B372" t="s">
        <v>698</v>
      </c>
      <c r="C372">
        <v>1.1263537406921391</v>
      </c>
      <c r="D372">
        <v>343</v>
      </c>
      <c r="E372">
        <v>138.5</v>
      </c>
      <c r="F372">
        <v>80.94</v>
      </c>
      <c r="G372" s="4">
        <f>E372/F372-1</f>
        <v>0.71114405732641472</v>
      </c>
      <c r="H372">
        <v>194</v>
      </c>
      <c r="I372">
        <f>D372+H372</f>
        <v>537</v>
      </c>
      <c r="M372">
        <v>43758174208</v>
      </c>
      <c r="N372">
        <v>67.183271721704017</v>
      </c>
      <c r="O372">
        <v>4656299904</v>
      </c>
      <c r="P372">
        <v>1.1212514638900757</v>
      </c>
      <c r="Q372">
        <v>30.886144638061523</v>
      </c>
    </row>
    <row r="373" spans="1:17" x14ac:dyDescent="0.2">
      <c r="A373" t="s">
        <v>981</v>
      </c>
      <c r="B373" t="s">
        <v>982</v>
      </c>
      <c r="C373">
        <v>0</v>
      </c>
      <c r="D373">
        <v>485</v>
      </c>
      <c r="E373">
        <v>148.49000549316406</v>
      </c>
      <c r="F373">
        <v>57.37</v>
      </c>
      <c r="G373" s="4">
        <f>E373/F373-1</f>
        <v>1.5882866566701077</v>
      </c>
      <c r="H373">
        <v>53</v>
      </c>
      <c r="I373">
        <f>D373+H373</f>
        <v>538</v>
      </c>
      <c r="M373">
        <v>11427807232</v>
      </c>
      <c r="N373">
        <v>55.572691777875185</v>
      </c>
      <c r="O373">
        <v>2836900032</v>
      </c>
      <c r="P373">
        <v>0.9920278787612915</v>
      </c>
      <c r="Q373">
        <v>25.423868179321289</v>
      </c>
    </row>
    <row r="374" spans="1:17" x14ac:dyDescent="0.2">
      <c r="A374" t="s">
        <v>663</v>
      </c>
      <c r="B374" t="s">
        <v>664</v>
      </c>
      <c r="C374">
        <v>1.3074566125869751</v>
      </c>
      <c r="D374">
        <v>326</v>
      </c>
      <c r="E374">
        <v>48.950000762939453</v>
      </c>
      <c r="F374">
        <v>29.97</v>
      </c>
      <c r="G374" s="4">
        <f>E374/F374-1</f>
        <v>0.63329999209007193</v>
      </c>
      <c r="H374">
        <v>213</v>
      </c>
      <c r="I374">
        <f>D374+H374</f>
        <v>539</v>
      </c>
      <c r="M374">
        <v>130302107648</v>
      </c>
      <c r="N374">
        <v>46.207289459256984</v>
      </c>
      <c r="O374">
        <v>152703000576</v>
      </c>
      <c r="P374">
        <v>0.89870542287826538</v>
      </c>
      <c r="Q374">
        <v>34.78125</v>
      </c>
    </row>
    <row r="375" spans="1:17" x14ac:dyDescent="0.2">
      <c r="A375" t="s">
        <v>489</v>
      </c>
      <c r="B375" t="s">
        <v>490</v>
      </c>
      <c r="C375">
        <v>1.9452023506164551</v>
      </c>
      <c r="D375">
        <v>239</v>
      </c>
      <c r="E375">
        <v>84.30999755859375</v>
      </c>
      <c r="F375">
        <v>64.849999999999994</v>
      </c>
      <c r="G375" s="4">
        <f>E375/F375-1</f>
        <v>0.30007706335533935</v>
      </c>
      <c r="H375">
        <v>301</v>
      </c>
      <c r="I375">
        <f>D375+H375</f>
        <v>540</v>
      </c>
      <c r="M375">
        <v>13353804800</v>
      </c>
      <c r="N375">
        <v>-9.5504344954452804</v>
      </c>
      <c r="O375">
        <v>3511833024</v>
      </c>
      <c r="P375">
        <v>1.0733532905578613</v>
      </c>
      <c r="Q375">
        <v>14.462503433227539</v>
      </c>
    </row>
    <row r="376" spans="1:17" x14ac:dyDescent="0.2">
      <c r="A376" t="s">
        <v>229</v>
      </c>
      <c r="B376" t="s">
        <v>230</v>
      </c>
      <c r="C376">
        <v>3.1849291324615479</v>
      </c>
      <c r="D376">
        <v>109</v>
      </c>
      <c r="E376">
        <v>147.57000732421875</v>
      </c>
      <c r="F376">
        <v>188.83</v>
      </c>
      <c r="G376" s="4">
        <f>E376/F376-1</f>
        <v>-0.21850337698343092</v>
      </c>
      <c r="H376">
        <v>432</v>
      </c>
      <c r="I376">
        <f>D376+H376</f>
        <v>541</v>
      </c>
      <c r="M376">
        <v>48229965824</v>
      </c>
      <c r="N376">
        <v>43.076374567014078</v>
      </c>
      <c r="O376">
        <v>10898000128</v>
      </c>
      <c r="P376">
        <v>0.92909419536590576</v>
      </c>
      <c r="Q376">
        <v>28.406768798828125</v>
      </c>
    </row>
    <row r="377" spans="1:17" x14ac:dyDescent="0.2">
      <c r="A377" t="s">
        <v>801</v>
      </c>
      <c r="B377" t="s">
        <v>802</v>
      </c>
      <c r="C377">
        <v>0.56823945045471203</v>
      </c>
      <c r="D377">
        <v>395</v>
      </c>
      <c r="E377">
        <v>98.550003051757813</v>
      </c>
      <c r="F377">
        <v>51.52</v>
      </c>
      <c r="G377" s="4">
        <f>E377/F377-1</f>
        <v>0.91284943811641694</v>
      </c>
      <c r="H377">
        <v>147</v>
      </c>
      <c r="I377">
        <f>D377+H377</f>
        <v>542</v>
      </c>
      <c r="M377">
        <v>39391731712</v>
      </c>
      <c r="N377">
        <v>44.517066758472133</v>
      </c>
      <c r="O377">
        <v>27246139392</v>
      </c>
      <c r="P377">
        <v>0.75732547044754028</v>
      </c>
      <c r="Q377">
        <v>23.865442276000977</v>
      </c>
    </row>
    <row r="378" spans="1:17" x14ac:dyDescent="0.2">
      <c r="A378" t="s">
        <v>975</v>
      </c>
      <c r="B378" t="s">
        <v>976</v>
      </c>
      <c r="C378">
        <v>0</v>
      </c>
      <c r="D378">
        <v>482</v>
      </c>
      <c r="E378">
        <v>60.979999542236328</v>
      </c>
      <c r="F378">
        <v>25</v>
      </c>
      <c r="G378" s="4">
        <f>E378/F378-1</f>
        <v>1.4391999816894532</v>
      </c>
      <c r="H378">
        <v>62</v>
      </c>
      <c r="I378">
        <f>D378+H378</f>
        <v>544</v>
      </c>
      <c r="M378">
        <v>25402890240</v>
      </c>
      <c r="N378">
        <v>22.636024397394561</v>
      </c>
      <c r="O378">
        <v>5163000064</v>
      </c>
      <c r="P378">
        <v>1.1167585849761963</v>
      </c>
      <c r="Q378">
        <v>29.88664436340332</v>
      </c>
    </row>
    <row r="379" spans="1:17" x14ac:dyDescent="0.2">
      <c r="A379" t="s">
        <v>769</v>
      </c>
      <c r="B379" t="s">
        <v>770</v>
      </c>
      <c r="C379">
        <v>0.77628797292709406</v>
      </c>
      <c r="D379">
        <v>379</v>
      </c>
      <c r="E379">
        <v>85.019996643066406</v>
      </c>
      <c r="F379">
        <v>46.31</v>
      </c>
      <c r="G379" s="4">
        <f>E379/F379-1</f>
        <v>0.83588850449290431</v>
      </c>
      <c r="H379">
        <v>166</v>
      </c>
      <c r="I379">
        <f>D379+H379</f>
        <v>545</v>
      </c>
      <c r="M379">
        <v>49048576000</v>
      </c>
      <c r="N379">
        <v>17.646421344673136</v>
      </c>
      <c r="O379">
        <v>50087000064</v>
      </c>
      <c r="P379">
        <v>1.0718979835510254</v>
      </c>
      <c r="Q379">
        <v>14.857580184936523</v>
      </c>
    </row>
    <row r="380" spans="1:17" x14ac:dyDescent="0.2">
      <c r="A380" t="s">
        <v>667</v>
      </c>
      <c r="B380" t="s">
        <v>668</v>
      </c>
      <c r="C380">
        <v>1.291638255119324</v>
      </c>
      <c r="D380">
        <v>328</v>
      </c>
      <c r="E380">
        <v>73.550003051757813</v>
      </c>
      <c r="F380">
        <v>45.56</v>
      </c>
      <c r="G380" s="4">
        <f>E380/F380-1</f>
        <v>0.61435476408599232</v>
      </c>
      <c r="H380">
        <v>218</v>
      </c>
      <c r="I380">
        <f>D380+H380</f>
        <v>546</v>
      </c>
      <c r="M380">
        <v>20789168128</v>
      </c>
      <c r="N380">
        <v>39.377586674836706</v>
      </c>
      <c r="O380">
        <v>11557999872</v>
      </c>
      <c r="P380">
        <v>0.79866230487823486</v>
      </c>
      <c r="Q380">
        <v>32.274940490722656</v>
      </c>
    </row>
    <row r="381" spans="1:17" x14ac:dyDescent="0.2">
      <c r="A381" t="s">
        <v>353</v>
      </c>
      <c r="B381" t="s">
        <v>354</v>
      </c>
      <c r="C381">
        <v>2.5618834495544429</v>
      </c>
      <c r="D381">
        <v>171</v>
      </c>
      <c r="E381">
        <v>57.770000457763672</v>
      </c>
      <c r="F381">
        <v>57.41</v>
      </c>
      <c r="G381" s="4">
        <f>E381/F381-1</f>
        <v>6.2706925233178001E-3</v>
      </c>
      <c r="H381">
        <v>375</v>
      </c>
      <c r="I381">
        <f>D381+H381</f>
        <v>546</v>
      </c>
      <c r="M381">
        <v>11328863232</v>
      </c>
      <c r="N381">
        <v>46.693526879212243</v>
      </c>
      <c r="O381">
        <v>12737868032</v>
      </c>
      <c r="P381">
        <v>1.0887727737426758</v>
      </c>
      <c r="Q381">
        <v>19.769269943237305</v>
      </c>
    </row>
    <row r="382" spans="1:17" x14ac:dyDescent="0.2">
      <c r="A382" t="s">
        <v>995</v>
      </c>
      <c r="B382" t="s">
        <v>996</v>
      </c>
      <c r="C382">
        <v>0</v>
      </c>
      <c r="D382">
        <v>492</v>
      </c>
      <c r="E382">
        <v>1340.6199951171875</v>
      </c>
      <c r="F382">
        <v>523.822</v>
      </c>
      <c r="G382" s="4">
        <f>E382/F382-1</f>
        <v>1.5593044872441162</v>
      </c>
      <c r="H382">
        <v>55</v>
      </c>
      <c r="I382">
        <f>D382+H382</f>
        <v>547</v>
      </c>
      <c r="M382">
        <v>66685349888</v>
      </c>
      <c r="N382">
        <v>31.168009310273483</v>
      </c>
      <c r="O382">
        <v>6932999936</v>
      </c>
      <c r="P382">
        <v>1.1057099103927612</v>
      </c>
      <c r="Q382">
        <v>41.706577301025391</v>
      </c>
    </row>
    <row r="383" spans="1:17" x14ac:dyDescent="0.2">
      <c r="A383" t="s">
        <v>767</v>
      </c>
      <c r="B383" t="s">
        <v>768</v>
      </c>
      <c r="C383">
        <v>0.78678208589553811</v>
      </c>
      <c r="D383">
        <v>378</v>
      </c>
      <c r="E383">
        <v>63.549999237060547</v>
      </c>
      <c r="F383">
        <v>34.72</v>
      </c>
      <c r="G383" s="4">
        <f>E383/F383-1</f>
        <v>0.83035712088308022</v>
      </c>
      <c r="H383">
        <v>169</v>
      </c>
      <c r="I383">
        <f>D383+H383</f>
        <v>547</v>
      </c>
      <c r="M383">
        <v>53404585984</v>
      </c>
      <c r="N383">
        <v>48.404376448466579</v>
      </c>
      <c r="O383">
        <v>17850591744</v>
      </c>
      <c r="P383">
        <v>1.0259894132614136</v>
      </c>
      <c r="Q383">
        <v>28.836259841918945</v>
      </c>
    </row>
    <row r="384" spans="1:17" x14ac:dyDescent="0.2">
      <c r="A384" t="s">
        <v>1015</v>
      </c>
      <c r="B384" t="s">
        <v>1016</v>
      </c>
      <c r="D384">
        <v>502</v>
      </c>
      <c r="E384">
        <v>192.49000549316406</v>
      </c>
      <c r="F384">
        <v>71.3</v>
      </c>
      <c r="G384" s="4">
        <f>E384/F384-1</f>
        <v>1.6997195721341383</v>
      </c>
      <c r="H384">
        <v>46</v>
      </c>
      <c r="I384">
        <f>D384+H384</f>
        <v>548</v>
      </c>
      <c r="M384">
        <v>17082645504</v>
      </c>
      <c r="N384">
        <v>60.461776749377627</v>
      </c>
      <c r="O384">
        <v>4658887040</v>
      </c>
      <c r="P384">
        <v>0.8079419732093811</v>
      </c>
      <c r="Q384">
        <v>29.049644470214844</v>
      </c>
    </row>
    <row r="385" spans="1:17" x14ac:dyDescent="0.2">
      <c r="A385" t="s">
        <v>997</v>
      </c>
      <c r="B385" t="s">
        <v>998</v>
      </c>
      <c r="C385">
        <v>0</v>
      </c>
      <c r="D385">
        <v>493</v>
      </c>
      <c r="E385">
        <v>1339.3900146484375</v>
      </c>
      <c r="F385">
        <v>528.08000000000004</v>
      </c>
      <c r="G385" s="4">
        <f>E385/F385-1</f>
        <v>1.5363392187707117</v>
      </c>
      <c r="H385">
        <v>56</v>
      </c>
      <c r="I385">
        <f>D385+H385</f>
        <v>549</v>
      </c>
      <c r="M385">
        <v>292974002176</v>
      </c>
      <c r="N385">
        <v>54.794335816768069</v>
      </c>
      <c r="O385">
        <v>16275999744</v>
      </c>
      <c r="P385">
        <v>1.0959441661834717</v>
      </c>
      <c r="Q385">
        <v>39.23773193359375</v>
      </c>
    </row>
    <row r="386" spans="1:17" x14ac:dyDescent="0.2">
      <c r="A386" t="s">
        <v>371</v>
      </c>
      <c r="B386" t="s">
        <v>372</v>
      </c>
      <c r="C386">
        <v>2.470895528793335</v>
      </c>
      <c r="D386">
        <v>180</v>
      </c>
      <c r="E386">
        <v>42.090000152587891</v>
      </c>
      <c r="F386">
        <v>40.6325</v>
      </c>
      <c r="G386" s="4">
        <f>E386/F386-1</f>
        <v>3.587030462284857E-2</v>
      </c>
      <c r="H386">
        <v>369</v>
      </c>
      <c r="I386">
        <f>D386+H386</f>
        <v>549</v>
      </c>
      <c r="M386">
        <v>13429831680</v>
      </c>
      <c r="N386">
        <v>85.058302179099059</v>
      </c>
      <c r="O386">
        <v>14263000064</v>
      </c>
      <c r="P386">
        <v>1.3607155084609985</v>
      </c>
      <c r="Q386">
        <v>16.458608627319336</v>
      </c>
    </row>
    <row r="387" spans="1:17" x14ac:dyDescent="0.2">
      <c r="A387" t="s">
        <v>999</v>
      </c>
      <c r="B387" t="s">
        <v>1000</v>
      </c>
      <c r="C387">
        <v>0</v>
      </c>
      <c r="D387">
        <v>494</v>
      </c>
      <c r="E387">
        <v>467.85000610351562</v>
      </c>
      <c r="F387">
        <v>185.36799999999999</v>
      </c>
      <c r="G387" s="4">
        <f>E387/F387-1</f>
        <v>1.5238984404186033</v>
      </c>
      <c r="H387">
        <v>58</v>
      </c>
      <c r="I387">
        <f>D387+H387</f>
        <v>552</v>
      </c>
      <c r="M387">
        <v>18963785728</v>
      </c>
      <c r="N387">
        <v>30.447789733070586</v>
      </c>
      <c r="O387">
        <v>4034601920</v>
      </c>
      <c r="P387">
        <v>0.9959791898727417</v>
      </c>
      <c r="Q387">
        <v>22.064706802368164</v>
      </c>
    </row>
    <row r="388" spans="1:17" x14ac:dyDescent="0.2">
      <c r="A388" t="s">
        <v>723</v>
      </c>
      <c r="B388" t="s">
        <v>724</v>
      </c>
      <c r="C388">
        <v>0.98707151412963912</v>
      </c>
      <c r="D388">
        <v>356</v>
      </c>
      <c r="E388">
        <v>186.41000366210937</v>
      </c>
      <c r="F388">
        <v>109.04</v>
      </c>
      <c r="G388" s="4">
        <f>E388/F388-1</f>
        <v>0.70955615977723197</v>
      </c>
      <c r="H388">
        <v>196</v>
      </c>
      <c r="I388">
        <f>D388+H388</f>
        <v>552</v>
      </c>
      <c r="M388">
        <v>11186186240</v>
      </c>
      <c r="N388">
        <v>39.702508379217313</v>
      </c>
      <c r="O388">
        <v>4455956032</v>
      </c>
      <c r="P388">
        <v>0.9675479531288147</v>
      </c>
      <c r="Q388">
        <v>15.582149505615234</v>
      </c>
    </row>
    <row r="389" spans="1:17" x14ac:dyDescent="0.2">
      <c r="A389" t="s">
        <v>827</v>
      </c>
      <c r="B389" t="s">
        <v>828</v>
      </c>
      <c r="C389">
        <v>0.30561012029647805</v>
      </c>
      <c r="D389">
        <v>408</v>
      </c>
      <c r="E389">
        <v>45.810001373291016</v>
      </c>
      <c r="F389">
        <v>23.86</v>
      </c>
      <c r="G389" s="4">
        <f>E389/F389-1</f>
        <v>0.9199497641781651</v>
      </c>
      <c r="H389">
        <v>146</v>
      </c>
      <c r="I389">
        <f>D389+H389</f>
        <v>554</v>
      </c>
      <c r="M389">
        <v>21766387712</v>
      </c>
      <c r="O389">
        <v>11515000064</v>
      </c>
      <c r="P389" t="s">
        <v>1034</v>
      </c>
      <c r="Q389">
        <v>15.896688461303711</v>
      </c>
    </row>
    <row r="390" spans="1:17" x14ac:dyDescent="0.2">
      <c r="A390" t="s">
        <v>611</v>
      </c>
      <c r="B390" t="s">
        <v>612</v>
      </c>
      <c r="C390">
        <v>1.5588003396987919</v>
      </c>
      <c r="D390">
        <v>300</v>
      </c>
      <c r="E390">
        <v>101.36000061035156</v>
      </c>
      <c r="F390">
        <v>70.36</v>
      </c>
      <c r="G390" s="4">
        <f>E390/F390-1</f>
        <v>0.44059125370027807</v>
      </c>
      <c r="H390">
        <v>254</v>
      </c>
      <c r="I390">
        <f>D390+H390</f>
        <v>554</v>
      </c>
      <c r="M390">
        <v>21766387712</v>
      </c>
      <c r="O390">
        <v>11515000064</v>
      </c>
      <c r="P390" t="s">
        <v>1034</v>
      </c>
      <c r="Q390">
        <v>15.896688461303711</v>
      </c>
    </row>
    <row r="391" spans="1:17" x14ac:dyDescent="0.2">
      <c r="A391" t="s">
        <v>913</v>
      </c>
      <c r="B391" t="s">
        <v>914</v>
      </c>
      <c r="C391">
        <v>0</v>
      </c>
      <c r="D391">
        <v>451</v>
      </c>
      <c r="E391">
        <v>237.41000366210937</v>
      </c>
      <c r="F391">
        <v>110.58</v>
      </c>
      <c r="G391" s="4">
        <f>E391/F391-1</f>
        <v>1.1469524657452466</v>
      </c>
      <c r="H391">
        <v>104</v>
      </c>
      <c r="I391">
        <f>D391+H391</f>
        <v>555</v>
      </c>
      <c r="M391">
        <v>30550298624</v>
      </c>
      <c r="N391">
        <v>44.029249558974271</v>
      </c>
      <c r="O391">
        <v>7927500160</v>
      </c>
      <c r="P391">
        <v>1.0341358184814453</v>
      </c>
      <c r="Q391">
        <v>27.407649993896484</v>
      </c>
    </row>
    <row r="392" spans="1:17" x14ac:dyDescent="0.2">
      <c r="A392" t="s">
        <v>221</v>
      </c>
      <c r="B392" t="s">
        <v>222</v>
      </c>
      <c r="C392">
        <v>3.224361896514893</v>
      </c>
      <c r="D392">
        <v>105</v>
      </c>
      <c r="E392">
        <v>22.329999923706055</v>
      </c>
      <c r="F392">
        <v>40.369999999999997</v>
      </c>
      <c r="G392" s="4">
        <f>E392/F392-1</f>
        <v>-0.44686648690349129</v>
      </c>
      <c r="H392">
        <v>452</v>
      </c>
      <c r="I392">
        <f>D392+H392</f>
        <v>557</v>
      </c>
      <c r="M392">
        <v>12911114240</v>
      </c>
      <c r="N392">
        <v>56.813558455728284</v>
      </c>
      <c r="O392">
        <v>3977399936</v>
      </c>
      <c r="P392">
        <v>0.83054625988006592</v>
      </c>
      <c r="Q392">
        <v>33.121440887451172</v>
      </c>
    </row>
    <row r="393" spans="1:17" x14ac:dyDescent="0.2">
      <c r="A393" t="s">
        <v>1003</v>
      </c>
      <c r="B393" t="s">
        <v>1004</v>
      </c>
      <c r="C393">
        <v>0</v>
      </c>
      <c r="D393">
        <v>496</v>
      </c>
      <c r="E393">
        <v>445.57000732421875</v>
      </c>
      <c r="F393">
        <v>187.94</v>
      </c>
      <c r="G393" s="4">
        <f>E393/F393-1</f>
        <v>1.3708098718964496</v>
      </c>
      <c r="H393">
        <v>66</v>
      </c>
      <c r="I393">
        <f>D393+H393</f>
        <v>562</v>
      </c>
      <c r="M393">
        <v>14803638272</v>
      </c>
      <c r="N393">
        <v>10.653758161414695</v>
      </c>
      <c r="O393">
        <v>6949476864</v>
      </c>
      <c r="P393">
        <v>1.2092342376708984</v>
      </c>
      <c r="Q393">
        <v>18.37110710144043</v>
      </c>
    </row>
    <row r="394" spans="1:17" x14ac:dyDescent="0.2">
      <c r="A394" t="s">
        <v>471</v>
      </c>
      <c r="B394" t="s">
        <v>472</v>
      </c>
      <c r="C394">
        <v>2.0052692890167241</v>
      </c>
      <c r="D394">
        <v>230</v>
      </c>
      <c r="E394">
        <v>68.319999694824219</v>
      </c>
      <c r="F394">
        <v>57.26</v>
      </c>
      <c r="G394" s="4">
        <f>E394/F394-1</f>
        <v>0.19315402890017852</v>
      </c>
      <c r="H394">
        <v>332</v>
      </c>
      <c r="I394">
        <f>D394+H394</f>
        <v>562</v>
      </c>
      <c r="M394">
        <v>46102802432</v>
      </c>
      <c r="N394">
        <v>22.291520696779131</v>
      </c>
      <c r="O394">
        <v>62761000960</v>
      </c>
      <c r="P394">
        <v>0.98228961229324341</v>
      </c>
      <c r="Q394">
        <v>19.943607330322266</v>
      </c>
    </row>
    <row r="395" spans="1:17" x14ac:dyDescent="0.2">
      <c r="A395" t="s">
        <v>877</v>
      </c>
      <c r="B395" t="s">
        <v>878</v>
      </c>
      <c r="C395">
        <v>0</v>
      </c>
      <c r="D395">
        <v>433</v>
      </c>
      <c r="E395">
        <v>52.740001678466797</v>
      </c>
      <c r="F395">
        <v>26.555</v>
      </c>
      <c r="G395" s="4">
        <f>E395/F395-1</f>
        <v>0.98606671732128781</v>
      </c>
      <c r="H395">
        <v>131</v>
      </c>
      <c r="I395">
        <f>D395+H395</f>
        <v>564</v>
      </c>
      <c r="M395">
        <v>358598901760</v>
      </c>
      <c r="N395">
        <v>38.949150100248708</v>
      </c>
      <c r="O395">
        <v>22976999936</v>
      </c>
      <c r="P395">
        <v>1.0243740081787109</v>
      </c>
      <c r="Q395">
        <v>33.899787902832031</v>
      </c>
    </row>
    <row r="396" spans="1:17" x14ac:dyDescent="0.2">
      <c r="A396" t="s">
        <v>887</v>
      </c>
      <c r="B396" t="s">
        <v>888</v>
      </c>
      <c r="C396">
        <v>0</v>
      </c>
      <c r="D396">
        <v>438</v>
      </c>
      <c r="E396">
        <v>1172.6600341796875</v>
      </c>
      <c r="F396">
        <v>587.95000000000005</v>
      </c>
      <c r="G396" s="4">
        <f>E396/F396-1</f>
        <v>0.9944893854574155</v>
      </c>
      <c r="H396">
        <v>127</v>
      </c>
      <c r="I396">
        <f>D396+H396</f>
        <v>565</v>
      </c>
      <c r="M396">
        <v>29759729664</v>
      </c>
      <c r="N396">
        <v>47.848684912030315</v>
      </c>
      <c r="O396">
        <v>9371000064</v>
      </c>
      <c r="P396">
        <v>0.98030215501785278</v>
      </c>
      <c r="Q396">
        <v>33.357940673828125</v>
      </c>
    </row>
    <row r="397" spans="1:17" x14ac:dyDescent="0.2">
      <c r="A397" t="s">
        <v>363</v>
      </c>
      <c r="B397" t="s">
        <v>364</v>
      </c>
      <c r="C397">
        <v>2.5058426856994629</v>
      </c>
      <c r="D397">
        <v>176</v>
      </c>
      <c r="E397">
        <v>77.019996643066406</v>
      </c>
      <c r="F397">
        <v>79.28</v>
      </c>
      <c r="G397" s="4">
        <f>E397/F397-1</f>
        <v>-2.8506601374036267E-2</v>
      </c>
      <c r="H397">
        <v>390</v>
      </c>
      <c r="I397">
        <f>D397+H397</f>
        <v>566</v>
      </c>
      <c r="M397">
        <v>22527827968</v>
      </c>
      <c r="N397">
        <v>46.494774753645586</v>
      </c>
      <c r="O397">
        <v>5125063936</v>
      </c>
      <c r="P397">
        <v>1.0649851560592651</v>
      </c>
      <c r="Q397">
        <v>27.00810432434082</v>
      </c>
    </row>
    <row r="398" spans="1:17" x14ac:dyDescent="0.2">
      <c r="A398" t="s">
        <v>847</v>
      </c>
      <c r="B398" t="s">
        <v>848</v>
      </c>
      <c r="C398">
        <v>2.0107576623559002E-2</v>
      </c>
      <c r="D398">
        <v>418</v>
      </c>
      <c r="E398">
        <v>198.92999267578125</v>
      </c>
      <c r="F398">
        <v>104.71</v>
      </c>
      <c r="G398" s="4">
        <f>E398/F398-1</f>
        <v>0.89981847651400315</v>
      </c>
      <c r="H398">
        <v>151</v>
      </c>
      <c r="I398">
        <f>D398+H398</f>
        <v>569</v>
      </c>
      <c r="M398">
        <v>22180069376</v>
      </c>
      <c r="N398">
        <v>2.377941831518271</v>
      </c>
      <c r="O398">
        <v>9100000000</v>
      </c>
      <c r="P398">
        <v>1.1316014528274536</v>
      </c>
      <c r="Q398">
        <v>18.037090301513672</v>
      </c>
    </row>
    <row r="399" spans="1:17" x14ac:dyDescent="0.2">
      <c r="A399" t="s">
        <v>321</v>
      </c>
      <c r="B399" t="s">
        <v>322</v>
      </c>
      <c r="C399">
        <v>2.6466696262359619</v>
      </c>
      <c r="D399">
        <v>155</v>
      </c>
      <c r="E399">
        <v>45.340000152587891</v>
      </c>
      <c r="F399">
        <v>53.665999999999997</v>
      </c>
      <c r="G399" s="4">
        <f>E399/F399-1</f>
        <v>-0.15514478156397171</v>
      </c>
      <c r="H399">
        <v>417</v>
      </c>
      <c r="I399">
        <f>D399+H399</f>
        <v>572</v>
      </c>
      <c r="M399">
        <v>36026937344</v>
      </c>
      <c r="N399">
        <v>30.639052484487593</v>
      </c>
      <c r="O399">
        <v>5348300032</v>
      </c>
      <c r="P399">
        <v>0.96775811910629272</v>
      </c>
      <c r="Q399">
        <v>34.967155456542969</v>
      </c>
    </row>
    <row r="400" spans="1:17" x14ac:dyDescent="0.2">
      <c r="A400" t="s">
        <v>317</v>
      </c>
      <c r="B400" t="s">
        <v>318</v>
      </c>
      <c r="C400">
        <v>2.6539278030395508</v>
      </c>
      <c r="D400">
        <v>153</v>
      </c>
      <c r="E400">
        <v>75.360000610351563</v>
      </c>
      <c r="F400">
        <v>90.7</v>
      </c>
      <c r="G400" s="4">
        <f>E400/F400-1</f>
        <v>-0.16912898996304782</v>
      </c>
      <c r="H400">
        <v>420</v>
      </c>
      <c r="I400">
        <f>D400+H400</f>
        <v>573</v>
      </c>
      <c r="M400">
        <v>14255454208</v>
      </c>
      <c r="N400">
        <v>79.147258426817586</v>
      </c>
      <c r="O400">
        <v>494022000</v>
      </c>
      <c r="P400">
        <v>0.67158800363540649</v>
      </c>
      <c r="Q400">
        <v>71.058601379394531</v>
      </c>
    </row>
    <row r="401" spans="1:17" x14ac:dyDescent="0.2">
      <c r="A401" t="s">
        <v>685</v>
      </c>
      <c r="B401" t="s">
        <v>686</v>
      </c>
      <c r="C401">
        <v>1.2048192024230959</v>
      </c>
      <c r="D401">
        <v>337</v>
      </c>
      <c r="E401">
        <v>34.860000610351562</v>
      </c>
      <c r="F401">
        <v>23.068300000000001</v>
      </c>
      <c r="G401" s="4">
        <f>E401/F401-1</f>
        <v>0.51116469832417488</v>
      </c>
      <c r="H401">
        <v>238</v>
      </c>
      <c r="I401">
        <f>D401+H401</f>
        <v>575</v>
      </c>
      <c r="M401">
        <v>57975144448</v>
      </c>
      <c r="N401">
        <v>43.200888318346273</v>
      </c>
      <c r="O401">
        <v>6150000128</v>
      </c>
      <c r="P401">
        <v>1.0281614065170288</v>
      </c>
      <c r="Q401">
        <v>35.546596527099609</v>
      </c>
    </row>
    <row r="402" spans="1:17" x14ac:dyDescent="0.2">
      <c r="A402" t="s">
        <v>541</v>
      </c>
      <c r="B402" t="s">
        <v>542</v>
      </c>
      <c r="C402">
        <v>1.741889476776123</v>
      </c>
      <c r="D402">
        <v>265</v>
      </c>
      <c r="E402">
        <v>321.489990234375</v>
      </c>
      <c r="F402">
        <v>252.83</v>
      </c>
      <c r="G402" s="4">
        <f>E402/F402-1</f>
        <v>0.27156583567762915</v>
      </c>
      <c r="H402">
        <v>310</v>
      </c>
      <c r="I402">
        <f>D402+H402</f>
        <v>575</v>
      </c>
      <c r="M402">
        <v>14919539712</v>
      </c>
      <c r="N402">
        <v>10.754751435820475</v>
      </c>
      <c r="O402">
        <v>14342000128</v>
      </c>
      <c r="P402">
        <v>0.96366548538208008</v>
      </c>
      <c r="Q402">
        <v>26.597465515136719</v>
      </c>
    </row>
    <row r="403" spans="1:17" x14ac:dyDescent="0.2">
      <c r="A403" t="s">
        <v>289</v>
      </c>
      <c r="B403" t="s">
        <v>290</v>
      </c>
      <c r="C403">
        <v>2.8763971328735352</v>
      </c>
      <c r="D403">
        <v>139</v>
      </c>
      <c r="E403">
        <v>121.68000030517578</v>
      </c>
      <c r="F403">
        <v>163.9</v>
      </c>
      <c r="G403" s="4">
        <f>E403/F403-1</f>
        <v>-0.25759609331802458</v>
      </c>
      <c r="H403">
        <v>436</v>
      </c>
      <c r="I403">
        <f>D403+H403</f>
        <v>575</v>
      </c>
      <c r="M403">
        <v>106463633408</v>
      </c>
      <c r="N403">
        <v>44.267557523068902</v>
      </c>
      <c r="O403">
        <v>20437300224</v>
      </c>
      <c r="P403">
        <v>0.95846039056777954</v>
      </c>
      <c r="Q403">
        <v>38.085353851318359</v>
      </c>
    </row>
    <row r="404" spans="1:17" x14ac:dyDescent="0.2">
      <c r="A404" t="s">
        <v>911</v>
      </c>
      <c r="B404" t="s">
        <v>912</v>
      </c>
      <c r="C404">
        <v>0</v>
      </c>
      <c r="D404">
        <v>450</v>
      </c>
      <c r="E404">
        <v>307.77999877929687</v>
      </c>
      <c r="F404">
        <v>152.71</v>
      </c>
      <c r="G404" s="4">
        <f>E404/F404-1</f>
        <v>1.0154541207471475</v>
      </c>
      <c r="H404">
        <v>126</v>
      </c>
      <c r="I404">
        <f>D404+H404</f>
        <v>576</v>
      </c>
      <c r="M404">
        <v>24470050816</v>
      </c>
      <c r="N404">
        <v>8.1033082414704296</v>
      </c>
      <c r="O404">
        <v>7075100032</v>
      </c>
      <c r="P404">
        <v>1.0535773038864136</v>
      </c>
      <c r="Q404">
        <v>27.136148452758789</v>
      </c>
    </row>
    <row r="405" spans="1:17" x14ac:dyDescent="0.2">
      <c r="A405" t="s">
        <v>429</v>
      </c>
      <c r="B405" t="s">
        <v>430</v>
      </c>
      <c r="C405">
        <v>2.2667183876037602</v>
      </c>
      <c r="D405">
        <v>209</v>
      </c>
      <c r="E405">
        <v>64.300003051757812</v>
      </c>
      <c r="F405">
        <v>62.38</v>
      </c>
      <c r="G405" s="4">
        <f>E405/F405-1</f>
        <v>3.0779144786114321E-2</v>
      </c>
      <c r="H405">
        <v>371</v>
      </c>
      <c r="I405">
        <f>D405+H405</f>
        <v>580</v>
      </c>
      <c r="M405">
        <v>17037360128</v>
      </c>
      <c r="N405">
        <v>42.979341365218062</v>
      </c>
      <c r="O405">
        <v>2556024960</v>
      </c>
      <c r="P405">
        <v>1.0659503936767578</v>
      </c>
      <c r="Q405">
        <v>46.082614898681641</v>
      </c>
    </row>
    <row r="406" spans="1:17" x14ac:dyDescent="0.2">
      <c r="A406" t="s">
        <v>373</v>
      </c>
      <c r="B406" t="s">
        <v>374</v>
      </c>
      <c r="C406">
        <v>2.4681835174560551</v>
      </c>
      <c r="D406">
        <v>181</v>
      </c>
      <c r="E406">
        <v>51.860000610351563</v>
      </c>
      <c r="F406">
        <v>55.33</v>
      </c>
      <c r="G406" s="4">
        <f>E406/F406-1</f>
        <v>-6.2714610331618181E-2</v>
      </c>
      <c r="H406">
        <v>399</v>
      </c>
      <c r="I406">
        <f>D406+H406</f>
        <v>580</v>
      </c>
      <c r="M406">
        <v>96942391296</v>
      </c>
      <c r="N406">
        <v>53.010556421850133</v>
      </c>
      <c r="O406">
        <v>112754999296</v>
      </c>
      <c r="P406">
        <v>1.0317726135253906</v>
      </c>
      <c r="Q406">
        <v>21.035436630249023</v>
      </c>
    </row>
    <row r="407" spans="1:17" x14ac:dyDescent="0.2">
      <c r="A407" t="s">
        <v>215</v>
      </c>
      <c r="B407" t="s">
        <v>216</v>
      </c>
      <c r="C407">
        <v>3.2417831420898442</v>
      </c>
      <c r="D407">
        <v>102</v>
      </c>
      <c r="E407">
        <v>22.209999084472656</v>
      </c>
      <c r="F407">
        <v>57.02</v>
      </c>
      <c r="G407" s="4">
        <f>E407/F407-1</f>
        <v>-0.61048756428494122</v>
      </c>
      <c r="H407">
        <v>479</v>
      </c>
      <c r="I407">
        <f>D407+H407</f>
        <v>581</v>
      </c>
      <c r="M407">
        <v>12674030592</v>
      </c>
      <c r="N407">
        <v>24.692614396486825</v>
      </c>
      <c r="O407">
        <v>11236507904</v>
      </c>
      <c r="P407">
        <v>0.93912160396575928</v>
      </c>
      <c r="Q407">
        <v>14.867711067199707</v>
      </c>
    </row>
    <row r="408" spans="1:17" x14ac:dyDescent="0.2">
      <c r="A408" t="s">
        <v>461</v>
      </c>
      <c r="B408" t="s">
        <v>462</v>
      </c>
      <c r="C408">
        <v>2.0346393585205078</v>
      </c>
      <c r="D408">
        <v>225</v>
      </c>
      <c r="E408">
        <v>59.470001220703125</v>
      </c>
      <c r="F408">
        <v>56.46</v>
      </c>
      <c r="G408" s="4">
        <f>E408/F408-1</f>
        <v>5.3312100968882836E-2</v>
      </c>
      <c r="H408">
        <v>364</v>
      </c>
      <c r="I408">
        <f>D408+H408</f>
        <v>589</v>
      </c>
      <c r="M408">
        <v>24059369472</v>
      </c>
      <c r="N408">
        <v>35.357230979853391</v>
      </c>
      <c r="O408">
        <v>2544200064</v>
      </c>
      <c r="P408">
        <v>0.83891028165817261</v>
      </c>
      <c r="Q408">
        <v>40.320655822753906</v>
      </c>
    </row>
    <row r="409" spans="1:17" x14ac:dyDescent="0.2">
      <c r="A409" t="s">
        <v>607</v>
      </c>
      <c r="B409" t="s">
        <v>608</v>
      </c>
      <c r="C409">
        <v>1.568484306335449</v>
      </c>
      <c r="D409">
        <v>298</v>
      </c>
      <c r="E409">
        <v>54.830001831054687</v>
      </c>
      <c r="F409">
        <v>41.93</v>
      </c>
      <c r="G409" s="4">
        <f>E409/F409-1</f>
        <v>0.30765566017301893</v>
      </c>
      <c r="H409">
        <v>293</v>
      </c>
      <c r="I409">
        <f>D409+H409</f>
        <v>591</v>
      </c>
      <c r="M409">
        <v>9678832640</v>
      </c>
      <c r="N409">
        <v>-2.5531498362676652</v>
      </c>
      <c r="O409">
        <v>9308999936</v>
      </c>
      <c r="P409">
        <v>0.77581822872161865</v>
      </c>
      <c r="Q409">
        <v>12.24178409576416</v>
      </c>
    </row>
    <row r="410" spans="1:17" x14ac:dyDescent="0.2">
      <c r="A410" t="s">
        <v>561</v>
      </c>
      <c r="B410" t="s">
        <v>562</v>
      </c>
      <c r="C410">
        <v>1.69225001335144</v>
      </c>
      <c r="D410">
        <v>275</v>
      </c>
      <c r="E410">
        <v>133.55000305175781</v>
      </c>
      <c r="F410">
        <v>107.46</v>
      </c>
      <c r="G410" s="4">
        <f>E410/F410-1</f>
        <v>0.24278804254381003</v>
      </c>
      <c r="H410">
        <v>319</v>
      </c>
      <c r="I410">
        <f>D410+H410</f>
        <v>594</v>
      </c>
      <c r="M410">
        <v>10349205504</v>
      </c>
      <c r="N410">
        <v>5.7039733117386193</v>
      </c>
      <c r="O410">
        <v>3197000000</v>
      </c>
      <c r="P410">
        <v>1.2498253583908081</v>
      </c>
      <c r="Q410">
        <v>10.556611061096191</v>
      </c>
    </row>
    <row r="411" spans="1:17" x14ac:dyDescent="0.2">
      <c r="A411" t="s">
        <v>519</v>
      </c>
      <c r="B411" t="s">
        <v>520</v>
      </c>
      <c r="C411">
        <v>1.8253862857818599</v>
      </c>
      <c r="D411">
        <v>254</v>
      </c>
      <c r="E411">
        <v>224.61000061035156</v>
      </c>
      <c r="F411">
        <v>195.45</v>
      </c>
      <c r="G411" s="4">
        <f>E411/F411-1</f>
        <v>0.14919417042901806</v>
      </c>
      <c r="H411">
        <v>341</v>
      </c>
      <c r="I411">
        <f>D411+H411</f>
        <v>595</v>
      </c>
      <c r="M411">
        <v>129848041472</v>
      </c>
      <c r="N411">
        <v>59.55163022431109</v>
      </c>
      <c r="O411">
        <v>10018000128</v>
      </c>
      <c r="P411">
        <v>1.5785708427429199</v>
      </c>
      <c r="Q411">
        <v>58.492282867431641</v>
      </c>
    </row>
    <row r="412" spans="1:17" x14ac:dyDescent="0.2">
      <c r="A412" t="s">
        <v>731</v>
      </c>
      <c r="B412" t="s">
        <v>732</v>
      </c>
      <c r="C412">
        <v>0.93846648931503307</v>
      </c>
      <c r="D412">
        <v>360</v>
      </c>
      <c r="E412">
        <v>93.769996643066406</v>
      </c>
      <c r="F412">
        <v>61.470300000000002</v>
      </c>
      <c r="G412" s="4">
        <f>E412/F412-1</f>
        <v>0.52545207430362972</v>
      </c>
      <c r="H412">
        <v>236</v>
      </c>
      <c r="I412">
        <f>D412+H412</f>
        <v>596</v>
      </c>
      <c r="M412">
        <v>10456808448</v>
      </c>
      <c r="N412">
        <v>20.200312141866505</v>
      </c>
      <c r="O412">
        <v>2834526016</v>
      </c>
      <c r="P412">
        <v>1.22301185131073</v>
      </c>
      <c r="Q412">
        <v>35.965423583984375</v>
      </c>
    </row>
    <row r="413" spans="1:17" x14ac:dyDescent="0.2">
      <c r="A413" t="s">
        <v>973</v>
      </c>
      <c r="B413" t="s">
        <v>974</v>
      </c>
      <c r="C413">
        <v>0</v>
      </c>
      <c r="D413">
        <v>481</v>
      </c>
      <c r="E413">
        <v>236.49000549316406</v>
      </c>
      <c r="F413">
        <v>114.71</v>
      </c>
      <c r="G413" s="4">
        <f>E413/F413-1</f>
        <v>1.0616337328320467</v>
      </c>
      <c r="H413">
        <v>118</v>
      </c>
      <c r="I413">
        <f>D413+H413</f>
        <v>599</v>
      </c>
      <c r="M413">
        <v>18207639552</v>
      </c>
      <c r="N413">
        <v>50.534893377112141</v>
      </c>
      <c r="O413">
        <v>21747240192</v>
      </c>
      <c r="P413">
        <v>0.68989652395248413</v>
      </c>
      <c r="Q413">
        <v>10.575766563415527</v>
      </c>
    </row>
    <row r="414" spans="1:17" x14ac:dyDescent="0.2">
      <c r="A414" t="s">
        <v>983</v>
      </c>
      <c r="B414" t="s">
        <v>984</v>
      </c>
      <c r="C414">
        <v>0</v>
      </c>
      <c r="D414">
        <v>486</v>
      </c>
      <c r="E414">
        <v>262.20001220703125</v>
      </c>
      <c r="F414">
        <v>129.75</v>
      </c>
      <c r="G414" s="4">
        <f>E414/F414-1</f>
        <v>1.0208093426360789</v>
      </c>
      <c r="H414">
        <v>124</v>
      </c>
      <c r="I414">
        <f>D414+H414</f>
        <v>610</v>
      </c>
      <c r="M414">
        <v>128365314048</v>
      </c>
      <c r="N414">
        <v>43.335953265368147</v>
      </c>
      <c r="O414">
        <v>25220000256</v>
      </c>
      <c r="P414">
        <v>1.0806857347488403</v>
      </c>
      <c r="Q414">
        <v>37.576927185058594</v>
      </c>
    </row>
    <row r="415" spans="1:17" x14ac:dyDescent="0.2">
      <c r="A415" t="s">
        <v>969</v>
      </c>
      <c r="B415" t="s">
        <v>970</v>
      </c>
      <c r="C415">
        <v>0</v>
      </c>
      <c r="D415">
        <v>479</v>
      </c>
      <c r="E415">
        <v>226.30000305175781</v>
      </c>
      <c r="F415">
        <v>115.45</v>
      </c>
      <c r="G415" s="4">
        <f>E415/F415-1</f>
        <v>0.96015593808365352</v>
      </c>
      <c r="H415">
        <v>134</v>
      </c>
      <c r="I415">
        <f>D415+H415</f>
        <v>613</v>
      </c>
      <c r="M415">
        <v>7518923776</v>
      </c>
      <c r="N415">
        <v>9.2693755670213882</v>
      </c>
      <c r="O415">
        <v>9792199936</v>
      </c>
      <c r="P415">
        <v>1.2182197570800781</v>
      </c>
      <c r="Q415">
        <v>10.147951126098633</v>
      </c>
    </row>
    <row r="416" spans="1:17" x14ac:dyDescent="0.2">
      <c r="A416" t="s">
        <v>853</v>
      </c>
      <c r="B416" t="s">
        <v>854</v>
      </c>
      <c r="C416">
        <v>0</v>
      </c>
      <c r="D416">
        <v>421</v>
      </c>
      <c r="E416">
        <v>326.47000122070313</v>
      </c>
      <c r="F416">
        <v>189.9</v>
      </c>
      <c r="G416" s="4">
        <f>E416/F416-1</f>
        <v>0.71916798957716233</v>
      </c>
      <c r="H416">
        <v>192</v>
      </c>
      <c r="I416">
        <f>D416+H416</f>
        <v>613</v>
      </c>
      <c r="M416">
        <v>10310628352</v>
      </c>
      <c r="N416">
        <v>-1.6669225814043509</v>
      </c>
      <c r="O416">
        <v>13345000192</v>
      </c>
      <c r="P416">
        <v>1.1885977983474731</v>
      </c>
      <c r="Q416">
        <v>11.919878959655762</v>
      </c>
    </row>
    <row r="417" spans="1:17" x14ac:dyDescent="0.2">
      <c r="A417" t="s">
        <v>681</v>
      </c>
      <c r="B417" t="s">
        <v>682</v>
      </c>
      <c r="C417">
        <v>1.2155882120132451</v>
      </c>
      <c r="D417">
        <v>335</v>
      </c>
      <c r="E417">
        <v>55.939998626708984</v>
      </c>
      <c r="F417">
        <v>41.12</v>
      </c>
      <c r="G417" s="4">
        <f>E417/F417-1</f>
        <v>0.36040852691412906</v>
      </c>
      <c r="H417">
        <v>278</v>
      </c>
      <c r="I417">
        <f>D417+H417</f>
        <v>613</v>
      </c>
      <c r="M417">
        <v>10708887552</v>
      </c>
      <c r="N417">
        <v>-1.6917495654158121</v>
      </c>
      <c r="O417">
        <v>9701460096</v>
      </c>
      <c r="P417">
        <v>0.90810781717300415</v>
      </c>
      <c r="Q417">
        <v>20.422115325927734</v>
      </c>
    </row>
    <row r="418" spans="1:17" x14ac:dyDescent="0.2">
      <c r="A418" t="s">
        <v>597</v>
      </c>
      <c r="B418" t="s">
        <v>598</v>
      </c>
      <c r="C418">
        <v>1.5782206058502202</v>
      </c>
      <c r="D418">
        <v>293</v>
      </c>
      <c r="E418">
        <v>101.37999725341797</v>
      </c>
      <c r="F418">
        <v>82.94</v>
      </c>
      <c r="G418" s="4">
        <f>E418/F418-1</f>
        <v>0.2223293616278994</v>
      </c>
      <c r="H418">
        <v>322</v>
      </c>
      <c r="I418">
        <f>D418+H418</f>
        <v>615</v>
      </c>
      <c r="M418">
        <v>5782577664</v>
      </c>
      <c r="N418">
        <v>34.972857211598686</v>
      </c>
      <c r="O418">
        <v>12111570944</v>
      </c>
      <c r="P418">
        <v>1.2150923013687134</v>
      </c>
      <c r="Q418">
        <v>14.284722328186035</v>
      </c>
    </row>
    <row r="419" spans="1:17" x14ac:dyDescent="0.2">
      <c r="A419" t="s">
        <v>435</v>
      </c>
      <c r="B419" t="s">
        <v>436</v>
      </c>
      <c r="C419">
        <v>2.1826119422912602</v>
      </c>
      <c r="D419">
        <v>212</v>
      </c>
      <c r="E419">
        <v>27.489999771118164</v>
      </c>
      <c r="F419">
        <v>30.49</v>
      </c>
      <c r="G419" s="4">
        <f>E419/F419-1</f>
        <v>-9.8392923216852557E-2</v>
      </c>
      <c r="H419">
        <v>403</v>
      </c>
      <c r="I419">
        <f>D419+H419</f>
        <v>615</v>
      </c>
      <c r="M419">
        <v>53094813696</v>
      </c>
      <c r="N419">
        <v>71.332338126235911</v>
      </c>
      <c r="O419">
        <v>3804686976</v>
      </c>
      <c r="P419">
        <v>1.1170386075973511</v>
      </c>
      <c r="Q419">
        <v>54.509922027587891</v>
      </c>
    </row>
    <row r="420" spans="1:17" x14ac:dyDescent="0.2">
      <c r="A420" t="s">
        <v>921</v>
      </c>
      <c r="B420" t="s">
        <v>922</v>
      </c>
      <c r="C420">
        <v>0</v>
      </c>
      <c r="D420">
        <v>455</v>
      </c>
      <c r="E420">
        <v>141.97999572753906</v>
      </c>
      <c r="F420">
        <v>76.55</v>
      </c>
      <c r="G420" s="4">
        <f>E420/F420-1</f>
        <v>0.85473541120233931</v>
      </c>
      <c r="H420">
        <v>161</v>
      </c>
      <c r="I420">
        <f>D420+H420</f>
        <v>616</v>
      </c>
      <c r="M420">
        <v>74285506560</v>
      </c>
      <c r="N420">
        <v>4.7697818612154386</v>
      </c>
      <c r="O420">
        <v>129621000192</v>
      </c>
      <c r="P420">
        <v>1.004932165145874</v>
      </c>
      <c r="Q420">
        <v>19.187522888183594</v>
      </c>
    </row>
    <row r="421" spans="1:17" x14ac:dyDescent="0.2">
      <c r="A421" t="s">
        <v>427</v>
      </c>
      <c r="B421" t="s">
        <v>428</v>
      </c>
      <c r="C421">
        <v>2.27100682258606</v>
      </c>
      <c r="D421">
        <v>208</v>
      </c>
      <c r="E421">
        <v>13.479999542236328</v>
      </c>
      <c r="F421">
        <v>15.23</v>
      </c>
      <c r="G421" s="4">
        <f>E421/F421-1</f>
        <v>-0.11490482322808093</v>
      </c>
      <c r="H421">
        <v>409</v>
      </c>
      <c r="I421">
        <f>D421+H421</f>
        <v>617</v>
      </c>
      <c r="M421">
        <v>16010554368</v>
      </c>
      <c r="N421">
        <v>55.220793013114019</v>
      </c>
      <c r="O421">
        <v>19181942272</v>
      </c>
      <c r="P421">
        <v>0.9363444447517395</v>
      </c>
      <c r="Q421">
        <v>18.689060211181641</v>
      </c>
    </row>
    <row r="422" spans="1:17" x14ac:dyDescent="0.2">
      <c r="A422" t="s">
        <v>659</v>
      </c>
      <c r="B422" t="s">
        <v>660</v>
      </c>
      <c r="C422">
        <v>1.326589822769165</v>
      </c>
      <c r="D422">
        <v>324</v>
      </c>
      <c r="E422">
        <v>120.61000061035156</v>
      </c>
      <c r="F422">
        <v>92.65</v>
      </c>
      <c r="G422" s="4">
        <f>E422/F422-1</f>
        <v>0.30178090243228883</v>
      </c>
      <c r="H422">
        <v>299</v>
      </c>
      <c r="I422">
        <f>D422+H422</f>
        <v>623</v>
      </c>
      <c r="M422">
        <v>17717385216</v>
      </c>
      <c r="N422">
        <v>47.082203448858962</v>
      </c>
      <c r="O422">
        <v>2048800032</v>
      </c>
      <c r="P422">
        <v>0.99943560361862183</v>
      </c>
      <c r="Q422">
        <v>66.984550476074219</v>
      </c>
    </row>
    <row r="423" spans="1:17" x14ac:dyDescent="0.2">
      <c r="A423" t="s">
        <v>307</v>
      </c>
      <c r="B423" t="s">
        <v>308</v>
      </c>
      <c r="C423">
        <v>2.7368419170379639</v>
      </c>
      <c r="D423">
        <v>148</v>
      </c>
      <c r="E423">
        <v>19</v>
      </c>
      <c r="F423">
        <v>47.01</v>
      </c>
      <c r="G423" s="4">
        <f>E423/F423-1</f>
        <v>-0.59583067432461179</v>
      </c>
      <c r="H423">
        <v>477</v>
      </c>
      <c r="I423">
        <f>D423+H423</f>
        <v>625</v>
      </c>
      <c r="M423">
        <v>47991091200</v>
      </c>
      <c r="N423">
        <v>8.8487344357091722</v>
      </c>
      <c r="O423">
        <v>3458000000</v>
      </c>
      <c r="P423">
        <v>1.3113718032836914</v>
      </c>
      <c r="Q423">
        <v>54.73248291015625</v>
      </c>
    </row>
    <row r="424" spans="1:17" x14ac:dyDescent="0.2">
      <c r="A424" t="s">
        <v>425</v>
      </c>
      <c r="B424" t="s">
        <v>426</v>
      </c>
      <c r="C424">
        <v>2.27100682258606</v>
      </c>
      <c r="D424">
        <v>207</v>
      </c>
      <c r="E424">
        <v>13.210000038146973</v>
      </c>
      <c r="F424">
        <v>15.82</v>
      </c>
      <c r="G424" s="4">
        <f>E424/F424-1</f>
        <v>-0.16498103425113952</v>
      </c>
      <c r="H424">
        <v>419</v>
      </c>
      <c r="I424">
        <f>D424+H424</f>
        <v>626</v>
      </c>
      <c r="M424">
        <v>868438376448</v>
      </c>
      <c r="N424">
        <v>16.620172823159173</v>
      </c>
      <c r="O424">
        <v>265467998208</v>
      </c>
      <c r="P424">
        <v>1.2445498704910278</v>
      </c>
      <c r="Q424">
        <v>77.573074340820313</v>
      </c>
    </row>
    <row r="425" spans="1:17" x14ac:dyDescent="0.2">
      <c r="A425" t="s">
        <v>741</v>
      </c>
      <c r="B425" t="s">
        <v>742</v>
      </c>
      <c r="C425">
        <v>0.89121884107589711</v>
      </c>
      <c r="D425">
        <v>365</v>
      </c>
      <c r="E425">
        <v>114.44999694824219</v>
      </c>
      <c r="F425">
        <v>81.41</v>
      </c>
      <c r="G425" s="4">
        <f>E425/F425-1</f>
        <v>0.40584691006316409</v>
      </c>
      <c r="H425">
        <v>263</v>
      </c>
      <c r="I425">
        <f>D425+H425</f>
        <v>628</v>
      </c>
      <c r="M425">
        <v>21730308096</v>
      </c>
      <c r="N425">
        <v>31.652586001636116</v>
      </c>
      <c r="O425">
        <v>2291029024</v>
      </c>
      <c r="P425">
        <v>1.5440689325332642</v>
      </c>
      <c r="Q425">
        <v>55.990158081054687</v>
      </c>
    </row>
    <row r="426" spans="1:17" x14ac:dyDescent="0.2">
      <c r="A426" t="s">
        <v>905</v>
      </c>
      <c r="B426" t="s">
        <v>906</v>
      </c>
      <c r="C426">
        <v>0</v>
      </c>
      <c r="D426">
        <v>447</v>
      </c>
      <c r="E426">
        <v>58.5</v>
      </c>
      <c r="F426">
        <v>32.909999999999997</v>
      </c>
      <c r="G426" s="4">
        <f>E426/F426-1</f>
        <v>0.77757520510483147</v>
      </c>
      <c r="H426">
        <v>182</v>
      </c>
      <c r="I426">
        <f>D426+H426</f>
        <v>629</v>
      </c>
      <c r="M426">
        <v>49844060160</v>
      </c>
      <c r="N426">
        <v>56.022718929555637</v>
      </c>
      <c r="O426">
        <v>4151599936</v>
      </c>
      <c r="P426">
        <v>1.0631382465362549</v>
      </c>
      <c r="Q426">
        <v>47.985694885253906</v>
      </c>
    </row>
    <row r="427" spans="1:17" x14ac:dyDescent="0.2">
      <c r="A427" t="s">
        <v>849</v>
      </c>
      <c r="B427" t="s">
        <v>850</v>
      </c>
      <c r="C427">
        <v>0</v>
      </c>
      <c r="D427">
        <v>419</v>
      </c>
      <c r="E427">
        <v>97.370002746582031</v>
      </c>
      <c r="F427">
        <v>59.07</v>
      </c>
      <c r="G427" s="4">
        <f>E427/F427-1</f>
        <v>0.64838332057866999</v>
      </c>
      <c r="H427">
        <v>210</v>
      </c>
      <c r="I427">
        <f>D427+H427</f>
        <v>629</v>
      </c>
      <c r="M427">
        <v>13895133184</v>
      </c>
      <c r="N427">
        <v>54.314138845758087</v>
      </c>
      <c r="O427">
        <v>7393016960</v>
      </c>
      <c r="P427">
        <v>0.62454444169998169</v>
      </c>
      <c r="Q427">
        <v>17.457963943481445</v>
      </c>
    </row>
    <row r="428" spans="1:17" x14ac:dyDescent="0.2">
      <c r="A428" t="s">
        <v>873</v>
      </c>
      <c r="B428" t="s">
        <v>874</v>
      </c>
      <c r="C428">
        <v>0</v>
      </c>
      <c r="D428">
        <v>431</v>
      </c>
      <c r="E428">
        <v>1930.27001953125</v>
      </c>
      <c r="F428">
        <v>1135.97</v>
      </c>
      <c r="G428" s="4">
        <f>E428/F428-1</f>
        <v>0.6992262291532787</v>
      </c>
      <c r="H428">
        <v>199</v>
      </c>
      <c r="I428">
        <f>D428+H428</f>
        <v>630</v>
      </c>
      <c r="M428">
        <v>22392004608</v>
      </c>
      <c r="N428">
        <v>36.647203763247219</v>
      </c>
      <c r="O428">
        <v>5616029952</v>
      </c>
      <c r="P428">
        <v>1.0682562589645386</v>
      </c>
      <c r="Q428">
        <v>35.430873870849609</v>
      </c>
    </row>
    <row r="429" spans="1:17" x14ac:dyDescent="0.2">
      <c r="A429" t="s">
        <v>757</v>
      </c>
      <c r="B429" t="s">
        <v>758</v>
      </c>
      <c r="C429">
        <v>0.82602423429489102</v>
      </c>
      <c r="D429">
        <v>373</v>
      </c>
      <c r="E429">
        <v>83.230003356933594</v>
      </c>
      <c r="F429">
        <v>58.79</v>
      </c>
      <c r="G429" s="4">
        <f>E429/F429-1</f>
        <v>0.41571701576685816</v>
      </c>
      <c r="H429">
        <v>261</v>
      </c>
      <c r="I429">
        <f>D429+H429</f>
        <v>634</v>
      </c>
      <c r="M429">
        <v>67676377088</v>
      </c>
      <c r="N429">
        <v>22.268853024781166</v>
      </c>
      <c r="O429">
        <v>4247299840</v>
      </c>
      <c r="P429">
        <v>1.3086589574813843</v>
      </c>
      <c r="Q429">
        <v>56.204456329345703</v>
      </c>
    </row>
    <row r="430" spans="1:17" x14ac:dyDescent="0.2">
      <c r="A430" t="s">
        <v>453</v>
      </c>
      <c r="B430" t="s">
        <v>454</v>
      </c>
      <c r="C430">
        <v>2.075218677520752</v>
      </c>
      <c r="D430">
        <v>221</v>
      </c>
      <c r="E430">
        <v>156.61000061035156</v>
      </c>
      <c r="F430">
        <v>182.03</v>
      </c>
      <c r="G430" s="4">
        <f>E430/F430-1</f>
        <v>-0.13964730752979415</v>
      </c>
      <c r="H430">
        <v>413</v>
      </c>
      <c r="I430">
        <f>D430+H430</f>
        <v>634</v>
      </c>
      <c r="M430">
        <v>30140983296</v>
      </c>
      <c r="N430">
        <v>30.819919612425608</v>
      </c>
      <c r="O430">
        <v>5083999872</v>
      </c>
      <c r="P430">
        <v>0.74209260940551758</v>
      </c>
      <c r="Q430">
        <v>11.093033790588379</v>
      </c>
    </row>
    <row r="431" spans="1:17" x14ac:dyDescent="0.2">
      <c r="A431" t="s">
        <v>477</v>
      </c>
      <c r="B431" t="s">
        <v>478</v>
      </c>
      <c r="C431">
        <v>1.9848313331603999</v>
      </c>
      <c r="D431">
        <v>233</v>
      </c>
      <c r="E431">
        <v>61.970001220703125</v>
      </c>
      <c r="F431">
        <v>67.849999999999994</v>
      </c>
      <c r="G431" s="4">
        <f>E431/F431-1</f>
        <v>-8.6661735877625157E-2</v>
      </c>
      <c r="H431">
        <v>402</v>
      </c>
      <c r="I431">
        <f>D431+H431</f>
        <v>635</v>
      </c>
      <c r="M431">
        <v>21671587840</v>
      </c>
      <c r="N431">
        <v>29.506063641480608</v>
      </c>
      <c r="O431">
        <v>11079000064</v>
      </c>
      <c r="P431">
        <v>1.1110024452209473</v>
      </c>
      <c r="Q431">
        <v>11.055562019348145</v>
      </c>
    </row>
    <row r="432" spans="1:17" x14ac:dyDescent="0.2">
      <c r="A432" t="s">
        <v>979</v>
      </c>
      <c r="B432" t="s">
        <v>980</v>
      </c>
      <c r="C432">
        <v>0</v>
      </c>
      <c r="D432">
        <v>484</v>
      </c>
      <c r="E432">
        <v>223.25</v>
      </c>
      <c r="F432">
        <v>117.95</v>
      </c>
      <c r="G432" s="4">
        <f>E432/F432-1</f>
        <v>0.89275116574819835</v>
      </c>
      <c r="H432">
        <v>153</v>
      </c>
      <c r="I432">
        <f>D432+H432</f>
        <v>637</v>
      </c>
      <c r="M432">
        <v>148239384576</v>
      </c>
      <c r="N432">
        <v>35.356260409735981</v>
      </c>
      <c r="O432">
        <v>10643976960</v>
      </c>
      <c r="P432">
        <v>1.1012225151062012</v>
      </c>
      <c r="Q432">
        <v>54.969623565673828</v>
      </c>
    </row>
    <row r="433" spans="1:17" x14ac:dyDescent="0.2">
      <c r="A433" t="s">
        <v>655</v>
      </c>
      <c r="B433" t="s">
        <v>656</v>
      </c>
      <c r="C433">
        <v>1.3538461923599241</v>
      </c>
      <c r="D433">
        <v>322</v>
      </c>
      <c r="E433">
        <v>97.5</v>
      </c>
      <c r="F433">
        <v>78.569999999999993</v>
      </c>
      <c r="G433" s="4">
        <f>E433/F433-1</f>
        <v>0.24093165330278743</v>
      </c>
      <c r="H433">
        <v>320</v>
      </c>
      <c r="I433">
        <f>D433+H433</f>
        <v>642</v>
      </c>
      <c r="M433">
        <v>80792805376</v>
      </c>
      <c r="N433">
        <v>12.067322156205517</v>
      </c>
      <c r="O433">
        <v>14939999744</v>
      </c>
      <c r="P433">
        <v>1.0609887838363647</v>
      </c>
      <c r="Q433">
        <v>19.382789611816406</v>
      </c>
    </row>
    <row r="434" spans="1:17" x14ac:dyDescent="0.2">
      <c r="A434" t="s">
        <v>401</v>
      </c>
      <c r="B434" t="s">
        <v>402</v>
      </c>
      <c r="C434">
        <v>2.3506760597228999</v>
      </c>
      <c r="D434">
        <v>195</v>
      </c>
      <c r="E434">
        <v>111.66999816894531</v>
      </c>
      <c r="F434">
        <v>183.3</v>
      </c>
      <c r="G434" s="4">
        <f>E434/F434-1</f>
        <v>-0.3907801518333589</v>
      </c>
      <c r="H434">
        <v>447</v>
      </c>
      <c r="I434">
        <f>D434+H434</f>
        <v>642</v>
      </c>
      <c r="M434">
        <v>16287022080</v>
      </c>
      <c r="N434">
        <v>37.074844397059707</v>
      </c>
      <c r="O434">
        <v>26983300096</v>
      </c>
      <c r="P434">
        <v>0.88053083419799805</v>
      </c>
      <c r="Q434">
        <v>24.382247924804688</v>
      </c>
    </row>
    <row r="435" spans="1:17" x14ac:dyDescent="0.2">
      <c r="A435" t="s">
        <v>987</v>
      </c>
      <c r="B435" t="s">
        <v>988</v>
      </c>
      <c r="C435">
        <v>0</v>
      </c>
      <c r="D435">
        <v>488</v>
      </c>
      <c r="E435">
        <v>159.67999267578125</v>
      </c>
      <c r="F435">
        <v>84.8</v>
      </c>
      <c r="G435" s="4">
        <f>E435/F435-1</f>
        <v>0.88301878155402425</v>
      </c>
      <c r="H435">
        <v>155</v>
      </c>
      <c r="I435">
        <f>D435+H435</f>
        <v>643</v>
      </c>
      <c r="M435">
        <v>14141988864</v>
      </c>
      <c r="N435">
        <v>28.321176731125462</v>
      </c>
      <c r="O435">
        <v>3367400064</v>
      </c>
      <c r="P435">
        <v>0.9893149733543396</v>
      </c>
    </row>
    <row r="436" spans="1:17" x14ac:dyDescent="0.2">
      <c r="A436" t="s">
        <v>631</v>
      </c>
      <c r="B436" t="s">
        <v>632</v>
      </c>
      <c r="C436">
        <v>1.4712539911270142</v>
      </c>
      <c r="D436">
        <v>310</v>
      </c>
      <c r="E436">
        <v>132.53999328613281</v>
      </c>
      <c r="F436">
        <v>111.425</v>
      </c>
      <c r="G436" s="4">
        <f>E436/F436-1</f>
        <v>0.18949960319616621</v>
      </c>
      <c r="H436">
        <v>333</v>
      </c>
      <c r="I436">
        <f>D436+H436</f>
        <v>643</v>
      </c>
      <c r="M436">
        <v>18850238464</v>
      </c>
      <c r="N436">
        <v>54.507822015769221</v>
      </c>
      <c r="O436">
        <v>2306614016</v>
      </c>
      <c r="P436">
        <v>1.0328549146652222</v>
      </c>
      <c r="Q436">
        <v>41.950584411621094</v>
      </c>
    </row>
    <row r="437" spans="1:17" x14ac:dyDescent="0.2">
      <c r="A437" t="s">
        <v>943</v>
      </c>
      <c r="B437" t="s">
        <v>944</v>
      </c>
      <c r="C437">
        <v>0</v>
      </c>
      <c r="D437">
        <v>466</v>
      </c>
      <c r="E437">
        <v>138.50999450683594</v>
      </c>
      <c r="F437">
        <v>77.334299999999999</v>
      </c>
      <c r="G437" s="4">
        <f>E437/F437-1</f>
        <v>0.79105512698551528</v>
      </c>
      <c r="H437">
        <v>179</v>
      </c>
      <c r="I437">
        <f>D437+H437</f>
        <v>645</v>
      </c>
      <c r="M437">
        <v>66512384000</v>
      </c>
      <c r="N437">
        <v>22.213483914223573</v>
      </c>
      <c r="O437">
        <v>44565000192</v>
      </c>
      <c r="P437">
        <v>0.94120007753372192</v>
      </c>
      <c r="Q437">
        <v>17.404129028320312</v>
      </c>
    </row>
    <row r="438" spans="1:17" x14ac:dyDescent="0.2">
      <c r="A438" t="s">
        <v>591</v>
      </c>
      <c r="B438" t="s">
        <v>592</v>
      </c>
      <c r="C438">
        <v>1.5963385105133061</v>
      </c>
      <c r="D438">
        <v>290</v>
      </c>
      <c r="E438">
        <v>44.790000915527344</v>
      </c>
      <c r="F438">
        <v>42.446899999999999</v>
      </c>
      <c r="G438" s="4">
        <f>E438/F438-1</f>
        <v>5.5200754720070133E-2</v>
      </c>
      <c r="H438">
        <v>362</v>
      </c>
      <c r="I438">
        <f>D438+H438</f>
        <v>652</v>
      </c>
      <c r="M438">
        <v>23438209024</v>
      </c>
      <c r="N438">
        <v>5.0452358193705082</v>
      </c>
      <c r="O438">
        <v>3360823936</v>
      </c>
      <c r="P438">
        <v>0.81141948699951172</v>
      </c>
      <c r="Q438">
        <v>45.077129364013672</v>
      </c>
    </row>
    <row r="439" spans="1:17" x14ac:dyDescent="0.2">
      <c r="A439" t="s">
        <v>525</v>
      </c>
      <c r="B439" t="s">
        <v>526</v>
      </c>
      <c r="C439">
        <v>1.8132367134094241</v>
      </c>
      <c r="D439">
        <v>257</v>
      </c>
      <c r="E439">
        <v>88.239997863769531</v>
      </c>
      <c r="F439">
        <v>92.21</v>
      </c>
      <c r="G439" s="4">
        <f>E439/F439-1</f>
        <v>-4.3053921876482604E-2</v>
      </c>
      <c r="H439">
        <v>395</v>
      </c>
      <c r="I439">
        <f>D439+H439</f>
        <v>652</v>
      </c>
      <c r="M439">
        <v>21605609472</v>
      </c>
      <c r="N439">
        <v>79.536868965711619</v>
      </c>
      <c r="O439">
        <v>1445096000</v>
      </c>
      <c r="P439">
        <v>1.1784303188323975</v>
      </c>
      <c r="Q439">
        <v>48.508766174316406</v>
      </c>
    </row>
    <row r="440" spans="1:17" x14ac:dyDescent="0.2">
      <c r="A440" t="s">
        <v>1017</v>
      </c>
      <c r="B440" t="s">
        <v>1018</v>
      </c>
      <c r="D440">
        <v>503</v>
      </c>
      <c r="E440">
        <v>307.19000244140625</v>
      </c>
      <c r="F440">
        <v>162</v>
      </c>
      <c r="G440" s="4">
        <f>E440/F440-1</f>
        <v>0.8962345829716436</v>
      </c>
      <c r="H440">
        <v>152</v>
      </c>
      <c r="I440">
        <f>D440+H440</f>
        <v>655</v>
      </c>
      <c r="M440">
        <v>27941552128</v>
      </c>
      <c r="N440">
        <v>39.878807716985712</v>
      </c>
      <c r="O440">
        <v>11863741952</v>
      </c>
      <c r="P440">
        <v>0.66593766212463379</v>
      </c>
      <c r="Q440">
        <v>18.943763732910156</v>
      </c>
    </row>
    <row r="441" spans="1:17" x14ac:dyDescent="0.2">
      <c r="A441" t="s">
        <v>727</v>
      </c>
      <c r="B441" t="s">
        <v>728</v>
      </c>
      <c r="C441">
        <v>0.94339627027511608</v>
      </c>
      <c r="D441">
        <v>358</v>
      </c>
      <c r="E441">
        <v>152.63999938964844</v>
      </c>
      <c r="F441">
        <v>117.3</v>
      </c>
      <c r="G441" s="4">
        <f>E441/F441-1</f>
        <v>0.30127876717517843</v>
      </c>
      <c r="H441">
        <v>300</v>
      </c>
      <c r="I441">
        <f>D441+H441</f>
        <v>658</v>
      </c>
      <c r="M441">
        <v>134696534016</v>
      </c>
      <c r="N441">
        <v>14.828514495393353</v>
      </c>
      <c r="O441">
        <v>18875853824</v>
      </c>
      <c r="P441">
        <v>1.4645693302154541</v>
      </c>
      <c r="Q441">
        <v>98.19488525390625</v>
      </c>
    </row>
    <row r="442" spans="1:17" x14ac:dyDescent="0.2">
      <c r="A442" t="s">
        <v>669</v>
      </c>
      <c r="B442" t="s">
        <v>670</v>
      </c>
      <c r="C442">
        <v>1.276731610298157</v>
      </c>
      <c r="D442">
        <v>329</v>
      </c>
      <c r="E442">
        <v>62.659999847412109</v>
      </c>
      <c r="F442">
        <v>53.155000000000001</v>
      </c>
      <c r="G442" s="4">
        <f>E442/F442-1</f>
        <v>0.17881666536378726</v>
      </c>
      <c r="H442">
        <v>335</v>
      </c>
      <c r="I442">
        <f>D442+H442</f>
        <v>664</v>
      </c>
      <c r="M442">
        <v>11639964672</v>
      </c>
      <c r="N442">
        <v>29.063458061367029</v>
      </c>
      <c r="O442">
        <v>6362950912</v>
      </c>
      <c r="P442">
        <v>1.0574984550476074</v>
      </c>
      <c r="Q442">
        <v>12.229767799377441</v>
      </c>
    </row>
    <row r="443" spans="1:17" x14ac:dyDescent="0.2">
      <c r="A443" t="s">
        <v>683</v>
      </c>
      <c r="B443" t="s">
        <v>684</v>
      </c>
      <c r="C443">
        <v>1.2084029912948611</v>
      </c>
      <c r="D443">
        <v>336</v>
      </c>
      <c r="E443">
        <v>107.58000183105469</v>
      </c>
      <c r="F443">
        <v>91.35</v>
      </c>
      <c r="G443" s="4">
        <f>E443/F443-1</f>
        <v>0.17766832874717786</v>
      </c>
      <c r="H443">
        <v>336</v>
      </c>
      <c r="I443">
        <f>D443+H443</f>
        <v>672</v>
      </c>
      <c r="M443">
        <v>51306745856</v>
      </c>
      <c r="N443">
        <v>52.788544724619783</v>
      </c>
      <c r="O443">
        <v>3224104064</v>
      </c>
      <c r="P443">
        <v>1.1453063488006592</v>
      </c>
      <c r="Q443">
        <v>1513.51123046875</v>
      </c>
    </row>
    <row r="444" spans="1:17" x14ac:dyDescent="0.2">
      <c r="A444" t="s">
        <v>569</v>
      </c>
      <c r="B444" t="s">
        <v>570</v>
      </c>
      <c r="C444">
        <v>1.6533195972442631</v>
      </c>
      <c r="D444">
        <v>279</v>
      </c>
      <c r="E444">
        <v>38.709999084472656</v>
      </c>
      <c r="F444">
        <v>40.32</v>
      </c>
      <c r="G444" s="4">
        <f>E444/F444-1</f>
        <v>-3.9930578262086902E-2</v>
      </c>
      <c r="H444">
        <v>394</v>
      </c>
      <c r="I444">
        <f>D444+H444</f>
        <v>673</v>
      </c>
      <c r="M444">
        <v>20175923200</v>
      </c>
      <c r="N444">
        <v>59.318625495346879</v>
      </c>
      <c r="O444">
        <v>3360694016</v>
      </c>
      <c r="P444">
        <v>1.0877189636230469</v>
      </c>
      <c r="Q444">
        <v>35.623310089111328</v>
      </c>
    </row>
    <row r="445" spans="1:17" x14ac:dyDescent="0.2">
      <c r="A445" t="s">
        <v>405</v>
      </c>
      <c r="B445" t="s">
        <v>406</v>
      </c>
      <c r="C445">
        <v>2.337069988250732</v>
      </c>
      <c r="D445">
        <v>197</v>
      </c>
      <c r="E445">
        <v>105.26000213623047</v>
      </c>
      <c r="F445">
        <v>278.24</v>
      </c>
      <c r="G445" s="4">
        <f>E445/F445-1</f>
        <v>-0.62169349433499688</v>
      </c>
      <c r="H445">
        <v>481</v>
      </c>
      <c r="I445">
        <f>D445+H445</f>
        <v>678</v>
      </c>
      <c r="M445">
        <v>22860998656</v>
      </c>
      <c r="N445">
        <v>90.48147576188812</v>
      </c>
      <c r="O445">
        <v>5371206016</v>
      </c>
      <c r="P445">
        <v>1.0694084167480469</v>
      </c>
      <c r="Q445">
        <v>71.294296264648438</v>
      </c>
    </row>
    <row r="446" spans="1:17" x14ac:dyDescent="0.2">
      <c r="A446" t="s">
        <v>825</v>
      </c>
      <c r="B446" t="s">
        <v>826</v>
      </c>
      <c r="C446">
        <v>0.31193137168884305</v>
      </c>
      <c r="D446">
        <v>407</v>
      </c>
      <c r="E446">
        <v>38.470001220703125</v>
      </c>
      <c r="F446">
        <v>28.27</v>
      </c>
      <c r="G446" s="4">
        <f>E446/F446-1</f>
        <v>0.36080655184659083</v>
      </c>
      <c r="H446">
        <v>276</v>
      </c>
      <c r="I446">
        <f>D446+H446</f>
        <v>683</v>
      </c>
      <c r="M446">
        <v>39456317440</v>
      </c>
      <c r="N446">
        <v>39.429287359622059</v>
      </c>
      <c r="O446">
        <v>3112300032</v>
      </c>
      <c r="P446">
        <v>1.3657565116882324</v>
      </c>
      <c r="Q446">
        <v>260.15176391601563</v>
      </c>
    </row>
    <row r="447" spans="1:17" x14ac:dyDescent="0.2">
      <c r="A447" t="s">
        <v>821</v>
      </c>
      <c r="B447" t="s">
        <v>822</v>
      </c>
      <c r="C447">
        <v>0.345518618822098</v>
      </c>
      <c r="D447">
        <v>405</v>
      </c>
      <c r="E447">
        <v>144.71000671386719</v>
      </c>
      <c r="F447">
        <v>107.5</v>
      </c>
      <c r="G447" s="4">
        <f>E447/F447-1</f>
        <v>0.34613959733829947</v>
      </c>
      <c r="H447">
        <v>282</v>
      </c>
      <c r="I447">
        <f>D447+H447</f>
        <v>687</v>
      </c>
      <c r="M447">
        <v>22103420928</v>
      </c>
      <c r="N447">
        <v>26.953943644450142</v>
      </c>
      <c r="O447">
        <v>1228569984</v>
      </c>
      <c r="P447">
        <v>1.0021017789840698</v>
      </c>
      <c r="Q447">
        <v>40.374958038330078</v>
      </c>
    </row>
    <row r="448" spans="1:17" x14ac:dyDescent="0.2">
      <c r="A448" t="s">
        <v>443</v>
      </c>
      <c r="B448" t="s">
        <v>444</v>
      </c>
      <c r="C448">
        <v>2.1043000221252441</v>
      </c>
      <c r="D448">
        <v>216</v>
      </c>
      <c r="E448">
        <v>21.860000610351563</v>
      </c>
      <c r="F448">
        <v>50.59</v>
      </c>
      <c r="G448" s="4">
        <f>E448/F448-1</f>
        <v>-0.56789878216344025</v>
      </c>
      <c r="H448">
        <v>471</v>
      </c>
      <c r="I448">
        <f>D448+H448</f>
        <v>687</v>
      </c>
      <c r="M448">
        <v>22414606336</v>
      </c>
      <c r="N448">
        <v>5.7924259879054141</v>
      </c>
      <c r="O448">
        <v>42862000128</v>
      </c>
      <c r="P448">
        <v>0.95091354846954346</v>
      </c>
      <c r="Q448">
        <v>7.5159354209899902</v>
      </c>
    </row>
    <row r="449" spans="1:17" x14ac:dyDescent="0.2">
      <c r="A449" t="s">
        <v>475</v>
      </c>
      <c r="B449" t="s">
        <v>476</v>
      </c>
      <c r="C449">
        <v>1.9900498390197749</v>
      </c>
      <c r="D449">
        <v>232</v>
      </c>
      <c r="E449">
        <v>16.079999923706055</v>
      </c>
      <c r="F449">
        <v>30.81</v>
      </c>
      <c r="G449" s="4">
        <f>E449/F449-1</f>
        <v>-0.47809153120071224</v>
      </c>
      <c r="H449">
        <v>457</v>
      </c>
      <c r="I449">
        <f>D449+H449</f>
        <v>689</v>
      </c>
      <c r="M449">
        <v>19582973952</v>
      </c>
      <c r="N449">
        <v>46.103892763184092</v>
      </c>
      <c r="O449">
        <v>23068432384</v>
      </c>
      <c r="P449">
        <v>1.102294921875</v>
      </c>
      <c r="Q449">
        <v>18.125438690185547</v>
      </c>
    </row>
    <row r="450" spans="1:17" x14ac:dyDescent="0.2">
      <c r="A450" t="s">
        <v>991</v>
      </c>
      <c r="B450" t="s">
        <v>992</v>
      </c>
      <c r="C450">
        <v>0</v>
      </c>
      <c r="D450">
        <v>490</v>
      </c>
      <c r="E450">
        <v>60.040000915527344</v>
      </c>
      <c r="F450">
        <v>35.563000000000002</v>
      </c>
      <c r="G450" s="4">
        <f>E450/F450-1</f>
        <v>0.68827154389470357</v>
      </c>
      <c r="H450">
        <v>203</v>
      </c>
      <c r="I450">
        <f>D450+H450</f>
        <v>693</v>
      </c>
      <c r="M450">
        <v>15378695168</v>
      </c>
      <c r="N450">
        <v>-25.152361886362009</v>
      </c>
      <c r="O450">
        <v>4376000000</v>
      </c>
      <c r="P450">
        <v>1.2640049457550049</v>
      </c>
      <c r="Q450">
        <v>25.469623565673828</v>
      </c>
    </row>
    <row r="451" spans="1:17" x14ac:dyDescent="0.2">
      <c r="A451" t="s">
        <v>789</v>
      </c>
      <c r="B451" t="s">
        <v>790</v>
      </c>
      <c r="C451">
        <v>0.64633405208587602</v>
      </c>
      <c r="D451">
        <v>389</v>
      </c>
      <c r="E451">
        <v>148.52999877929687</v>
      </c>
      <c r="F451">
        <v>114.96</v>
      </c>
      <c r="G451" s="4">
        <f>E451/F451-1</f>
        <v>0.29201460316020245</v>
      </c>
      <c r="H451">
        <v>305</v>
      </c>
      <c r="I451">
        <f>D451+H451</f>
        <v>694</v>
      </c>
      <c r="M451">
        <v>9313727488</v>
      </c>
      <c r="N451">
        <v>41.274773108533559</v>
      </c>
      <c r="O451">
        <v>11311019008</v>
      </c>
      <c r="P451">
        <v>1.3829716444015503</v>
      </c>
      <c r="Q451">
        <v>16.186269760131836</v>
      </c>
    </row>
    <row r="452" spans="1:17" x14ac:dyDescent="0.2">
      <c r="A452" t="s">
        <v>843</v>
      </c>
      <c r="B452" t="s">
        <v>844</v>
      </c>
      <c r="C452">
        <v>9.8765432834625008E-2</v>
      </c>
      <c r="D452">
        <v>416</v>
      </c>
      <c r="E452">
        <v>40.5</v>
      </c>
      <c r="F452">
        <v>30.02</v>
      </c>
      <c r="G452" s="4">
        <f>E452/F452-1</f>
        <v>0.34910059960026651</v>
      </c>
      <c r="H452">
        <v>280</v>
      </c>
      <c r="I452">
        <f>D452+H452</f>
        <v>696</v>
      </c>
      <c r="M452">
        <v>26709512192</v>
      </c>
      <c r="N452">
        <v>65.722591404434638</v>
      </c>
      <c r="O452">
        <v>2593389056</v>
      </c>
      <c r="P452">
        <v>0.94918692111968994</v>
      </c>
      <c r="Q452">
        <v>34.246891021728516</v>
      </c>
    </row>
    <row r="453" spans="1:17" x14ac:dyDescent="0.2">
      <c r="A453" t="s">
        <v>527</v>
      </c>
      <c r="B453" t="s">
        <v>528</v>
      </c>
      <c r="C453">
        <v>1.812688827514648</v>
      </c>
      <c r="D453">
        <v>258</v>
      </c>
      <c r="E453">
        <v>39.720001220703125</v>
      </c>
      <c r="F453">
        <v>55.09</v>
      </c>
      <c r="G453" s="4">
        <f>E453/F453-1</f>
        <v>-0.27899798110903751</v>
      </c>
      <c r="H453">
        <v>440</v>
      </c>
      <c r="I453">
        <f>D453+H453</f>
        <v>698</v>
      </c>
      <c r="M453">
        <v>12242761728</v>
      </c>
      <c r="N453">
        <v>25.005268508332044</v>
      </c>
      <c r="O453">
        <v>3358411968</v>
      </c>
      <c r="P453">
        <v>1.54857337474823</v>
      </c>
      <c r="Q453">
        <v>10.975959777832031</v>
      </c>
    </row>
    <row r="454" spans="1:17" x14ac:dyDescent="0.2">
      <c r="A454" t="s">
        <v>989</v>
      </c>
      <c r="B454" t="s">
        <v>990</v>
      </c>
      <c r="C454">
        <v>0</v>
      </c>
      <c r="D454">
        <v>489</v>
      </c>
      <c r="E454">
        <v>171.67999267578125</v>
      </c>
      <c r="F454">
        <v>106.14</v>
      </c>
      <c r="G454" s="4">
        <f>E454/F454-1</f>
        <v>0.61748626979254984</v>
      </c>
      <c r="H454">
        <v>217</v>
      </c>
      <c r="I454">
        <f>D454+H454</f>
        <v>706</v>
      </c>
      <c r="M454">
        <v>8389555200</v>
      </c>
      <c r="N454">
        <v>-14.830586286696478</v>
      </c>
      <c r="O454">
        <v>2242446912</v>
      </c>
      <c r="P454">
        <v>0.95286589860916138</v>
      </c>
      <c r="Q454">
        <v>17.01287841796875</v>
      </c>
    </row>
    <row r="455" spans="1:17" x14ac:dyDescent="0.2">
      <c r="A455" t="s">
        <v>903</v>
      </c>
      <c r="B455" t="s">
        <v>904</v>
      </c>
      <c r="C455">
        <v>0</v>
      </c>
      <c r="D455">
        <v>446</v>
      </c>
      <c r="E455">
        <v>88.580001831054688</v>
      </c>
      <c r="F455">
        <v>63.03</v>
      </c>
      <c r="G455" s="4">
        <f>E455/F455-1</f>
        <v>0.40536255483190042</v>
      </c>
      <c r="H455">
        <v>264</v>
      </c>
      <c r="I455">
        <f>D455+H455</f>
        <v>710</v>
      </c>
      <c r="M455">
        <v>10956002304</v>
      </c>
      <c r="N455">
        <v>50.653184532808893</v>
      </c>
      <c r="O455">
        <v>12499030016</v>
      </c>
      <c r="P455">
        <v>1.1007928848266602</v>
      </c>
      <c r="Q455">
        <v>18.368837356567383</v>
      </c>
    </row>
    <row r="456" spans="1:17" x14ac:dyDescent="0.2">
      <c r="A456" t="s">
        <v>649</v>
      </c>
      <c r="B456" t="s">
        <v>650</v>
      </c>
      <c r="C456">
        <v>1.37470555305481</v>
      </c>
      <c r="D456">
        <v>319</v>
      </c>
      <c r="E456">
        <v>25.459999084472656</v>
      </c>
      <c r="F456">
        <v>26.45</v>
      </c>
      <c r="G456" s="4">
        <f>E456/F456-1</f>
        <v>-3.7429146144701053E-2</v>
      </c>
      <c r="H456">
        <v>392</v>
      </c>
      <c r="I456">
        <f>D456+H456</f>
        <v>711</v>
      </c>
      <c r="M456">
        <v>53060947968</v>
      </c>
      <c r="N456">
        <v>51.055786311548346</v>
      </c>
      <c r="O456">
        <v>23405999616</v>
      </c>
      <c r="P456">
        <v>1.478795051574707</v>
      </c>
      <c r="Q456">
        <v>8.0925359725952148</v>
      </c>
    </row>
    <row r="457" spans="1:17" x14ac:dyDescent="0.2">
      <c r="A457" t="s">
        <v>587</v>
      </c>
      <c r="B457" t="s">
        <v>588</v>
      </c>
      <c r="C457">
        <v>1.606167674064636</v>
      </c>
      <c r="D457">
        <v>288</v>
      </c>
      <c r="E457">
        <v>62.259998321533203</v>
      </c>
      <c r="F457">
        <v>75.72</v>
      </c>
      <c r="G457" s="4">
        <f>E457/F457-1</f>
        <v>-0.17776019121060216</v>
      </c>
      <c r="H457">
        <v>425</v>
      </c>
      <c r="I457">
        <f>D457+H457</f>
        <v>713</v>
      </c>
      <c r="M457">
        <v>7534884864</v>
      </c>
      <c r="N457">
        <v>25.324383952829077</v>
      </c>
      <c r="O457">
        <v>1338004992</v>
      </c>
      <c r="P457">
        <v>1.3735864162445068</v>
      </c>
      <c r="Q457">
        <v>29.395444869995117</v>
      </c>
    </row>
    <row r="458" spans="1:17" x14ac:dyDescent="0.2">
      <c r="A458" t="s">
        <v>833</v>
      </c>
      <c r="B458" t="s">
        <v>834</v>
      </c>
      <c r="C458">
        <v>0.27234041690826399</v>
      </c>
      <c r="D458">
        <v>411</v>
      </c>
      <c r="E458">
        <v>58.75</v>
      </c>
      <c r="F458">
        <v>45.468000000000004</v>
      </c>
      <c r="G458" s="4">
        <f>E458/F458-1</f>
        <v>0.29211753321016976</v>
      </c>
      <c r="H458">
        <v>304</v>
      </c>
      <c r="I458">
        <f>D458+H458</f>
        <v>715</v>
      </c>
      <c r="M458">
        <v>4047942400</v>
      </c>
      <c r="N458">
        <v>-39.522808770305005</v>
      </c>
      <c r="O458">
        <v>1572000000</v>
      </c>
      <c r="P458">
        <v>1.3860703706741333</v>
      </c>
      <c r="Q458">
        <v>34.447174072265625</v>
      </c>
    </row>
    <row r="459" spans="1:17" x14ac:dyDescent="0.2">
      <c r="A459" t="s">
        <v>967</v>
      </c>
      <c r="B459" t="s">
        <v>968</v>
      </c>
      <c r="C459">
        <v>0</v>
      </c>
      <c r="D459">
        <v>478</v>
      </c>
      <c r="E459">
        <v>222.61000061035156</v>
      </c>
      <c r="F459">
        <v>150.68</v>
      </c>
      <c r="G459" s="4">
        <f>E459/F459-1</f>
        <v>0.4773692634082265</v>
      </c>
      <c r="H459">
        <v>243</v>
      </c>
      <c r="I459">
        <f>D459+H459</f>
        <v>721</v>
      </c>
      <c r="M459">
        <v>11819023360</v>
      </c>
      <c r="N459">
        <v>53.379495151803603</v>
      </c>
      <c r="O459">
        <v>9200999680</v>
      </c>
      <c r="P459">
        <v>1.5511710643768311</v>
      </c>
      <c r="Q459">
        <v>9.7816877365112305</v>
      </c>
    </row>
    <row r="460" spans="1:17" x14ac:dyDescent="0.2">
      <c r="A460" t="s">
        <v>811</v>
      </c>
      <c r="B460" t="s">
        <v>812</v>
      </c>
      <c r="C460">
        <v>0.49840509891510004</v>
      </c>
      <c r="D460">
        <v>400</v>
      </c>
      <c r="E460">
        <v>50.159999847412109</v>
      </c>
      <c r="F460">
        <v>41.05</v>
      </c>
      <c r="G460" s="4">
        <f>E460/F460-1</f>
        <v>0.22192447862148867</v>
      </c>
      <c r="H460">
        <v>323</v>
      </c>
      <c r="I460">
        <f>D460+H460</f>
        <v>723</v>
      </c>
      <c r="M460">
        <v>18533545984</v>
      </c>
      <c r="N460">
        <v>34.552137099128323</v>
      </c>
      <c r="O460">
        <v>2982607040</v>
      </c>
      <c r="P460">
        <v>1.2332936525344849</v>
      </c>
      <c r="Q460">
        <v>34.582294464111328</v>
      </c>
    </row>
    <row r="461" spans="1:17" x14ac:dyDescent="0.2">
      <c r="A461" t="s">
        <v>1019</v>
      </c>
      <c r="B461" t="s">
        <v>1020</v>
      </c>
      <c r="D461">
        <v>504</v>
      </c>
      <c r="E461">
        <v>205.52999877929687</v>
      </c>
      <c r="F461">
        <v>129.53</v>
      </c>
      <c r="G461" s="4">
        <f>E461/F461-1</f>
        <v>0.58673665389714258</v>
      </c>
      <c r="H461">
        <v>222</v>
      </c>
      <c r="I461">
        <f>D461+H461</f>
        <v>726</v>
      </c>
      <c r="M461">
        <v>573343662080</v>
      </c>
      <c r="N461">
        <v>53.367921785230642</v>
      </c>
      <c r="O461">
        <v>66529000448</v>
      </c>
      <c r="P461">
        <v>1.1422454118728638</v>
      </c>
      <c r="Q461">
        <v>23.980422973632813</v>
      </c>
    </row>
    <row r="462" spans="1:17" x14ac:dyDescent="0.2">
      <c r="A462" t="s">
        <v>599</v>
      </c>
      <c r="B462" t="s">
        <v>600</v>
      </c>
      <c r="C462">
        <v>1.5780730247497561</v>
      </c>
      <c r="D462">
        <v>294</v>
      </c>
      <c r="E462">
        <v>48.159999847412109</v>
      </c>
      <c r="F462">
        <v>61.89</v>
      </c>
      <c r="G462" s="4">
        <f>E462/F462-1</f>
        <v>-0.22184521170767313</v>
      </c>
      <c r="H462">
        <v>433</v>
      </c>
      <c r="I462">
        <f>D462+H462</f>
        <v>727</v>
      </c>
      <c r="M462">
        <v>13776502784</v>
      </c>
      <c r="N462">
        <v>39.571050170886934</v>
      </c>
      <c r="O462">
        <v>2834857024</v>
      </c>
      <c r="P462">
        <v>0.97989970445632935</v>
      </c>
      <c r="Q462">
        <v>29.522315979003906</v>
      </c>
    </row>
    <row r="463" spans="1:17" x14ac:dyDescent="0.2">
      <c r="A463" t="s">
        <v>925</v>
      </c>
      <c r="B463" t="s">
        <v>926</v>
      </c>
      <c r="C463">
        <v>0</v>
      </c>
      <c r="D463">
        <v>457</v>
      </c>
      <c r="E463">
        <v>157.25999450683594</v>
      </c>
      <c r="F463">
        <v>114.54</v>
      </c>
      <c r="G463" s="4">
        <f>E463/F463-1</f>
        <v>0.37297009347682852</v>
      </c>
      <c r="H463">
        <v>272</v>
      </c>
      <c r="I463">
        <f>D463+H463</f>
        <v>729</v>
      </c>
      <c r="M463">
        <v>9956196352</v>
      </c>
      <c r="N463">
        <v>-29.598535824497752</v>
      </c>
      <c r="O463">
        <v>11387400192</v>
      </c>
      <c r="P463">
        <v>1.4076870679855347</v>
      </c>
      <c r="Q463">
        <v>15.098410606384277</v>
      </c>
    </row>
    <row r="464" spans="1:17" x14ac:dyDescent="0.2">
      <c r="A464" t="s">
        <v>605</v>
      </c>
      <c r="B464" t="s">
        <v>606</v>
      </c>
      <c r="C464">
        <v>1.5686274766922002</v>
      </c>
      <c r="D464">
        <v>297</v>
      </c>
      <c r="E464">
        <v>43.349998474121094</v>
      </c>
      <c r="F464">
        <v>57.47</v>
      </c>
      <c r="G464" s="4">
        <f>E464/F464-1</f>
        <v>-0.24569343180579273</v>
      </c>
      <c r="H464">
        <v>435</v>
      </c>
      <c r="I464">
        <f>D464+H464</f>
        <v>732</v>
      </c>
      <c r="M464">
        <v>9935436800</v>
      </c>
      <c r="N464">
        <v>18.604653134884707</v>
      </c>
      <c r="O464">
        <v>9994778112</v>
      </c>
      <c r="P464">
        <v>1.0254042148590088</v>
      </c>
      <c r="Q464">
        <v>12.886989593505859</v>
      </c>
    </row>
    <row r="465" spans="1:17" x14ac:dyDescent="0.2">
      <c r="A465" t="s">
        <v>601</v>
      </c>
      <c r="B465" t="s">
        <v>602</v>
      </c>
      <c r="C465">
        <v>1.5775071382522581</v>
      </c>
      <c r="D465">
        <v>295</v>
      </c>
      <c r="E465">
        <v>186.3699951171875</v>
      </c>
      <c r="F465">
        <v>266.06</v>
      </c>
      <c r="G465" s="4">
        <f>E465/F465-1</f>
        <v>-0.2995189238623337</v>
      </c>
      <c r="H465">
        <v>441</v>
      </c>
      <c r="I465">
        <f>D465+H465</f>
        <v>736</v>
      </c>
      <c r="M465">
        <v>8187548160</v>
      </c>
      <c r="N465">
        <v>7.3005036933156084</v>
      </c>
      <c r="O465">
        <v>5215887104</v>
      </c>
      <c r="P465">
        <v>1.4643336534500122</v>
      </c>
      <c r="Q465">
        <v>56.236427307128906</v>
      </c>
    </row>
    <row r="466" spans="1:17" x14ac:dyDescent="0.2">
      <c r="A466" t="s">
        <v>551</v>
      </c>
      <c r="B466" t="s">
        <v>552</v>
      </c>
      <c r="C466">
        <v>1.7182130813598631</v>
      </c>
      <c r="D466">
        <v>270</v>
      </c>
      <c r="E466">
        <v>11.640000343322754</v>
      </c>
      <c r="F466">
        <v>26.01</v>
      </c>
      <c r="G466" s="4">
        <f>E466/F466-1</f>
        <v>-0.5524798022559495</v>
      </c>
      <c r="H466">
        <v>468</v>
      </c>
      <c r="I466">
        <f>D466+H466</f>
        <v>738</v>
      </c>
      <c r="M466">
        <v>14024417280</v>
      </c>
      <c r="N466">
        <v>20.196231224456284</v>
      </c>
      <c r="O466">
        <v>3186045056</v>
      </c>
      <c r="P466">
        <v>0.81874656677246094</v>
      </c>
      <c r="Q466">
        <v>39.452068328857422</v>
      </c>
    </row>
    <row r="467" spans="1:17" x14ac:dyDescent="0.2">
      <c r="A467" t="s">
        <v>919</v>
      </c>
      <c r="B467" t="s">
        <v>920</v>
      </c>
      <c r="C467">
        <v>0</v>
      </c>
      <c r="D467">
        <v>454</v>
      </c>
      <c r="E467">
        <v>47.930000305175781</v>
      </c>
      <c r="F467">
        <v>36.49</v>
      </c>
      <c r="G467" s="4">
        <f>E467/F467-1</f>
        <v>0.31351055919911697</v>
      </c>
      <c r="H467">
        <v>290</v>
      </c>
      <c r="I467">
        <f>D467+H467</f>
        <v>744</v>
      </c>
      <c r="M467">
        <v>20590792704</v>
      </c>
      <c r="N467">
        <v>85.391385713966358</v>
      </c>
      <c r="O467">
        <v>2135012992</v>
      </c>
      <c r="P467">
        <v>0.9646034836769104</v>
      </c>
      <c r="Q467">
        <v>37.018077850341797</v>
      </c>
    </row>
    <row r="468" spans="1:17" x14ac:dyDescent="0.2">
      <c r="A468" t="s">
        <v>931</v>
      </c>
      <c r="B468" t="s">
        <v>932</v>
      </c>
      <c r="C468">
        <v>0</v>
      </c>
      <c r="D468">
        <v>460</v>
      </c>
      <c r="E468">
        <v>85.25</v>
      </c>
      <c r="F468">
        <v>64.010000000000005</v>
      </c>
      <c r="G468" s="4">
        <f>E468/F468-1</f>
        <v>0.33182315263240114</v>
      </c>
      <c r="H468">
        <v>287</v>
      </c>
      <c r="I468">
        <f>D468+H468</f>
        <v>747</v>
      </c>
      <c r="M468">
        <v>12590220288</v>
      </c>
      <c r="N468">
        <v>22.239870700915887</v>
      </c>
      <c r="O468">
        <v>3225099968</v>
      </c>
      <c r="P468">
        <v>1.0484042167663574</v>
      </c>
      <c r="Q468">
        <v>32.619483947753906</v>
      </c>
    </row>
    <row r="469" spans="1:17" x14ac:dyDescent="0.2">
      <c r="A469" t="s">
        <v>651</v>
      </c>
      <c r="B469" t="s">
        <v>652</v>
      </c>
      <c r="C469">
        <v>1.3723634481430049</v>
      </c>
      <c r="D469">
        <v>320</v>
      </c>
      <c r="E469">
        <v>73.959999084472656</v>
      </c>
      <c r="F469">
        <v>90.75</v>
      </c>
      <c r="G469" s="4">
        <f>E469/F469-1</f>
        <v>-0.18501378419313874</v>
      </c>
      <c r="H469">
        <v>428</v>
      </c>
      <c r="I469">
        <f>D469+H469</f>
        <v>748</v>
      </c>
      <c r="M469">
        <v>21671587840</v>
      </c>
      <c r="N469">
        <v>29.506876361944467</v>
      </c>
      <c r="O469">
        <v>11079000064</v>
      </c>
      <c r="P469">
        <v>1.1242337226867676</v>
      </c>
      <c r="Q469">
        <v>11.055562019348145</v>
      </c>
    </row>
    <row r="470" spans="1:17" x14ac:dyDescent="0.2">
      <c r="A470" t="s">
        <v>791</v>
      </c>
      <c r="B470" t="s">
        <v>792</v>
      </c>
      <c r="C470">
        <v>0.624461650848389</v>
      </c>
      <c r="D470">
        <v>390</v>
      </c>
      <c r="E470">
        <v>58.049999237060547</v>
      </c>
      <c r="F470">
        <v>56.024999999999999</v>
      </c>
      <c r="G470" s="4">
        <f>E470/F470-1</f>
        <v>3.6144564695413717E-2</v>
      </c>
      <c r="H470">
        <v>368</v>
      </c>
      <c r="I470">
        <f>D470+H470</f>
        <v>758</v>
      </c>
      <c r="M470">
        <v>44133060608</v>
      </c>
      <c r="N470">
        <v>114.68040646572621</v>
      </c>
      <c r="O470">
        <v>6023000064</v>
      </c>
      <c r="P470">
        <v>1.7177643775939941</v>
      </c>
      <c r="Q470">
        <v>171.0423583984375</v>
      </c>
    </row>
    <row r="471" spans="1:17" x14ac:dyDescent="0.2">
      <c r="A471" t="s">
        <v>585</v>
      </c>
      <c r="B471" t="s">
        <v>586</v>
      </c>
      <c r="C471">
        <v>1.6064257621765141</v>
      </c>
      <c r="D471">
        <v>287</v>
      </c>
      <c r="E471">
        <v>12.449999809265137</v>
      </c>
      <c r="F471">
        <v>29.23</v>
      </c>
      <c r="G471" s="4">
        <f>E471/F471-1</f>
        <v>-0.57406774515001247</v>
      </c>
      <c r="H471">
        <v>472</v>
      </c>
      <c r="I471">
        <f>D471+H471</f>
        <v>759</v>
      </c>
      <c r="M471">
        <v>8544249344</v>
      </c>
      <c r="N471">
        <v>-41.785627539278103</v>
      </c>
      <c r="O471">
        <v>820284000</v>
      </c>
      <c r="P471">
        <v>1.5273644924163818</v>
      </c>
      <c r="Q471">
        <v>43.31085205078125</v>
      </c>
    </row>
    <row r="472" spans="1:17" x14ac:dyDescent="0.2">
      <c r="A472" t="s">
        <v>897</v>
      </c>
      <c r="B472" t="s">
        <v>898</v>
      </c>
      <c r="C472">
        <v>0</v>
      </c>
      <c r="D472">
        <v>443</v>
      </c>
      <c r="E472">
        <v>822.47998046875</v>
      </c>
      <c r="F472">
        <v>660.57</v>
      </c>
      <c r="G472" s="4">
        <f>E472/F472-1</f>
        <v>0.24510646936547209</v>
      </c>
      <c r="H472">
        <v>318</v>
      </c>
      <c r="I472">
        <f>D472+H472</f>
        <v>761</v>
      </c>
      <c r="M472">
        <v>20350736384</v>
      </c>
      <c r="N472">
        <v>48.576825177265846</v>
      </c>
      <c r="O472">
        <v>2107771968</v>
      </c>
      <c r="P472">
        <v>1.1262943744659424</v>
      </c>
      <c r="Q472">
        <v>44.591762542724609</v>
      </c>
    </row>
    <row r="473" spans="1:17" x14ac:dyDescent="0.2">
      <c r="A473" t="s">
        <v>977</v>
      </c>
      <c r="B473" t="s">
        <v>978</v>
      </c>
      <c r="C473">
        <v>0</v>
      </c>
      <c r="D473">
        <v>483</v>
      </c>
      <c r="E473">
        <v>92.239997863769531</v>
      </c>
      <c r="F473">
        <v>68.41</v>
      </c>
      <c r="G473" s="4">
        <f>E473/F473-1</f>
        <v>0.34834085460853004</v>
      </c>
      <c r="H473">
        <v>281</v>
      </c>
      <c r="I473">
        <f>D473+H473</f>
        <v>764</v>
      </c>
      <c r="M473">
        <v>77841178624</v>
      </c>
      <c r="N473">
        <v>55.789905009934614</v>
      </c>
      <c r="O473">
        <v>7693000064</v>
      </c>
      <c r="P473">
        <v>0.847217857837677</v>
      </c>
      <c r="Q473">
        <v>36.618228912353516</v>
      </c>
    </row>
    <row r="474" spans="1:17" x14ac:dyDescent="0.2">
      <c r="A474" t="s">
        <v>637</v>
      </c>
      <c r="B474" t="s">
        <v>638</v>
      </c>
      <c r="C474">
        <v>1.4427411556243901</v>
      </c>
      <c r="D474">
        <v>313</v>
      </c>
      <c r="E474">
        <v>27.725000381469727</v>
      </c>
      <c r="F474">
        <v>51.01</v>
      </c>
      <c r="G474" s="4">
        <f>E474/F474-1</f>
        <v>-0.45647911426250287</v>
      </c>
      <c r="H474">
        <v>453</v>
      </c>
      <c r="I474">
        <f>D474+H474</f>
        <v>766</v>
      </c>
      <c r="M474">
        <v>5781860864</v>
      </c>
      <c r="N474">
        <v>0.55380514058649399</v>
      </c>
      <c r="O474">
        <v>5570000000</v>
      </c>
      <c r="P474">
        <v>1.0323113203048706</v>
      </c>
      <c r="Q474">
        <v>8.4837512969970703</v>
      </c>
    </row>
    <row r="475" spans="1:17" x14ac:dyDescent="0.2">
      <c r="A475" t="s">
        <v>891</v>
      </c>
      <c r="B475" t="s">
        <v>892</v>
      </c>
      <c r="C475">
        <v>0</v>
      </c>
      <c r="D475">
        <v>440</v>
      </c>
      <c r="E475">
        <v>54.709999084472656</v>
      </c>
      <c r="F475">
        <v>45.48</v>
      </c>
      <c r="G475" s="4">
        <f>E475/F475-1</f>
        <v>0.20294632991364692</v>
      </c>
      <c r="H475">
        <v>327</v>
      </c>
      <c r="I475">
        <f>D475+H475</f>
        <v>767</v>
      </c>
      <c r="M475">
        <v>14531863552</v>
      </c>
      <c r="N475">
        <v>-9.7247226061461749</v>
      </c>
      <c r="O475">
        <v>2453886016</v>
      </c>
      <c r="P475">
        <v>1.2475193738937378</v>
      </c>
      <c r="Q475">
        <v>22.487894058227539</v>
      </c>
    </row>
    <row r="476" spans="1:17" x14ac:dyDescent="0.2">
      <c r="A476" t="s">
        <v>839</v>
      </c>
      <c r="B476" t="s">
        <v>840</v>
      </c>
      <c r="C476">
        <v>0.177108705043793</v>
      </c>
      <c r="D476">
        <v>414</v>
      </c>
      <c r="E476">
        <v>45.169998168945313</v>
      </c>
      <c r="F476">
        <v>42.32</v>
      </c>
      <c r="G476" s="4">
        <f>E476/F476-1</f>
        <v>6.7344002101732414E-2</v>
      </c>
      <c r="H476">
        <v>355</v>
      </c>
      <c r="I476">
        <f>D476+H476</f>
        <v>769</v>
      </c>
      <c r="M476">
        <v>29560838144</v>
      </c>
      <c r="N476">
        <v>53.679381581684616</v>
      </c>
      <c r="O476">
        <v>4362000064</v>
      </c>
      <c r="P476">
        <v>0.95219361782073975</v>
      </c>
      <c r="Q476">
        <v>49.929290771484375</v>
      </c>
    </row>
    <row r="477" spans="1:17" x14ac:dyDescent="0.2">
      <c r="A477" t="s">
        <v>615</v>
      </c>
      <c r="B477" t="s">
        <v>616</v>
      </c>
      <c r="C477">
        <v>1.5468227863311772</v>
      </c>
      <c r="D477">
        <v>302</v>
      </c>
      <c r="E477">
        <v>47.840000152587891</v>
      </c>
      <c r="F477">
        <v>104.87</v>
      </c>
      <c r="G477" s="4">
        <f>E477/F477-1</f>
        <v>-0.54381615187767818</v>
      </c>
      <c r="H477">
        <v>467</v>
      </c>
      <c r="I477">
        <f>D477+H477</f>
        <v>769</v>
      </c>
      <c r="M477">
        <v>10186700800</v>
      </c>
      <c r="N477">
        <v>12.781185473058443</v>
      </c>
      <c r="O477">
        <v>10692064000</v>
      </c>
      <c r="P477">
        <v>0.93822646141052246</v>
      </c>
      <c r="Q477">
        <v>18.954498291015625</v>
      </c>
    </row>
    <row r="478" spans="1:17" x14ac:dyDescent="0.2">
      <c r="A478" t="s">
        <v>917</v>
      </c>
      <c r="B478" t="s">
        <v>918</v>
      </c>
      <c r="C478">
        <v>0</v>
      </c>
      <c r="D478">
        <v>453</v>
      </c>
      <c r="E478">
        <v>35.75</v>
      </c>
      <c r="F478">
        <v>29.245000000000001</v>
      </c>
      <c r="G478" s="4">
        <f>E478/F478-1</f>
        <v>0.22243118481791746</v>
      </c>
      <c r="H478">
        <v>321</v>
      </c>
      <c r="I478">
        <f>D478+H478</f>
        <v>774</v>
      </c>
      <c r="M478">
        <v>25202796544</v>
      </c>
      <c r="N478">
        <v>16.97822378355589</v>
      </c>
      <c r="O478">
        <v>4735600000</v>
      </c>
      <c r="P478">
        <v>1.3597166538238525</v>
      </c>
      <c r="Q478">
        <v>13.095810890197754</v>
      </c>
    </row>
    <row r="479" spans="1:17" x14ac:dyDescent="0.2">
      <c r="A479" t="s">
        <v>863</v>
      </c>
      <c r="B479" t="s">
        <v>864</v>
      </c>
      <c r="C479">
        <v>0</v>
      </c>
      <c r="D479">
        <v>426</v>
      </c>
      <c r="E479">
        <v>71.290000915527344</v>
      </c>
      <c r="F479">
        <v>64.040000000000006</v>
      </c>
      <c r="G479" s="4">
        <f>E479/F479-1</f>
        <v>0.11321050773777852</v>
      </c>
      <c r="H479">
        <v>348</v>
      </c>
      <c r="I479">
        <f>D479+H479</f>
        <v>774</v>
      </c>
      <c r="M479">
        <v>61439746048</v>
      </c>
      <c r="N479">
        <v>24.731187438398415</v>
      </c>
      <c r="O479">
        <v>10392000000</v>
      </c>
      <c r="P479">
        <v>1.0857652425765991</v>
      </c>
      <c r="Q479">
        <v>40.032077789306641</v>
      </c>
    </row>
    <row r="480" spans="1:17" x14ac:dyDescent="0.2">
      <c r="A480" t="s">
        <v>961</v>
      </c>
      <c r="B480" t="s">
        <v>962</v>
      </c>
      <c r="C480">
        <v>0</v>
      </c>
      <c r="D480">
        <v>475</v>
      </c>
      <c r="E480">
        <v>69.419998168945313</v>
      </c>
      <c r="F480">
        <v>53.744999999999997</v>
      </c>
      <c r="G480" s="4">
        <f>E480/F480-1</f>
        <v>0.29165500360862073</v>
      </c>
      <c r="H480">
        <v>306</v>
      </c>
      <c r="I480">
        <f>D480+H480</f>
        <v>781</v>
      </c>
      <c r="M480">
        <v>544097402880</v>
      </c>
      <c r="N480">
        <v>9.0263535094917238</v>
      </c>
      <c r="O480">
        <v>258749999104</v>
      </c>
      <c r="P480">
        <v>1.0464282035827637</v>
      </c>
      <c r="Q480">
        <v>21.610563278198242</v>
      </c>
    </row>
    <row r="481" spans="1:17" x14ac:dyDescent="0.2">
      <c r="A481" t="s">
        <v>617</v>
      </c>
      <c r="B481" t="s">
        <v>618</v>
      </c>
      <c r="C481">
        <v>1.5125324726104741</v>
      </c>
      <c r="D481">
        <v>303</v>
      </c>
      <c r="E481">
        <v>23.139999389648438</v>
      </c>
      <c r="F481">
        <v>59.9</v>
      </c>
      <c r="G481" s="4">
        <f>E481/F481-1</f>
        <v>-0.61368949266029316</v>
      </c>
      <c r="H481">
        <v>480</v>
      </c>
      <c r="I481">
        <f>D481+H481</f>
        <v>783</v>
      </c>
      <c r="M481">
        <v>14581499904</v>
      </c>
      <c r="N481">
        <v>19.957598925729457</v>
      </c>
      <c r="O481">
        <v>2405321024</v>
      </c>
      <c r="P481">
        <v>1.0337183475494385</v>
      </c>
      <c r="Q481">
        <v>26.166528701782227</v>
      </c>
    </row>
    <row r="482" spans="1:17" x14ac:dyDescent="0.2">
      <c r="A482" t="s">
        <v>629</v>
      </c>
      <c r="B482" t="s">
        <v>630</v>
      </c>
      <c r="C482">
        <v>1.474891662597656</v>
      </c>
      <c r="D482">
        <v>309</v>
      </c>
      <c r="E482">
        <v>85.430000305175781</v>
      </c>
      <c r="F482">
        <v>206</v>
      </c>
      <c r="G482" s="4">
        <f>E482/F482-1</f>
        <v>-0.58529126065448644</v>
      </c>
      <c r="H482">
        <v>475</v>
      </c>
      <c r="I482">
        <f>D482+H482</f>
        <v>784</v>
      </c>
      <c r="M482">
        <v>140154863616</v>
      </c>
      <c r="N482">
        <v>15.361022923720768</v>
      </c>
      <c r="O482">
        <v>15849999872</v>
      </c>
      <c r="P482">
        <v>1.2579518556594849</v>
      </c>
      <c r="Q482">
        <v>271.64794921875</v>
      </c>
    </row>
    <row r="483" spans="1:17" x14ac:dyDescent="0.2">
      <c r="A483" t="s">
        <v>951</v>
      </c>
      <c r="B483" t="s">
        <v>952</v>
      </c>
      <c r="C483">
        <v>0</v>
      </c>
      <c r="D483">
        <v>470</v>
      </c>
      <c r="E483">
        <v>94.480003356933594</v>
      </c>
      <c r="F483">
        <v>75.2</v>
      </c>
      <c r="G483" s="4">
        <f>E483/F483-1</f>
        <v>0.25638302336347851</v>
      </c>
      <c r="H483">
        <v>315</v>
      </c>
      <c r="I483">
        <f>D483+H483</f>
        <v>785</v>
      </c>
      <c r="M483">
        <v>26629011456</v>
      </c>
      <c r="N483">
        <v>46.509587360778596</v>
      </c>
      <c r="O483">
        <v>1984836000</v>
      </c>
      <c r="P483">
        <v>0.74021953344345093</v>
      </c>
      <c r="Q483">
        <v>160.40615844726562</v>
      </c>
    </row>
    <row r="484" spans="1:17" x14ac:dyDescent="0.2">
      <c r="A484" t="s">
        <v>609</v>
      </c>
      <c r="B484" t="s">
        <v>610</v>
      </c>
      <c r="C484">
        <v>1.568177461624146</v>
      </c>
      <c r="D484">
        <v>299</v>
      </c>
      <c r="E484">
        <v>52.290000915527344</v>
      </c>
      <c r="F484">
        <v>157.13</v>
      </c>
      <c r="G484" s="4">
        <f>E484/F484-1</f>
        <v>-0.6672182211192812</v>
      </c>
      <c r="H484">
        <v>486</v>
      </c>
      <c r="I484">
        <f>D484+H484</f>
        <v>785</v>
      </c>
      <c r="M484">
        <v>25233285120</v>
      </c>
      <c r="N484">
        <v>5.776232312609042</v>
      </c>
      <c r="O484">
        <v>72334999552</v>
      </c>
      <c r="P484">
        <v>0.99053263664245605</v>
      </c>
      <c r="Q484">
        <v>15.404410362243652</v>
      </c>
    </row>
    <row r="485" spans="1:17" x14ac:dyDescent="0.2">
      <c r="A485" t="s">
        <v>699</v>
      </c>
      <c r="B485" t="s">
        <v>700</v>
      </c>
      <c r="C485">
        <v>1.1105643510818479</v>
      </c>
      <c r="D485">
        <v>344</v>
      </c>
      <c r="E485">
        <v>142.27000427246094</v>
      </c>
      <c r="F485">
        <v>212.63</v>
      </c>
      <c r="G485" s="4">
        <f>E485/F485-1</f>
        <v>-0.33090342720942045</v>
      </c>
      <c r="H485">
        <v>444</v>
      </c>
      <c r="I485">
        <f>D485+H485</f>
        <v>788</v>
      </c>
      <c r="M485">
        <v>21829730304</v>
      </c>
      <c r="N485">
        <v>2.1257730020290739</v>
      </c>
      <c r="O485">
        <v>23500699648</v>
      </c>
      <c r="P485">
        <v>0.59746575355529785</v>
      </c>
      <c r="Q485">
        <v>18.8924560546875</v>
      </c>
    </row>
    <row r="486" spans="1:17" x14ac:dyDescent="0.2">
      <c r="A486" t="s">
        <v>841</v>
      </c>
      <c r="B486" t="s">
        <v>842</v>
      </c>
      <c r="C486">
        <v>0.155219241976738</v>
      </c>
      <c r="D486">
        <v>415</v>
      </c>
      <c r="E486">
        <v>154.6199951171875</v>
      </c>
      <c r="F486">
        <v>154.18</v>
      </c>
      <c r="G486" s="4">
        <f>E486/F486-1</f>
        <v>2.8537755687345623E-3</v>
      </c>
      <c r="H486">
        <v>381</v>
      </c>
      <c r="I486">
        <f>D486+H486</f>
        <v>796</v>
      </c>
      <c r="M486">
        <v>57408647168</v>
      </c>
      <c r="N486">
        <v>34.723306351370553</v>
      </c>
      <c r="O486">
        <v>3619661952</v>
      </c>
      <c r="P486">
        <v>1.137919545173645</v>
      </c>
      <c r="Q486">
        <v>63.137687683105469</v>
      </c>
    </row>
    <row r="487" spans="1:17" x14ac:dyDescent="0.2">
      <c r="A487" t="s">
        <v>803</v>
      </c>
      <c r="B487" t="s">
        <v>804</v>
      </c>
      <c r="C487">
        <v>0.56758779287338301</v>
      </c>
      <c r="D487">
        <v>396</v>
      </c>
      <c r="E487">
        <v>133.89999389648437</v>
      </c>
      <c r="F487">
        <v>143</v>
      </c>
      <c r="G487" s="4">
        <f>E487/F487-1</f>
        <v>-6.3636406318291039E-2</v>
      </c>
      <c r="H487">
        <v>400</v>
      </c>
      <c r="I487">
        <f>D487+H487</f>
        <v>796</v>
      </c>
      <c r="M487">
        <v>28812640256</v>
      </c>
      <c r="N487">
        <v>27.821303119258012</v>
      </c>
      <c r="O487">
        <v>10880999936</v>
      </c>
      <c r="P487">
        <v>1.0918924808502197</v>
      </c>
      <c r="Q487">
        <v>70.327812194824219</v>
      </c>
    </row>
    <row r="488" spans="1:17" x14ac:dyDescent="0.2">
      <c r="A488" t="s">
        <v>793</v>
      </c>
      <c r="B488" t="s">
        <v>794</v>
      </c>
      <c r="C488">
        <v>0.62152010202407804</v>
      </c>
      <c r="D488">
        <v>391</v>
      </c>
      <c r="E488">
        <v>77.230003356933594</v>
      </c>
      <c r="F488">
        <v>86.58</v>
      </c>
      <c r="G488" s="4">
        <f>E488/F488-1</f>
        <v>-0.10799256921998623</v>
      </c>
      <c r="H488">
        <v>406</v>
      </c>
      <c r="I488">
        <f>D488+H488</f>
        <v>797</v>
      </c>
      <c r="M488">
        <v>14987704320</v>
      </c>
      <c r="N488">
        <v>7.0903513024003662</v>
      </c>
      <c r="O488">
        <v>7216866048</v>
      </c>
      <c r="P488">
        <v>0.76539260149002075</v>
      </c>
      <c r="Q488">
        <v>21.912448883056641</v>
      </c>
    </row>
    <row r="489" spans="1:17" x14ac:dyDescent="0.2">
      <c r="A489" t="s">
        <v>689</v>
      </c>
      <c r="B489" t="s">
        <v>690</v>
      </c>
      <c r="C489">
        <v>1.1792453527450559</v>
      </c>
      <c r="D489">
        <v>339</v>
      </c>
      <c r="E489">
        <v>19.079999923706055</v>
      </c>
      <c r="F489">
        <v>45.98</v>
      </c>
      <c r="G489" s="4">
        <f>E489/F489-1</f>
        <v>-0.5850369742560666</v>
      </c>
      <c r="H489">
        <v>474</v>
      </c>
      <c r="I489">
        <f>D489+H489</f>
        <v>813</v>
      </c>
      <c r="M489">
        <v>16563721216</v>
      </c>
      <c r="N489">
        <v>35.059098786642352</v>
      </c>
      <c r="O489">
        <v>12873648128</v>
      </c>
      <c r="P489">
        <v>1.340227484703064</v>
      </c>
      <c r="Q489">
        <v>13.248812675476074</v>
      </c>
    </row>
    <row r="490" spans="1:17" x14ac:dyDescent="0.2">
      <c r="A490" t="s">
        <v>915</v>
      </c>
      <c r="B490" t="s">
        <v>916</v>
      </c>
      <c r="C490">
        <v>0</v>
      </c>
      <c r="D490">
        <v>452</v>
      </c>
      <c r="E490">
        <v>138</v>
      </c>
      <c r="F490">
        <v>133.26</v>
      </c>
      <c r="G490" s="4">
        <f>E490/F490-1</f>
        <v>3.5569563259792991E-2</v>
      </c>
      <c r="H490">
        <v>370</v>
      </c>
      <c r="I490">
        <f>D490+H490</f>
        <v>822</v>
      </c>
      <c r="M490">
        <v>14283849728</v>
      </c>
      <c r="N490">
        <v>24.906130514690528</v>
      </c>
      <c r="O490">
        <v>4130705984</v>
      </c>
      <c r="P490">
        <v>1.1848607063293457</v>
      </c>
      <c r="Q490">
        <v>66.817642211914063</v>
      </c>
    </row>
    <row r="491" spans="1:17" x14ac:dyDescent="0.2">
      <c r="A491" t="s">
        <v>869</v>
      </c>
      <c r="B491" t="s">
        <v>870</v>
      </c>
      <c r="C491">
        <v>0</v>
      </c>
      <c r="D491">
        <v>429</v>
      </c>
      <c r="E491">
        <v>29.889999389648438</v>
      </c>
      <c r="F491">
        <v>33.314999999999998</v>
      </c>
      <c r="G491" s="4">
        <f>E491/F491-1</f>
        <v>-0.10280656191960258</v>
      </c>
      <c r="H491">
        <v>404</v>
      </c>
      <c r="I491">
        <f>D491+H491</f>
        <v>833</v>
      </c>
      <c r="M491">
        <v>16670128128</v>
      </c>
      <c r="N491">
        <v>35.865773857646708</v>
      </c>
      <c r="O491">
        <v>11388900096</v>
      </c>
      <c r="P491">
        <v>0.86941558122634888</v>
      </c>
      <c r="Q491">
        <v>18.061008453369141</v>
      </c>
    </row>
    <row r="492" spans="1:17" x14ac:dyDescent="0.2">
      <c r="A492" t="s">
        <v>837</v>
      </c>
      <c r="B492" t="s">
        <v>838</v>
      </c>
      <c r="C492">
        <v>0.18489301204681402</v>
      </c>
      <c r="D492">
        <v>413</v>
      </c>
      <c r="E492">
        <v>101.41000366210937</v>
      </c>
      <c r="F492">
        <v>122.77</v>
      </c>
      <c r="G492" s="4">
        <f>E492/F492-1</f>
        <v>-0.17398384245247711</v>
      </c>
      <c r="H492">
        <v>423</v>
      </c>
      <c r="I492">
        <f>D492+H492</f>
        <v>836</v>
      </c>
      <c r="M492">
        <v>32282408960</v>
      </c>
      <c r="N492">
        <v>21.982932601539762</v>
      </c>
      <c r="O492">
        <v>4107841984</v>
      </c>
      <c r="P492">
        <v>1.0839968919754028</v>
      </c>
      <c r="Q492">
        <v>29.949993133544922</v>
      </c>
    </row>
    <row r="493" spans="1:17" x14ac:dyDescent="0.2">
      <c r="A493" t="s">
        <v>909</v>
      </c>
      <c r="B493" t="s">
        <v>910</v>
      </c>
      <c r="C493">
        <v>0</v>
      </c>
      <c r="D493">
        <v>449</v>
      </c>
      <c r="E493">
        <v>72.699996948242188</v>
      </c>
      <c r="F493">
        <v>75.63</v>
      </c>
      <c r="G493" s="4">
        <f>E493/F493-1</f>
        <v>-3.874128059973303E-2</v>
      </c>
      <c r="H493">
        <v>393</v>
      </c>
      <c r="I493">
        <f>D493+H493</f>
        <v>842</v>
      </c>
      <c r="M493">
        <v>8187548160</v>
      </c>
      <c r="N493">
        <v>7.8540535050804161</v>
      </c>
      <c r="O493">
        <v>5215887104</v>
      </c>
      <c r="P493">
        <v>1.472129225730896</v>
      </c>
      <c r="Q493">
        <v>56.236427307128906</v>
      </c>
    </row>
    <row r="494" spans="1:17" x14ac:dyDescent="0.2">
      <c r="A494" t="s">
        <v>747</v>
      </c>
      <c r="B494" t="s">
        <v>748</v>
      </c>
      <c r="C494">
        <v>0.85616439580917403</v>
      </c>
      <c r="D494">
        <v>368</v>
      </c>
      <c r="E494">
        <v>23.360000610351563</v>
      </c>
      <c r="F494">
        <v>66.89</v>
      </c>
      <c r="G494" s="4">
        <f>E494/F494-1</f>
        <v>-0.65076991164073017</v>
      </c>
      <c r="H494">
        <v>484</v>
      </c>
      <c r="I494">
        <f>D494+H494</f>
        <v>852</v>
      </c>
      <c r="M494">
        <v>924211675136</v>
      </c>
      <c r="N494">
        <v>29.452208271445169</v>
      </c>
      <c r="O494">
        <v>155057995776</v>
      </c>
      <c r="P494">
        <v>1.1024446487426758</v>
      </c>
      <c r="Q494">
        <v>30.459924697875977</v>
      </c>
    </row>
    <row r="495" spans="1:17" x14ac:dyDescent="0.2">
      <c r="A495" t="s">
        <v>945</v>
      </c>
      <c r="B495" t="s">
        <v>946</v>
      </c>
      <c r="C495">
        <v>0</v>
      </c>
      <c r="D495">
        <v>467</v>
      </c>
      <c r="E495">
        <v>32.040000915527344</v>
      </c>
      <c r="F495">
        <v>33.97</v>
      </c>
      <c r="G495" s="4">
        <f>E495/F495-1</f>
        <v>-5.6814809669492372E-2</v>
      </c>
      <c r="H495">
        <v>398</v>
      </c>
      <c r="I495">
        <f>D495+H495</f>
        <v>865</v>
      </c>
      <c r="M495">
        <v>924211675136</v>
      </c>
      <c r="N495">
        <v>28.176204325262908</v>
      </c>
      <c r="O495">
        <v>155057995776</v>
      </c>
      <c r="P495">
        <v>1.0902632474899292</v>
      </c>
      <c r="Q495">
        <v>30.459924697875977</v>
      </c>
    </row>
    <row r="496" spans="1:17" x14ac:dyDescent="0.2">
      <c r="A496" t="s">
        <v>935</v>
      </c>
      <c r="B496" t="s">
        <v>936</v>
      </c>
      <c r="C496">
        <v>0</v>
      </c>
      <c r="D496">
        <v>462</v>
      </c>
      <c r="E496">
        <v>138.72000122070312</v>
      </c>
      <c r="F496">
        <v>155.49</v>
      </c>
      <c r="G496" s="4">
        <f>E496/F496-1</f>
        <v>-0.10785258717150226</v>
      </c>
      <c r="H496">
        <v>405</v>
      </c>
      <c r="I496">
        <f>D496+H496</f>
        <v>867</v>
      </c>
      <c r="M496">
        <v>115297886208</v>
      </c>
      <c r="N496">
        <v>64.175177772896831</v>
      </c>
      <c r="O496">
        <v>45233999872</v>
      </c>
      <c r="P496">
        <v>1.0930627584457397</v>
      </c>
      <c r="Q496">
        <v>69.316368103027344</v>
      </c>
    </row>
    <row r="497" spans="1:17" x14ac:dyDescent="0.2">
      <c r="A497" t="s">
        <v>883</v>
      </c>
      <c r="B497" t="s">
        <v>884</v>
      </c>
      <c r="C497">
        <v>0</v>
      </c>
      <c r="D497">
        <v>436</v>
      </c>
      <c r="E497">
        <v>30.190000534057617</v>
      </c>
      <c r="F497">
        <v>38.49</v>
      </c>
      <c r="G497" s="4">
        <f>E497/F497-1</f>
        <v>-0.21564041220946695</v>
      </c>
      <c r="H497">
        <v>431</v>
      </c>
      <c r="I497">
        <f>D497+H497</f>
        <v>867</v>
      </c>
      <c r="M497">
        <v>54179479552</v>
      </c>
      <c r="N497">
        <v>-0.21932860316978803</v>
      </c>
      <c r="O497">
        <v>14232899840</v>
      </c>
      <c r="P497">
        <v>1.2450894117355347</v>
      </c>
      <c r="Q497">
        <v>10.627479553222656</v>
      </c>
    </row>
    <row r="498" spans="1:17" x14ac:dyDescent="0.2">
      <c r="A498" t="s">
        <v>819</v>
      </c>
      <c r="B498" t="s">
        <v>820</v>
      </c>
      <c r="C498">
        <v>0.36036035418510404</v>
      </c>
      <c r="D498">
        <v>404</v>
      </c>
      <c r="E498">
        <v>11.100000381469727</v>
      </c>
      <c r="F498">
        <v>25.002099999999999</v>
      </c>
      <c r="G498" s="4">
        <f>E498/F498-1</f>
        <v>-0.55603727760989163</v>
      </c>
      <c r="H498">
        <v>470</v>
      </c>
      <c r="I498">
        <f>D498+H498</f>
        <v>874</v>
      </c>
      <c r="M498">
        <v>33711335424</v>
      </c>
      <c r="N498">
        <v>29.402034298486978</v>
      </c>
      <c r="O498">
        <v>9981967104</v>
      </c>
      <c r="P498">
        <v>0.81488537788391113</v>
      </c>
      <c r="Q498">
        <v>25.690332412719727</v>
      </c>
    </row>
    <row r="499" spans="1:17" x14ac:dyDescent="0.2">
      <c r="A499" t="s">
        <v>907</v>
      </c>
      <c r="B499" t="s">
        <v>908</v>
      </c>
      <c r="C499">
        <v>0</v>
      </c>
      <c r="D499">
        <v>448</v>
      </c>
      <c r="E499">
        <v>76.5</v>
      </c>
      <c r="F499">
        <v>95.44</v>
      </c>
      <c r="G499" s="4">
        <f>E499/F499-1</f>
        <v>-0.19844928751047775</v>
      </c>
      <c r="H499">
        <v>429</v>
      </c>
      <c r="I499">
        <f>D499+H499</f>
        <v>877</v>
      </c>
      <c r="M499">
        <v>21563164672</v>
      </c>
      <c r="N499">
        <v>35.13062538640164</v>
      </c>
      <c r="O499">
        <v>2350847936</v>
      </c>
      <c r="P499">
        <v>1.0589247941970825</v>
      </c>
      <c r="Q499">
        <v>52.151451110839844</v>
      </c>
    </row>
    <row r="500" spans="1:17" x14ac:dyDescent="0.2">
      <c r="A500" t="s">
        <v>1001</v>
      </c>
      <c r="B500" t="s">
        <v>1002</v>
      </c>
      <c r="C500">
        <v>0</v>
      </c>
      <c r="D500">
        <v>495</v>
      </c>
      <c r="E500">
        <v>300.260009765625</v>
      </c>
      <c r="F500">
        <v>313.976</v>
      </c>
      <c r="G500" s="4">
        <f>E500/F500-1</f>
        <v>-4.3684836530101023E-2</v>
      </c>
      <c r="H500">
        <v>396</v>
      </c>
      <c r="I500">
        <f>D500+H500</f>
        <v>891</v>
      </c>
      <c r="M500">
        <v>40872570880</v>
      </c>
      <c r="N500">
        <v>-0.331992030622486</v>
      </c>
      <c r="O500">
        <v>7621700096</v>
      </c>
      <c r="P500">
        <v>1.0698370933532715</v>
      </c>
      <c r="Q500">
        <v>16.780601501464844</v>
      </c>
    </row>
    <row r="501" spans="1:17" x14ac:dyDescent="0.2">
      <c r="A501" t="s">
        <v>1007</v>
      </c>
      <c r="B501" t="s">
        <v>1008</v>
      </c>
      <c r="C501">
        <v>0</v>
      </c>
      <c r="D501">
        <v>498</v>
      </c>
      <c r="E501">
        <v>372.260009765625</v>
      </c>
      <c r="F501">
        <v>423.23</v>
      </c>
      <c r="G501" s="4">
        <f>E501/F501-1</f>
        <v>-0.12043094826542311</v>
      </c>
      <c r="H501">
        <v>410</v>
      </c>
      <c r="I501">
        <f>D501+H501</f>
        <v>908</v>
      </c>
      <c r="M501">
        <v>19349999616</v>
      </c>
      <c r="N501">
        <v>66.237103583037864</v>
      </c>
      <c r="O501">
        <v>4303000064</v>
      </c>
      <c r="P501">
        <v>1.1237605810165405</v>
      </c>
      <c r="Q501">
        <v>30.585018157958984</v>
      </c>
    </row>
    <row r="502" spans="1:17" x14ac:dyDescent="0.2">
      <c r="A502" t="s">
        <v>937</v>
      </c>
      <c r="B502" t="s">
        <v>938</v>
      </c>
      <c r="C502">
        <v>0</v>
      </c>
      <c r="D502">
        <v>463</v>
      </c>
      <c r="E502">
        <v>18.959999084472656</v>
      </c>
      <c r="F502">
        <v>35.8658</v>
      </c>
      <c r="G502" s="4">
        <f>E502/F502-1</f>
        <v>-0.47136271644651295</v>
      </c>
      <c r="H502">
        <v>455</v>
      </c>
      <c r="I502">
        <f>D502+H502</f>
        <v>918</v>
      </c>
      <c r="M502">
        <v>122515243008</v>
      </c>
      <c r="N502">
        <v>24.081342468646817</v>
      </c>
      <c r="O502">
        <v>17036999680</v>
      </c>
      <c r="P502">
        <v>1.1410965919494629</v>
      </c>
      <c r="Q502">
        <v>49.696430206298828</v>
      </c>
    </row>
    <row r="503" spans="1:17" x14ac:dyDescent="0.2">
      <c r="A503" t="s">
        <v>963</v>
      </c>
      <c r="B503" t="s">
        <v>964</v>
      </c>
      <c r="C503">
        <v>0</v>
      </c>
      <c r="D503">
        <v>476</v>
      </c>
      <c r="E503">
        <v>113.88999938964844</v>
      </c>
      <c r="F503">
        <v>198.61</v>
      </c>
      <c r="G503" s="4">
        <f>E503/F503-1</f>
        <v>-0.4265646272108734</v>
      </c>
      <c r="H503">
        <v>451</v>
      </c>
      <c r="I503">
        <f>D503+H503</f>
        <v>927</v>
      </c>
      <c r="M503">
        <v>12386486272</v>
      </c>
      <c r="N503">
        <v>75.563977523876403</v>
      </c>
      <c r="O503">
        <v>3095507968</v>
      </c>
      <c r="P503">
        <v>0.8749009370803833</v>
      </c>
      <c r="Q503">
        <v>34.072010040283203</v>
      </c>
    </row>
    <row r="504" spans="1:17" x14ac:dyDescent="0.2">
      <c r="A504" t="s">
        <v>955</v>
      </c>
      <c r="B504" t="s">
        <v>956</v>
      </c>
      <c r="C504">
        <v>0</v>
      </c>
      <c r="D504">
        <v>472</v>
      </c>
      <c r="E504">
        <v>38.130001068115234</v>
      </c>
      <c r="F504">
        <v>77.63</v>
      </c>
      <c r="G504" s="4">
        <f>E504/F504-1</f>
        <v>-0.50882389452382792</v>
      </c>
      <c r="H504">
        <v>460</v>
      </c>
      <c r="I504">
        <f>D504+H504</f>
        <v>932</v>
      </c>
      <c r="M504">
        <v>42552733696</v>
      </c>
      <c r="N504">
        <v>45.154718629383161</v>
      </c>
      <c r="P504">
        <v>0.75182443857192993</v>
      </c>
    </row>
    <row r="505" spans="1:17" x14ac:dyDescent="0.2">
      <c r="A505" t="s">
        <v>923</v>
      </c>
      <c r="B505" t="s">
        <v>924</v>
      </c>
      <c r="C505">
        <v>0</v>
      </c>
      <c r="D505">
        <v>456</v>
      </c>
      <c r="E505">
        <v>29.040000915527344</v>
      </c>
      <c r="F505">
        <v>77.14</v>
      </c>
      <c r="G505" s="4">
        <f>E505/F505-1</f>
        <v>-0.62354160078393384</v>
      </c>
      <c r="H505">
        <v>482</v>
      </c>
      <c r="I505">
        <f>D505+H505</f>
        <v>938</v>
      </c>
      <c r="M505">
        <v>15228517376</v>
      </c>
      <c r="N505">
        <v>20.727647189412714</v>
      </c>
      <c r="O505">
        <v>2653400000</v>
      </c>
      <c r="P505">
        <v>0.9636269211769104</v>
      </c>
      <c r="Q505">
        <v>30.019098281860352</v>
      </c>
    </row>
    <row r="506" spans="1:17" x14ac:dyDescent="0.2">
      <c r="A506" t="s">
        <v>933</v>
      </c>
      <c r="B506" t="s">
        <v>934</v>
      </c>
      <c r="C506">
        <v>0</v>
      </c>
      <c r="D506">
        <v>461</v>
      </c>
      <c r="E506">
        <v>19.290000915527344</v>
      </c>
      <c r="F506">
        <v>58.41</v>
      </c>
      <c r="G506" s="4">
        <f>E506/F506-1</f>
        <v>-0.66974831509112576</v>
      </c>
      <c r="H506">
        <v>487</v>
      </c>
      <c r="I506">
        <f>D506+H506</f>
        <v>948</v>
      </c>
      <c r="M506">
        <v>110405779456</v>
      </c>
      <c r="N506">
        <v>34.245277236401542</v>
      </c>
      <c r="P506">
        <v>0.91884726285934448</v>
      </c>
    </row>
    <row r="507" spans="1:17" x14ac:dyDescent="0.2">
      <c r="A507" t="s">
        <v>985</v>
      </c>
      <c r="B507" t="s">
        <v>986</v>
      </c>
      <c r="C507">
        <v>0</v>
      </c>
      <c r="D507">
        <v>487</v>
      </c>
      <c r="E507">
        <v>33.590000152587891</v>
      </c>
      <c r="F507">
        <v>72.908600000000007</v>
      </c>
      <c r="G507" s="4">
        <f>E507/F507-1</f>
        <v>-0.539286172651952</v>
      </c>
      <c r="H507">
        <v>466</v>
      </c>
      <c r="I507">
        <f>D507+H507</f>
        <v>953</v>
      </c>
      <c r="M507">
        <v>18915065856</v>
      </c>
      <c r="P507" t="s">
        <v>1034</v>
      </c>
    </row>
  </sheetData>
  <autoFilter ref="A2:I507">
    <sortState ref="A3:I507">
      <sortCondition ref="I2:I50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9"/>
  <sheetViews>
    <sheetView workbookViewId="0">
      <selection activeCell="J5" sqref="J5"/>
    </sheetView>
  </sheetViews>
  <sheetFormatPr defaultRowHeight="12.75" x14ac:dyDescent="0.2"/>
  <cols>
    <col min="1" max="1" width="18.85546875" bestFit="1" customWidth="1"/>
    <col min="2" max="2" width="35" bestFit="1" customWidth="1"/>
    <col min="3" max="3" width="14.140625" bestFit="1" customWidth="1"/>
    <col min="4" max="4" width="12.42578125" bestFit="1" customWidth="1"/>
    <col min="5" max="6" width="12" bestFit="1" customWidth="1"/>
    <col min="7" max="7" width="16.42578125" bestFit="1" customWidth="1"/>
    <col min="8" max="8" width="14.42578125" bestFit="1" customWidth="1"/>
  </cols>
  <sheetData>
    <row r="1" spans="1:17" x14ac:dyDescent="0.2">
      <c r="A1" t="s">
        <v>0</v>
      </c>
      <c r="B1" t="s">
        <v>1</v>
      </c>
      <c r="C1" t="s">
        <v>2</v>
      </c>
    </row>
    <row r="2" spans="1:17" x14ac:dyDescent="0.2">
      <c r="A2" t="s">
        <v>3</v>
      </c>
    </row>
    <row r="3" spans="1:17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1023</v>
      </c>
    </row>
    <row r="4" spans="1:17" x14ac:dyDescent="0.2">
      <c r="A4" t="s">
        <v>12</v>
      </c>
    </row>
    <row r="5" spans="1:17" x14ac:dyDescent="0.2">
      <c r="A5" t="s">
        <v>13</v>
      </c>
      <c r="B5" t="s">
        <v>14</v>
      </c>
      <c r="C5">
        <v>11.701652526855469</v>
      </c>
      <c r="D5">
        <v>27137773568</v>
      </c>
      <c r="E5">
        <v>22.389999389648438</v>
      </c>
      <c r="F5">
        <v>21.708946228027344</v>
      </c>
      <c r="G5">
        <v>6.027757164193881</v>
      </c>
      <c r="H5">
        <v>8298000000</v>
      </c>
      <c r="I5" t="e">
        <f ca="1">_xll.BDP(A5,"EQY_BETA")</f>
        <v>#NAME?</v>
      </c>
      <c r="J5" t="e">
        <f ca="1">_xll.BDH(A5, "PX_LAST", "12/05/2014")</f>
        <v>#NAME?</v>
      </c>
      <c r="K5" t="e">
        <f ca="1">_xll.BDP(A5, "PX523")</f>
        <v>#NAME?</v>
      </c>
    </row>
    <row r="6" spans="1:17" x14ac:dyDescent="0.2">
      <c r="A6" t="s">
        <v>15</v>
      </c>
      <c r="B6" t="s">
        <v>16</v>
      </c>
      <c r="C6">
        <v>11.041589736938477</v>
      </c>
      <c r="D6">
        <v>3838180352</v>
      </c>
      <c r="E6">
        <v>27.170000076293945</v>
      </c>
      <c r="F6">
        <v>30.119680404663086</v>
      </c>
      <c r="G6">
        <v>-31.538268704931859</v>
      </c>
      <c r="H6">
        <v>932495008</v>
      </c>
      <c r="I6" t="e">
        <f ca="1">_xll.BDP(A6,"EQY_BETA")</f>
        <v>#NAME?</v>
      </c>
    </row>
    <row r="7" spans="1:17" x14ac:dyDescent="0.2">
      <c r="A7" t="s">
        <v>17</v>
      </c>
      <c r="B7" t="s">
        <v>18</v>
      </c>
      <c r="C7">
        <v>9.9669971466064453</v>
      </c>
      <c r="D7">
        <v>4681350144</v>
      </c>
      <c r="E7">
        <v>15.149999618530273</v>
      </c>
      <c r="F7">
        <v>5.602963924407959</v>
      </c>
      <c r="G7">
        <v>-46.250332511216065</v>
      </c>
      <c r="H7">
        <v>25449000448</v>
      </c>
      <c r="I7" t="e">
        <f ca="1">_xll.BDP(A7,"EQY_BETA")</f>
        <v>#NAME?</v>
      </c>
    </row>
    <row r="8" spans="1:17" x14ac:dyDescent="0.2">
      <c r="A8" t="s">
        <v>19</v>
      </c>
      <c r="B8" t="s">
        <v>20</v>
      </c>
      <c r="C8">
        <v>9.1101694107055664</v>
      </c>
      <c r="D8">
        <v>15437643776</v>
      </c>
      <c r="E8">
        <v>14.159999847412109</v>
      </c>
      <c r="F8">
        <v>10.470816612243652</v>
      </c>
      <c r="G8">
        <v>1.5203260665410001</v>
      </c>
      <c r="H8">
        <v>22608999936</v>
      </c>
      <c r="I8" t="e">
        <f ca="1">_xll.BDP(A8,"EQY_BETA")</f>
        <v>#NAME?</v>
      </c>
    </row>
    <row r="9" spans="1:17" x14ac:dyDescent="0.2">
      <c r="A9" t="s">
        <v>21</v>
      </c>
      <c r="B9" t="s">
        <v>22</v>
      </c>
      <c r="C9">
        <v>8.4175090789794922</v>
      </c>
      <c r="D9">
        <v>4926778880</v>
      </c>
      <c r="E9">
        <v>17.819999694824219</v>
      </c>
      <c r="F9">
        <v>7.0005478858947754</v>
      </c>
      <c r="G9">
        <v>-26.516551766013553</v>
      </c>
      <c r="H9">
        <v>13060056064</v>
      </c>
      <c r="I9" t="e">
        <f ca="1">_xll.BDP(A9,"EQY_BETA")</f>
        <v>#NAME?</v>
      </c>
    </row>
    <row r="10" spans="1:17" x14ac:dyDescent="0.2">
      <c r="A10" t="s">
        <v>23</v>
      </c>
      <c r="B10" t="s">
        <v>24</v>
      </c>
      <c r="C10">
        <v>8.0235834121704102</v>
      </c>
      <c r="D10">
        <v>34848313344</v>
      </c>
      <c r="E10">
        <v>39.009998321533203</v>
      </c>
      <c r="F10">
        <v>12.144482612609863</v>
      </c>
      <c r="G10">
        <v>-33.456680072845877</v>
      </c>
      <c r="H10">
        <v>18872999680</v>
      </c>
      <c r="I10" t="e">
        <f ca="1">_xll.BDP(A10,"EQY_BETA")</f>
        <v>#NAME?</v>
      </c>
    </row>
    <row r="11" spans="1:17" x14ac:dyDescent="0.2">
      <c r="A11" t="s">
        <v>25</v>
      </c>
      <c r="B11" t="s">
        <v>26</v>
      </c>
      <c r="C11">
        <v>7.4625954627990723</v>
      </c>
      <c r="D11">
        <v>9403947008</v>
      </c>
      <c r="E11">
        <v>32.75</v>
      </c>
      <c r="F11">
        <v>28.822729110717773</v>
      </c>
      <c r="G11">
        <v>6.7720771366252652</v>
      </c>
      <c r="H11">
        <v>4244483008</v>
      </c>
      <c r="I11" t="e">
        <f ca="1">_xll.BDP(A11,"EQY_BETA")</f>
        <v>#NAME?</v>
      </c>
      <c r="Q11" t="s">
        <v>1024</v>
      </c>
    </row>
    <row r="12" spans="1:17" x14ac:dyDescent="0.2">
      <c r="A12" t="s">
        <v>27</v>
      </c>
      <c r="B12" t="s">
        <v>28</v>
      </c>
      <c r="C12">
        <v>7.2662296295166016</v>
      </c>
      <c r="D12">
        <v>7620878336</v>
      </c>
      <c r="E12">
        <v>16.790000915527344</v>
      </c>
      <c r="F12">
        <v>7.5987639427185059</v>
      </c>
      <c r="G12">
        <v>7.37540221729307</v>
      </c>
      <c r="H12">
        <v>5630499968</v>
      </c>
      <c r="I12" t="e">
        <f ca="1">_xll.BDP(A12,"EQY_BETA")</f>
        <v>#NAME?</v>
      </c>
    </row>
    <row r="13" spans="1:17" x14ac:dyDescent="0.2">
      <c r="A13" t="s">
        <v>29</v>
      </c>
      <c r="B13" t="s">
        <v>30</v>
      </c>
      <c r="C13">
        <v>6.9813175201416025</v>
      </c>
      <c r="D13">
        <v>4411607552</v>
      </c>
      <c r="E13">
        <v>40.680000305175781</v>
      </c>
      <c r="F13">
        <v>21.160751342773438</v>
      </c>
      <c r="G13">
        <v>-10.015834958654102</v>
      </c>
      <c r="H13">
        <v>2798489984</v>
      </c>
      <c r="I13" t="e">
        <f ca="1">_xll.BDP(A13,"EQY_BETA")</f>
        <v>#NAME?</v>
      </c>
      <c r="Q13" t="s">
        <v>1025</v>
      </c>
    </row>
    <row r="14" spans="1:17" x14ac:dyDescent="0.2">
      <c r="A14" t="s">
        <v>31</v>
      </c>
      <c r="B14" t="s">
        <v>32</v>
      </c>
      <c r="C14">
        <v>6.9444441795349121</v>
      </c>
      <c r="D14">
        <v>7173134848</v>
      </c>
      <c r="E14">
        <v>20.159999847412109</v>
      </c>
      <c r="F14">
        <v>10.948596000671387</v>
      </c>
      <c r="G14">
        <v>-9.3088606065681478</v>
      </c>
      <c r="H14">
        <v>6465000064</v>
      </c>
      <c r="I14" t="e">
        <f ca="1">_xll.BDP(A14,"EQY_BETA")</f>
        <v>#NAME?</v>
      </c>
    </row>
    <row r="15" spans="1:17" x14ac:dyDescent="0.2">
      <c r="A15" t="s">
        <v>33</v>
      </c>
      <c r="B15" t="s">
        <v>34</v>
      </c>
      <c r="C15">
        <v>6.7769045829772949</v>
      </c>
      <c r="D15">
        <v>51070119936</v>
      </c>
      <c r="E15">
        <v>36.889999389648438</v>
      </c>
      <c r="F15">
        <v>26.249444961547852</v>
      </c>
      <c r="G15">
        <v>8.0270516359791877</v>
      </c>
      <c r="H15">
        <v>32869000192</v>
      </c>
      <c r="I15" t="e">
        <f ca="1">_xll.BDP(A15,"EQY_BETA")</f>
        <v>#NAME?</v>
      </c>
      <c r="Q15" t="s">
        <v>1026</v>
      </c>
    </row>
    <row r="16" spans="1:17" x14ac:dyDescent="0.2">
      <c r="A16" t="s">
        <v>35</v>
      </c>
      <c r="B16" t="s">
        <v>36</v>
      </c>
      <c r="C16">
        <v>6.6518845558166504</v>
      </c>
      <c r="D16">
        <v>35763372032</v>
      </c>
      <c r="E16">
        <v>9.0200004577636719</v>
      </c>
      <c r="F16">
        <v>7.1100716590881348</v>
      </c>
      <c r="G16">
        <v>25.710788214774773</v>
      </c>
      <c r="H16">
        <v>157978001408</v>
      </c>
      <c r="I16" t="e">
        <f ca="1">_xll.BDP(A16,"EQY_BETA")</f>
        <v>#NAME?</v>
      </c>
      <c r="Q16" t="s">
        <v>1027</v>
      </c>
    </row>
    <row r="17" spans="1:17" x14ac:dyDescent="0.2">
      <c r="A17" t="s">
        <v>37</v>
      </c>
      <c r="B17" t="s">
        <v>38</v>
      </c>
      <c r="C17">
        <v>6.4272961616516113</v>
      </c>
      <c r="D17">
        <v>94172258304</v>
      </c>
      <c r="E17">
        <v>50.409999847412109</v>
      </c>
      <c r="F17">
        <v>12.1416015625</v>
      </c>
      <c r="G17">
        <v>7.2449779888842381</v>
      </c>
      <c r="H17">
        <v>19779999744</v>
      </c>
      <c r="I17" t="e">
        <f ca="1">_xll.BDP(A17,"EQY_BETA")</f>
        <v>#NAME?</v>
      </c>
    </row>
    <row r="18" spans="1:17" x14ac:dyDescent="0.2">
      <c r="A18" t="s">
        <v>39</v>
      </c>
      <c r="B18" t="s">
        <v>40</v>
      </c>
      <c r="C18">
        <v>5.9618930816650391</v>
      </c>
      <c r="D18">
        <v>6073581056</v>
      </c>
      <c r="E18">
        <v>16.270000457763672</v>
      </c>
      <c r="F18">
        <v>7.7142677307128906</v>
      </c>
      <c r="G18">
        <v>-33.774178068530823</v>
      </c>
      <c r="H18">
        <v>16332000000</v>
      </c>
      <c r="I18" t="e">
        <f ca="1">_xll.BDP(A18,"EQY_BETA")</f>
        <v>#NAME?</v>
      </c>
      <c r="Q18" t="s">
        <v>1028</v>
      </c>
    </row>
    <row r="19" spans="1:17" x14ac:dyDescent="0.2">
      <c r="A19" t="s">
        <v>41</v>
      </c>
      <c r="B19" t="s">
        <v>42</v>
      </c>
      <c r="C19">
        <v>5.8700547218322754</v>
      </c>
      <c r="D19">
        <v>37965885440</v>
      </c>
      <c r="E19">
        <v>31.090000152587891</v>
      </c>
      <c r="F19">
        <v>9.4040346145629883</v>
      </c>
      <c r="G19">
        <v>-23.63630861059718</v>
      </c>
      <c r="H19">
        <v>25332000256</v>
      </c>
      <c r="I19" t="e">
        <f ca="1">_xll.BDP(A19,"EQY_BETA")</f>
        <v>#NAME?</v>
      </c>
      <c r="Q19" t="s">
        <v>1029</v>
      </c>
    </row>
    <row r="20" spans="1:17" x14ac:dyDescent="0.2">
      <c r="A20" t="s">
        <v>43</v>
      </c>
      <c r="B20" t="s">
        <v>44</v>
      </c>
      <c r="C20">
        <v>5.5567336082458496</v>
      </c>
      <c r="D20">
        <v>7382176768</v>
      </c>
      <c r="E20">
        <v>47.150001525878906</v>
      </c>
      <c r="F20">
        <v>9.1873455047607422</v>
      </c>
      <c r="G20">
        <v>-26.280913480188318</v>
      </c>
      <c r="H20">
        <v>19965000192</v>
      </c>
      <c r="I20" t="e">
        <f ca="1">_xll.BDP(A20,"EQY_BETA")</f>
        <v>#NAME?</v>
      </c>
    </row>
    <row r="21" spans="1:17" x14ac:dyDescent="0.2">
      <c r="A21" t="s">
        <v>45</v>
      </c>
      <c r="B21" t="s">
        <v>46</v>
      </c>
      <c r="C21">
        <v>5.5396366119384766</v>
      </c>
      <c r="D21">
        <v>16962884608</v>
      </c>
      <c r="E21">
        <v>10.470000267028809</v>
      </c>
      <c r="F21">
        <v>29.083332061767578</v>
      </c>
      <c r="H21">
        <v>9458199552</v>
      </c>
      <c r="I21" t="e">
        <f ca="1">_xll.BDP(A21,"EQY_BETA")</f>
        <v>#NAME?</v>
      </c>
      <c r="Q21" t="s">
        <v>1030</v>
      </c>
    </row>
    <row r="22" spans="1:17" x14ac:dyDescent="0.2">
      <c r="A22" t="s">
        <v>47</v>
      </c>
      <c r="B22" t="s">
        <v>48</v>
      </c>
      <c r="C22">
        <v>5.5315699577331543</v>
      </c>
      <c r="D22">
        <v>45490253824</v>
      </c>
      <c r="E22">
        <v>148.24000549316406</v>
      </c>
      <c r="F22">
        <v>21.285037994384766</v>
      </c>
      <c r="G22">
        <v>-7.1963971588795079</v>
      </c>
      <c r="H22">
        <v>5727317120</v>
      </c>
      <c r="I22" t="e">
        <f ca="1">_xll.BDP(A22,"EQY_BETA")</f>
        <v>#NAME?</v>
      </c>
      <c r="Q22" t="s">
        <v>1031</v>
      </c>
    </row>
    <row r="23" spans="1:17" x14ac:dyDescent="0.2">
      <c r="A23" t="s">
        <v>49</v>
      </c>
      <c r="B23" t="s">
        <v>50</v>
      </c>
      <c r="C23">
        <v>5.5159215927124023</v>
      </c>
      <c r="D23">
        <v>21421139968</v>
      </c>
      <c r="E23">
        <v>57.470001220703125</v>
      </c>
      <c r="F23">
        <v>40.654262542724609</v>
      </c>
      <c r="G23">
        <v>1.548215331813529</v>
      </c>
      <c r="H23">
        <v>3800008960</v>
      </c>
      <c r="I23" t="e">
        <f ca="1">_xll.BDP(A23,"EQY_BETA")</f>
        <v>#NAME?</v>
      </c>
    </row>
    <row r="24" spans="1:17" x14ac:dyDescent="0.2">
      <c r="A24" t="s">
        <v>51</v>
      </c>
      <c r="B24" t="s">
        <v>52</v>
      </c>
      <c r="C24">
        <v>5.5135135650634766</v>
      </c>
      <c r="D24">
        <v>129526562816</v>
      </c>
      <c r="E24">
        <v>83.25</v>
      </c>
      <c r="F24">
        <v>16.480123519897461</v>
      </c>
      <c r="G24">
        <v>30.272284655440409</v>
      </c>
      <c r="H24">
        <v>29590999552</v>
      </c>
      <c r="I24" t="e">
        <f ca="1">_xll.BDP(A24,"EQY_BETA")</f>
        <v>#NAME?</v>
      </c>
      <c r="Q24" t="s">
        <v>1032</v>
      </c>
    </row>
    <row r="25" spans="1:17" x14ac:dyDescent="0.2">
      <c r="A25" t="s">
        <v>53</v>
      </c>
      <c r="B25" t="s">
        <v>54</v>
      </c>
      <c r="C25">
        <v>5.3403139114379883</v>
      </c>
      <c r="D25">
        <v>279051010048</v>
      </c>
      <c r="E25">
        <v>38.200000762939453</v>
      </c>
      <c r="F25">
        <v>16.345386505126953</v>
      </c>
      <c r="G25">
        <v>42.337159754289019</v>
      </c>
      <c r="H25">
        <v>182364999680</v>
      </c>
      <c r="I25" t="e">
        <f ca="1">_xll.BDP(A25,"EQY_BETA")</f>
        <v>#NAME?</v>
      </c>
      <c r="Q25" t="s">
        <v>1033</v>
      </c>
    </row>
    <row r="26" spans="1:17" x14ac:dyDescent="0.2">
      <c r="A26" t="s">
        <v>55</v>
      </c>
      <c r="B26" t="s">
        <v>56</v>
      </c>
      <c r="C26">
        <v>5.2880077362060547</v>
      </c>
      <c r="D26">
        <v>8942884864</v>
      </c>
      <c r="E26">
        <v>21.180000305175781</v>
      </c>
      <c r="F26">
        <v>29.326406478881836</v>
      </c>
      <c r="G26">
        <v>51.127301154125782</v>
      </c>
      <c r="H26">
        <v>1146954976</v>
      </c>
      <c r="I26" t="e">
        <f ca="1">_xll.BDP(A26,"EQY_BETA")</f>
        <v>#NAME?</v>
      </c>
    </row>
    <row r="27" spans="1:17" x14ac:dyDescent="0.2">
      <c r="A27" t="s">
        <v>57</v>
      </c>
      <c r="B27" t="s">
        <v>58</v>
      </c>
      <c r="C27">
        <v>5.2878966331481934</v>
      </c>
      <c r="D27">
        <v>7044637184</v>
      </c>
      <c r="E27">
        <v>25.530000686645508</v>
      </c>
      <c r="F27">
        <v>10.276851654052734</v>
      </c>
      <c r="G27">
        <v>-20.560526850870286</v>
      </c>
      <c r="H27">
        <v>6003799936</v>
      </c>
      <c r="I27" t="e">
        <f ca="1">_xll.BDP(A27,"EQY_BETA")</f>
        <v>#NAME?</v>
      </c>
    </row>
    <row r="28" spans="1:17" x14ac:dyDescent="0.2">
      <c r="A28" t="s">
        <v>59</v>
      </c>
      <c r="B28" t="s">
        <v>60</v>
      </c>
      <c r="C28">
        <v>5.2621426582336426</v>
      </c>
      <c r="D28">
        <v>30528448512</v>
      </c>
      <c r="E28">
        <v>570.1099853515625</v>
      </c>
      <c r="F28">
        <v>40.553173065185547</v>
      </c>
      <c r="G28">
        <v>77.392754300961684</v>
      </c>
      <c r="H28">
        <v>5223203072</v>
      </c>
      <c r="I28" t="e">
        <f ca="1">_xll.BDP(A28,"EQY_BETA")</f>
        <v>#NAME?</v>
      </c>
    </row>
    <row r="29" spans="1:17" x14ac:dyDescent="0.2">
      <c r="A29" t="s">
        <v>61</v>
      </c>
      <c r="B29" t="s">
        <v>62</v>
      </c>
      <c r="C29">
        <v>5.1894950866699219</v>
      </c>
      <c r="D29">
        <v>47107899392</v>
      </c>
      <c r="E29">
        <v>63.590000152587891</v>
      </c>
      <c r="F29">
        <v>10.72288703918457</v>
      </c>
      <c r="G29">
        <v>-14.776221423765691</v>
      </c>
      <c r="H29">
        <v>50641999872</v>
      </c>
      <c r="I29" t="e">
        <f ca="1">_xll.BDP(A29,"EQY_BETA")</f>
        <v>#NAME?</v>
      </c>
    </row>
    <row r="30" spans="1:17" x14ac:dyDescent="0.2">
      <c r="A30" t="s">
        <v>63</v>
      </c>
      <c r="B30" t="s">
        <v>64</v>
      </c>
      <c r="C30">
        <v>5.0025014877319336</v>
      </c>
      <c r="D30">
        <v>7516965376</v>
      </c>
      <c r="E30">
        <v>19.989999771118164</v>
      </c>
      <c r="F30">
        <v>69.495384216308594</v>
      </c>
      <c r="G30">
        <v>-21.058140824124404</v>
      </c>
      <c r="H30">
        <v>6484000000</v>
      </c>
      <c r="I30" t="e">
        <f ca="1">_xll.BDP(A30,"EQY_BETA")</f>
        <v>#NAME?</v>
      </c>
    </row>
    <row r="31" spans="1:17" x14ac:dyDescent="0.2">
      <c r="A31" t="s">
        <v>65</v>
      </c>
      <c r="B31" t="s">
        <v>66</v>
      </c>
      <c r="C31">
        <v>4.9206714630126953</v>
      </c>
      <c r="D31">
        <v>128627859456</v>
      </c>
      <c r="E31">
        <v>86.980003356933594</v>
      </c>
      <c r="F31">
        <v>11.208700180053711</v>
      </c>
      <c r="G31">
        <v>-0.29277288438226401</v>
      </c>
      <c r="H31">
        <v>32866999808</v>
      </c>
      <c r="I31" t="e">
        <f ca="1">_xll.BDP(A31,"EQY_BETA")</f>
        <v>#NAME?</v>
      </c>
    </row>
    <row r="32" spans="1:17" x14ac:dyDescent="0.2">
      <c r="A32" t="s">
        <v>67</v>
      </c>
      <c r="B32" t="s">
        <v>68</v>
      </c>
      <c r="C32">
        <v>4.8626093864440918</v>
      </c>
      <c r="D32">
        <v>294104170496</v>
      </c>
      <c r="E32">
        <v>69.510002136230469</v>
      </c>
      <c r="F32">
        <v>19.685993194580078</v>
      </c>
      <c r="G32">
        <v>6.8366652211977907</v>
      </c>
      <c r="H32">
        <v>260812001280</v>
      </c>
      <c r="I32" t="e">
        <f ca="1">_xll.BDP(A32,"EQY_BETA")</f>
        <v>#NAME?</v>
      </c>
    </row>
    <row r="33" spans="1:9" x14ac:dyDescent="0.2">
      <c r="A33" t="s">
        <v>69</v>
      </c>
      <c r="B33" t="s">
        <v>70</v>
      </c>
      <c r="C33">
        <v>4.8470458984375</v>
      </c>
      <c r="D33">
        <v>29572730880</v>
      </c>
      <c r="E33">
        <v>71.589996337890625</v>
      </c>
      <c r="F33">
        <v>23.823585510253906</v>
      </c>
      <c r="G33">
        <v>39.806751603108872</v>
      </c>
      <c r="H33">
        <v>10637460736</v>
      </c>
      <c r="I33" t="e">
        <f ca="1">_xll.BDP(A33,"EQY_BETA")</f>
        <v>#NAME?</v>
      </c>
    </row>
    <row r="34" spans="1:9" x14ac:dyDescent="0.2">
      <c r="A34" t="s">
        <v>71</v>
      </c>
      <c r="B34" t="s">
        <v>72</v>
      </c>
      <c r="C34">
        <v>4.8293967247009277</v>
      </c>
      <c r="D34">
        <v>8065769984</v>
      </c>
      <c r="E34">
        <v>19.049999237060547</v>
      </c>
      <c r="F34">
        <v>9.0191860198974609</v>
      </c>
      <c r="G34">
        <v>8.472467838172836</v>
      </c>
      <c r="H34">
        <v>8619799936</v>
      </c>
      <c r="I34" t="e">
        <f ca="1">_xll.BDP(A34,"EQY_BETA")</f>
        <v>#NAME?</v>
      </c>
    </row>
    <row r="35" spans="1:9" x14ac:dyDescent="0.2">
      <c r="A35" t="s">
        <v>73</v>
      </c>
      <c r="B35" t="s">
        <v>74</v>
      </c>
      <c r="C35">
        <v>4.810126781463623</v>
      </c>
      <c r="D35">
        <v>44733067264</v>
      </c>
      <c r="E35">
        <v>19.75</v>
      </c>
      <c r="F35">
        <v>22.729835510253906</v>
      </c>
      <c r="G35">
        <v>34.719338506165379</v>
      </c>
      <c r="H35">
        <v>13638000128</v>
      </c>
      <c r="I35" t="e">
        <f ca="1">_xll.BDP(A35,"EQY_BETA")</f>
        <v>#NAME?</v>
      </c>
    </row>
    <row r="36" spans="1:9" x14ac:dyDescent="0.2">
      <c r="A36" t="s">
        <v>75</v>
      </c>
      <c r="B36" t="s">
        <v>76</v>
      </c>
      <c r="C36">
        <v>4.7934246063232422</v>
      </c>
      <c r="D36">
        <v>24850644992</v>
      </c>
      <c r="E36">
        <v>34.369998931884766</v>
      </c>
      <c r="F36">
        <v>14.290204048156738</v>
      </c>
      <c r="G36">
        <v>26.264671529481308</v>
      </c>
      <c r="H36">
        <v>7754000128</v>
      </c>
      <c r="I36" t="e">
        <f ca="1">_xll.BDP(A36,"EQY_BETA")</f>
        <v>#NAME?</v>
      </c>
    </row>
    <row r="37" spans="1:9" x14ac:dyDescent="0.2">
      <c r="A37" t="s">
        <v>77</v>
      </c>
      <c r="B37" t="s">
        <v>78</v>
      </c>
      <c r="C37">
        <v>4.7890706062316895</v>
      </c>
      <c r="D37">
        <v>117984624640</v>
      </c>
      <c r="E37">
        <v>133.22000122070312</v>
      </c>
      <c r="F37">
        <v>10.129063606262207</v>
      </c>
      <c r="G37">
        <v>22.81557181147744</v>
      </c>
      <c r="H37">
        <v>77130999808</v>
      </c>
      <c r="I37" t="e">
        <f ca="1">_xll.BDP(A37,"EQY_BETA")</f>
        <v>#NAME?</v>
      </c>
    </row>
    <row r="38" spans="1:9" x14ac:dyDescent="0.2">
      <c r="A38" t="s">
        <v>79</v>
      </c>
      <c r="B38" t="s">
        <v>80</v>
      </c>
      <c r="C38">
        <v>4.7700700759887704</v>
      </c>
      <c r="D38">
        <v>49269542912</v>
      </c>
      <c r="E38">
        <v>64.150001525878906</v>
      </c>
      <c r="F38">
        <v>20.5244140625</v>
      </c>
      <c r="G38">
        <v>28.110815967265147</v>
      </c>
      <c r="H38">
        <v>13705000192</v>
      </c>
      <c r="I38" t="e">
        <f ca="1">_xll.BDP(A38,"EQY_BETA")</f>
        <v>#NAME?</v>
      </c>
    </row>
    <row r="39" spans="1:9" x14ac:dyDescent="0.2">
      <c r="A39" t="s">
        <v>81</v>
      </c>
      <c r="B39" t="s">
        <v>82</v>
      </c>
      <c r="C39">
        <v>4.7512578964233398</v>
      </c>
      <c r="D39">
        <v>12830315520</v>
      </c>
      <c r="E39">
        <v>17.889999389648438</v>
      </c>
      <c r="F39">
        <v>23.300064086914063</v>
      </c>
      <c r="G39">
        <v>10.936074787578299</v>
      </c>
      <c r="H39">
        <v>5496000000</v>
      </c>
      <c r="I39" t="e">
        <f ca="1">_xll.BDP(A39,"EQY_BETA")</f>
        <v>#NAME?</v>
      </c>
    </row>
    <row r="40" spans="1:9" x14ac:dyDescent="0.2">
      <c r="A40" t="s">
        <v>83</v>
      </c>
      <c r="B40" t="s">
        <v>84</v>
      </c>
      <c r="C40">
        <v>4.608607292175293</v>
      </c>
      <c r="D40">
        <v>21989152768</v>
      </c>
      <c r="E40">
        <v>29.510000228881836</v>
      </c>
      <c r="F40">
        <v>65.561027526855469</v>
      </c>
      <c r="G40">
        <v>42.263710169948787</v>
      </c>
      <c r="H40">
        <v>6642000128</v>
      </c>
      <c r="I40" t="e">
        <f ca="1">_xll.BDP(A40,"EQY_BETA")</f>
        <v>#NAME?</v>
      </c>
    </row>
    <row r="41" spans="1:9" x14ac:dyDescent="0.2">
      <c r="A41" t="s">
        <v>85</v>
      </c>
      <c r="B41" t="s">
        <v>86</v>
      </c>
      <c r="C41">
        <v>4.5563549995422363</v>
      </c>
      <c r="D41">
        <v>12539543552</v>
      </c>
      <c r="E41">
        <v>25.020000457763672</v>
      </c>
      <c r="F41">
        <v>15.338335990905762</v>
      </c>
      <c r="G41">
        <v>-7.6567078821300214</v>
      </c>
      <c r="H41">
        <v>12107000320</v>
      </c>
      <c r="I41" t="e">
        <f ca="1">_xll.BDP(A41,"EQY_BETA")</f>
        <v>#NAME?</v>
      </c>
    </row>
    <row r="42" spans="1:9" x14ac:dyDescent="0.2">
      <c r="A42" t="s">
        <v>87</v>
      </c>
      <c r="B42" t="s">
        <v>88</v>
      </c>
      <c r="C42">
        <v>4.4672770500183114</v>
      </c>
      <c r="D42">
        <v>30204340224</v>
      </c>
      <c r="E42">
        <v>44.770000457763672</v>
      </c>
      <c r="F42">
        <v>9.9772958755493164</v>
      </c>
      <c r="G42">
        <v>-5.4100236052069484</v>
      </c>
      <c r="H42">
        <v>20500000256</v>
      </c>
      <c r="I42" t="e">
        <f ca="1">_xll.BDP(A42,"EQY_BETA")</f>
        <v>#NAME?</v>
      </c>
    </row>
    <row r="43" spans="1:9" x14ac:dyDescent="0.2">
      <c r="A43" t="s">
        <v>89</v>
      </c>
      <c r="B43" t="s">
        <v>90</v>
      </c>
      <c r="C43">
        <v>4.4567899703979492</v>
      </c>
      <c r="D43">
        <v>66670563328</v>
      </c>
      <c r="E43">
        <v>81</v>
      </c>
      <c r="F43">
        <v>22.121616363525391</v>
      </c>
      <c r="G43">
        <v>18.836837920755613</v>
      </c>
      <c r="H43">
        <v>15457999616</v>
      </c>
      <c r="I43" t="e">
        <f ca="1">_xll.BDP(A43,"EQY_BETA")</f>
        <v>#NAME?</v>
      </c>
    </row>
    <row r="44" spans="1:9" x14ac:dyDescent="0.2">
      <c r="A44" t="s">
        <v>91</v>
      </c>
      <c r="B44" t="s">
        <v>92</v>
      </c>
      <c r="C44">
        <v>4.4142618179321289</v>
      </c>
      <c r="D44">
        <v>10632990720</v>
      </c>
      <c r="E44">
        <v>41.229999542236328</v>
      </c>
      <c r="F44">
        <v>10.625253677368164</v>
      </c>
      <c r="G44">
        <v>14.61508728265497</v>
      </c>
      <c r="H44">
        <v>18288999936</v>
      </c>
      <c r="I44" t="e">
        <f ca="1">_xll.BDP(A44,"EQY_BETA")</f>
        <v>#NAME?</v>
      </c>
    </row>
    <row r="45" spans="1:9" x14ac:dyDescent="0.2">
      <c r="A45" t="s">
        <v>93</v>
      </c>
      <c r="B45" t="s">
        <v>94</v>
      </c>
      <c r="C45">
        <v>4.4133477210998544</v>
      </c>
      <c r="D45">
        <v>30973865984</v>
      </c>
      <c r="E45">
        <v>92.900001525878906</v>
      </c>
      <c r="F45">
        <v>9.757390022277832</v>
      </c>
      <c r="G45">
        <v>17.448789605821922</v>
      </c>
      <c r="H45">
        <v>35424001024</v>
      </c>
      <c r="I45" t="e">
        <f ca="1">_xll.BDP(A45,"EQY_BETA")</f>
        <v>#NAME?</v>
      </c>
    </row>
    <row r="46" spans="1:9" x14ac:dyDescent="0.2">
      <c r="A46" t="s">
        <v>95</v>
      </c>
      <c r="B46" t="s">
        <v>96</v>
      </c>
      <c r="C46">
        <v>4.3917679786682129</v>
      </c>
      <c r="D46">
        <v>233162014720</v>
      </c>
      <c r="E46">
        <v>54.419998168945312</v>
      </c>
      <c r="F46">
        <v>25.501787185668945</v>
      </c>
      <c r="G46">
        <v>18.587383060610186</v>
      </c>
      <c r="H46">
        <v>36003999744</v>
      </c>
      <c r="I46" t="e">
        <f ca="1">_xll.BDP(A46,"EQY_BETA")</f>
        <v>#NAME?</v>
      </c>
    </row>
    <row r="47" spans="1:9" x14ac:dyDescent="0.2">
      <c r="A47" t="s">
        <v>97</v>
      </c>
      <c r="B47" t="s">
        <v>98</v>
      </c>
      <c r="C47">
        <v>4.3404254913330078</v>
      </c>
      <c r="D47">
        <v>4588281856</v>
      </c>
      <c r="E47">
        <v>23.5</v>
      </c>
      <c r="F47">
        <v>11.2440185546875</v>
      </c>
      <c r="G47">
        <v>-3.4765848948077882</v>
      </c>
      <c r="H47">
        <v>3111989872</v>
      </c>
      <c r="I47" t="e">
        <f ca="1">_xll.BDP(A47,"EQY_BETA")</f>
        <v>#NAME?</v>
      </c>
    </row>
    <row r="48" spans="1:9" x14ac:dyDescent="0.2">
      <c r="A48" t="s">
        <v>99</v>
      </c>
      <c r="B48" t="s">
        <v>100</v>
      </c>
      <c r="C48">
        <v>4.309842586517334</v>
      </c>
      <c r="D48">
        <v>17511802880</v>
      </c>
      <c r="E48">
        <v>34.340000152587891</v>
      </c>
      <c r="F48">
        <v>69.810935974121094</v>
      </c>
      <c r="G48">
        <v>28.625485050115152</v>
      </c>
      <c r="H48">
        <v>1907611008</v>
      </c>
      <c r="I48" t="e">
        <f ca="1">_xll.BDP(A48,"EQY_BETA")</f>
        <v>#NAME?</v>
      </c>
    </row>
    <row r="49" spans="1:9" x14ac:dyDescent="0.2">
      <c r="A49" t="s">
        <v>101</v>
      </c>
      <c r="B49" t="s">
        <v>102</v>
      </c>
      <c r="C49">
        <v>4.2768712043762207</v>
      </c>
      <c r="D49">
        <v>50778984448</v>
      </c>
      <c r="E49">
        <v>35.540000915527344</v>
      </c>
      <c r="F49">
        <v>5.7475242614746094</v>
      </c>
      <c r="G49">
        <v>10.711282652146936</v>
      </c>
      <c r="H49">
        <v>144810000384</v>
      </c>
      <c r="I49" t="e">
        <f ca="1">_xll.BDP(A49,"EQY_BETA")</f>
        <v>#NAME?</v>
      </c>
    </row>
    <row r="50" spans="1:9" x14ac:dyDescent="0.2">
      <c r="A50" t="s">
        <v>103</v>
      </c>
      <c r="B50" t="s">
        <v>104</v>
      </c>
      <c r="C50">
        <v>4.2719101905822754</v>
      </c>
      <c r="D50">
        <v>15497329664</v>
      </c>
      <c r="E50">
        <v>58.990001678466797</v>
      </c>
      <c r="F50">
        <v>15.430584907531738</v>
      </c>
      <c r="G50">
        <v>58.952351221750511</v>
      </c>
      <c r="H50">
        <v>9976999936</v>
      </c>
      <c r="I50" t="e">
        <f ca="1">_xll.BDP(A50,"EQY_BETA")</f>
        <v>#NAME?</v>
      </c>
    </row>
    <row r="51" spans="1:9" x14ac:dyDescent="0.2">
      <c r="A51" t="s">
        <v>105</v>
      </c>
      <c r="B51" t="s">
        <v>106</v>
      </c>
      <c r="C51">
        <v>4.270139217376709</v>
      </c>
      <c r="D51">
        <v>7318459392</v>
      </c>
      <c r="E51">
        <v>16.510000228881836</v>
      </c>
      <c r="F51">
        <v>12.011073112487793</v>
      </c>
      <c r="G51">
        <v>19.350224791783297</v>
      </c>
      <c r="H51">
        <v>2211600000</v>
      </c>
      <c r="I51" t="e">
        <f ca="1">_xll.BDP(A51,"EQY_BETA")</f>
        <v>#NAME?</v>
      </c>
    </row>
    <row r="52" spans="1:9" x14ac:dyDescent="0.2">
      <c r="A52" t="s">
        <v>107</v>
      </c>
      <c r="B52" t="s">
        <v>108</v>
      </c>
      <c r="C52">
        <v>4.2258100509643555</v>
      </c>
      <c r="D52">
        <v>37100580864</v>
      </c>
      <c r="E52">
        <v>92.290000915527344</v>
      </c>
      <c r="F52">
        <v>7.9037938117980957</v>
      </c>
      <c r="G52">
        <v>18.198311033237037</v>
      </c>
      <c r="H52">
        <v>64016001024</v>
      </c>
      <c r="I52" t="e">
        <f ca="1">_xll.BDP(A52,"EQY_BETA")</f>
        <v>#NAME?</v>
      </c>
    </row>
    <row r="53" spans="1:9" x14ac:dyDescent="0.2">
      <c r="A53" t="s">
        <v>109</v>
      </c>
      <c r="B53" t="s">
        <v>110</v>
      </c>
      <c r="C53">
        <v>4.2122998237609863</v>
      </c>
      <c r="D53">
        <v>8996177920</v>
      </c>
      <c r="E53">
        <v>11.869999885559082</v>
      </c>
      <c r="F53">
        <v>41.191535949707031</v>
      </c>
      <c r="G53">
        <v>89.009917837171798</v>
      </c>
      <c r="H53">
        <v>8559999872</v>
      </c>
      <c r="I53" t="e">
        <f ca="1">_xll.BDP(A53,"EQY_BETA")</f>
        <v>#NAME?</v>
      </c>
    </row>
    <row r="54" spans="1:9" x14ac:dyDescent="0.2">
      <c r="A54" t="s">
        <v>111</v>
      </c>
      <c r="B54" t="s">
        <v>112</v>
      </c>
      <c r="C54">
        <v>4.1790099143981934</v>
      </c>
      <c r="D54">
        <v>18531424256</v>
      </c>
      <c r="E54">
        <v>47.259998321533203</v>
      </c>
      <c r="F54">
        <v>9.4209785461425781</v>
      </c>
      <c r="G54">
        <v>22.619828228266869</v>
      </c>
      <c r="H54">
        <v>22828999680</v>
      </c>
      <c r="I54" t="e">
        <f ca="1">_xll.BDP(A54,"EQY_BETA")</f>
        <v>#NAME?</v>
      </c>
    </row>
    <row r="55" spans="1:9" x14ac:dyDescent="0.2">
      <c r="A55" t="s">
        <v>113</v>
      </c>
      <c r="B55" t="s">
        <v>114</v>
      </c>
      <c r="C55">
        <v>4.1588678359985352</v>
      </c>
      <c r="D55">
        <v>65437990912</v>
      </c>
      <c r="E55">
        <v>89.760002136230469</v>
      </c>
      <c r="F55">
        <v>17.948030471801758</v>
      </c>
      <c r="G55">
        <v>8.5123306752091565</v>
      </c>
      <c r="H55">
        <v>25090999808</v>
      </c>
      <c r="I55" t="e">
        <f ca="1">_xll.BDP(A55,"EQY_BETA")</f>
        <v>#NAME?</v>
      </c>
    </row>
    <row r="56" spans="1:9" x14ac:dyDescent="0.2">
      <c r="A56" t="s">
        <v>115</v>
      </c>
      <c r="B56" t="s">
        <v>116</v>
      </c>
      <c r="C56">
        <v>4.1542320251464844</v>
      </c>
      <c r="D56">
        <v>33993832448</v>
      </c>
      <c r="E56">
        <v>83.769996643066406</v>
      </c>
      <c r="F56">
        <v>63.804973602294922</v>
      </c>
      <c r="G56">
        <v>26.025874791590574</v>
      </c>
      <c r="H56">
        <v>5099726976</v>
      </c>
      <c r="I56" t="e">
        <f ca="1">_xll.BDP(A56,"EQY_BETA")</f>
        <v>#NAME?</v>
      </c>
    </row>
    <row r="57" spans="1:9" x14ac:dyDescent="0.2">
      <c r="A57" t="s">
        <v>117</v>
      </c>
      <c r="B57" t="s">
        <v>118</v>
      </c>
      <c r="C57">
        <v>4.1292738914489746</v>
      </c>
      <c r="D57">
        <v>12428070912</v>
      </c>
      <c r="E57">
        <v>18.719999313354492</v>
      </c>
      <c r="F57">
        <v>15.380114555358887</v>
      </c>
      <c r="G57">
        <v>33.711247727156149</v>
      </c>
      <c r="H57">
        <v>10380000000</v>
      </c>
      <c r="I57" t="e">
        <f ca="1">_xll.BDP(A57,"EQY_BETA")</f>
        <v>#NAME?</v>
      </c>
    </row>
    <row r="58" spans="1:9" x14ac:dyDescent="0.2">
      <c r="A58" t="s">
        <v>119</v>
      </c>
      <c r="B58" t="s">
        <v>120</v>
      </c>
      <c r="C58">
        <v>4.074979305267334</v>
      </c>
      <c r="D58">
        <v>14596614144</v>
      </c>
      <c r="E58">
        <v>49.080001831054687</v>
      </c>
      <c r="G58">
        <v>36.887827021657827</v>
      </c>
      <c r="H58">
        <v>15580999680</v>
      </c>
      <c r="I58" t="e">
        <f ca="1">_xll.BDP(A58,"EQY_BETA")</f>
        <v>#NAME?</v>
      </c>
    </row>
    <row r="59" spans="1:9" x14ac:dyDescent="0.2">
      <c r="A59" t="s">
        <v>121</v>
      </c>
      <c r="B59" t="s">
        <v>122</v>
      </c>
      <c r="C59">
        <v>4.0684747695922852</v>
      </c>
      <c r="D59">
        <v>8720095232</v>
      </c>
      <c r="E59">
        <v>22.489999771118164</v>
      </c>
      <c r="F59">
        <v>12.708174705505371</v>
      </c>
      <c r="G59">
        <v>13.846226779713078</v>
      </c>
      <c r="H59">
        <v>10175500032</v>
      </c>
      <c r="I59" t="e">
        <f ca="1">_xll.BDP(A59,"EQY_BETA")</f>
        <v>#NAME?</v>
      </c>
    </row>
    <row r="60" spans="1:9" x14ac:dyDescent="0.2">
      <c r="A60" t="s">
        <v>123</v>
      </c>
      <c r="B60" t="s">
        <v>124</v>
      </c>
      <c r="C60">
        <v>4.0503931045532227</v>
      </c>
      <c r="D60">
        <v>5694931968</v>
      </c>
      <c r="E60">
        <v>36.909999847412109</v>
      </c>
      <c r="F60">
        <v>11.144552230834961</v>
      </c>
      <c r="G60">
        <v>11.667688814852074</v>
      </c>
      <c r="H60">
        <v>5435380096</v>
      </c>
      <c r="I60" t="e">
        <f ca="1">_xll.BDP(A60,"EQY_BETA")</f>
        <v>#NAME?</v>
      </c>
    </row>
    <row r="61" spans="1:9" x14ac:dyDescent="0.2">
      <c r="A61" t="s">
        <v>125</v>
      </c>
      <c r="B61" t="s">
        <v>126</v>
      </c>
      <c r="C61">
        <v>4.043980598449707</v>
      </c>
      <c r="D61">
        <v>14899875840</v>
      </c>
      <c r="E61">
        <v>53.659999847412109</v>
      </c>
      <c r="F61">
        <v>10.443876266479492</v>
      </c>
      <c r="G61">
        <v>26.625215154394908</v>
      </c>
      <c r="H61">
        <v>15945499648</v>
      </c>
      <c r="I61" t="e">
        <f ca="1">_xll.BDP(A61,"EQY_BETA")</f>
        <v>#NAME?</v>
      </c>
    </row>
    <row r="62" spans="1:9" x14ac:dyDescent="0.2">
      <c r="A62" t="s">
        <v>127</v>
      </c>
      <c r="B62" t="s">
        <v>128</v>
      </c>
      <c r="C62">
        <v>4.0415210723876953</v>
      </c>
      <c r="D62">
        <v>100819902464</v>
      </c>
      <c r="E62">
        <v>117.52999877929687</v>
      </c>
      <c r="F62">
        <v>15.981602668762207</v>
      </c>
      <c r="G62">
        <v>24.705906924298482</v>
      </c>
      <c r="H62">
        <v>73373999104</v>
      </c>
      <c r="I62" t="e">
        <f ca="1">_xll.BDP(A62,"EQY_BETA")</f>
        <v>#NAME?</v>
      </c>
    </row>
    <row r="63" spans="1:9" x14ac:dyDescent="0.2">
      <c r="A63" t="s">
        <v>129</v>
      </c>
      <c r="B63" t="s">
        <v>130</v>
      </c>
      <c r="C63">
        <v>4.0335564613342294</v>
      </c>
      <c r="D63">
        <v>223141838848</v>
      </c>
      <c r="E63">
        <v>118.01000213623047</v>
      </c>
      <c r="F63">
        <v>17.630590438842773</v>
      </c>
      <c r="G63">
        <v>12.88644640738854</v>
      </c>
      <c r="H63">
        <v>145629003776</v>
      </c>
      <c r="I63" t="e">
        <f ca="1">_xll.BDP(A63,"EQY_BETA")</f>
        <v>#NAME?</v>
      </c>
    </row>
    <row r="64" spans="1:9" x14ac:dyDescent="0.2">
      <c r="A64" t="s">
        <v>131</v>
      </c>
      <c r="B64" t="s">
        <v>132</v>
      </c>
      <c r="C64">
        <v>4.0080161094665527</v>
      </c>
      <c r="D64">
        <v>5414605824</v>
      </c>
      <c r="E64">
        <v>14.970000267028809</v>
      </c>
      <c r="F64">
        <v>8.6681709289550781</v>
      </c>
      <c r="G64">
        <v>23.964017764625577</v>
      </c>
      <c r="H64">
        <v>6984219136</v>
      </c>
      <c r="I64" t="e">
        <f ca="1">_xll.BDP(A64,"EQY_BETA")</f>
        <v>#NAME?</v>
      </c>
    </row>
    <row r="65" spans="1:9" x14ac:dyDescent="0.2">
      <c r="A65" t="s">
        <v>133</v>
      </c>
      <c r="B65" t="s">
        <v>134</v>
      </c>
      <c r="C65">
        <v>3.9940826892852783</v>
      </c>
      <c r="D65">
        <v>28057268224</v>
      </c>
      <c r="E65">
        <v>81.120002746582031</v>
      </c>
      <c r="F65">
        <v>11.603645324707031</v>
      </c>
      <c r="G65">
        <v>44.604111370843192</v>
      </c>
      <c r="H65">
        <v>25762200064</v>
      </c>
      <c r="I65" t="e">
        <f ca="1">_xll.BDP(A65,"EQY_BETA")</f>
        <v>#NAME?</v>
      </c>
    </row>
    <row r="66" spans="1:9" x14ac:dyDescent="0.2">
      <c r="A66" t="s">
        <v>135</v>
      </c>
      <c r="B66" t="s">
        <v>136</v>
      </c>
      <c r="C66">
        <v>3.981086254119873</v>
      </c>
      <c r="D66">
        <v>12512147456</v>
      </c>
      <c r="E66">
        <v>65.55999755859375</v>
      </c>
      <c r="G66">
        <v>10.029929193781228</v>
      </c>
      <c r="H66">
        <v>2007149024</v>
      </c>
      <c r="I66" t="e">
        <f ca="1">_xll.BDP(A66,"EQY_BETA")</f>
        <v>#NAME?</v>
      </c>
    </row>
    <row r="67" spans="1:9" x14ac:dyDescent="0.2">
      <c r="A67" t="s">
        <v>137</v>
      </c>
      <c r="B67" t="s">
        <v>138</v>
      </c>
      <c r="C67">
        <v>3.9589803218841553</v>
      </c>
      <c r="D67">
        <v>253068640256</v>
      </c>
      <c r="E67">
        <v>61.189998626708984</v>
      </c>
      <c r="F67">
        <v>11.883964538574219</v>
      </c>
      <c r="G67">
        <v>13.477704574935533</v>
      </c>
      <c r="H67">
        <v>131374000128</v>
      </c>
      <c r="I67" t="e">
        <f ca="1">_xll.BDP(A67,"EQY_BETA")</f>
        <v>#NAME?</v>
      </c>
    </row>
    <row r="68" spans="1:9" x14ac:dyDescent="0.2">
      <c r="A68" t="s">
        <v>139</v>
      </c>
      <c r="B68" t="s">
        <v>140</v>
      </c>
      <c r="C68">
        <v>3.9403619766235352</v>
      </c>
      <c r="D68">
        <v>5831308800</v>
      </c>
      <c r="E68">
        <v>37.560001373291016</v>
      </c>
      <c r="F68">
        <v>9.7536153793334961</v>
      </c>
      <c r="G68">
        <v>-15.927952069826535</v>
      </c>
      <c r="H68">
        <v>15470999808</v>
      </c>
      <c r="I68" t="e">
        <f ca="1">_xll.BDP(A68,"EQY_BETA")</f>
        <v>#NAME?</v>
      </c>
    </row>
    <row r="69" spans="1:9" x14ac:dyDescent="0.2">
      <c r="A69" t="s">
        <v>141</v>
      </c>
      <c r="B69" t="s">
        <v>142</v>
      </c>
      <c r="C69">
        <v>3.9266173839569092</v>
      </c>
      <c r="D69">
        <v>65168330752</v>
      </c>
      <c r="E69">
        <v>62.139999389648437</v>
      </c>
      <c r="F69">
        <v>20.545476913452148</v>
      </c>
      <c r="G69">
        <v>47.905213927668598</v>
      </c>
      <c r="H69">
        <v>21841999360</v>
      </c>
      <c r="I69" t="e">
        <f ca="1">_xll.BDP(A69,"EQY_BETA")</f>
        <v>#NAME?</v>
      </c>
    </row>
    <row r="70" spans="1:9" x14ac:dyDescent="0.2">
      <c r="A70" t="s">
        <v>143</v>
      </c>
      <c r="B70" t="s">
        <v>144</v>
      </c>
      <c r="C70">
        <v>3.9125432968139648</v>
      </c>
      <c r="D70">
        <v>7050448896</v>
      </c>
      <c r="E70">
        <v>86.900001525878906</v>
      </c>
      <c r="F70">
        <v>31.977897644042969</v>
      </c>
      <c r="G70">
        <v>13.278695763474957</v>
      </c>
      <c r="H70">
        <v>1247948992</v>
      </c>
      <c r="I70" t="e">
        <f ca="1">_xll.BDP(A70,"EQY_BETA")</f>
        <v>#NAME?</v>
      </c>
    </row>
    <row r="71" spans="1:9" x14ac:dyDescent="0.2">
      <c r="A71" t="s">
        <v>145</v>
      </c>
      <c r="B71" t="s">
        <v>146</v>
      </c>
      <c r="C71">
        <v>3.9053657054901123</v>
      </c>
      <c r="D71">
        <v>30379229184</v>
      </c>
      <c r="E71">
        <v>20.5</v>
      </c>
      <c r="F71">
        <v>12.149054527282715</v>
      </c>
      <c r="G71">
        <v>2.7119032481161649</v>
      </c>
      <c r="H71">
        <v>58755998720</v>
      </c>
      <c r="I71" t="e">
        <f ca="1">_xll.BDP(A71,"EQY_BETA")</f>
        <v>#NAME?</v>
      </c>
    </row>
    <row r="72" spans="1:9" x14ac:dyDescent="0.2">
      <c r="A72" t="s">
        <v>147</v>
      </c>
      <c r="B72" t="s">
        <v>148</v>
      </c>
      <c r="C72">
        <v>3.8813588619232182</v>
      </c>
      <c r="D72">
        <v>247123509248</v>
      </c>
      <c r="E72">
        <v>56.810001373291016</v>
      </c>
      <c r="F72">
        <v>13.218188285827637</v>
      </c>
      <c r="G72">
        <v>24.06288682698716</v>
      </c>
      <c r="H72">
        <v>70412998656</v>
      </c>
      <c r="I72" t="e">
        <f ca="1">_xll.BDP(A72,"EQY_BETA")</f>
        <v>#NAME?</v>
      </c>
    </row>
    <row r="73" spans="1:9" x14ac:dyDescent="0.2">
      <c r="A73" t="s">
        <v>149</v>
      </c>
      <c r="B73" t="s">
        <v>150</v>
      </c>
      <c r="C73">
        <v>3.8518517017364502</v>
      </c>
      <c r="D73">
        <v>13447898112</v>
      </c>
      <c r="E73">
        <v>27</v>
      </c>
      <c r="F73">
        <v>10.705750465393066</v>
      </c>
      <c r="G73">
        <v>-6.7223626526666251</v>
      </c>
      <c r="H73">
        <v>5774499968</v>
      </c>
      <c r="I73" t="e">
        <f ca="1">_xll.BDP(A73,"EQY_BETA")</f>
        <v>#NAME?</v>
      </c>
    </row>
    <row r="74" spans="1:9" x14ac:dyDescent="0.2">
      <c r="A74" t="s">
        <v>151</v>
      </c>
      <c r="B74" t="s">
        <v>152</v>
      </c>
      <c r="C74">
        <v>3.7581241130828862</v>
      </c>
      <c r="D74">
        <v>31181516800</v>
      </c>
      <c r="E74">
        <v>149.25</v>
      </c>
      <c r="F74">
        <v>25.811189651489258</v>
      </c>
      <c r="G74">
        <v>42.367799872132771</v>
      </c>
      <c r="H74">
        <v>7906028928</v>
      </c>
      <c r="I74" t="e">
        <f ca="1">_xll.BDP(A74,"EQY_BETA")</f>
        <v>#NAME?</v>
      </c>
    </row>
    <row r="75" spans="1:9" x14ac:dyDescent="0.2">
      <c r="A75" t="s">
        <v>153</v>
      </c>
      <c r="B75" t="s">
        <v>154</v>
      </c>
      <c r="C75">
        <v>3.7475345134735112</v>
      </c>
      <c r="D75">
        <v>15708207104</v>
      </c>
      <c r="E75">
        <v>15.210000038146973</v>
      </c>
      <c r="F75">
        <v>11.8828125</v>
      </c>
      <c r="G75">
        <v>31.586982552278275</v>
      </c>
      <c r="H75">
        <v>5656999808</v>
      </c>
      <c r="I75" t="e">
        <f ca="1">_xll.BDP(A75,"EQY_BETA")</f>
        <v>#NAME?</v>
      </c>
    </row>
    <row r="76" spans="1:9" x14ac:dyDescent="0.2">
      <c r="A76" t="s">
        <v>155</v>
      </c>
      <c r="B76" t="s">
        <v>156</v>
      </c>
      <c r="C76">
        <v>3.740939855575562</v>
      </c>
      <c r="D76">
        <v>37355425792</v>
      </c>
      <c r="E76">
        <v>213.85000610351562</v>
      </c>
      <c r="F76">
        <v>28.974418640136719</v>
      </c>
      <c r="G76">
        <v>8.366452475722097</v>
      </c>
      <c r="H76">
        <v>2821784064</v>
      </c>
      <c r="I76" t="e">
        <f ca="1">_xll.BDP(A76,"EQY_BETA")</f>
        <v>#NAME?</v>
      </c>
    </row>
    <row r="77" spans="1:9" x14ac:dyDescent="0.2">
      <c r="A77" t="s">
        <v>157</v>
      </c>
      <c r="B77" t="s">
        <v>158</v>
      </c>
      <c r="C77">
        <v>3.7389166355133061</v>
      </c>
      <c r="D77">
        <v>38441201664</v>
      </c>
      <c r="E77">
        <v>93.610000610351563</v>
      </c>
      <c r="F77">
        <v>17.183891296386719</v>
      </c>
      <c r="G77">
        <v>30.303390416767151</v>
      </c>
      <c r="H77">
        <v>103682000896</v>
      </c>
      <c r="I77" t="e">
        <f ca="1">_xll.BDP(A77,"EQY_BETA")</f>
        <v>#NAME?</v>
      </c>
    </row>
    <row r="78" spans="1:9" x14ac:dyDescent="0.2">
      <c r="A78" t="s">
        <v>159</v>
      </c>
      <c r="B78" t="s">
        <v>160</v>
      </c>
      <c r="C78">
        <v>3.7188267707824711</v>
      </c>
      <c r="D78">
        <v>42666303488</v>
      </c>
      <c r="E78">
        <v>72.980003356933594</v>
      </c>
      <c r="F78">
        <v>13.274449348449707</v>
      </c>
      <c r="G78">
        <v>26.077036984316226</v>
      </c>
      <c r="H78">
        <v>36291700736</v>
      </c>
      <c r="I78" t="e">
        <f ca="1">_xll.BDP(A78,"EQY_BETA")</f>
        <v>#NAME?</v>
      </c>
    </row>
    <row r="79" spans="1:9" x14ac:dyDescent="0.2">
      <c r="A79" t="s">
        <v>161</v>
      </c>
      <c r="B79" t="s">
        <v>162</v>
      </c>
      <c r="C79">
        <v>3.7085402011871338</v>
      </c>
      <c r="D79">
        <v>211901546496</v>
      </c>
      <c r="E79">
        <v>38.290000915527344</v>
      </c>
      <c r="F79">
        <v>22.039859771728516</v>
      </c>
      <c r="G79">
        <v>-9.0332835519662424</v>
      </c>
      <c r="H79">
        <v>53038000128</v>
      </c>
      <c r="I79" t="e">
        <f ca="1">_xll.BDP(A79,"EQY_BETA")</f>
        <v>#NAME?</v>
      </c>
    </row>
    <row r="80" spans="1:9" x14ac:dyDescent="0.2">
      <c r="A80" t="s">
        <v>163</v>
      </c>
      <c r="B80" t="s">
        <v>164</v>
      </c>
      <c r="C80">
        <v>3.676608562469482</v>
      </c>
      <c r="D80">
        <v>32220231680</v>
      </c>
      <c r="E80">
        <v>53.310001373291016</v>
      </c>
      <c r="F80">
        <v>16.102821350097656</v>
      </c>
      <c r="G80">
        <v>42.456193250921181</v>
      </c>
      <c r="H80">
        <v>16773700096</v>
      </c>
      <c r="I80" t="e">
        <f ca="1">_xll.BDP(A80,"EQY_BETA")</f>
        <v>#NAME?</v>
      </c>
    </row>
    <row r="81" spans="1:9" x14ac:dyDescent="0.2">
      <c r="A81" t="s">
        <v>165</v>
      </c>
      <c r="B81" t="s">
        <v>166</v>
      </c>
      <c r="C81">
        <v>3.6753730773925781</v>
      </c>
      <c r="D81">
        <v>10010972160</v>
      </c>
      <c r="E81">
        <v>26.799999237060547</v>
      </c>
      <c r="F81">
        <v>20.278678894042969</v>
      </c>
      <c r="G81">
        <v>8.8019098327270164</v>
      </c>
      <c r="H81">
        <v>5273399936</v>
      </c>
      <c r="I81" t="e">
        <f ca="1">_xll.BDP(A81,"EQY_BETA")</f>
        <v>#NAME?</v>
      </c>
    </row>
    <row r="82" spans="1:9" x14ac:dyDescent="0.2">
      <c r="A82" t="s">
        <v>167</v>
      </c>
      <c r="B82" t="s">
        <v>168</v>
      </c>
      <c r="C82">
        <v>3.6672627925872803</v>
      </c>
      <c r="D82">
        <v>84865966080</v>
      </c>
      <c r="E82">
        <v>67.080001831054688</v>
      </c>
      <c r="F82">
        <v>12.062416076660156</v>
      </c>
      <c r="G82">
        <v>10.341046225144023</v>
      </c>
      <c r="H82">
        <v>22364999680</v>
      </c>
      <c r="I82" t="e">
        <f ca="1">_xll.BDP(A82,"EQY_BETA")</f>
        <v>#NAME?</v>
      </c>
    </row>
    <row r="83" spans="1:9" x14ac:dyDescent="0.2">
      <c r="A83" t="s">
        <v>169</v>
      </c>
      <c r="B83" t="s">
        <v>170</v>
      </c>
      <c r="C83">
        <v>3.6569986343383789</v>
      </c>
      <c r="D83">
        <v>10288294912</v>
      </c>
      <c r="E83">
        <v>71.370002746582031</v>
      </c>
      <c r="F83">
        <v>9.039118766784668</v>
      </c>
      <c r="G83">
        <v>6.8543383703752347</v>
      </c>
      <c r="H83">
        <v>3846000000</v>
      </c>
      <c r="I83" t="e">
        <f ca="1">_xll.BDP(A83,"EQY_BETA")</f>
        <v>#NAME?</v>
      </c>
    </row>
    <row r="84" spans="1:9" x14ac:dyDescent="0.2">
      <c r="A84" t="s">
        <v>171</v>
      </c>
      <c r="B84" t="s">
        <v>172</v>
      </c>
      <c r="C84">
        <v>3.6385376453399658</v>
      </c>
      <c r="D84">
        <v>6037478400</v>
      </c>
      <c r="E84">
        <v>29.270000457763672</v>
      </c>
      <c r="F84">
        <v>5.5043349266052246</v>
      </c>
      <c r="G84">
        <v>2.9863325879430751</v>
      </c>
      <c r="H84">
        <v>11845099776</v>
      </c>
      <c r="I84" t="e">
        <f ca="1">_xll.BDP(A84,"EQY_BETA")</f>
        <v>#NAME?</v>
      </c>
    </row>
    <row r="85" spans="1:9" x14ac:dyDescent="0.2">
      <c r="A85" t="s">
        <v>173</v>
      </c>
      <c r="B85" t="s">
        <v>174</v>
      </c>
      <c r="C85">
        <v>3.590436697006226</v>
      </c>
      <c r="D85">
        <v>25788608512</v>
      </c>
      <c r="E85">
        <v>118.37000274658203</v>
      </c>
      <c r="F85">
        <v>108.92991638183594</v>
      </c>
      <c r="G85">
        <v>14.117264497238757</v>
      </c>
      <c r="H85">
        <v>3200044992</v>
      </c>
      <c r="I85" t="e">
        <f ca="1">_xll.BDP(A85,"EQY_BETA")</f>
        <v>#NAME?</v>
      </c>
    </row>
    <row r="86" spans="1:9" x14ac:dyDescent="0.2">
      <c r="A86" t="s">
        <v>175</v>
      </c>
      <c r="B86" t="s">
        <v>176</v>
      </c>
      <c r="C86">
        <v>3.5891857147216801</v>
      </c>
      <c r="D86">
        <v>10795083776</v>
      </c>
      <c r="E86">
        <v>64.360000610351563</v>
      </c>
      <c r="F86">
        <v>40.150348663330078</v>
      </c>
      <c r="G86">
        <v>13.665451340068358</v>
      </c>
      <c r="H86">
        <v>1128964992</v>
      </c>
      <c r="I86" t="e">
        <f ca="1">_xll.BDP(A86,"EQY_BETA")</f>
        <v>#NAME?</v>
      </c>
    </row>
    <row r="87" spans="1:9" x14ac:dyDescent="0.2">
      <c r="A87" t="s">
        <v>177</v>
      </c>
      <c r="B87" t="s">
        <v>178</v>
      </c>
      <c r="C87">
        <v>3.5449037551879883</v>
      </c>
      <c r="D87">
        <v>24750297088</v>
      </c>
      <c r="E87">
        <v>75.94000244140625</v>
      </c>
      <c r="F87">
        <v>58.147502899169922</v>
      </c>
      <c r="G87">
        <v>24.671546926206787</v>
      </c>
      <c r="H87">
        <v>1436637984</v>
      </c>
      <c r="I87" t="e">
        <f ca="1">_xll.BDP(A87,"EQY_BETA")</f>
        <v>#NAME?</v>
      </c>
    </row>
    <row r="88" spans="1:9" x14ac:dyDescent="0.2">
      <c r="A88" t="s">
        <v>179</v>
      </c>
      <c r="B88" t="s">
        <v>180</v>
      </c>
      <c r="C88">
        <v>3.5350966453552251</v>
      </c>
      <c r="D88">
        <v>19364274176</v>
      </c>
      <c r="E88">
        <v>19.659999847412109</v>
      </c>
      <c r="F88">
        <v>10.294384956359863</v>
      </c>
      <c r="G88">
        <v>38.607056835874822</v>
      </c>
      <c r="H88">
        <v>7700000128</v>
      </c>
      <c r="I88" t="e">
        <f ca="1">_xll.BDP(A88,"EQY_BETA")</f>
        <v>#NAME?</v>
      </c>
    </row>
    <row r="89" spans="1:9" x14ac:dyDescent="0.2">
      <c r="A89" t="s">
        <v>181</v>
      </c>
      <c r="B89" t="s">
        <v>182</v>
      </c>
      <c r="C89">
        <v>3.5252642631530762</v>
      </c>
      <c r="D89">
        <v>11162972160</v>
      </c>
      <c r="E89">
        <v>51.060001373291016</v>
      </c>
      <c r="F89">
        <v>11.698712348937988</v>
      </c>
      <c r="G89">
        <v>-5.7092873626408025</v>
      </c>
      <c r="H89">
        <v>10511900160</v>
      </c>
      <c r="I89" t="e">
        <f ca="1">_xll.BDP(A89,"EQY_BETA")</f>
        <v>#NAME?</v>
      </c>
    </row>
    <row r="90" spans="1:9" x14ac:dyDescent="0.2">
      <c r="A90" t="s">
        <v>183</v>
      </c>
      <c r="B90" t="s">
        <v>184</v>
      </c>
      <c r="C90">
        <v>3.51380443572998</v>
      </c>
      <c r="D90">
        <v>21450471424</v>
      </c>
      <c r="E90">
        <v>27.889999389648438</v>
      </c>
      <c r="F90">
        <v>15.86367130279541</v>
      </c>
      <c r="G90">
        <v>-5.1858549283910431</v>
      </c>
      <c r="H90">
        <v>11721000192</v>
      </c>
      <c r="I90" t="e">
        <f ca="1">_xll.BDP(A90,"EQY_BETA")</f>
        <v>#NAME?</v>
      </c>
    </row>
    <row r="91" spans="1:9" x14ac:dyDescent="0.2">
      <c r="A91" t="s">
        <v>185</v>
      </c>
      <c r="B91" t="s">
        <v>186</v>
      </c>
      <c r="C91">
        <v>3.4897029399871831</v>
      </c>
      <c r="D91">
        <v>16048835584</v>
      </c>
      <c r="E91">
        <v>54.869998931884766</v>
      </c>
      <c r="F91">
        <v>14.404879570007324</v>
      </c>
      <c r="G91">
        <v>26.792569154016952</v>
      </c>
      <c r="H91">
        <v>147662000128</v>
      </c>
      <c r="I91" t="e">
        <f ca="1">_xll.BDP(A91,"EQY_BETA")</f>
        <v>#NAME?</v>
      </c>
    </row>
    <row r="92" spans="1:9" x14ac:dyDescent="0.2">
      <c r="A92" t="s">
        <v>187</v>
      </c>
      <c r="B92" t="s">
        <v>188</v>
      </c>
      <c r="C92">
        <v>3.4747474193572998</v>
      </c>
      <c r="D92">
        <v>45521747968</v>
      </c>
      <c r="E92">
        <v>49.5</v>
      </c>
      <c r="F92">
        <v>7.6790785789489746</v>
      </c>
      <c r="G92">
        <v>25.133505120191501</v>
      </c>
      <c r="H92">
        <v>68138999808</v>
      </c>
      <c r="I92" t="e">
        <f ca="1">_xll.BDP(A92,"EQY_BETA")</f>
        <v>#NAME?</v>
      </c>
    </row>
    <row r="93" spans="1:9" x14ac:dyDescent="0.2">
      <c r="A93" t="s">
        <v>189</v>
      </c>
      <c r="B93" t="s">
        <v>190</v>
      </c>
      <c r="C93">
        <v>3.4328148365020752</v>
      </c>
      <c r="D93">
        <v>25593364480</v>
      </c>
      <c r="E93">
        <v>71.370002746582031</v>
      </c>
      <c r="F93">
        <v>14.94965934753418</v>
      </c>
      <c r="G93">
        <v>29.148217752582116</v>
      </c>
      <c r="H93">
        <v>12385999872</v>
      </c>
      <c r="I93" t="e">
        <f ca="1">_xll.BDP(A93,"EQY_BETA")</f>
        <v>#NAME?</v>
      </c>
    </row>
    <row r="94" spans="1:9" x14ac:dyDescent="0.2">
      <c r="A94" t="s">
        <v>191</v>
      </c>
      <c r="B94" t="s">
        <v>192</v>
      </c>
      <c r="C94">
        <v>3.4222738742828369</v>
      </c>
      <c r="D94">
        <v>9689812992</v>
      </c>
      <c r="E94">
        <v>86.199996948242188</v>
      </c>
      <c r="F94">
        <v>19.337125778198242</v>
      </c>
      <c r="G94">
        <v>4.508890613888572</v>
      </c>
      <c r="H94">
        <v>3557193920</v>
      </c>
      <c r="I94" t="e">
        <f ca="1">_xll.BDP(A94,"EQY_BETA")</f>
        <v>#NAME?</v>
      </c>
    </row>
    <row r="95" spans="1:9" x14ac:dyDescent="0.2">
      <c r="A95" t="s">
        <v>193</v>
      </c>
      <c r="B95" t="s">
        <v>194</v>
      </c>
      <c r="C95">
        <v>3.4053153991699219</v>
      </c>
      <c r="D95">
        <v>39089168384</v>
      </c>
      <c r="E95">
        <v>60.200000762939453</v>
      </c>
      <c r="F95">
        <v>13.318657875061035</v>
      </c>
      <c r="G95">
        <v>5.9925170859378651</v>
      </c>
      <c r="H95">
        <v>125190000640</v>
      </c>
      <c r="I95" t="e">
        <f ca="1">_xll.BDP(A95,"EQY_BETA")</f>
        <v>#NAME?</v>
      </c>
    </row>
    <row r="96" spans="1:9" x14ac:dyDescent="0.2">
      <c r="A96" t="s">
        <v>195</v>
      </c>
      <c r="B96" t="s">
        <v>196</v>
      </c>
      <c r="C96">
        <v>3.397764921188354</v>
      </c>
      <c r="D96">
        <v>22587256832</v>
      </c>
      <c r="E96">
        <v>66.220001220703125</v>
      </c>
      <c r="F96">
        <v>18.573930740356445</v>
      </c>
      <c r="G96">
        <v>20.720384409752214</v>
      </c>
      <c r="H96">
        <v>13671999744</v>
      </c>
      <c r="I96" t="e">
        <f ca="1">_xll.BDP(A96,"EQY_BETA")</f>
        <v>#NAME?</v>
      </c>
    </row>
    <row r="97" spans="1:9" x14ac:dyDescent="0.2">
      <c r="A97" t="s">
        <v>197</v>
      </c>
      <c r="B97" t="s">
        <v>198</v>
      </c>
      <c r="C97">
        <v>3.3842191696166992</v>
      </c>
      <c r="D97">
        <v>229950259200</v>
      </c>
      <c r="E97">
        <v>54.369998931884766</v>
      </c>
      <c r="F97">
        <v>12.705443382263184</v>
      </c>
      <c r="G97">
        <v>22.691778846141418</v>
      </c>
      <c r="H97">
        <v>104917000192</v>
      </c>
      <c r="I97" t="e">
        <f ca="1">_xll.BDP(A97,"EQY_BETA")</f>
        <v>#NAME?</v>
      </c>
    </row>
    <row r="98" spans="1:9" x14ac:dyDescent="0.2">
      <c r="A98" t="s">
        <v>199</v>
      </c>
      <c r="B98" t="s">
        <v>200</v>
      </c>
      <c r="C98">
        <v>3.375964879989624</v>
      </c>
      <c r="D98">
        <v>28851634176</v>
      </c>
      <c r="E98">
        <v>86.790000915527344</v>
      </c>
      <c r="F98">
        <v>20.396820068359375</v>
      </c>
      <c r="G98">
        <v>17.562135690858227</v>
      </c>
      <c r="H98">
        <v>12571999744</v>
      </c>
      <c r="I98" t="e">
        <f ca="1">_xll.BDP(A98,"EQY_BETA")</f>
        <v>#NAME?</v>
      </c>
    </row>
    <row r="99" spans="1:9" x14ac:dyDescent="0.2">
      <c r="A99" t="s">
        <v>201</v>
      </c>
      <c r="B99" t="s">
        <v>202</v>
      </c>
      <c r="C99">
        <v>3.374413013458252</v>
      </c>
      <c r="D99">
        <v>16437449728</v>
      </c>
      <c r="E99">
        <v>17.040000915527344</v>
      </c>
      <c r="F99">
        <v>11.206700325012207</v>
      </c>
      <c r="G99">
        <v>32.369092086333076</v>
      </c>
      <c r="H99">
        <v>6724000000</v>
      </c>
      <c r="I99" t="e">
        <f ca="1">_xll.BDP(A99,"EQY_BETA")</f>
        <v>#NAME?</v>
      </c>
    </row>
    <row r="100" spans="1:9" x14ac:dyDescent="0.2">
      <c r="A100" t="s">
        <v>203</v>
      </c>
      <c r="B100" t="s">
        <v>204</v>
      </c>
      <c r="C100">
        <v>3.3471214771270752</v>
      </c>
      <c r="D100">
        <v>32666656768</v>
      </c>
      <c r="E100">
        <v>89.449996948242188</v>
      </c>
      <c r="F100">
        <v>15.793698310852051</v>
      </c>
      <c r="G100">
        <v>70.83678242450479</v>
      </c>
      <c r="H100">
        <v>42405000192</v>
      </c>
      <c r="I100" t="e">
        <f ca="1">_xll.BDP(A100,"EQY_BETA")</f>
        <v>#NAME?</v>
      </c>
    </row>
    <row r="101" spans="1:9" x14ac:dyDescent="0.2">
      <c r="A101" t="s">
        <v>205</v>
      </c>
      <c r="B101" t="s">
        <v>206</v>
      </c>
      <c r="C101">
        <v>3.3220136165618901</v>
      </c>
      <c r="D101">
        <v>56319995904</v>
      </c>
      <c r="E101">
        <v>135.46000671386719</v>
      </c>
      <c r="F101">
        <v>66.527908325195313</v>
      </c>
      <c r="G101">
        <v>27.926189492869426</v>
      </c>
      <c r="H101">
        <v>5837000064</v>
      </c>
      <c r="I101" t="e">
        <f ca="1">_xll.BDP(A101,"EQY_BETA")</f>
        <v>#NAME?</v>
      </c>
    </row>
    <row r="102" spans="1:9" x14ac:dyDescent="0.2">
      <c r="A102" t="s">
        <v>207</v>
      </c>
      <c r="B102" t="s">
        <v>208</v>
      </c>
      <c r="C102">
        <v>3.312532901763916</v>
      </c>
      <c r="D102">
        <v>98603933696</v>
      </c>
      <c r="E102">
        <v>171.47000122070312</v>
      </c>
      <c r="F102">
        <v>18.036149978637695</v>
      </c>
      <c r="G102">
        <v>-6.945605932317422</v>
      </c>
      <c r="H102">
        <v>31969999872</v>
      </c>
      <c r="I102" t="e">
        <f ca="1">_xll.BDP(A102,"EQY_BETA")</f>
        <v>#NAME?</v>
      </c>
    </row>
    <row r="103" spans="1:9" x14ac:dyDescent="0.2">
      <c r="A103" t="s">
        <v>209</v>
      </c>
      <c r="B103" t="s">
        <v>210</v>
      </c>
      <c r="C103">
        <v>3.2744185924530029</v>
      </c>
      <c r="D103">
        <v>13922379776</v>
      </c>
      <c r="E103">
        <v>107.5</v>
      </c>
      <c r="F103">
        <v>33.899726867675781</v>
      </c>
      <c r="G103">
        <v>21.766691388311955</v>
      </c>
      <c r="H103">
        <v>1280005952</v>
      </c>
      <c r="I103" t="e">
        <f ca="1">_xll.BDP(A103,"EQY_BETA")</f>
        <v>#NAME?</v>
      </c>
    </row>
    <row r="104" spans="1:9" x14ac:dyDescent="0.2">
      <c r="A104" t="s">
        <v>211</v>
      </c>
      <c r="B104" t="s">
        <v>212</v>
      </c>
      <c r="C104">
        <v>3.253907442092896</v>
      </c>
      <c r="D104">
        <v>16967079936</v>
      </c>
      <c r="E104">
        <v>39.029998779296875</v>
      </c>
      <c r="F104">
        <v>10.153261184692383</v>
      </c>
      <c r="G104">
        <v>36.306090402228655</v>
      </c>
      <c r="H104">
        <v>8034000128</v>
      </c>
      <c r="I104" t="e">
        <f ca="1">_xll.BDP(A104,"EQY_BETA")</f>
        <v>#NAME?</v>
      </c>
    </row>
    <row r="105" spans="1:9" x14ac:dyDescent="0.2">
      <c r="A105" t="s">
        <v>213</v>
      </c>
      <c r="B105" t="s">
        <v>214</v>
      </c>
      <c r="C105">
        <v>3.251121044158936</v>
      </c>
      <c r="D105">
        <v>78875402240</v>
      </c>
      <c r="E105">
        <v>142.72000122070312</v>
      </c>
      <c r="F105">
        <v>12.696234703063965</v>
      </c>
      <c r="G105">
        <v>15.463584855408152</v>
      </c>
      <c r="H105">
        <v>54997999616</v>
      </c>
      <c r="I105" t="e">
        <f ca="1">_xll.BDP(A105,"EQY_BETA")</f>
        <v>#NAME?</v>
      </c>
    </row>
    <row r="106" spans="1:9" x14ac:dyDescent="0.2">
      <c r="A106" t="s">
        <v>215</v>
      </c>
      <c r="B106" t="s">
        <v>216</v>
      </c>
      <c r="C106">
        <v>3.2417831420898442</v>
      </c>
      <c r="D106">
        <v>22816258048</v>
      </c>
      <c r="E106">
        <v>22.209999084472656</v>
      </c>
      <c r="F106">
        <v>18.678115844726563</v>
      </c>
      <c r="G106">
        <v>6.537735581484494</v>
      </c>
      <c r="H106">
        <v>23754999808</v>
      </c>
      <c r="I106" t="e">
        <f ca="1">_xll.BDP(A106,"EQY_BETA")</f>
        <v>#NAME?</v>
      </c>
    </row>
    <row r="107" spans="1:9" x14ac:dyDescent="0.2">
      <c r="A107" t="s">
        <v>217</v>
      </c>
      <c r="B107" t="s">
        <v>218</v>
      </c>
      <c r="C107">
        <v>3.2375979423522949</v>
      </c>
      <c r="D107">
        <v>15546504192</v>
      </c>
      <c r="E107">
        <v>57.450000762939453</v>
      </c>
      <c r="F107">
        <v>18.608245849609375</v>
      </c>
      <c r="G107">
        <v>16.959408717181269</v>
      </c>
      <c r="H107">
        <v>2208873984</v>
      </c>
      <c r="I107" t="e">
        <f ca="1">_xll.BDP(A107,"EQY_BETA")</f>
        <v>#NAME?</v>
      </c>
    </row>
    <row r="108" spans="1:9" x14ac:dyDescent="0.2">
      <c r="A108" t="s">
        <v>219</v>
      </c>
      <c r="B108" t="s">
        <v>220</v>
      </c>
      <c r="C108">
        <v>3.2246038913726811</v>
      </c>
      <c r="D108">
        <v>12238251008</v>
      </c>
      <c r="E108">
        <v>107.30000305175781</v>
      </c>
      <c r="F108">
        <v>16.256332397460938</v>
      </c>
      <c r="G108">
        <v>18.406761835308139</v>
      </c>
      <c r="H108">
        <v>7650699904</v>
      </c>
      <c r="I108" t="e">
        <f ca="1">_xll.BDP(A108,"EQY_BETA")</f>
        <v>#NAME?</v>
      </c>
    </row>
    <row r="109" spans="1:9" x14ac:dyDescent="0.2">
      <c r="A109" t="s">
        <v>221</v>
      </c>
      <c r="B109" t="s">
        <v>222</v>
      </c>
      <c r="C109">
        <v>3.224361896514893</v>
      </c>
      <c r="D109">
        <v>19601373184</v>
      </c>
      <c r="E109">
        <v>22.329999923706055</v>
      </c>
      <c r="F109">
        <v>17.344470977783203</v>
      </c>
      <c r="G109">
        <v>-13.258841061131088</v>
      </c>
      <c r="H109">
        <v>23152999936</v>
      </c>
      <c r="I109" t="e">
        <f ca="1">_xll.BDP(A109,"EQY_BETA")</f>
        <v>#NAME?</v>
      </c>
    </row>
    <row r="110" spans="1:9" x14ac:dyDescent="0.2">
      <c r="A110" t="s">
        <v>223</v>
      </c>
      <c r="B110" t="s">
        <v>224</v>
      </c>
      <c r="C110">
        <v>3.1894934177398682</v>
      </c>
      <c r="D110">
        <v>17407676416</v>
      </c>
      <c r="E110">
        <v>79.949996948242188</v>
      </c>
      <c r="F110">
        <v>13.459595680236816</v>
      </c>
      <c r="G110">
        <v>11.932718212170879</v>
      </c>
      <c r="H110">
        <v>14899200256</v>
      </c>
      <c r="I110" t="e">
        <f ca="1">_xll.BDP(A110,"EQY_BETA")</f>
        <v>#NAME?</v>
      </c>
    </row>
    <row r="111" spans="1:9" x14ac:dyDescent="0.2">
      <c r="A111" t="s">
        <v>225</v>
      </c>
      <c r="B111" t="s">
        <v>226</v>
      </c>
      <c r="C111">
        <v>3.1883397102355961</v>
      </c>
      <c r="D111">
        <v>24444096512</v>
      </c>
      <c r="E111">
        <v>43.909999847412109</v>
      </c>
      <c r="F111">
        <v>16.541471481323242</v>
      </c>
      <c r="G111">
        <v>10.913576920827373</v>
      </c>
      <c r="H111">
        <v>64273998848</v>
      </c>
      <c r="I111" t="e">
        <f ca="1">_xll.BDP(A111,"EQY_BETA")</f>
        <v>#NAME?</v>
      </c>
    </row>
    <row r="112" spans="1:9" x14ac:dyDescent="0.2">
      <c r="A112" t="s">
        <v>227</v>
      </c>
      <c r="B112" t="s">
        <v>228</v>
      </c>
      <c r="C112">
        <v>3.1876950263977051</v>
      </c>
      <c r="D112">
        <v>43512053760</v>
      </c>
      <c r="E112">
        <v>44.860000610351563</v>
      </c>
      <c r="F112">
        <v>15.634317398071289</v>
      </c>
      <c r="G112">
        <v>2.608046942314624</v>
      </c>
      <c r="H112">
        <v>34909000704</v>
      </c>
      <c r="I112" t="e">
        <f ca="1">_xll.BDP(A112,"EQY_BETA")</f>
        <v>#NAME?</v>
      </c>
    </row>
    <row r="113" spans="1:9" x14ac:dyDescent="0.2">
      <c r="A113" t="s">
        <v>229</v>
      </c>
      <c r="B113" t="s">
        <v>230</v>
      </c>
      <c r="C113">
        <v>3.1849291324615479</v>
      </c>
      <c r="D113">
        <v>9326391296</v>
      </c>
      <c r="E113">
        <v>147.57000732421875</v>
      </c>
      <c r="F113">
        <v>8.6087665557861328</v>
      </c>
      <c r="G113">
        <v>42.85147927525734</v>
      </c>
      <c r="H113">
        <v>20696999936</v>
      </c>
      <c r="I113" t="e">
        <f ca="1">_xll.BDP(A113,"EQY_BETA")</f>
        <v>#NAME?</v>
      </c>
    </row>
    <row r="114" spans="1:9" x14ac:dyDescent="0.2">
      <c r="A114" t="s">
        <v>231</v>
      </c>
      <c r="B114" t="s">
        <v>232</v>
      </c>
      <c r="C114">
        <v>3.1735198497772221</v>
      </c>
      <c r="D114">
        <v>29640628224</v>
      </c>
      <c r="E114">
        <v>58.610000610351563</v>
      </c>
      <c r="F114">
        <v>18.017154693603516</v>
      </c>
      <c r="G114">
        <v>15.274428626949032</v>
      </c>
      <c r="H114">
        <v>10066000128</v>
      </c>
      <c r="I114" t="e">
        <f ca="1">_xll.BDP(A114,"EQY_BETA")</f>
        <v>#NAME?</v>
      </c>
    </row>
    <row r="115" spans="1:9" x14ac:dyDescent="0.2">
      <c r="A115" t="s">
        <v>233</v>
      </c>
      <c r="B115" t="s">
        <v>234</v>
      </c>
      <c r="C115">
        <v>3.1478102207183838</v>
      </c>
      <c r="D115">
        <v>185980796928</v>
      </c>
      <c r="E115">
        <v>43.840000152587891</v>
      </c>
      <c r="F115">
        <v>15.634829521179199</v>
      </c>
      <c r="G115">
        <v>4.0414634327402998</v>
      </c>
      <c r="H115">
        <v>51991000064</v>
      </c>
      <c r="I115" t="e">
        <f ca="1">_xll.BDP(A115,"EQY_BETA")</f>
        <v>#NAME?</v>
      </c>
    </row>
    <row r="116" spans="1:9" x14ac:dyDescent="0.2">
      <c r="A116" t="s">
        <v>235</v>
      </c>
      <c r="B116" t="s">
        <v>236</v>
      </c>
      <c r="C116">
        <v>3.141793966293335</v>
      </c>
      <c r="D116">
        <v>26140280832</v>
      </c>
      <c r="E116">
        <v>48.380001068115234</v>
      </c>
      <c r="F116">
        <v>18.491954803466797</v>
      </c>
      <c r="G116">
        <v>33.505202823261904</v>
      </c>
      <c r="H116">
        <v>11072000256</v>
      </c>
      <c r="I116" t="e">
        <f ca="1">_xll.BDP(A116,"EQY_BETA")</f>
        <v>#NAME?</v>
      </c>
    </row>
    <row r="117" spans="1:9" x14ac:dyDescent="0.2">
      <c r="A117" t="s">
        <v>237</v>
      </c>
      <c r="B117" t="s">
        <v>238</v>
      </c>
      <c r="C117">
        <v>3.1289112567901611</v>
      </c>
      <c r="D117">
        <v>8022927872</v>
      </c>
      <c r="E117">
        <v>23.969999313354492</v>
      </c>
      <c r="F117">
        <v>19.945098876953125</v>
      </c>
      <c r="G117">
        <v>-8.1581381725233761</v>
      </c>
      <c r="H117">
        <v>4418299904</v>
      </c>
      <c r="I117" t="e">
        <f ca="1">_xll.BDP(A117,"EQY_BETA")</f>
        <v>#NAME?</v>
      </c>
    </row>
    <row r="118" spans="1:9" x14ac:dyDescent="0.2">
      <c r="A118" t="s">
        <v>239</v>
      </c>
      <c r="B118" t="s">
        <v>240</v>
      </c>
      <c r="C118">
        <v>3.122580766677856</v>
      </c>
      <c r="D118">
        <v>10538389504</v>
      </c>
      <c r="E118">
        <v>77.5</v>
      </c>
      <c r="F118">
        <v>10.941743850708008</v>
      </c>
      <c r="G118">
        <v>8.6339574585586387</v>
      </c>
      <c r="H118">
        <v>9444000000</v>
      </c>
      <c r="I118" t="e">
        <f ca="1">_xll.BDP(A118,"EQY_BETA")</f>
        <v>#NAME?</v>
      </c>
    </row>
    <row r="119" spans="1:9" x14ac:dyDescent="0.2">
      <c r="A119" t="s">
        <v>241</v>
      </c>
      <c r="B119" t="s">
        <v>242</v>
      </c>
      <c r="C119">
        <v>3.121336698532104</v>
      </c>
      <c r="D119">
        <v>58484699136</v>
      </c>
      <c r="E119">
        <v>68.239997863769531</v>
      </c>
      <c r="F119">
        <v>24.035337448120117</v>
      </c>
      <c r="G119">
        <v>17.579537235512355</v>
      </c>
      <c r="H119">
        <v>15488999936</v>
      </c>
      <c r="I119" t="e">
        <f ca="1">_xll.BDP(A119,"EQY_BETA")</f>
        <v>#NAME?</v>
      </c>
    </row>
    <row r="120" spans="1:9" x14ac:dyDescent="0.2">
      <c r="A120" t="s">
        <v>243</v>
      </c>
      <c r="B120" t="s">
        <v>244</v>
      </c>
      <c r="C120">
        <v>3.1190710067749019</v>
      </c>
      <c r="D120">
        <v>9951634432</v>
      </c>
      <c r="E120">
        <v>131.77000427246094</v>
      </c>
      <c r="F120">
        <v>44.639713287353516</v>
      </c>
      <c r="G120">
        <v>14.222552451772552</v>
      </c>
      <c r="H120">
        <v>932015008</v>
      </c>
      <c r="I120" t="e">
        <f ca="1">_xll.BDP(A120,"EQY_BETA")</f>
        <v>#NAME?</v>
      </c>
    </row>
    <row r="121" spans="1:9" x14ac:dyDescent="0.2">
      <c r="A121" t="s">
        <v>245</v>
      </c>
      <c r="B121" t="s">
        <v>246</v>
      </c>
      <c r="C121">
        <v>3.082395076751709</v>
      </c>
      <c r="D121">
        <v>23511965696</v>
      </c>
      <c r="E121">
        <v>118.08999633789062</v>
      </c>
      <c r="F121">
        <v>12.721521377563477</v>
      </c>
      <c r="G121">
        <v>42.26838141655935</v>
      </c>
      <c r="H121">
        <v>10928850176</v>
      </c>
      <c r="I121" t="e">
        <f ca="1">_xll.BDP(A121,"EQY_BETA")</f>
        <v>#NAME?</v>
      </c>
    </row>
    <row r="122" spans="1:9" x14ac:dyDescent="0.2">
      <c r="A122" t="s">
        <v>247</v>
      </c>
      <c r="B122" t="s">
        <v>248</v>
      </c>
      <c r="C122">
        <v>3.0696902275085449</v>
      </c>
      <c r="D122">
        <v>41564303360</v>
      </c>
      <c r="E122">
        <v>54.240001678466797</v>
      </c>
      <c r="F122">
        <v>12.740139961242676</v>
      </c>
      <c r="G122">
        <v>29.551647165769481</v>
      </c>
      <c r="H122">
        <v>13825000192</v>
      </c>
      <c r="I122" t="e">
        <f ca="1">_xll.BDP(A122,"EQY_BETA")</f>
        <v>#NAME?</v>
      </c>
    </row>
    <row r="123" spans="1:9" x14ac:dyDescent="0.2">
      <c r="A123" t="s">
        <v>249</v>
      </c>
      <c r="B123" t="s">
        <v>250</v>
      </c>
      <c r="C123">
        <v>3.0691349506378169</v>
      </c>
      <c r="D123">
        <v>125367795712</v>
      </c>
      <c r="E123">
        <v>316.04998779296875</v>
      </c>
      <c r="F123">
        <v>33.244060516357422</v>
      </c>
      <c r="G123">
        <v>27.817523396220434</v>
      </c>
      <c r="H123">
        <v>22264999936</v>
      </c>
      <c r="I123" t="e">
        <f ca="1">_xll.BDP(A123,"EQY_BETA")</f>
        <v>#NAME?</v>
      </c>
    </row>
    <row r="124" spans="1:9" x14ac:dyDescent="0.2">
      <c r="A124" t="s">
        <v>251</v>
      </c>
      <c r="B124" t="s">
        <v>252</v>
      </c>
      <c r="C124">
        <v>3.0413222312927251</v>
      </c>
      <c r="D124">
        <v>21467439104</v>
      </c>
      <c r="E124">
        <v>30.25</v>
      </c>
      <c r="F124">
        <v>11.793045997619629</v>
      </c>
      <c r="G124">
        <v>31.955655771197055</v>
      </c>
      <c r="H124">
        <v>9163000064</v>
      </c>
      <c r="I124" t="e">
        <f ca="1">_xll.BDP(A124,"EQY_BETA")</f>
        <v>#NAME?</v>
      </c>
    </row>
    <row r="125" spans="1:9" x14ac:dyDescent="0.2">
      <c r="A125" t="s">
        <v>253</v>
      </c>
      <c r="B125" t="s">
        <v>254</v>
      </c>
      <c r="C125">
        <v>3.031724214553833</v>
      </c>
      <c r="D125">
        <v>52329689088</v>
      </c>
      <c r="E125">
        <v>58.630001068115234</v>
      </c>
      <c r="F125">
        <v>11.868353843688965</v>
      </c>
      <c r="G125">
        <v>-11.520419640499924</v>
      </c>
      <c r="H125">
        <v>136866000896</v>
      </c>
      <c r="I125" t="e">
        <f ca="1">_xll.BDP(A125,"EQY_BETA")</f>
        <v>#NAME?</v>
      </c>
    </row>
    <row r="126" spans="1:9" x14ac:dyDescent="0.2">
      <c r="A126" t="s">
        <v>255</v>
      </c>
      <c r="B126" t="s">
        <v>256</v>
      </c>
      <c r="C126">
        <v>3.022438526153564</v>
      </c>
      <c r="D126">
        <v>24057317376</v>
      </c>
      <c r="E126">
        <v>125.23000335693359</v>
      </c>
      <c r="F126">
        <v>20.884037017822266</v>
      </c>
      <c r="G126">
        <v>16.083683889151889</v>
      </c>
      <c r="H126">
        <v>13271000064</v>
      </c>
      <c r="I126" t="e">
        <f ca="1">_xll.BDP(A126,"EQY_BETA")</f>
        <v>#NAME?</v>
      </c>
    </row>
    <row r="127" spans="1:9" x14ac:dyDescent="0.2">
      <c r="A127" t="s">
        <v>257</v>
      </c>
      <c r="B127" t="s">
        <v>258</v>
      </c>
      <c r="C127">
        <v>3.0151009559631352</v>
      </c>
      <c r="D127">
        <v>147116785664</v>
      </c>
      <c r="E127">
        <v>195.35000610351562</v>
      </c>
      <c r="F127">
        <v>24.712064743041992</v>
      </c>
      <c r="G127">
        <v>12.666958195119138</v>
      </c>
      <c r="H127">
        <v>20890500096</v>
      </c>
      <c r="I127" t="e">
        <f ca="1">_xll.BDP(A127,"EQY_BETA")</f>
        <v>#NAME?</v>
      </c>
    </row>
    <row r="128" spans="1:9" x14ac:dyDescent="0.2">
      <c r="A128" t="s">
        <v>259</v>
      </c>
      <c r="B128" t="s">
        <v>260</v>
      </c>
      <c r="C128">
        <v>3.0125257968902588</v>
      </c>
      <c r="D128">
        <v>14373854208</v>
      </c>
      <c r="E128">
        <v>63.069999694824219</v>
      </c>
      <c r="F128">
        <v>23.744285583496094</v>
      </c>
      <c r="G128">
        <v>14.708265951260957</v>
      </c>
      <c r="H128">
        <v>5216000000</v>
      </c>
      <c r="I128" t="e">
        <f ca="1">_xll.BDP(A128,"EQY_BETA")</f>
        <v>#NAME?</v>
      </c>
    </row>
    <row r="129" spans="1:9" x14ac:dyDescent="0.2">
      <c r="A129" t="s">
        <v>261</v>
      </c>
      <c r="B129" t="s">
        <v>262</v>
      </c>
      <c r="C129">
        <v>2.997421503067017</v>
      </c>
      <c r="D129">
        <v>38479273984</v>
      </c>
      <c r="E129">
        <v>93.080001831054688</v>
      </c>
      <c r="F129">
        <v>16.175731658935547</v>
      </c>
      <c r="G129">
        <v>40.322783594440992</v>
      </c>
      <c r="H129">
        <v>21610999808</v>
      </c>
      <c r="I129" t="e">
        <f ca="1">_xll.BDP(A129,"EQY_BETA")</f>
        <v>#NAME?</v>
      </c>
    </row>
    <row r="130" spans="1:9" x14ac:dyDescent="0.2">
      <c r="A130" t="s">
        <v>263</v>
      </c>
      <c r="B130" t="s">
        <v>264</v>
      </c>
      <c r="C130">
        <v>2.9940121173858643</v>
      </c>
      <c r="D130">
        <v>50461245440</v>
      </c>
      <c r="E130">
        <v>113.55999755859375</v>
      </c>
      <c r="F130">
        <v>10.835549354553223</v>
      </c>
      <c r="G130">
        <v>36.580486907868192</v>
      </c>
      <c r="H130">
        <v>107266000896</v>
      </c>
      <c r="I130" t="e">
        <f ca="1">_xll.BDP(A130,"EQY_BETA")</f>
        <v>#NAME?</v>
      </c>
    </row>
    <row r="131" spans="1:9" x14ac:dyDescent="0.2">
      <c r="A131" t="s">
        <v>265</v>
      </c>
      <c r="B131" t="s">
        <v>266</v>
      </c>
      <c r="C131">
        <v>2.985837459564209</v>
      </c>
      <c r="D131">
        <v>46957510656</v>
      </c>
      <c r="E131">
        <v>136.97999572753906</v>
      </c>
      <c r="F131">
        <v>21.450876235961914</v>
      </c>
      <c r="G131">
        <v>24.063160938030336</v>
      </c>
      <c r="H131">
        <v>18435999744</v>
      </c>
      <c r="I131" t="e">
        <f ca="1">_xll.BDP(A131,"EQY_BETA")</f>
        <v>#NAME?</v>
      </c>
    </row>
    <row r="132" spans="1:9" x14ac:dyDescent="0.2">
      <c r="A132" t="s">
        <v>267</v>
      </c>
      <c r="B132" t="s">
        <v>268</v>
      </c>
      <c r="C132">
        <v>2.9687361717224121</v>
      </c>
      <c r="D132">
        <v>7832823296</v>
      </c>
      <c r="E132">
        <v>52.610000610351563</v>
      </c>
      <c r="G132">
        <v>23.935899184801812</v>
      </c>
      <c r="H132">
        <v>916284016</v>
      </c>
      <c r="I132" t="e">
        <f ca="1">_xll.BDP(A132,"EQY_BETA")</f>
        <v>#NAME?</v>
      </c>
    </row>
    <row r="133" spans="1:9" x14ac:dyDescent="0.2">
      <c r="A133" t="s">
        <v>269</v>
      </c>
      <c r="B133" t="s">
        <v>270</v>
      </c>
      <c r="C133">
        <v>2.9587211608886719</v>
      </c>
      <c r="D133">
        <v>95709437952</v>
      </c>
      <c r="E133">
        <v>83.819999694824219</v>
      </c>
      <c r="F133">
        <v>13.112591743469238</v>
      </c>
      <c r="G133">
        <v>52.640352694926371</v>
      </c>
      <c r="H133">
        <v>24273000448</v>
      </c>
      <c r="I133" t="e">
        <f ca="1">_xll.BDP(A133,"EQY_BETA")</f>
        <v>#NAME?</v>
      </c>
    </row>
    <row r="134" spans="1:9" x14ac:dyDescent="0.2">
      <c r="A134" t="s">
        <v>271</v>
      </c>
      <c r="B134" t="s">
        <v>272</v>
      </c>
      <c r="C134">
        <v>2.9411766529083252</v>
      </c>
      <c r="D134">
        <v>14064305152</v>
      </c>
      <c r="E134">
        <v>28.899999618530273</v>
      </c>
      <c r="F134">
        <v>14.609676361083984</v>
      </c>
      <c r="G134">
        <v>39.696634014994061</v>
      </c>
      <c r="H134">
        <v>10094699776</v>
      </c>
      <c r="I134" t="e">
        <f ca="1">_xll.BDP(A134,"EQY_BETA")</f>
        <v>#NAME?</v>
      </c>
    </row>
    <row r="135" spans="1:9" x14ac:dyDescent="0.2">
      <c r="A135" t="s">
        <v>273</v>
      </c>
      <c r="B135" t="s">
        <v>274</v>
      </c>
      <c r="C135">
        <v>2.9411764144897461</v>
      </c>
      <c r="D135">
        <v>11261214720</v>
      </c>
      <c r="E135">
        <v>26.860000610351562</v>
      </c>
      <c r="F135">
        <v>14.662973403930664</v>
      </c>
      <c r="G135">
        <v>62.138821297670034</v>
      </c>
      <c r="H135">
        <v>5385999872</v>
      </c>
      <c r="I135" t="e">
        <f ca="1">_xll.BDP(A135,"EQY_BETA")</f>
        <v>#NAME?</v>
      </c>
    </row>
    <row r="136" spans="1:9" x14ac:dyDescent="0.2">
      <c r="A136" t="s">
        <v>275</v>
      </c>
      <c r="B136" t="s">
        <v>276</v>
      </c>
      <c r="C136">
        <v>2.9395139217376709</v>
      </c>
      <c r="D136">
        <v>6984160256</v>
      </c>
      <c r="E136">
        <v>53.069999694824219</v>
      </c>
      <c r="F136">
        <v>21.022050857543945</v>
      </c>
      <c r="G136">
        <v>52.395143855418084</v>
      </c>
      <c r="H136">
        <v>4654300032</v>
      </c>
      <c r="I136" t="e">
        <f ca="1">_xll.BDP(A136,"EQY_BETA")</f>
        <v>#NAME?</v>
      </c>
    </row>
    <row r="137" spans="1:9" x14ac:dyDescent="0.2">
      <c r="A137" t="s">
        <v>277</v>
      </c>
      <c r="B137" t="s">
        <v>278</v>
      </c>
      <c r="C137">
        <v>2.9374020099639893</v>
      </c>
      <c r="D137">
        <v>31140519936</v>
      </c>
      <c r="E137">
        <v>70.129997253417969</v>
      </c>
      <c r="F137">
        <v>12.286933898925781</v>
      </c>
      <c r="G137">
        <v>43.682921777732631</v>
      </c>
      <c r="H137">
        <v>11427000064</v>
      </c>
      <c r="I137" t="e">
        <f ca="1">_xll.BDP(A137,"EQY_BETA")</f>
        <v>#NAME?</v>
      </c>
    </row>
    <row r="138" spans="1:9" x14ac:dyDescent="0.2">
      <c r="A138" t="s">
        <v>279</v>
      </c>
      <c r="B138" t="s">
        <v>280</v>
      </c>
      <c r="C138">
        <v>2.9319372177124023</v>
      </c>
      <c r="D138">
        <v>14404042752</v>
      </c>
      <c r="E138">
        <v>47.75</v>
      </c>
      <c r="F138">
        <v>18.905904769897461</v>
      </c>
      <c r="G138">
        <v>49.933025059755209</v>
      </c>
      <c r="H138">
        <v>8853999872</v>
      </c>
      <c r="I138" t="e">
        <f ca="1">_xll.BDP(A138,"EQY_BETA")</f>
        <v>#NAME?</v>
      </c>
    </row>
    <row r="139" spans="1:9" x14ac:dyDescent="0.2">
      <c r="A139" t="s">
        <v>281</v>
      </c>
      <c r="B139" t="s">
        <v>282</v>
      </c>
      <c r="C139">
        <v>2.9083015918731689</v>
      </c>
      <c r="D139">
        <v>30821836800</v>
      </c>
      <c r="E139">
        <v>92.150001525878906</v>
      </c>
      <c r="F139">
        <v>16.622982025146484</v>
      </c>
      <c r="G139">
        <v>24.394020865116417</v>
      </c>
      <c r="H139">
        <v>13448000000</v>
      </c>
      <c r="I139" t="e">
        <f ca="1">_xll.BDP(A139,"EQY_BETA")</f>
        <v>#NAME?</v>
      </c>
    </row>
    <row r="140" spans="1:9" x14ac:dyDescent="0.2">
      <c r="A140" t="s">
        <v>283</v>
      </c>
      <c r="B140" t="s">
        <v>284</v>
      </c>
      <c r="C140">
        <v>2.9007468223571782</v>
      </c>
      <c r="D140">
        <v>45636206592</v>
      </c>
      <c r="E140">
        <v>92.389999389648438</v>
      </c>
      <c r="F140">
        <v>21.211145401000977</v>
      </c>
      <c r="G140">
        <v>27.598123308775179</v>
      </c>
      <c r="H140">
        <v>15746499840</v>
      </c>
      <c r="I140" t="e">
        <f ca="1">_xll.BDP(A140,"EQY_BETA")</f>
        <v>#NAME?</v>
      </c>
    </row>
    <row r="141" spans="1:9" x14ac:dyDescent="0.2">
      <c r="A141" t="s">
        <v>285</v>
      </c>
      <c r="B141" t="s">
        <v>286</v>
      </c>
      <c r="C141">
        <v>2.9001929759979248</v>
      </c>
      <c r="D141">
        <v>15066896384</v>
      </c>
      <c r="E141">
        <v>103.69999694824219</v>
      </c>
      <c r="F141">
        <v>18.321884155273438</v>
      </c>
      <c r="G141">
        <v>11.304280748680839</v>
      </c>
      <c r="H141">
        <v>19289908224</v>
      </c>
      <c r="I141" t="e">
        <f ca="1">_xll.BDP(A141,"EQY_BETA")</f>
        <v>#NAME?</v>
      </c>
    </row>
    <row r="142" spans="1:9" x14ac:dyDescent="0.2">
      <c r="A142" t="s">
        <v>287</v>
      </c>
      <c r="B142" t="s">
        <v>288</v>
      </c>
      <c r="C142">
        <v>2.883827686309814</v>
      </c>
      <c r="D142">
        <v>13928645632</v>
      </c>
      <c r="E142">
        <v>61.029998779296875</v>
      </c>
      <c r="F142">
        <v>17.259389877319336</v>
      </c>
      <c r="G142">
        <v>5.3369526657373489</v>
      </c>
      <c r="H142">
        <v>5762000128</v>
      </c>
      <c r="I142" t="e">
        <f ca="1">_xll.BDP(A142,"EQY_BETA")</f>
        <v>#NAME?</v>
      </c>
    </row>
    <row r="143" spans="1:9" x14ac:dyDescent="0.2">
      <c r="A143" t="s">
        <v>289</v>
      </c>
      <c r="B143" t="s">
        <v>290</v>
      </c>
      <c r="C143">
        <v>2.8763971328735352</v>
      </c>
      <c r="D143">
        <v>13062908928</v>
      </c>
      <c r="E143">
        <v>121.68000030517578</v>
      </c>
      <c r="F143">
        <v>30.944643020629883</v>
      </c>
      <c r="G143">
        <v>27.070238138963767</v>
      </c>
      <c r="H143">
        <v>6645226112</v>
      </c>
      <c r="I143" t="e">
        <f ca="1">_xll.BDP(A143,"EQY_BETA")</f>
        <v>#NAME?</v>
      </c>
    </row>
    <row r="144" spans="1:9" x14ac:dyDescent="0.2">
      <c r="A144" t="s">
        <v>291</v>
      </c>
      <c r="B144" t="s">
        <v>292</v>
      </c>
      <c r="C144">
        <v>2.8755500316619873</v>
      </c>
      <c r="D144">
        <v>20587540480</v>
      </c>
      <c r="E144">
        <v>15.909999847412109</v>
      </c>
      <c r="F144">
        <v>12.19044017791748</v>
      </c>
      <c r="G144">
        <v>23.19285366955015</v>
      </c>
      <c r="H144">
        <v>29135000064</v>
      </c>
      <c r="I144" t="e">
        <f ca="1">_xll.BDP(A144,"EQY_BETA")</f>
        <v>#NAME?</v>
      </c>
    </row>
    <row r="145" spans="1:9" x14ac:dyDescent="0.2">
      <c r="A145" t="s">
        <v>293</v>
      </c>
      <c r="B145" t="s">
        <v>294</v>
      </c>
      <c r="C145">
        <v>2.848875999450684</v>
      </c>
      <c r="D145">
        <v>15374937088</v>
      </c>
      <c r="E145">
        <v>134.78999328613281</v>
      </c>
      <c r="F145">
        <v>61.986602783203125</v>
      </c>
      <c r="G145">
        <v>45.681650621686117</v>
      </c>
      <c r="H145">
        <v>1622348000</v>
      </c>
      <c r="I145" t="e">
        <f ca="1">_xll.BDP(A145,"EQY_BETA")</f>
        <v>#NAME?</v>
      </c>
    </row>
    <row r="146" spans="1:9" x14ac:dyDescent="0.2">
      <c r="A146" t="s">
        <v>295</v>
      </c>
      <c r="B146" t="s">
        <v>296</v>
      </c>
      <c r="C146">
        <v>2.8189601898193359</v>
      </c>
      <c r="D146">
        <v>14034328576</v>
      </c>
      <c r="E146">
        <v>47.889999389648437</v>
      </c>
      <c r="F146">
        <v>134.34698486328125</v>
      </c>
      <c r="G146">
        <v>24.570814268858388</v>
      </c>
      <c r="H146">
        <v>1115041984</v>
      </c>
      <c r="I146" t="e">
        <f ca="1">_xll.BDP(A146,"EQY_BETA")</f>
        <v>#NAME?</v>
      </c>
    </row>
    <row r="147" spans="1:9" x14ac:dyDescent="0.2">
      <c r="A147" t="s">
        <v>297</v>
      </c>
      <c r="B147" t="s">
        <v>298</v>
      </c>
      <c r="C147">
        <v>2.7924423217773442</v>
      </c>
      <c r="D147">
        <v>30158567424</v>
      </c>
      <c r="E147">
        <v>215.94000244140625</v>
      </c>
      <c r="F147">
        <v>49.056503295898438</v>
      </c>
      <c r="G147">
        <v>26.843122045903868</v>
      </c>
      <c r="H147">
        <v>2309581952</v>
      </c>
      <c r="I147" t="e">
        <f ca="1">_xll.BDP(A147,"EQY_BETA")</f>
        <v>#NAME?</v>
      </c>
    </row>
    <row r="148" spans="1:9" x14ac:dyDescent="0.2">
      <c r="A148" t="s">
        <v>299</v>
      </c>
      <c r="B148" t="s">
        <v>300</v>
      </c>
      <c r="C148">
        <v>2.789301872253418</v>
      </c>
      <c r="D148">
        <v>10723795968</v>
      </c>
      <c r="E148">
        <v>113.29000091552734</v>
      </c>
      <c r="F148">
        <v>13.729894638061523</v>
      </c>
      <c r="G148">
        <v>38.968656696722739</v>
      </c>
      <c r="H148">
        <v>6990899968</v>
      </c>
      <c r="I148" t="e">
        <f ca="1">_xll.BDP(A148,"EQY_BETA")</f>
        <v>#NAME?</v>
      </c>
    </row>
    <row r="149" spans="1:9" x14ac:dyDescent="0.2">
      <c r="A149" t="s">
        <v>301</v>
      </c>
      <c r="B149" t="s">
        <v>302</v>
      </c>
      <c r="C149">
        <v>2.772230863571167</v>
      </c>
      <c r="D149">
        <v>30471788544</v>
      </c>
      <c r="E149">
        <v>85.129997253417969</v>
      </c>
      <c r="F149">
        <v>29.167203903198242</v>
      </c>
      <c r="G149">
        <v>34.652335411798504</v>
      </c>
      <c r="H149">
        <v>3901699968</v>
      </c>
      <c r="I149" t="e">
        <f ca="1">_xll.BDP(A149,"EQY_BETA")</f>
        <v>#NAME?</v>
      </c>
    </row>
    <row r="150" spans="1:9" x14ac:dyDescent="0.2">
      <c r="A150" t="s">
        <v>303</v>
      </c>
      <c r="B150" t="s">
        <v>304</v>
      </c>
      <c r="C150">
        <v>2.742579460144043</v>
      </c>
      <c r="D150">
        <v>17468231680</v>
      </c>
      <c r="E150">
        <v>57.610000610351563</v>
      </c>
      <c r="F150">
        <v>9.6421175003051758</v>
      </c>
      <c r="G150">
        <v>13.701754202366345</v>
      </c>
      <c r="H150">
        <v>23752995840</v>
      </c>
      <c r="I150" t="e">
        <f ca="1">_xll.BDP(A150,"EQY_BETA")</f>
        <v>#NAME?</v>
      </c>
    </row>
    <row r="151" spans="1:9" x14ac:dyDescent="0.2">
      <c r="A151" t="s">
        <v>305</v>
      </c>
      <c r="B151" t="s">
        <v>306</v>
      </c>
      <c r="C151">
        <v>2.740972518920898</v>
      </c>
      <c r="D151">
        <v>191539642368</v>
      </c>
      <c r="E151">
        <v>137.36000061035156</v>
      </c>
      <c r="F151">
        <v>25.029582977294922</v>
      </c>
      <c r="G151">
        <v>28.01123116969546</v>
      </c>
      <c r="H151">
        <v>66044999680</v>
      </c>
      <c r="I151" t="e">
        <f ca="1">_xll.BDP(A151,"EQY_BETA")</f>
        <v>#NAME?</v>
      </c>
    </row>
    <row r="152" spans="1:9" x14ac:dyDescent="0.2">
      <c r="A152" t="s">
        <v>307</v>
      </c>
      <c r="B152" t="s">
        <v>308</v>
      </c>
      <c r="C152">
        <v>2.7368419170379639</v>
      </c>
      <c r="D152">
        <v>8494230528</v>
      </c>
      <c r="E152">
        <v>19</v>
      </c>
      <c r="F152">
        <v>100.56581115722656</v>
      </c>
      <c r="G152">
        <v>-0.68626021977794505</v>
      </c>
      <c r="H152">
        <v>13005299968</v>
      </c>
      <c r="I152" t="e">
        <f ca="1">_xll.BDP(A152,"EQY_BETA")</f>
        <v>#NAME?</v>
      </c>
    </row>
    <row r="153" spans="1:9" x14ac:dyDescent="0.2">
      <c r="A153" t="s">
        <v>309</v>
      </c>
      <c r="B153" t="s">
        <v>310</v>
      </c>
      <c r="C153">
        <v>2.7356128692626953</v>
      </c>
      <c r="D153">
        <v>140342902784</v>
      </c>
      <c r="E153">
        <v>59.950000762939453</v>
      </c>
      <c r="F153">
        <v>13.541829109191895</v>
      </c>
      <c r="G153">
        <v>19.417092622576359</v>
      </c>
      <c r="H153">
        <v>24173000192</v>
      </c>
      <c r="I153" t="e">
        <f ca="1">_xll.BDP(A153,"EQY_BETA")</f>
        <v>#NAME?</v>
      </c>
    </row>
    <row r="154" spans="1:9" x14ac:dyDescent="0.2">
      <c r="A154" t="s">
        <v>311</v>
      </c>
      <c r="B154" t="s">
        <v>312</v>
      </c>
      <c r="C154">
        <v>2.728317022323608</v>
      </c>
      <c r="D154">
        <v>21535707136</v>
      </c>
      <c r="E154">
        <v>139.27999877929687</v>
      </c>
      <c r="F154">
        <v>40.0809326171875</v>
      </c>
      <c r="G154">
        <v>26.47082357474364</v>
      </c>
      <c r="H154">
        <v>2908217984</v>
      </c>
      <c r="I154" t="e">
        <f ca="1">_xll.BDP(A154,"EQY_BETA")</f>
        <v>#NAME?</v>
      </c>
    </row>
    <row r="155" spans="1:9" x14ac:dyDescent="0.2">
      <c r="A155" t="s">
        <v>313</v>
      </c>
      <c r="B155" t="s">
        <v>314</v>
      </c>
      <c r="C155">
        <v>2.6603448390960689</v>
      </c>
      <c r="D155">
        <v>19058956288</v>
      </c>
      <c r="E155">
        <v>151.86000061035156</v>
      </c>
      <c r="F155">
        <v>24.066560745239258</v>
      </c>
      <c r="G155">
        <v>1.118755414828021</v>
      </c>
      <c r="H155">
        <v>6157000064</v>
      </c>
      <c r="I155" t="e">
        <f ca="1">_xll.BDP(A155,"EQY_BETA")</f>
        <v>#NAME?</v>
      </c>
    </row>
    <row r="156" spans="1:9" x14ac:dyDescent="0.2">
      <c r="A156" t="s">
        <v>315</v>
      </c>
      <c r="B156" t="s">
        <v>316</v>
      </c>
      <c r="C156">
        <v>2.6557319164276123</v>
      </c>
      <c r="D156">
        <v>31357165568</v>
      </c>
      <c r="E156">
        <v>84.44000244140625</v>
      </c>
      <c r="F156">
        <v>59.972911834716797</v>
      </c>
      <c r="G156">
        <v>30.717654298095276</v>
      </c>
      <c r="H156">
        <v>2669899008</v>
      </c>
      <c r="I156" t="e">
        <f ca="1">_xll.BDP(A156,"EQY_BETA")</f>
        <v>#NAME?</v>
      </c>
    </row>
    <row r="157" spans="1:9" x14ac:dyDescent="0.2">
      <c r="A157" t="s">
        <v>317</v>
      </c>
      <c r="B157" t="s">
        <v>318</v>
      </c>
      <c r="C157">
        <v>2.6539278030395508</v>
      </c>
      <c r="D157">
        <v>98040643584</v>
      </c>
      <c r="E157">
        <v>75.360000610351563</v>
      </c>
      <c r="F157">
        <v>12.237924575805664</v>
      </c>
      <c r="G157">
        <v>18.953373573806331</v>
      </c>
      <c r="H157">
        <v>244310999040</v>
      </c>
      <c r="I157" t="e">
        <f ca="1">_xll.BDP(A157,"EQY_BETA")</f>
        <v>#NAME?</v>
      </c>
    </row>
    <row r="158" spans="1:9" x14ac:dyDescent="0.2">
      <c r="A158" t="s">
        <v>319</v>
      </c>
      <c r="B158" t="s">
        <v>320</v>
      </c>
      <c r="C158">
        <v>2.6476039886474609</v>
      </c>
      <c r="D158">
        <v>8165430784</v>
      </c>
      <c r="E158">
        <v>37.770000457763672</v>
      </c>
      <c r="F158">
        <v>9.7545356750488281</v>
      </c>
      <c r="G158">
        <v>95.598761710945595</v>
      </c>
      <c r="H158">
        <v>9228000000</v>
      </c>
      <c r="I158" t="e">
        <f ca="1">_xll.BDP(A158,"EQY_BETA")</f>
        <v>#NAME?</v>
      </c>
    </row>
    <row r="159" spans="1:9" x14ac:dyDescent="0.2">
      <c r="A159" t="s">
        <v>321</v>
      </c>
      <c r="B159" t="s">
        <v>322</v>
      </c>
      <c r="C159">
        <v>2.6466696262359619</v>
      </c>
      <c r="D159">
        <v>9858358272</v>
      </c>
      <c r="E159">
        <v>45.340000152587891</v>
      </c>
      <c r="F159">
        <v>25.63702392578125</v>
      </c>
      <c r="G159">
        <v>7.0653569660754867</v>
      </c>
      <c r="H159">
        <v>4673000000</v>
      </c>
      <c r="I159" t="e">
        <f ca="1">_xll.BDP(A159,"EQY_BETA")</f>
        <v>#NAME?</v>
      </c>
    </row>
    <row r="160" spans="1:9" x14ac:dyDescent="0.2">
      <c r="A160" t="s">
        <v>323</v>
      </c>
      <c r="B160" t="s">
        <v>324</v>
      </c>
      <c r="C160">
        <v>2.6435644626617432</v>
      </c>
      <c r="D160">
        <v>13820165120</v>
      </c>
      <c r="E160">
        <v>101</v>
      </c>
      <c r="F160">
        <v>24.254732131958008</v>
      </c>
      <c r="G160">
        <v>27.600791035394856</v>
      </c>
      <c r="H160">
        <v>4681380992</v>
      </c>
      <c r="I160" t="e">
        <f ca="1">_xll.BDP(A160,"EQY_BETA")</f>
        <v>#NAME?</v>
      </c>
    </row>
    <row r="161" spans="1:9" x14ac:dyDescent="0.2">
      <c r="A161" t="s">
        <v>325</v>
      </c>
      <c r="B161" t="s">
        <v>326</v>
      </c>
      <c r="C161">
        <v>2.6360383033752441</v>
      </c>
      <c r="D161">
        <v>12962555904</v>
      </c>
      <c r="E161">
        <v>53.110000610351563</v>
      </c>
      <c r="F161">
        <v>23.816143035888672</v>
      </c>
      <c r="G161">
        <v>29.481218321320625</v>
      </c>
      <c r="H161">
        <v>3641100032</v>
      </c>
      <c r="I161" t="e">
        <f ca="1">_xll.BDP(A161,"EQY_BETA")</f>
        <v>#NAME?</v>
      </c>
    </row>
    <row r="162" spans="1:9" x14ac:dyDescent="0.2">
      <c r="A162" t="s">
        <v>327</v>
      </c>
      <c r="B162" t="s">
        <v>328</v>
      </c>
      <c r="C162">
        <v>2.6357028484344482</v>
      </c>
      <c r="D162">
        <v>369462247424</v>
      </c>
      <c r="E162">
        <v>140.3800048828125</v>
      </c>
      <c r="F162">
        <v>22.006795883178711</v>
      </c>
      <c r="G162">
        <v>11.836215351911505</v>
      </c>
      <c r="H162">
        <v>81706000384</v>
      </c>
      <c r="I162" t="e">
        <f ca="1">_xll.BDP(A162,"EQY_BETA")</f>
        <v>#NAME?</v>
      </c>
    </row>
    <row r="163" spans="1:9" x14ac:dyDescent="0.2">
      <c r="A163" t="s">
        <v>329</v>
      </c>
      <c r="B163" t="s">
        <v>330</v>
      </c>
      <c r="C163">
        <v>2.6308867931365971</v>
      </c>
      <c r="D163">
        <v>10281737216</v>
      </c>
      <c r="E163">
        <v>76.019996643066406</v>
      </c>
      <c r="F163">
        <v>15.779302597045898</v>
      </c>
      <c r="G163">
        <v>-7.9805615830003118</v>
      </c>
      <c r="H163">
        <v>15654089984</v>
      </c>
      <c r="I163" t="e">
        <f ca="1">_xll.BDP(A163,"EQY_BETA")</f>
        <v>#NAME?</v>
      </c>
    </row>
    <row r="164" spans="1:9" x14ac:dyDescent="0.2">
      <c r="A164" t="s">
        <v>331</v>
      </c>
      <c r="B164" t="s">
        <v>332</v>
      </c>
      <c r="C164">
        <v>2.628287792205811</v>
      </c>
      <c r="D164">
        <v>77010042880</v>
      </c>
      <c r="E164">
        <v>495.760009765625</v>
      </c>
      <c r="F164">
        <v>19.417366027832031</v>
      </c>
      <c r="G164">
        <v>30.012558627469744</v>
      </c>
      <c r="H164">
        <v>13995999744</v>
      </c>
      <c r="I164" t="e">
        <f ca="1">_xll.BDP(A164,"EQY_BETA")</f>
        <v>#NAME?</v>
      </c>
    </row>
    <row r="165" spans="1:9" x14ac:dyDescent="0.2">
      <c r="A165" t="s">
        <v>333</v>
      </c>
      <c r="B165" t="s">
        <v>334</v>
      </c>
      <c r="C165">
        <v>2.622359991073608</v>
      </c>
      <c r="D165">
        <v>27639461888</v>
      </c>
      <c r="E165">
        <v>180.41000366210937</v>
      </c>
      <c r="F165">
        <v>11.459873199462891</v>
      </c>
      <c r="G165">
        <v>39.200260897104577</v>
      </c>
      <c r="H165">
        <v>24119000064</v>
      </c>
      <c r="I165" t="e">
        <f ca="1">_xll.BDP(A165,"EQY_BETA")</f>
        <v>#NAME?</v>
      </c>
    </row>
    <row r="166" spans="1:9" x14ac:dyDescent="0.2">
      <c r="A166" t="s">
        <v>335</v>
      </c>
      <c r="B166" t="s">
        <v>336</v>
      </c>
      <c r="C166">
        <v>2.612033605575562</v>
      </c>
      <c r="D166">
        <v>14691342336</v>
      </c>
      <c r="E166">
        <v>119.83000183105469</v>
      </c>
      <c r="F166">
        <v>20.36146354675293</v>
      </c>
      <c r="G166">
        <v>23.462399143753608</v>
      </c>
      <c r="H166">
        <v>8582900224</v>
      </c>
      <c r="I166" t="e">
        <f ca="1">_xll.BDP(A166,"EQY_BETA")</f>
        <v>#NAME?</v>
      </c>
    </row>
    <row r="167" spans="1:9" x14ac:dyDescent="0.2">
      <c r="A167" t="s">
        <v>337</v>
      </c>
      <c r="B167" t="s">
        <v>338</v>
      </c>
      <c r="C167">
        <v>2.610201358795166</v>
      </c>
      <c r="D167">
        <v>45741363200</v>
      </c>
      <c r="E167">
        <v>75.089996337890625</v>
      </c>
      <c r="F167">
        <v>20.256467819213867</v>
      </c>
      <c r="G167">
        <v>29.537059667329867</v>
      </c>
      <c r="H167">
        <v>18372000000</v>
      </c>
      <c r="I167" t="e">
        <f ca="1">_xll.BDP(A167,"EQY_BETA")</f>
        <v>#NAME?</v>
      </c>
    </row>
    <row r="168" spans="1:9" x14ac:dyDescent="0.2">
      <c r="A168" t="s">
        <v>339</v>
      </c>
      <c r="B168" t="s">
        <v>340</v>
      </c>
      <c r="C168">
        <v>2.6074995994567871</v>
      </c>
      <c r="D168">
        <v>28095848448</v>
      </c>
      <c r="E168">
        <v>89.069999694824219</v>
      </c>
      <c r="F168">
        <v>25.742774963378906</v>
      </c>
      <c r="G168">
        <v>32.325144069541921</v>
      </c>
      <c r="H168">
        <v>7652400128</v>
      </c>
      <c r="I168" t="e">
        <f ca="1">_xll.BDP(A168,"EQY_BETA")</f>
        <v>#NAME?</v>
      </c>
    </row>
    <row r="169" spans="1:9" x14ac:dyDescent="0.2">
      <c r="A169" t="s">
        <v>341</v>
      </c>
      <c r="B169" t="s">
        <v>342</v>
      </c>
      <c r="C169">
        <v>2.603880882263184</v>
      </c>
      <c r="D169">
        <v>40020447232</v>
      </c>
      <c r="E169">
        <v>145.83999633789062</v>
      </c>
      <c r="F169">
        <v>30.162393569946289</v>
      </c>
      <c r="G169">
        <v>37.730656306405194</v>
      </c>
      <c r="H169">
        <v>11107000064</v>
      </c>
      <c r="I169" t="e">
        <f ca="1">_xll.BDP(A169,"EQY_BETA")</f>
        <v>#NAME?</v>
      </c>
    </row>
    <row r="170" spans="1:9" x14ac:dyDescent="0.2">
      <c r="A170" t="s">
        <v>343</v>
      </c>
      <c r="B170" t="s">
        <v>344</v>
      </c>
      <c r="C170">
        <v>2.6006112098693852</v>
      </c>
      <c r="D170">
        <v>67394990080</v>
      </c>
      <c r="E170">
        <v>153.80999755859375</v>
      </c>
      <c r="F170">
        <v>13.757602691650391</v>
      </c>
      <c r="G170">
        <v>35.755624329098268</v>
      </c>
      <c r="H170">
        <v>21386999808</v>
      </c>
      <c r="I170" t="e">
        <f ca="1">_xll.BDP(A170,"EQY_BETA")</f>
        <v>#NAME?</v>
      </c>
    </row>
    <row r="171" spans="1:9" x14ac:dyDescent="0.2">
      <c r="A171" t="s">
        <v>345</v>
      </c>
      <c r="B171" t="s">
        <v>346</v>
      </c>
      <c r="C171">
        <v>2.5967741012573242</v>
      </c>
      <c r="D171">
        <v>32512061440</v>
      </c>
      <c r="E171">
        <v>62</v>
      </c>
      <c r="F171">
        <v>24.799999237060547</v>
      </c>
      <c r="G171">
        <v>28.427572707332871</v>
      </c>
      <c r="H171">
        <v>11610999808</v>
      </c>
      <c r="I171" t="e">
        <f ca="1">_xll.BDP(A171,"EQY_BETA")</f>
        <v>#NAME?</v>
      </c>
    </row>
    <row r="172" spans="1:9" x14ac:dyDescent="0.2">
      <c r="A172" t="s">
        <v>347</v>
      </c>
      <c r="B172" t="s">
        <v>348</v>
      </c>
      <c r="C172">
        <v>2.5923647880554199</v>
      </c>
      <c r="D172">
        <v>26289424384</v>
      </c>
      <c r="E172">
        <v>81.199996948242188</v>
      </c>
      <c r="F172">
        <v>23.75786018371582</v>
      </c>
      <c r="G172">
        <v>27.542087178947927</v>
      </c>
      <c r="H172">
        <v>8511042048</v>
      </c>
      <c r="I172" t="e">
        <f ca="1">_xll.BDP(A172,"EQY_BETA")</f>
        <v>#NAME?</v>
      </c>
    </row>
    <row r="173" spans="1:9" x14ac:dyDescent="0.2">
      <c r="A173" t="s">
        <v>349</v>
      </c>
      <c r="B173" t="s">
        <v>350</v>
      </c>
      <c r="C173">
        <v>2.591284036636353</v>
      </c>
      <c r="D173">
        <v>8221192192</v>
      </c>
      <c r="E173">
        <v>50.939998626708984</v>
      </c>
      <c r="F173">
        <v>7.8810615539550781</v>
      </c>
      <c r="G173">
        <v>2.4421189943168109</v>
      </c>
      <c r="H173">
        <v>17448893696</v>
      </c>
      <c r="I173" t="e">
        <f ca="1">_xll.BDP(A173,"EQY_BETA")</f>
        <v>#NAME?</v>
      </c>
    </row>
    <row r="174" spans="1:9" x14ac:dyDescent="0.2">
      <c r="A174" t="s">
        <v>351</v>
      </c>
      <c r="B174" t="s">
        <v>352</v>
      </c>
      <c r="C174">
        <v>2.5828287601470952</v>
      </c>
      <c r="D174">
        <v>36308144128</v>
      </c>
      <c r="E174">
        <v>56.139999389648438</v>
      </c>
      <c r="F174">
        <v>8.1013936996459961</v>
      </c>
      <c r="G174">
        <v>15.577264565760762</v>
      </c>
      <c r="H174">
        <v>46309999616</v>
      </c>
      <c r="I174" t="e">
        <f ca="1">_xll.BDP(A174,"EQY_BETA")</f>
        <v>#NAME?</v>
      </c>
    </row>
    <row r="175" spans="1:9" x14ac:dyDescent="0.2">
      <c r="A175" t="s">
        <v>353</v>
      </c>
      <c r="B175" t="s">
        <v>354</v>
      </c>
      <c r="C175">
        <v>2.5618834495544429</v>
      </c>
      <c r="D175">
        <v>11457558528</v>
      </c>
      <c r="E175">
        <v>57.770000457763672</v>
      </c>
      <c r="F175">
        <v>9.0428180694580078</v>
      </c>
      <c r="G175">
        <v>15.458273173637016</v>
      </c>
      <c r="H175">
        <v>17444000000</v>
      </c>
      <c r="I175" t="e">
        <f ca="1">_xll.BDP(A175,"EQY_BETA")</f>
        <v>#NAME?</v>
      </c>
    </row>
    <row r="176" spans="1:9" x14ac:dyDescent="0.2">
      <c r="A176" t="s">
        <v>355</v>
      </c>
      <c r="B176" t="s">
        <v>356</v>
      </c>
      <c r="C176">
        <v>2.5535309314727783</v>
      </c>
      <c r="D176">
        <v>18498979840</v>
      </c>
      <c r="E176">
        <v>75.19000244140625</v>
      </c>
      <c r="F176">
        <v>23.135385513305664</v>
      </c>
      <c r="G176">
        <v>17.508486760343843</v>
      </c>
      <c r="H176">
        <v>6013000192</v>
      </c>
      <c r="I176" t="e">
        <f ca="1">_xll.BDP(A176,"EQY_BETA")</f>
        <v>#NAME?</v>
      </c>
    </row>
    <row r="177" spans="1:9" x14ac:dyDescent="0.2">
      <c r="A177" t="s">
        <v>357</v>
      </c>
      <c r="B177" t="s">
        <v>358</v>
      </c>
      <c r="C177">
        <v>2.544063806533813</v>
      </c>
      <c r="D177">
        <v>93930209280</v>
      </c>
      <c r="E177">
        <v>60.139999389648438</v>
      </c>
      <c r="F177">
        <v>13.940522193908691</v>
      </c>
      <c r="G177">
        <v>34.566820267844079</v>
      </c>
      <c r="H177">
        <v>27442999808</v>
      </c>
      <c r="I177" t="e">
        <f ca="1">_xll.BDP(A177,"EQY_BETA")</f>
        <v>#NAME?</v>
      </c>
    </row>
    <row r="178" spans="1:9" x14ac:dyDescent="0.2">
      <c r="A178" t="s">
        <v>359</v>
      </c>
      <c r="B178" t="s">
        <v>360</v>
      </c>
      <c r="C178">
        <v>2.5169565677642822</v>
      </c>
      <c r="D178">
        <v>114388467712</v>
      </c>
      <c r="E178">
        <v>122.37000274658203</v>
      </c>
      <c r="F178">
        <v>22.754386901855469</v>
      </c>
      <c r="G178">
        <v>33.119555101807421</v>
      </c>
      <c r="H178">
        <v>14749999872</v>
      </c>
      <c r="I178" t="e">
        <f ca="1">_xll.BDP(A178,"EQY_BETA")</f>
        <v>#NAME?</v>
      </c>
    </row>
    <row r="179" spans="1:9" x14ac:dyDescent="0.2">
      <c r="A179" t="s">
        <v>361</v>
      </c>
      <c r="B179" t="s">
        <v>362</v>
      </c>
      <c r="C179">
        <v>2.510040283203125</v>
      </c>
      <c r="D179">
        <v>80606175232</v>
      </c>
      <c r="E179">
        <v>49.799999237060547</v>
      </c>
      <c r="F179">
        <v>10.551383972167969</v>
      </c>
      <c r="G179">
        <v>29.230092895843285</v>
      </c>
      <c r="H179">
        <v>52110000128</v>
      </c>
      <c r="I179" t="e">
        <f ca="1">_xll.BDP(A179,"EQY_BETA")</f>
        <v>#NAME?</v>
      </c>
    </row>
    <row r="180" spans="1:9" x14ac:dyDescent="0.2">
      <c r="A180" t="s">
        <v>363</v>
      </c>
      <c r="B180" t="s">
        <v>364</v>
      </c>
      <c r="C180">
        <v>2.5058426856994629</v>
      </c>
      <c r="D180">
        <v>28006264832</v>
      </c>
      <c r="E180">
        <v>77.019996643066406</v>
      </c>
      <c r="F180">
        <v>13.133662223815918</v>
      </c>
      <c r="G180">
        <v>25.11111252944076</v>
      </c>
      <c r="H180">
        <v>13121000192</v>
      </c>
      <c r="I180" t="e">
        <f ca="1">_xll.BDP(A180,"EQY_BETA")</f>
        <v>#NAME?</v>
      </c>
    </row>
    <row r="181" spans="1:9" x14ac:dyDescent="0.2">
      <c r="A181" t="s">
        <v>365</v>
      </c>
      <c r="B181" t="s">
        <v>366</v>
      </c>
      <c r="C181">
        <v>2.494467973709106</v>
      </c>
      <c r="D181">
        <v>8473758720</v>
      </c>
      <c r="E181">
        <v>49.709999084472656</v>
      </c>
      <c r="F181">
        <v>11.56898021697998</v>
      </c>
      <c r="G181">
        <v>25.485978281814113</v>
      </c>
      <c r="H181">
        <v>3242000000</v>
      </c>
      <c r="I181" t="e">
        <f ca="1">_xll.BDP(A181,"EQY_BETA")</f>
        <v>#NAME?</v>
      </c>
    </row>
    <row r="182" spans="1:9" x14ac:dyDescent="0.2">
      <c r="A182" t="s">
        <v>367</v>
      </c>
      <c r="B182" t="s">
        <v>368</v>
      </c>
      <c r="C182">
        <v>2.4760832786560059</v>
      </c>
      <c r="D182">
        <v>226210693120</v>
      </c>
      <c r="E182">
        <v>88.849998474121094</v>
      </c>
      <c r="F182">
        <v>17.253267288208008</v>
      </c>
      <c r="G182">
        <v>18.627764959942141</v>
      </c>
      <c r="H182">
        <v>45970999296</v>
      </c>
      <c r="I182" t="e">
        <f ca="1">_xll.BDP(A182,"EQY_BETA")</f>
        <v>#NAME?</v>
      </c>
    </row>
    <row r="183" spans="1:9" x14ac:dyDescent="0.2">
      <c r="A183" t="s">
        <v>369</v>
      </c>
      <c r="B183" t="s">
        <v>370</v>
      </c>
      <c r="C183">
        <v>2.4717085361480708</v>
      </c>
      <c r="D183">
        <v>20612849664</v>
      </c>
      <c r="E183">
        <v>311.92999267578125</v>
      </c>
      <c r="F183">
        <v>58.959987640380859</v>
      </c>
      <c r="G183">
        <v>29.70056305223865</v>
      </c>
      <c r="H183">
        <v>1437948032</v>
      </c>
      <c r="I183" t="e">
        <f ca="1">_xll.BDP(A183,"EQY_BETA")</f>
        <v>#NAME?</v>
      </c>
    </row>
    <row r="184" spans="1:9" x14ac:dyDescent="0.2">
      <c r="A184" t="s">
        <v>371</v>
      </c>
      <c r="B184" t="s">
        <v>372</v>
      </c>
      <c r="C184">
        <v>2.470895528793335</v>
      </c>
      <c r="D184">
        <v>32469057536</v>
      </c>
      <c r="E184">
        <v>42.090000152587891</v>
      </c>
      <c r="F184">
        <v>21.045757293701172</v>
      </c>
      <c r="G184">
        <v>44.76320690719038</v>
      </c>
      <c r="H184">
        <v>23967999488</v>
      </c>
      <c r="I184" t="e">
        <f ca="1">_xll.BDP(A184,"EQY_BETA")</f>
        <v>#NAME?</v>
      </c>
    </row>
    <row r="185" spans="1:9" x14ac:dyDescent="0.2">
      <c r="A185" t="s">
        <v>373</v>
      </c>
      <c r="B185" t="s">
        <v>374</v>
      </c>
      <c r="C185">
        <v>2.4681835174560551</v>
      </c>
      <c r="D185">
        <v>45115691008</v>
      </c>
      <c r="E185">
        <v>51.860000610351563</v>
      </c>
      <c r="F185">
        <v>26.57002067565918</v>
      </c>
      <c r="G185">
        <v>34.108448520098335</v>
      </c>
      <c r="H185">
        <v>50490999808</v>
      </c>
      <c r="I185" t="e">
        <f ca="1">_xll.BDP(A185,"EQY_BETA")</f>
        <v>#NAME?</v>
      </c>
    </row>
    <row r="186" spans="1:9" x14ac:dyDescent="0.2">
      <c r="A186" t="s">
        <v>375</v>
      </c>
      <c r="B186" t="s">
        <v>376</v>
      </c>
      <c r="C186">
        <v>2.4535021781921391</v>
      </c>
      <c r="D186">
        <v>165507940352</v>
      </c>
      <c r="E186">
        <v>75.80999755859375</v>
      </c>
      <c r="F186">
        <v>9.6982212066650391</v>
      </c>
      <c r="G186">
        <v>49.723717820978443</v>
      </c>
      <c r="H186">
        <v>102499999744</v>
      </c>
      <c r="I186" t="e">
        <f ca="1">_xll.BDP(A186,"EQY_BETA")</f>
        <v>#NAME?</v>
      </c>
    </row>
    <row r="187" spans="1:9" x14ac:dyDescent="0.2">
      <c r="A187" t="s">
        <v>377</v>
      </c>
      <c r="B187" t="s">
        <v>378</v>
      </c>
      <c r="C187">
        <v>2.4487471580505371</v>
      </c>
      <c r="D187">
        <v>17444958208</v>
      </c>
      <c r="E187">
        <v>61.459999084472656</v>
      </c>
      <c r="F187">
        <v>27.849081039428711</v>
      </c>
      <c r="G187">
        <v>27.138954691008777</v>
      </c>
      <c r="H187">
        <v>6878999936</v>
      </c>
      <c r="I187" t="e">
        <f ca="1">_xll.BDP(A187,"EQY_BETA")</f>
        <v>#NAME?</v>
      </c>
    </row>
    <row r="188" spans="1:9" x14ac:dyDescent="0.2">
      <c r="A188" t="s">
        <v>379</v>
      </c>
      <c r="B188" t="s">
        <v>380</v>
      </c>
      <c r="C188">
        <v>2.4452660083770752</v>
      </c>
      <c r="D188">
        <v>12927460352</v>
      </c>
      <c r="E188">
        <v>35.169998168945313</v>
      </c>
      <c r="F188">
        <v>36.013984680175781</v>
      </c>
      <c r="G188">
        <v>39.580943960461482</v>
      </c>
      <c r="H188">
        <v>1014140976</v>
      </c>
      <c r="I188" t="e">
        <f ca="1">_xll.BDP(A188,"EQY_BETA")</f>
        <v>#NAME?</v>
      </c>
    </row>
    <row r="189" spans="1:9" x14ac:dyDescent="0.2">
      <c r="A189" t="s">
        <v>381</v>
      </c>
      <c r="B189" t="s">
        <v>382</v>
      </c>
      <c r="C189">
        <v>2.4437205791473389</v>
      </c>
      <c r="D189">
        <v>423550910464</v>
      </c>
      <c r="E189">
        <v>135.03999328613281</v>
      </c>
      <c r="F189">
        <v>13.654209136962891</v>
      </c>
      <c r="G189">
        <v>42.660715096026578</v>
      </c>
      <c r="H189">
        <v>141628000256</v>
      </c>
      <c r="I189" t="e">
        <f ca="1">_xll.BDP(A189,"EQY_BETA")</f>
        <v>#NAME?</v>
      </c>
    </row>
    <row r="190" spans="1:9" x14ac:dyDescent="0.2">
      <c r="A190" t="s">
        <v>383</v>
      </c>
      <c r="B190" t="s">
        <v>384</v>
      </c>
      <c r="C190">
        <v>2.432999849319458</v>
      </c>
      <c r="D190">
        <v>18647508992</v>
      </c>
      <c r="E190">
        <v>161.94000244140625</v>
      </c>
      <c r="F190">
        <v>116.59637451171875</v>
      </c>
      <c r="G190">
        <v>43.416521014576382</v>
      </c>
      <c r="H190">
        <v>1463644992</v>
      </c>
      <c r="I190" t="e">
        <f ca="1">_xll.BDP(A190,"EQY_BETA")</f>
        <v>#NAME?</v>
      </c>
    </row>
    <row r="191" spans="1:9" x14ac:dyDescent="0.2">
      <c r="A191" t="s">
        <v>385</v>
      </c>
      <c r="B191" t="s">
        <v>386</v>
      </c>
      <c r="C191">
        <v>2.425461053848267</v>
      </c>
      <c r="D191">
        <v>138902290432</v>
      </c>
      <c r="E191">
        <v>233.77000427246094</v>
      </c>
      <c r="F191">
        <v>17.836502075195312</v>
      </c>
      <c r="G191">
        <v>23.756463845078546</v>
      </c>
      <c r="H191">
        <v>23395000320</v>
      </c>
      <c r="I191" t="e">
        <f ca="1">_xll.BDP(A191,"EQY_BETA")</f>
        <v>#NAME?</v>
      </c>
    </row>
    <row r="192" spans="1:9" x14ac:dyDescent="0.2">
      <c r="A192" t="s">
        <v>387</v>
      </c>
      <c r="B192" t="s">
        <v>388</v>
      </c>
      <c r="C192">
        <v>2.4063045978546143</v>
      </c>
      <c r="D192">
        <v>21935724544</v>
      </c>
      <c r="E192">
        <v>166.22999572753906</v>
      </c>
      <c r="F192">
        <v>12.068681716918945</v>
      </c>
      <c r="G192">
        <v>19.138169252429392</v>
      </c>
      <c r="H192">
        <v>6935207168</v>
      </c>
      <c r="I192" t="e">
        <f ca="1">_xll.BDP(A192,"EQY_BETA")</f>
        <v>#NAME?</v>
      </c>
    </row>
    <row r="193" spans="1:9" x14ac:dyDescent="0.2">
      <c r="A193" t="s">
        <v>389</v>
      </c>
      <c r="B193" t="s">
        <v>390</v>
      </c>
      <c r="C193">
        <v>2.405165433883667</v>
      </c>
      <c r="D193">
        <v>28952621056</v>
      </c>
      <c r="E193">
        <v>123.90000152587891</v>
      </c>
      <c r="F193">
        <v>15.812143325805664</v>
      </c>
      <c r="G193">
        <v>37.065133073227429</v>
      </c>
      <c r="H193">
        <v>5454199936</v>
      </c>
      <c r="I193" t="e">
        <f ca="1">_xll.BDP(A193,"EQY_BETA")</f>
        <v>#NAME?</v>
      </c>
    </row>
    <row r="194" spans="1:9" x14ac:dyDescent="0.2">
      <c r="A194" t="s">
        <v>391</v>
      </c>
      <c r="B194" t="s">
        <v>392</v>
      </c>
      <c r="C194">
        <v>2.384730339050293</v>
      </c>
      <c r="D194">
        <v>233743269888</v>
      </c>
      <c r="E194">
        <v>214.27999877929687</v>
      </c>
      <c r="F194">
        <v>20.937910079956055</v>
      </c>
      <c r="G194">
        <v>28.093181205592721</v>
      </c>
      <c r="H194">
        <v>110933999616</v>
      </c>
      <c r="I194" t="e">
        <f ca="1">_xll.BDP(A194,"EQY_BETA")</f>
        <v>#NAME?</v>
      </c>
    </row>
    <row r="195" spans="1:9" x14ac:dyDescent="0.2">
      <c r="A195" t="s">
        <v>393</v>
      </c>
      <c r="B195" t="s">
        <v>394</v>
      </c>
      <c r="C195">
        <v>2.3765995502471919</v>
      </c>
      <c r="D195">
        <v>21232691200</v>
      </c>
      <c r="E195">
        <v>82.050003051757813</v>
      </c>
      <c r="F195">
        <v>14.129508972167969</v>
      </c>
      <c r="G195">
        <v>58.418014398573746</v>
      </c>
      <c r="H195">
        <v>43242999808</v>
      </c>
      <c r="I195" t="e">
        <f ca="1">_xll.BDP(A195,"EQY_BETA")</f>
        <v>#NAME?</v>
      </c>
    </row>
    <row r="196" spans="1:9" x14ac:dyDescent="0.2">
      <c r="A196" t="s">
        <v>395</v>
      </c>
      <c r="B196" t="s">
        <v>396</v>
      </c>
      <c r="C196">
        <v>2.3650529384613042</v>
      </c>
      <c r="D196">
        <v>20612567040</v>
      </c>
      <c r="E196">
        <v>35.939998626708984</v>
      </c>
      <c r="F196">
        <v>26.342763900756836</v>
      </c>
      <c r="G196">
        <v>41.072996921205451</v>
      </c>
      <c r="H196">
        <v>5288400000</v>
      </c>
      <c r="I196" t="e">
        <f ca="1">_xll.BDP(A196,"EQY_BETA")</f>
        <v>#NAME?</v>
      </c>
    </row>
    <row r="197" spans="1:9" x14ac:dyDescent="0.2">
      <c r="A197" t="s">
        <v>397</v>
      </c>
      <c r="B197" t="s">
        <v>398</v>
      </c>
      <c r="C197">
        <v>2.3593020439147949</v>
      </c>
      <c r="D197">
        <v>25589676032</v>
      </c>
      <c r="E197">
        <v>122.06999969482422</v>
      </c>
      <c r="F197">
        <v>13.026110649108887</v>
      </c>
      <c r="G197">
        <v>27.179264003764516</v>
      </c>
      <c r="H197">
        <v>10765549056</v>
      </c>
      <c r="I197" t="e">
        <f ca="1">_xll.BDP(A197,"EQY_BETA")</f>
        <v>#NAME?</v>
      </c>
    </row>
    <row r="198" spans="1:9" x14ac:dyDescent="0.2">
      <c r="A198" t="s">
        <v>399</v>
      </c>
      <c r="B198" t="s">
        <v>400</v>
      </c>
      <c r="C198">
        <v>2.356228351593018</v>
      </c>
      <c r="D198">
        <v>309706522624</v>
      </c>
      <c r="E198">
        <v>124.19000244140625</v>
      </c>
      <c r="F198">
        <v>26.518373489379883</v>
      </c>
      <c r="G198">
        <v>38.904047868545824</v>
      </c>
      <c r="H198">
        <v>68791999488</v>
      </c>
      <c r="I198" t="e">
        <f ca="1">_xll.BDP(A198,"EQY_BETA")</f>
        <v>#NAME?</v>
      </c>
    </row>
    <row r="199" spans="1:9" x14ac:dyDescent="0.2">
      <c r="A199" t="s">
        <v>401</v>
      </c>
      <c r="B199" t="s">
        <v>402</v>
      </c>
      <c r="C199">
        <v>2.3506760597228999</v>
      </c>
      <c r="D199">
        <v>8332414976</v>
      </c>
      <c r="E199">
        <v>111.66999816894531</v>
      </c>
      <c r="F199">
        <v>15.038176536560059</v>
      </c>
      <c r="G199">
        <v>9.921545172881796</v>
      </c>
      <c r="H199">
        <v>6366499968</v>
      </c>
      <c r="I199" t="e">
        <f ca="1">_xll.BDP(A199,"EQY_BETA")</f>
        <v>#NAME?</v>
      </c>
    </row>
    <row r="200" spans="1:9" x14ac:dyDescent="0.2">
      <c r="A200" t="s">
        <v>403</v>
      </c>
      <c r="B200" t="s">
        <v>404</v>
      </c>
      <c r="C200">
        <v>2.3430590629577641</v>
      </c>
      <c r="D200">
        <v>35031064576</v>
      </c>
      <c r="E200">
        <v>135.72000122070312</v>
      </c>
      <c r="F200">
        <v>16.113794326782227</v>
      </c>
      <c r="G200">
        <v>15.257226896565701</v>
      </c>
      <c r="H200">
        <v>31313999872</v>
      </c>
      <c r="I200" t="e">
        <f ca="1">_xll.BDP(A200,"EQY_BETA")</f>
        <v>#NAME?</v>
      </c>
    </row>
    <row r="201" spans="1:9" x14ac:dyDescent="0.2">
      <c r="A201" t="s">
        <v>405</v>
      </c>
      <c r="B201" t="s">
        <v>406</v>
      </c>
      <c r="C201">
        <v>2.337069988250732</v>
      </c>
      <c r="D201">
        <v>4847876096</v>
      </c>
      <c r="E201">
        <v>105.26000213623047</v>
      </c>
      <c r="F201">
        <v>6.5495781898498544</v>
      </c>
      <c r="G201">
        <v>-28.515001620721357</v>
      </c>
      <c r="H201">
        <v>6176200064</v>
      </c>
      <c r="I201" t="e">
        <f ca="1">_xll.BDP(A201,"EQY_BETA")</f>
        <v>#NAME?</v>
      </c>
    </row>
    <row r="202" spans="1:9" x14ac:dyDescent="0.2">
      <c r="A202" t="s">
        <v>407</v>
      </c>
      <c r="B202" t="s">
        <v>408</v>
      </c>
      <c r="C202">
        <v>2.322855949401855</v>
      </c>
      <c r="D202">
        <v>199278755840</v>
      </c>
      <c r="E202">
        <v>354.08999633789062</v>
      </c>
      <c r="F202">
        <v>87.439498901367188</v>
      </c>
      <c r="G202">
        <v>12.312975393079695</v>
      </c>
      <c r="H202">
        <v>86988998656</v>
      </c>
      <c r="I202" t="e">
        <f ca="1">_xll.BDP(A202,"EQY_BETA")</f>
        <v>#NAME?</v>
      </c>
    </row>
    <row r="203" spans="1:9" x14ac:dyDescent="0.2">
      <c r="A203" t="s">
        <v>409</v>
      </c>
      <c r="B203" t="s">
        <v>410</v>
      </c>
      <c r="C203">
        <v>2.3207626342773442</v>
      </c>
      <c r="D203">
        <v>19118432256</v>
      </c>
      <c r="E203">
        <v>96.519996643066406</v>
      </c>
      <c r="F203">
        <v>23.243738174438477</v>
      </c>
      <c r="G203">
        <v>55.532799280060786</v>
      </c>
      <c r="H203">
        <v>3587380992</v>
      </c>
      <c r="I203" t="e">
        <f ca="1">_xll.BDP(A203,"EQY_BETA")</f>
        <v>#NAME?</v>
      </c>
    </row>
    <row r="204" spans="1:9" x14ac:dyDescent="0.2">
      <c r="A204" t="s">
        <v>411</v>
      </c>
      <c r="B204" t="s">
        <v>412</v>
      </c>
      <c r="C204">
        <v>2.3166801929473881</v>
      </c>
      <c r="D204">
        <v>45777952768</v>
      </c>
      <c r="E204">
        <v>49.639999389648438</v>
      </c>
      <c r="F204">
        <v>12.358160018920898</v>
      </c>
      <c r="G204">
        <v>8.0375772828003456</v>
      </c>
      <c r="H204">
        <v>20123999744</v>
      </c>
      <c r="I204" t="e">
        <f ca="1">_xll.BDP(A204,"EQY_BETA")</f>
        <v>#NAME?</v>
      </c>
    </row>
    <row r="205" spans="1:9" x14ac:dyDescent="0.2">
      <c r="A205" t="s">
        <v>413</v>
      </c>
      <c r="B205" t="s">
        <v>414</v>
      </c>
      <c r="C205">
        <v>2.303449153900146</v>
      </c>
      <c r="D205">
        <v>9048002560</v>
      </c>
      <c r="E205">
        <v>164.97000122070313</v>
      </c>
      <c r="F205">
        <v>13.49180793762207</v>
      </c>
      <c r="G205">
        <v>16.416154808715344</v>
      </c>
      <c r="H205">
        <v>4063800000</v>
      </c>
      <c r="I205" t="e">
        <f ca="1">_xll.BDP(A205,"EQY_BETA")</f>
        <v>#NAME?</v>
      </c>
    </row>
    <row r="206" spans="1:9" x14ac:dyDescent="0.2">
      <c r="A206" t="s">
        <v>415</v>
      </c>
      <c r="B206" t="s">
        <v>416</v>
      </c>
      <c r="C206">
        <v>2.296343088150024</v>
      </c>
      <c r="D206">
        <v>55985729536</v>
      </c>
      <c r="E206">
        <v>174.19000244140625</v>
      </c>
      <c r="F206">
        <v>23.168684005737305</v>
      </c>
      <c r="G206">
        <v>40.346902505161083</v>
      </c>
      <c r="H206">
        <v>14220000000</v>
      </c>
      <c r="I206" t="e">
        <f ca="1">_xll.BDP(A206,"EQY_BETA")</f>
        <v>#NAME?</v>
      </c>
    </row>
    <row r="207" spans="1:9" x14ac:dyDescent="0.2">
      <c r="A207" t="s">
        <v>417</v>
      </c>
      <c r="B207" t="s">
        <v>418</v>
      </c>
      <c r="C207">
        <v>2.281996488571167</v>
      </c>
      <c r="D207">
        <v>73808584704</v>
      </c>
      <c r="E207">
        <v>205.96000671386719</v>
      </c>
      <c r="F207">
        <v>32.146091461181641</v>
      </c>
      <c r="G207">
        <v>10.751338381903119</v>
      </c>
      <c r="H207">
        <v>4966200064</v>
      </c>
      <c r="I207" t="e">
        <f ca="1">_xll.BDP(A207,"EQY_BETA")</f>
        <v>#NAME?</v>
      </c>
    </row>
    <row r="208" spans="1:9" x14ac:dyDescent="0.2">
      <c r="A208" t="s">
        <v>419</v>
      </c>
      <c r="B208" t="s">
        <v>420</v>
      </c>
      <c r="C208">
        <v>2.277542352676392</v>
      </c>
      <c r="D208">
        <v>24400238592</v>
      </c>
      <c r="E208">
        <v>37.759998321533203</v>
      </c>
      <c r="F208">
        <v>6.8779597282409668</v>
      </c>
      <c r="G208">
        <v>65.118034068315779</v>
      </c>
      <c r="H208">
        <v>19712000512</v>
      </c>
      <c r="I208" t="e">
        <f ca="1">_xll.BDP(A208,"EQY_BETA")</f>
        <v>#NAME?</v>
      </c>
    </row>
    <row r="209" spans="1:9" x14ac:dyDescent="0.2">
      <c r="A209" t="s">
        <v>421</v>
      </c>
      <c r="B209" t="s">
        <v>422</v>
      </c>
      <c r="C209">
        <v>2.274724960327148</v>
      </c>
      <c r="D209">
        <v>109122142208</v>
      </c>
      <c r="E209">
        <v>386.8599853515625</v>
      </c>
      <c r="F209">
        <v>18.214887619018555</v>
      </c>
      <c r="G209">
        <v>51.546432854872727</v>
      </c>
      <c r="H209">
        <v>58344999936</v>
      </c>
      <c r="I209" t="e">
        <f ca="1">_xll.BDP(A209,"EQY_BETA")</f>
        <v>#NAME?</v>
      </c>
    </row>
    <row r="210" spans="1:9" x14ac:dyDescent="0.2">
      <c r="A210" t="s">
        <v>423</v>
      </c>
      <c r="B210" t="s">
        <v>424</v>
      </c>
      <c r="C210">
        <v>2.2719800472259521</v>
      </c>
      <c r="D210">
        <v>20892102656</v>
      </c>
      <c r="E210">
        <v>164.89999389648437</v>
      </c>
      <c r="F210">
        <v>10.8717041015625</v>
      </c>
      <c r="G210">
        <v>62.329329533141653</v>
      </c>
      <c r="H210">
        <v>12993999872</v>
      </c>
      <c r="I210" t="e">
        <f ca="1">_xll.BDP(A210,"EQY_BETA")</f>
        <v>#NAME?</v>
      </c>
    </row>
    <row r="211" spans="1:9" x14ac:dyDescent="0.2">
      <c r="A211" t="s">
        <v>425</v>
      </c>
      <c r="B211" t="s">
        <v>426</v>
      </c>
      <c r="C211">
        <v>2.27100682258606</v>
      </c>
      <c r="D211">
        <v>7823857152</v>
      </c>
      <c r="E211">
        <v>13.210000038146973</v>
      </c>
      <c r="F211">
        <v>22.27423095703125</v>
      </c>
      <c r="G211">
        <v>18.100350890056859</v>
      </c>
      <c r="H211">
        <v>9889999872</v>
      </c>
      <c r="I211" t="e">
        <f ca="1">_xll.BDP(A211,"EQY_BETA")</f>
        <v>#NAME?</v>
      </c>
    </row>
    <row r="212" spans="1:9" x14ac:dyDescent="0.2">
      <c r="A212" t="s">
        <v>427</v>
      </c>
      <c r="B212" t="s">
        <v>428</v>
      </c>
      <c r="C212">
        <v>2.27100682258606</v>
      </c>
      <c r="D212">
        <v>7823857152</v>
      </c>
      <c r="E212">
        <v>13.479999542236328</v>
      </c>
      <c r="F212">
        <v>22.27423095703125</v>
      </c>
      <c r="G212">
        <v>18.396073233195764</v>
      </c>
      <c r="H212">
        <v>9889999872</v>
      </c>
      <c r="I212" t="e">
        <f ca="1">_xll.BDP(A212,"EQY_BETA")</f>
        <v>#NAME?</v>
      </c>
    </row>
    <row r="213" spans="1:9" x14ac:dyDescent="0.2">
      <c r="A213" t="s">
        <v>429</v>
      </c>
      <c r="B213" t="s">
        <v>430</v>
      </c>
      <c r="C213">
        <v>2.2667183876037602</v>
      </c>
      <c r="D213">
        <v>6817924096</v>
      </c>
      <c r="E213">
        <v>64.300003051757812</v>
      </c>
      <c r="F213">
        <v>11.003154754638672</v>
      </c>
      <c r="G213">
        <v>-15.337534614156745</v>
      </c>
      <c r="H213">
        <v>3518562048</v>
      </c>
      <c r="I213" t="e">
        <f ca="1">_xll.BDP(A213,"EQY_BETA")</f>
        <v>#NAME?</v>
      </c>
    </row>
    <row r="214" spans="1:9" x14ac:dyDescent="0.2">
      <c r="A214" t="s">
        <v>431</v>
      </c>
      <c r="B214" t="s">
        <v>432</v>
      </c>
      <c r="C214">
        <v>2.2640271186828609</v>
      </c>
      <c r="D214">
        <v>57664921600</v>
      </c>
      <c r="E214">
        <v>91.430000305175781</v>
      </c>
      <c r="F214">
        <v>64.624931335449219</v>
      </c>
      <c r="G214">
        <v>58.893952698077754</v>
      </c>
      <c r="H214">
        <v>3311689920</v>
      </c>
      <c r="I214" t="e">
        <f ca="1">_xll.BDP(A214,"EQY_BETA")</f>
        <v>#NAME?</v>
      </c>
    </row>
    <row r="215" spans="1:9" x14ac:dyDescent="0.2">
      <c r="A215" t="s">
        <v>433</v>
      </c>
      <c r="B215" t="s">
        <v>434</v>
      </c>
      <c r="C215">
        <v>2.2489442825317378</v>
      </c>
      <c r="D215">
        <v>23082383360</v>
      </c>
      <c r="E215">
        <v>108.94000244140625</v>
      </c>
      <c r="F215">
        <v>16.383913040161133</v>
      </c>
      <c r="G215">
        <v>33.045755156402315</v>
      </c>
      <c r="H215">
        <v>6927299968</v>
      </c>
      <c r="I215" t="e">
        <f ca="1">_xll.BDP(A215,"EQY_BETA")</f>
        <v>#NAME?</v>
      </c>
    </row>
    <row r="216" spans="1:9" x14ac:dyDescent="0.2">
      <c r="A216" t="s">
        <v>435</v>
      </c>
      <c r="B216" t="s">
        <v>436</v>
      </c>
      <c r="C216">
        <v>2.1826119422912602</v>
      </c>
      <c r="D216">
        <v>22036572160</v>
      </c>
      <c r="E216">
        <v>27.489999771118164</v>
      </c>
      <c r="F216">
        <v>12.748146057128906</v>
      </c>
      <c r="G216">
        <v>2.3396273413474722</v>
      </c>
      <c r="H216">
        <v>121483999232</v>
      </c>
      <c r="I216" t="e">
        <f ca="1">_xll.BDP(A216,"EQY_BETA")</f>
        <v>#NAME?</v>
      </c>
    </row>
    <row r="217" spans="1:9" x14ac:dyDescent="0.2">
      <c r="A217" t="s">
        <v>437</v>
      </c>
      <c r="B217" t="s">
        <v>438</v>
      </c>
      <c r="C217">
        <v>2.1737945079803471</v>
      </c>
      <c r="D217">
        <v>53102137344</v>
      </c>
      <c r="E217">
        <v>183.55000305175781</v>
      </c>
      <c r="F217">
        <v>15.905546188354492</v>
      </c>
      <c r="G217">
        <v>19.453649338647793</v>
      </c>
      <c r="H217">
        <v>38955000832</v>
      </c>
      <c r="I217" t="e">
        <f ca="1">_xll.BDP(A217,"EQY_BETA")</f>
        <v>#NAME?</v>
      </c>
    </row>
    <row r="218" spans="1:9" x14ac:dyDescent="0.2">
      <c r="A218" t="s">
        <v>439</v>
      </c>
      <c r="B218" t="s">
        <v>440</v>
      </c>
      <c r="C218">
        <v>2.1676621437072749</v>
      </c>
      <c r="D218">
        <v>36111364096</v>
      </c>
      <c r="E218">
        <v>90.419998168945313</v>
      </c>
      <c r="F218">
        <v>23.363496780395508</v>
      </c>
      <c r="G218">
        <v>36.933942235201343</v>
      </c>
      <c r="H218">
        <v>12817874944</v>
      </c>
      <c r="I218" t="e">
        <f ca="1">_xll.BDP(A218,"EQY_BETA")</f>
        <v>#NAME?</v>
      </c>
    </row>
    <row r="219" spans="1:9" x14ac:dyDescent="0.2">
      <c r="A219" t="s">
        <v>441</v>
      </c>
      <c r="B219" t="s">
        <v>442</v>
      </c>
      <c r="C219">
        <v>2.1413276195526119</v>
      </c>
      <c r="D219">
        <v>9564067840</v>
      </c>
      <c r="E219">
        <v>37.360000610351563</v>
      </c>
      <c r="F219">
        <v>5.9838566780090332</v>
      </c>
      <c r="G219">
        <v>-28.346201025132856</v>
      </c>
      <c r="H219">
        <v>20198999552</v>
      </c>
      <c r="I219" t="e">
        <f ca="1">_xll.BDP(A219,"EQY_BETA")</f>
        <v>#NAME?</v>
      </c>
    </row>
    <row r="220" spans="1:9" x14ac:dyDescent="0.2">
      <c r="A220" t="s">
        <v>443</v>
      </c>
      <c r="B220" t="s">
        <v>444</v>
      </c>
      <c r="C220">
        <v>2.1043000221252441</v>
      </c>
      <c r="D220">
        <v>10455593984</v>
      </c>
      <c r="E220">
        <v>21.860000610351563</v>
      </c>
      <c r="G220">
        <v>19.064404738542517</v>
      </c>
      <c r="H220">
        <v>4488000000</v>
      </c>
      <c r="I220" t="e">
        <f ca="1">_xll.BDP(A220,"EQY_BETA")</f>
        <v>#NAME?</v>
      </c>
    </row>
    <row r="221" spans="1:9" x14ac:dyDescent="0.2">
      <c r="A221" t="s">
        <v>445</v>
      </c>
      <c r="B221" t="s">
        <v>446</v>
      </c>
      <c r="C221">
        <v>2.097371101379395</v>
      </c>
      <c r="D221">
        <v>17214722048</v>
      </c>
      <c r="E221">
        <v>105.37000274658203</v>
      </c>
      <c r="F221">
        <v>26.773126602172852</v>
      </c>
      <c r="G221">
        <v>38.417663428081553</v>
      </c>
      <c r="H221">
        <v>6482000000</v>
      </c>
      <c r="I221" t="e">
        <f ca="1">_xll.BDP(A221,"EQY_BETA")</f>
        <v>#NAME?</v>
      </c>
    </row>
    <row r="222" spans="1:9" x14ac:dyDescent="0.2">
      <c r="A222" t="s">
        <v>447</v>
      </c>
      <c r="B222" t="s">
        <v>448</v>
      </c>
      <c r="C222">
        <v>2.0875124931335449</v>
      </c>
      <c r="D222">
        <v>114870042624</v>
      </c>
      <c r="E222">
        <v>119.63999938964844</v>
      </c>
      <c r="F222">
        <v>22.24567985534668</v>
      </c>
      <c r="G222">
        <v>5.734014607202198</v>
      </c>
      <c r="H222">
        <v>22644100096</v>
      </c>
      <c r="I222" t="e">
        <f ca="1">_xll.BDP(A222,"EQY_BETA")</f>
        <v>#NAME?</v>
      </c>
    </row>
    <row r="223" spans="1:9" x14ac:dyDescent="0.2">
      <c r="A223" t="s">
        <v>449</v>
      </c>
      <c r="B223" t="s">
        <v>450</v>
      </c>
      <c r="C223">
        <v>2.0821712017059331</v>
      </c>
      <c r="D223">
        <v>10968353792</v>
      </c>
      <c r="E223">
        <v>268.95001220703125</v>
      </c>
      <c r="F223">
        <v>22.017648696899414</v>
      </c>
      <c r="G223">
        <v>26.452917600994972</v>
      </c>
      <c r="H223">
        <v>7844030080</v>
      </c>
      <c r="I223" t="e">
        <f ca="1">_xll.BDP(A223,"EQY_BETA")</f>
        <v>#NAME?</v>
      </c>
    </row>
    <row r="224" spans="1:9" x14ac:dyDescent="0.2">
      <c r="A224" t="s">
        <v>451</v>
      </c>
      <c r="B224" t="s">
        <v>452</v>
      </c>
      <c r="C224">
        <v>2.0795009136199951</v>
      </c>
      <c r="D224">
        <v>63357341696</v>
      </c>
      <c r="E224">
        <v>125.02999877929687</v>
      </c>
      <c r="F224">
        <v>20.021429061889648</v>
      </c>
      <c r="G224">
        <v>95.188211859888881</v>
      </c>
      <c r="H224">
        <v>77691000832</v>
      </c>
      <c r="I224" t="e">
        <f ca="1">_xll.BDP(A224,"EQY_BETA")</f>
        <v>#NAME?</v>
      </c>
    </row>
    <row r="225" spans="1:9" x14ac:dyDescent="0.2">
      <c r="A225" t="s">
        <v>453</v>
      </c>
      <c r="B225" t="s">
        <v>454</v>
      </c>
      <c r="C225">
        <v>2.075218677520752</v>
      </c>
      <c r="D225">
        <v>40861163520</v>
      </c>
      <c r="E225">
        <v>156.61000061035156</v>
      </c>
      <c r="F225">
        <v>10.314353942871094</v>
      </c>
      <c r="G225">
        <v>-1.3748491472151181</v>
      </c>
      <c r="H225">
        <v>69688999936</v>
      </c>
      <c r="I225" t="e">
        <f ca="1">_xll.BDP(A225,"EQY_BETA")</f>
        <v>#NAME?</v>
      </c>
    </row>
    <row r="226" spans="1:9" x14ac:dyDescent="0.2">
      <c r="A226" t="s">
        <v>455</v>
      </c>
      <c r="B226" t="s">
        <v>456</v>
      </c>
      <c r="C226">
        <v>2.0734672546386719</v>
      </c>
      <c r="D226">
        <v>114564186112</v>
      </c>
      <c r="E226">
        <v>234.38999938964844</v>
      </c>
      <c r="F226">
        <v>28.322422027587891</v>
      </c>
      <c r="G226">
        <v>38.113545446338961</v>
      </c>
      <c r="H226">
        <v>19006999808</v>
      </c>
      <c r="I226" t="e">
        <f ca="1">_xll.BDP(A226,"EQY_BETA")</f>
        <v>#NAME?</v>
      </c>
    </row>
    <row r="227" spans="1:9" x14ac:dyDescent="0.2">
      <c r="A227" t="s">
        <v>457</v>
      </c>
      <c r="B227" t="s">
        <v>458</v>
      </c>
      <c r="C227">
        <v>2.069839715957642</v>
      </c>
      <c r="D227">
        <v>15166494720</v>
      </c>
      <c r="E227">
        <v>142.03999328613281</v>
      </c>
      <c r="F227">
        <v>30.618389129638672</v>
      </c>
      <c r="G227">
        <v>7.6068267386763422</v>
      </c>
      <c r="H227">
        <v>5075362048</v>
      </c>
      <c r="I227" t="e">
        <f ca="1">_xll.BDP(A227,"EQY_BETA")</f>
        <v>#NAME?</v>
      </c>
    </row>
    <row r="228" spans="1:9" x14ac:dyDescent="0.2">
      <c r="A228" t="s">
        <v>459</v>
      </c>
      <c r="B228" t="s">
        <v>460</v>
      </c>
      <c r="C228">
        <v>2.0523254871368408</v>
      </c>
      <c r="D228">
        <v>119402381312</v>
      </c>
      <c r="E228">
        <v>172</v>
      </c>
      <c r="F228">
        <v>20.324832916259766</v>
      </c>
      <c r="G228">
        <v>27.173912552952494</v>
      </c>
      <c r="H228">
        <v>22253000704</v>
      </c>
      <c r="I228" t="e">
        <f ca="1">_xll.BDP(A228,"EQY_BETA")</f>
        <v>#NAME?</v>
      </c>
    </row>
    <row r="229" spans="1:9" x14ac:dyDescent="0.2">
      <c r="A229" t="s">
        <v>461</v>
      </c>
      <c r="B229" t="s">
        <v>462</v>
      </c>
      <c r="C229">
        <v>2.0346393585205078</v>
      </c>
      <c r="D229">
        <v>6904265216</v>
      </c>
      <c r="E229">
        <v>59.470001220703125</v>
      </c>
      <c r="F229">
        <v>15.379690170288086</v>
      </c>
      <c r="G229">
        <v>6.1800336744894269</v>
      </c>
      <c r="H229">
        <v>6018705024</v>
      </c>
      <c r="I229" t="e">
        <f ca="1">_xll.BDP(A229,"EQY_BETA")</f>
        <v>#NAME?</v>
      </c>
    </row>
    <row r="230" spans="1:9" x14ac:dyDescent="0.2">
      <c r="A230" t="s">
        <v>463</v>
      </c>
      <c r="B230" t="s">
        <v>464</v>
      </c>
      <c r="C230">
        <v>2.0245170593261719</v>
      </c>
      <c r="D230">
        <v>77520142336</v>
      </c>
      <c r="E230">
        <v>53.840000152587891</v>
      </c>
      <c r="F230">
        <v>21.560691833496094</v>
      </c>
      <c r="G230">
        <v>36.556319263434702</v>
      </c>
      <c r="H230">
        <v>25728000000</v>
      </c>
      <c r="I230" t="e">
        <f ca="1">_xll.BDP(A230,"EQY_BETA")</f>
        <v>#NAME?</v>
      </c>
    </row>
    <row r="231" spans="1:9" x14ac:dyDescent="0.2">
      <c r="A231" t="s">
        <v>465</v>
      </c>
      <c r="B231" t="s">
        <v>466</v>
      </c>
      <c r="C231">
        <v>2.0192489624023442</v>
      </c>
      <c r="D231">
        <v>38895616000</v>
      </c>
      <c r="E231">
        <v>52.990001678466797</v>
      </c>
      <c r="F231">
        <v>11.598749160766602</v>
      </c>
      <c r="G231">
        <v>18.759009938268623</v>
      </c>
      <c r="H231">
        <v>21830000128</v>
      </c>
      <c r="I231" t="e">
        <f ca="1">_xll.BDP(A231,"EQY_BETA")</f>
        <v>#NAME?</v>
      </c>
    </row>
    <row r="232" spans="1:9" x14ac:dyDescent="0.2">
      <c r="A232" t="s">
        <v>467</v>
      </c>
      <c r="B232" t="s">
        <v>468</v>
      </c>
      <c r="C232">
        <v>2.0105054378509521</v>
      </c>
      <c r="D232">
        <v>42415636480</v>
      </c>
      <c r="E232">
        <v>55.209999084472656</v>
      </c>
      <c r="F232">
        <v>25.920965194702148</v>
      </c>
      <c r="G232">
        <v>19.516351263025289</v>
      </c>
      <c r="H232">
        <v>6883999872</v>
      </c>
      <c r="I232" t="e">
        <f ca="1">_xll.BDP(A232,"EQY_BETA")</f>
        <v>#NAME?</v>
      </c>
    </row>
    <row r="233" spans="1:9" x14ac:dyDescent="0.2">
      <c r="A233" t="s">
        <v>469</v>
      </c>
      <c r="B233" t="s">
        <v>470</v>
      </c>
      <c r="C233">
        <v>2.010340690612793</v>
      </c>
      <c r="D233">
        <v>126891909120</v>
      </c>
      <c r="E233">
        <v>146.99000549316406</v>
      </c>
      <c r="F233">
        <v>18.391780853271484</v>
      </c>
      <c r="G233">
        <v>41.143003242448081</v>
      </c>
      <c r="H233">
        <v>75538999296</v>
      </c>
      <c r="I233" t="e">
        <f ca="1">_xll.BDP(A233,"EQY_BETA")</f>
        <v>#NAME?</v>
      </c>
    </row>
    <row r="234" spans="1:9" x14ac:dyDescent="0.2">
      <c r="A234" t="s">
        <v>471</v>
      </c>
      <c r="B234" t="s">
        <v>472</v>
      </c>
      <c r="C234">
        <v>2.0052692890167241</v>
      </c>
      <c r="D234">
        <v>8415208448</v>
      </c>
      <c r="E234">
        <v>68.319999694824219</v>
      </c>
      <c r="F234">
        <v>11.927632331848145</v>
      </c>
      <c r="G234">
        <v>14.732287796544409</v>
      </c>
      <c r="H234">
        <v>8616999936</v>
      </c>
      <c r="I234" t="e">
        <f ca="1">_xll.BDP(A234,"EQY_BETA")</f>
        <v>#NAME?</v>
      </c>
    </row>
    <row r="235" spans="1:9" x14ac:dyDescent="0.2">
      <c r="A235" t="s">
        <v>473</v>
      </c>
      <c r="B235" t="s">
        <v>474</v>
      </c>
      <c r="C235">
        <v>1.9929213523864751</v>
      </c>
      <c r="D235">
        <v>35200606208</v>
      </c>
      <c r="E235">
        <v>183.64999389648437</v>
      </c>
      <c r="F235">
        <v>20.560096740722656</v>
      </c>
      <c r="G235">
        <v>16.013835656658728</v>
      </c>
      <c r="H235">
        <v>8211000064</v>
      </c>
      <c r="I235" t="e">
        <f ca="1">_xll.BDP(A235,"EQY_BETA")</f>
        <v>#NAME?</v>
      </c>
    </row>
    <row r="236" spans="1:9" x14ac:dyDescent="0.2">
      <c r="A236" t="s">
        <v>475</v>
      </c>
      <c r="B236" t="s">
        <v>476</v>
      </c>
      <c r="C236">
        <v>1.9900498390197749</v>
      </c>
      <c r="D236">
        <v>6559428608</v>
      </c>
      <c r="E236">
        <v>16.079999923706055</v>
      </c>
      <c r="F236">
        <v>8.6695060729980469</v>
      </c>
      <c r="G236">
        <v>-26.830042853268242</v>
      </c>
      <c r="H236">
        <v>2321210016</v>
      </c>
      <c r="I236" t="e">
        <f ca="1">_xll.BDP(A236,"EQY_BETA")</f>
        <v>#NAME?</v>
      </c>
    </row>
    <row r="237" spans="1:9" x14ac:dyDescent="0.2">
      <c r="A237" t="s">
        <v>477</v>
      </c>
      <c r="B237" t="s">
        <v>478</v>
      </c>
      <c r="C237">
        <v>1.9848313331603999</v>
      </c>
      <c r="D237">
        <v>67997741056</v>
      </c>
      <c r="E237">
        <v>61.970001220703125</v>
      </c>
      <c r="F237">
        <v>15.544262886047363</v>
      </c>
      <c r="G237">
        <v>1.622742085436824</v>
      </c>
      <c r="H237">
        <v>34525000192</v>
      </c>
      <c r="I237" t="e">
        <f ca="1">_xll.BDP(A237,"EQY_BETA")</f>
        <v>#NAME?</v>
      </c>
    </row>
    <row r="238" spans="1:9" x14ac:dyDescent="0.2">
      <c r="A238" t="s">
        <v>479</v>
      </c>
      <c r="B238" t="s">
        <v>480</v>
      </c>
      <c r="C238">
        <v>1.973882675170898</v>
      </c>
      <c r="D238">
        <v>51147284480</v>
      </c>
      <c r="E238">
        <v>232.02999877929687</v>
      </c>
      <c r="F238">
        <v>28.265737533569336</v>
      </c>
      <c r="G238">
        <v>47.368005859708532</v>
      </c>
      <c r="H238">
        <v>8918899968</v>
      </c>
      <c r="I238" t="e">
        <f ca="1">_xll.BDP(A238,"EQY_BETA")</f>
        <v>#NAME?</v>
      </c>
    </row>
    <row r="239" spans="1:9" x14ac:dyDescent="0.2">
      <c r="A239" t="s">
        <v>481</v>
      </c>
      <c r="B239" t="s">
        <v>482</v>
      </c>
      <c r="C239">
        <v>1.9723867177963261</v>
      </c>
      <c r="D239">
        <v>21928028160</v>
      </c>
      <c r="E239">
        <v>60.840000152587891</v>
      </c>
      <c r="F239">
        <v>13.495540618896484</v>
      </c>
      <c r="G239">
        <v>39.876543621323954</v>
      </c>
      <c r="H239">
        <v>20011999744</v>
      </c>
      <c r="I239" t="e">
        <f ca="1">_xll.BDP(A239,"EQY_BETA")</f>
        <v>#NAME?</v>
      </c>
    </row>
    <row r="240" spans="1:9" x14ac:dyDescent="0.2">
      <c r="A240" t="s">
        <v>483</v>
      </c>
      <c r="B240" t="s">
        <v>484</v>
      </c>
      <c r="C240">
        <v>1.9714607000350952</v>
      </c>
      <c r="D240">
        <v>12712474624</v>
      </c>
      <c r="E240">
        <v>106.51999664306641</v>
      </c>
      <c r="F240">
        <v>24.375284194946289</v>
      </c>
      <c r="G240">
        <v>17.26549234781125</v>
      </c>
      <c r="H240">
        <v>2901848000</v>
      </c>
      <c r="I240" t="e">
        <f ca="1">_xll.BDP(A240,"EQY_BETA")</f>
        <v>#NAME?</v>
      </c>
    </row>
    <row r="241" spans="1:9" x14ac:dyDescent="0.2">
      <c r="A241" t="s">
        <v>485</v>
      </c>
      <c r="B241" t="s">
        <v>486</v>
      </c>
      <c r="C241">
        <v>1.9578162431716921</v>
      </c>
      <c r="D241">
        <v>22899093504</v>
      </c>
      <c r="E241">
        <v>198.17999267578125</v>
      </c>
      <c r="F241">
        <v>22.995258331298828</v>
      </c>
      <c r="G241">
        <v>34.800747905661744</v>
      </c>
      <c r="H241">
        <v>6694800128</v>
      </c>
      <c r="I241" t="e">
        <f ca="1">_xll.BDP(A241,"EQY_BETA")</f>
        <v>#NAME?</v>
      </c>
    </row>
    <row r="242" spans="1:9" x14ac:dyDescent="0.2">
      <c r="A242" t="s">
        <v>487</v>
      </c>
      <c r="B242" t="s">
        <v>488</v>
      </c>
      <c r="C242">
        <v>1.9547324180603032</v>
      </c>
      <c r="D242">
        <v>14401812480</v>
      </c>
      <c r="E242">
        <v>106.91999816894531</v>
      </c>
      <c r="F242">
        <v>18.848638534545898</v>
      </c>
      <c r="G242">
        <v>31.307607224523238</v>
      </c>
      <c r="H242">
        <v>7639000064</v>
      </c>
      <c r="I242" t="e">
        <f ca="1">_xll.BDP(A242,"EQY_BETA")</f>
        <v>#NAME?</v>
      </c>
    </row>
    <row r="243" spans="1:9" x14ac:dyDescent="0.2">
      <c r="A243" t="s">
        <v>489</v>
      </c>
      <c r="B243" t="s">
        <v>490</v>
      </c>
      <c r="C243">
        <v>1.9452023506164551</v>
      </c>
      <c r="D243">
        <v>26428508160</v>
      </c>
      <c r="E243">
        <v>84.30999755859375</v>
      </c>
      <c r="F243">
        <v>9.5158014297485352</v>
      </c>
      <c r="G243">
        <v>46.064790750609852</v>
      </c>
      <c r="H243">
        <v>13841999872</v>
      </c>
      <c r="I243" t="e">
        <f ca="1">_xll.BDP(A243,"EQY_BETA")</f>
        <v>#NAME?</v>
      </c>
    </row>
    <row r="244" spans="1:9" x14ac:dyDescent="0.2">
      <c r="A244" t="s">
        <v>491</v>
      </c>
      <c r="B244" t="s">
        <v>492</v>
      </c>
      <c r="C244">
        <v>1.944809556007385</v>
      </c>
      <c r="D244">
        <v>68977393664</v>
      </c>
      <c r="E244">
        <v>152.19999694824219</v>
      </c>
      <c r="F244">
        <v>15.931342124938965</v>
      </c>
      <c r="G244">
        <v>19.609838423371471</v>
      </c>
      <c r="H244">
        <v>33073999872</v>
      </c>
      <c r="I244" t="e">
        <f ca="1">_xll.BDP(A244,"EQY_BETA")</f>
        <v>#NAME?</v>
      </c>
    </row>
    <row r="245" spans="1:9" x14ac:dyDescent="0.2">
      <c r="A245" t="s">
        <v>493</v>
      </c>
      <c r="B245" t="s">
        <v>494</v>
      </c>
      <c r="C245">
        <v>1.9031248092651372</v>
      </c>
      <c r="D245">
        <v>25703145472</v>
      </c>
      <c r="E245">
        <v>162.88999938964844</v>
      </c>
      <c r="F245">
        <v>19.138351440429688</v>
      </c>
      <c r="G245">
        <v>86.491865974878039</v>
      </c>
      <c r="H245">
        <v>4889057920</v>
      </c>
      <c r="I245" t="e">
        <f ca="1">_xll.BDP(A245,"EQY_BETA")</f>
        <v>#NAME?</v>
      </c>
    </row>
    <row r="246" spans="1:9" x14ac:dyDescent="0.2">
      <c r="A246" t="s">
        <v>495</v>
      </c>
      <c r="B246" t="s">
        <v>496</v>
      </c>
      <c r="C246">
        <v>1.884740829467773</v>
      </c>
      <c r="D246">
        <v>42231472128</v>
      </c>
      <c r="E246">
        <v>82.769996643066406</v>
      </c>
      <c r="F246">
        <v>22.831850051879883</v>
      </c>
      <c r="G246">
        <v>35.108072906207497</v>
      </c>
      <c r="H246">
        <v>60201648128</v>
      </c>
      <c r="I246" t="e">
        <f ca="1">_xll.BDP(A246,"EQY_BETA")</f>
        <v>#NAME?</v>
      </c>
    </row>
    <row r="247" spans="1:9" x14ac:dyDescent="0.2">
      <c r="A247" t="s">
        <v>497</v>
      </c>
      <c r="B247" t="s">
        <v>498</v>
      </c>
      <c r="C247">
        <v>1.8807437419891362</v>
      </c>
      <c r="D247">
        <v>7632009216</v>
      </c>
      <c r="E247">
        <v>46.790000915527344</v>
      </c>
      <c r="F247">
        <v>19.414937973022461</v>
      </c>
      <c r="G247">
        <v>11.582616473287821</v>
      </c>
      <c r="H247">
        <v>3054299968</v>
      </c>
      <c r="I247" t="e">
        <f ca="1">_xll.BDP(A247,"EQY_BETA")</f>
        <v>#NAME?</v>
      </c>
    </row>
    <row r="248" spans="1:9" x14ac:dyDescent="0.2">
      <c r="A248" t="s">
        <v>499</v>
      </c>
      <c r="B248" t="s">
        <v>500</v>
      </c>
      <c r="C248">
        <v>1.871102094650269</v>
      </c>
      <c r="D248">
        <v>302865252352</v>
      </c>
      <c r="E248">
        <v>33.669998168945312</v>
      </c>
      <c r="F248">
        <v>12.268149375915527</v>
      </c>
      <c r="G248">
        <v>39.731496502710485</v>
      </c>
      <c r="H248">
        <v>114722000896</v>
      </c>
      <c r="I248" t="e">
        <f ca="1">_xll.BDP(A248,"EQY_BETA")</f>
        <v>#NAME?</v>
      </c>
    </row>
    <row r="249" spans="1:9" x14ac:dyDescent="0.2">
      <c r="A249" t="s">
        <v>501</v>
      </c>
      <c r="B249" t="s">
        <v>502</v>
      </c>
      <c r="C249">
        <v>1.869371891021729</v>
      </c>
      <c r="D249">
        <v>125372047360</v>
      </c>
      <c r="E249">
        <v>175.46000671386719</v>
      </c>
      <c r="F249">
        <v>20.209325790405273</v>
      </c>
      <c r="G249">
        <v>35.528502898748691</v>
      </c>
      <c r="H249">
        <v>36942000128</v>
      </c>
      <c r="I249" t="e">
        <f ca="1">_xll.BDP(A249,"EQY_BETA")</f>
        <v>#NAME?</v>
      </c>
    </row>
    <row r="250" spans="1:9" x14ac:dyDescent="0.2">
      <c r="A250" t="s">
        <v>503</v>
      </c>
      <c r="B250" t="s">
        <v>504</v>
      </c>
      <c r="C250">
        <v>1.8595139980316162</v>
      </c>
      <c r="D250">
        <v>12873760768</v>
      </c>
      <c r="E250">
        <v>70.089996337890625</v>
      </c>
      <c r="F250">
        <v>26.166194915771484</v>
      </c>
      <c r="G250">
        <v>45.889845086737878</v>
      </c>
      <c r="H250">
        <v>7877708032</v>
      </c>
      <c r="I250" t="e">
        <f ca="1">_xll.BDP(A250,"EQY_BETA")</f>
        <v>#NAME?</v>
      </c>
    </row>
    <row r="251" spans="1:9" x14ac:dyDescent="0.2">
      <c r="A251" t="s">
        <v>505</v>
      </c>
      <c r="B251" t="s">
        <v>506</v>
      </c>
      <c r="C251">
        <v>1.8590422868728642</v>
      </c>
      <c r="D251">
        <v>73550020608</v>
      </c>
      <c r="E251">
        <v>169.97999572753906</v>
      </c>
      <c r="F251">
        <v>30.684352874755859</v>
      </c>
      <c r="G251">
        <v>31.58873680324843</v>
      </c>
      <c r="H251">
        <v>14347699968</v>
      </c>
      <c r="I251" t="e">
        <f ca="1">_xll.BDP(A251,"EQY_BETA")</f>
        <v>#NAME?</v>
      </c>
    </row>
    <row r="252" spans="1:9" x14ac:dyDescent="0.2">
      <c r="A252" t="s">
        <v>507</v>
      </c>
      <c r="B252" t="s">
        <v>508</v>
      </c>
      <c r="C252">
        <v>1.85352611541748</v>
      </c>
      <c r="D252">
        <v>201258827776</v>
      </c>
      <c r="E252">
        <v>44.240001678466797</v>
      </c>
      <c r="F252">
        <v>16.735084533691406</v>
      </c>
      <c r="G252">
        <v>31.866947458236304</v>
      </c>
      <c r="H252">
        <v>108390000640</v>
      </c>
      <c r="I252" t="e">
        <f ca="1">_xll.BDP(A252,"EQY_BETA")</f>
        <v>#NAME?</v>
      </c>
    </row>
    <row r="253" spans="1:9" x14ac:dyDescent="0.2">
      <c r="A253" t="s">
        <v>509</v>
      </c>
      <c r="B253" t="s">
        <v>510</v>
      </c>
      <c r="C253">
        <v>1.8528871536254881</v>
      </c>
      <c r="D253">
        <v>15134645248</v>
      </c>
      <c r="E253">
        <v>125.20999908447266</v>
      </c>
      <c r="F253">
        <v>12.798849105834961</v>
      </c>
      <c r="G253">
        <v>42.2091529818601</v>
      </c>
      <c r="H253">
        <v>6554000000</v>
      </c>
      <c r="I253" t="e">
        <f ca="1">_xll.BDP(A253,"EQY_BETA")</f>
        <v>#NAME?</v>
      </c>
    </row>
    <row r="254" spans="1:9" x14ac:dyDescent="0.2">
      <c r="A254" t="s">
        <v>511</v>
      </c>
      <c r="B254" t="s">
        <v>512</v>
      </c>
      <c r="C254">
        <v>1.8526686429977421</v>
      </c>
      <c r="D254">
        <v>24244963328</v>
      </c>
      <c r="E254">
        <v>45.340000152587891</v>
      </c>
      <c r="F254">
        <v>26.03019905090332</v>
      </c>
      <c r="G254">
        <v>8.4060997264949755</v>
      </c>
      <c r="H254">
        <v>9497316864</v>
      </c>
      <c r="I254" t="e">
        <f ca="1">_xll.BDP(A254,"EQY_BETA")</f>
        <v>#NAME?</v>
      </c>
    </row>
    <row r="255" spans="1:9" x14ac:dyDescent="0.2">
      <c r="A255" t="s">
        <v>513</v>
      </c>
      <c r="B255" t="s">
        <v>514</v>
      </c>
      <c r="C255">
        <v>1.8436076641082759</v>
      </c>
      <c r="D255">
        <v>49784360960</v>
      </c>
      <c r="E255">
        <v>190.92999267578125</v>
      </c>
      <c r="F255">
        <v>19.403675079345703</v>
      </c>
      <c r="G255">
        <v>30.209203000658611</v>
      </c>
      <c r="H255">
        <v>11501999872</v>
      </c>
      <c r="I255" t="e">
        <f ca="1">_xll.BDP(A255,"EQY_BETA")</f>
        <v>#NAME?</v>
      </c>
    </row>
    <row r="256" spans="1:9" x14ac:dyDescent="0.2">
      <c r="A256" t="s">
        <v>515</v>
      </c>
      <c r="B256" t="s">
        <v>516</v>
      </c>
      <c r="C256">
        <v>1.840082168579102</v>
      </c>
      <c r="D256">
        <v>52020142080</v>
      </c>
      <c r="E256">
        <v>165.21000671386719</v>
      </c>
      <c r="F256">
        <v>16.333589553833008</v>
      </c>
      <c r="G256">
        <v>12.309500384056648</v>
      </c>
      <c r="H256">
        <v>39257998848</v>
      </c>
      <c r="I256" t="e">
        <f ca="1">_xll.BDP(A256,"EQY_BETA")</f>
        <v>#NAME?</v>
      </c>
    </row>
    <row r="257" spans="1:9" x14ac:dyDescent="0.2">
      <c r="A257" t="s">
        <v>517</v>
      </c>
      <c r="B257" t="s">
        <v>518</v>
      </c>
      <c r="C257">
        <v>1.8392431735992432</v>
      </c>
      <c r="D257">
        <v>151583293440</v>
      </c>
      <c r="E257">
        <v>113.08999633789062</v>
      </c>
      <c r="F257">
        <v>26.187849044799805</v>
      </c>
      <c r="G257">
        <v>26.324338609413456</v>
      </c>
      <c r="H257">
        <v>30890999808</v>
      </c>
      <c r="I257" t="e">
        <f ca="1">_xll.BDP(A257,"EQY_BETA")</f>
        <v>#NAME?</v>
      </c>
    </row>
    <row r="258" spans="1:9" x14ac:dyDescent="0.2">
      <c r="A258" t="s">
        <v>519</v>
      </c>
      <c r="B258" t="s">
        <v>520</v>
      </c>
      <c r="C258">
        <v>1.8253862857818599</v>
      </c>
      <c r="D258">
        <v>82811117568</v>
      </c>
      <c r="E258">
        <v>224.61000061035156</v>
      </c>
      <c r="F258">
        <v>9.9786262512207031</v>
      </c>
      <c r="G258">
        <v>37.213695380106039</v>
      </c>
      <c r="H258">
        <v>52666998784</v>
      </c>
      <c r="I258" t="e">
        <f ca="1">_xll.BDP(A258,"EQY_BETA")</f>
        <v>#NAME?</v>
      </c>
    </row>
    <row r="259" spans="1:9" x14ac:dyDescent="0.2">
      <c r="A259" t="s">
        <v>521</v>
      </c>
      <c r="B259" t="s">
        <v>522</v>
      </c>
      <c r="C259">
        <v>1.8239854574203491</v>
      </c>
      <c r="D259">
        <v>7978462720</v>
      </c>
      <c r="E259">
        <v>131.58000183105469</v>
      </c>
      <c r="F259">
        <v>17.375993728637695</v>
      </c>
      <c r="G259">
        <v>50.356758792556988</v>
      </c>
      <c r="H259">
        <v>9797399808</v>
      </c>
      <c r="I259" t="e">
        <f ca="1">_xll.BDP(A259,"EQY_BETA")</f>
        <v>#NAME?</v>
      </c>
    </row>
    <row r="260" spans="1:9" x14ac:dyDescent="0.2">
      <c r="A260" t="s">
        <v>523</v>
      </c>
      <c r="B260" t="s">
        <v>524</v>
      </c>
      <c r="C260">
        <v>1.81333339214325</v>
      </c>
      <c r="D260">
        <v>17486530560</v>
      </c>
      <c r="E260">
        <v>93.75</v>
      </c>
      <c r="F260">
        <v>26.375514984130859</v>
      </c>
      <c r="G260">
        <v>29.72964755301042</v>
      </c>
      <c r="H260">
        <v>7130999936</v>
      </c>
      <c r="I260" t="e">
        <f ca="1">_xll.BDP(A260,"EQY_BETA")</f>
        <v>#NAME?</v>
      </c>
    </row>
    <row r="261" spans="1:9" x14ac:dyDescent="0.2">
      <c r="A261" t="s">
        <v>525</v>
      </c>
      <c r="B261" t="s">
        <v>526</v>
      </c>
      <c r="C261">
        <v>1.8132367134094241</v>
      </c>
      <c r="D261">
        <v>18170572800</v>
      </c>
      <c r="E261">
        <v>88.239997863769531</v>
      </c>
      <c r="F261">
        <v>13.48863410949707</v>
      </c>
      <c r="G261">
        <v>20.862473578495088</v>
      </c>
      <c r="H261">
        <v>179589124096</v>
      </c>
      <c r="I261" t="e">
        <f ca="1">_xll.BDP(A261,"EQY_BETA")</f>
        <v>#NAME?</v>
      </c>
    </row>
    <row r="262" spans="1:9" x14ac:dyDescent="0.2">
      <c r="A262" t="s">
        <v>527</v>
      </c>
      <c r="B262" t="s">
        <v>528</v>
      </c>
      <c r="C262">
        <v>1.812688827514648</v>
      </c>
      <c r="D262">
        <v>24641452032</v>
      </c>
      <c r="E262">
        <v>39.720001220703125</v>
      </c>
      <c r="F262">
        <v>7.983454704284668</v>
      </c>
      <c r="G262">
        <v>-8.1030015706323848</v>
      </c>
      <c r="H262">
        <v>15295000064</v>
      </c>
      <c r="I262" t="e">
        <f ca="1">_xll.BDP(A262,"EQY_BETA")</f>
        <v>#NAME?</v>
      </c>
    </row>
    <row r="263" spans="1:9" x14ac:dyDescent="0.2">
      <c r="A263" t="s">
        <v>529</v>
      </c>
      <c r="B263" t="s">
        <v>530</v>
      </c>
      <c r="C263">
        <v>1.8120632171630859</v>
      </c>
      <c r="D263">
        <v>42682560512</v>
      </c>
      <c r="E263">
        <v>115.88999938964844</v>
      </c>
      <c r="F263">
        <v>22.431055068969727</v>
      </c>
      <c r="G263">
        <v>37.780390889837534</v>
      </c>
      <c r="H263">
        <v>5991064960</v>
      </c>
      <c r="I263" t="e">
        <f ca="1">_xll.BDP(A263,"EQY_BETA")</f>
        <v>#NAME?</v>
      </c>
    </row>
    <row r="264" spans="1:9" x14ac:dyDescent="0.2">
      <c r="A264" t="s">
        <v>531</v>
      </c>
      <c r="B264" t="s">
        <v>532</v>
      </c>
      <c r="C264">
        <v>1.794033288955688</v>
      </c>
      <c r="D264">
        <v>47353802752</v>
      </c>
      <c r="E264">
        <v>111.62000274658203</v>
      </c>
      <c r="F264">
        <v>25.953800201416016</v>
      </c>
      <c r="G264">
        <v>27.773295553392742</v>
      </c>
      <c r="H264">
        <v>15450999808</v>
      </c>
      <c r="I264" t="e">
        <f ca="1">_xll.BDP(A264,"EQY_BETA")</f>
        <v>#NAME?</v>
      </c>
    </row>
    <row r="265" spans="1:9" x14ac:dyDescent="0.2">
      <c r="A265" t="s">
        <v>533</v>
      </c>
      <c r="B265" t="s">
        <v>534</v>
      </c>
      <c r="C265">
        <v>1.787891030311584</v>
      </c>
      <c r="D265">
        <v>266142138368</v>
      </c>
      <c r="E265">
        <v>147.66000366210937</v>
      </c>
      <c r="F265">
        <v>30.090082168579102</v>
      </c>
      <c r="G265">
        <v>35.496753141057312</v>
      </c>
      <c r="H265">
        <v>69570000896</v>
      </c>
      <c r="I265" t="e">
        <f ca="1">_xll.BDP(A265,"EQY_BETA")</f>
        <v>#NAME?</v>
      </c>
    </row>
    <row r="266" spans="1:9" x14ac:dyDescent="0.2">
      <c r="A266" t="s">
        <v>535</v>
      </c>
      <c r="B266" t="s">
        <v>536</v>
      </c>
      <c r="C266">
        <v>1.7715858221054082</v>
      </c>
      <c r="D266">
        <v>89125765120</v>
      </c>
      <c r="E266">
        <v>116.27999877929687</v>
      </c>
      <c r="F266">
        <v>19.415014266967773</v>
      </c>
      <c r="G266">
        <v>28.399861465775334</v>
      </c>
      <c r="H266">
        <v>71767999488</v>
      </c>
      <c r="I266" t="e">
        <f ca="1">_xll.BDP(A266,"EQY_BETA")</f>
        <v>#NAME?</v>
      </c>
    </row>
    <row r="267" spans="1:9" x14ac:dyDescent="0.2">
      <c r="A267" t="s">
        <v>537</v>
      </c>
      <c r="B267" t="s">
        <v>538</v>
      </c>
      <c r="C267">
        <v>1.769911408424377</v>
      </c>
      <c r="D267">
        <v>339836796928</v>
      </c>
      <c r="E267">
        <v>119.77999877929687</v>
      </c>
      <c r="F267">
        <v>24.10194206237793</v>
      </c>
      <c r="G267">
        <v>31.188642431281764</v>
      </c>
      <c r="H267">
        <v>521085984768</v>
      </c>
      <c r="I267" t="e">
        <f ca="1">_xll.BDP(A267,"EQY_BETA")</f>
        <v>#NAME?</v>
      </c>
    </row>
    <row r="268" spans="1:9" x14ac:dyDescent="0.2">
      <c r="A268" t="s">
        <v>539</v>
      </c>
      <c r="B268" t="s">
        <v>540</v>
      </c>
      <c r="C268">
        <v>1.764176487922668</v>
      </c>
      <c r="D268">
        <v>35991523328</v>
      </c>
      <c r="E268">
        <v>111.09999847412109</v>
      </c>
      <c r="F268">
        <v>14.715665817260742</v>
      </c>
      <c r="G268">
        <v>37.149020693708245</v>
      </c>
      <c r="H268">
        <v>42683999232</v>
      </c>
      <c r="I268" t="e">
        <f ca="1">_xll.BDP(A268,"EQY_BETA")</f>
        <v>#NAME?</v>
      </c>
    </row>
    <row r="269" spans="1:9" x14ac:dyDescent="0.2">
      <c r="A269" t="s">
        <v>541</v>
      </c>
      <c r="B269" t="s">
        <v>542</v>
      </c>
      <c r="C269">
        <v>1.741889476776123</v>
      </c>
      <c r="D269">
        <v>17317462016</v>
      </c>
      <c r="E269">
        <v>321.489990234375</v>
      </c>
      <c r="F269">
        <v>18.499927520751953</v>
      </c>
      <c r="G269">
        <v>16.124940157744348</v>
      </c>
      <c r="H269">
        <v>11402000128</v>
      </c>
      <c r="I269" t="e">
        <f ca="1">_xll.BDP(A269,"EQY_BETA")</f>
        <v>#NAME?</v>
      </c>
    </row>
    <row r="270" spans="1:9" x14ac:dyDescent="0.2">
      <c r="A270" t="s">
        <v>543</v>
      </c>
      <c r="B270" t="s">
        <v>544</v>
      </c>
      <c r="C270">
        <v>1.7295447587966919</v>
      </c>
      <c r="D270">
        <v>17248782336</v>
      </c>
      <c r="E270">
        <v>105.23000335693359</v>
      </c>
      <c r="F270">
        <v>21.732450485229492</v>
      </c>
      <c r="G270">
        <v>30.938912609591164</v>
      </c>
      <c r="H270">
        <v>2534000000</v>
      </c>
      <c r="I270" t="e">
        <f ca="1">_xll.BDP(A270,"EQY_BETA")</f>
        <v>#NAME?</v>
      </c>
    </row>
    <row r="271" spans="1:9" x14ac:dyDescent="0.2">
      <c r="A271" t="s">
        <v>545</v>
      </c>
      <c r="B271" t="s">
        <v>546</v>
      </c>
      <c r="C271">
        <v>1.7274987697601321</v>
      </c>
      <c r="D271">
        <v>47687086080</v>
      </c>
      <c r="E271">
        <v>559.19000244140625</v>
      </c>
      <c r="F271">
        <v>89.455070495605469</v>
      </c>
      <c r="G271">
        <v>61.757123553195512</v>
      </c>
      <c r="H271">
        <v>5455088000</v>
      </c>
      <c r="I271" t="e">
        <f ca="1">_xll.BDP(A271,"EQY_BETA")</f>
        <v>#NAME?</v>
      </c>
    </row>
    <row r="272" spans="1:9" x14ac:dyDescent="0.2">
      <c r="A272" t="s">
        <v>547</v>
      </c>
      <c r="B272" t="s">
        <v>548</v>
      </c>
      <c r="C272">
        <v>1.72613537311554</v>
      </c>
      <c r="D272">
        <v>101943918592</v>
      </c>
      <c r="E272">
        <v>86.319999694824219</v>
      </c>
      <c r="F272">
        <v>30.811834335327148</v>
      </c>
      <c r="G272">
        <v>36.539931872045251</v>
      </c>
      <c r="H272">
        <v>26508599808</v>
      </c>
      <c r="I272" t="e">
        <f ca="1">_xll.BDP(A272,"EQY_BETA")</f>
        <v>#NAME?</v>
      </c>
    </row>
    <row r="273" spans="1:9" x14ac:dyDescent="0.2">
      <c r="A273" t="s">
        <v>549</v>
      </c>
      <c r="B273" t="s">
        <v>550</v>
      </c>
      <c r="C273">
        <v>1.723555326461792</v>
      </c>
      <c r="D273">
        <v>28330477568</v>
      </c>
      <c r="E273">
        <v>88.769996643066406</v>
      </c>
      <c r="F273">
        <v>27.561019897460938</v>
      </c>
      <c r="G273">
        <v>24.829078654395254</v>
      </c>
      <c r="H273">
        <v>10252799744</v>
      </c>
      <c r="I273" t="e">
        <f ca="1">_xll.BDP(A273,"EQY_BETA")</f>
        <v>#NAME?</v>
      </c>
    </row>
    <row r="274" spans="1:9" x14ac:dyDescent="0.2">
      <c r="A274" t="s">
        <v>551</v>
      </c>
      <c r="B274" t="s">
        <v>552</v>
      </c>
      <c r="C274">
        <v>1.7182130813598631</v>
      </c>
      <c r="D274">
        <v>16888635392</v>
      </c>
      <c r="E274">
        <v>11.640000343322754</v>
      </c>
      <c r="F274">
        <v>42.066158294677734</v>
      </c>
      <c r="G274">
        <v>14.917548470825981</v>
      </c>
      <c r="H274">
        <v>14174999808</v>
      </c>
      <c r="I274" t="e">
        <f ca="1">_xll.BDP(A274,"EQY_BETA")</f>
        <v>#NAME?</v>
      </c>
    </row>
    <row r="275" spans="1:9" x14ac:dyDescent="0.2">
      <c r="A275" t="s">
        <v>553</v>
      </c>
      <c r="B275" t="s">
        <v>554</v>
      </c>
      <c r="C275">
        <v>1.7141842842102051</v>
      </c>
      <c r="D275">
        <v>16355542016</v>
      </c>
      <c r="E275">
        <v>112.58999633789062</v>
      </c>
      <c r="F275">
        <v>22.004007339477539</v>
      </c>
      <c r="G275">
        <v>61.933173661289054</v>
      </c>
      <c r="H275">
        <v>7169758080</v>
      </c>
      <c r="I275" t="e">
        <f ca="1">_xll.BDP(A275,"EQY_BETA")</f>
        <v>#NAME?</v>
      </c>
    </row>
    <row r="276" spans="1:9" x14ac:dyDescent="0.2">
      <c r="A276" t="s">
        <v>555</v>
      </c>
      <c r="B276" t="s">
        <v>556</v>
      </c>
      <c r="C276">
        <v>1.702786445617676</v>
      </c>
      <c r="D276">
        <v>8989168640</v>
      </c>
      <c r="E276">
        <v>64.599998474121094</v>
      </c>
      <c r="F276">
        <v>18.531623840332031</v>
      </c>
      <c r="G276">
        <v>72.899575931793777</v>
      </c>
      <c r="H276">
        <v>5714800128</v>
      </c>
      <c r="I276" t="e">
        <f ca="1">_xll.BDP(A276,"EQY_BETA")</f>
        <v>#NAME?</v>
      </c>
    </row>
    <row r="277" spans="1:9" x14ac:dyDescent="0.2">
      <c r="A277" t="s">
        <v>557</v>
      </c>
      <c r="B277" t="s">
        <v>558</v>
      </c>
      <c r="C277">
        <v>1.7012252807617192</v>
      </c>
      <c r="D277">
        <v>93991960576</v>
      </c>
      <c r="E277">
        <v>212.19999694824219</v>
      </c>
      <c r="F277">
        <v>57.866741180419922</v>
      </c>
      <c r="G277">
        <v>35.911311880046306</v>
      </c>
      <c r="H277">
        <v>7788500096</v>
      </c>
      <c r="I277" t="e">
        <f ca="1">_xll.BDP(A277,"EQY_BETA")</f>
        <v>#NAME?</v>
      </c>
    </row>
    <row r="278" spans="1:9" x14ac:dyDescent="0.2">
      <c r="A278" t="s">
        <v>559</v>
      </c>
      <c r="B278" t="s">
        <v>560</v>
      </c>
      <c r="C278">
        <v>1.7011187076568599</v>
      </c>
      <c r="D278">
        <v>60488425472</v>
      </c>
      <c r="E278">
        <v>217.21000671386719</v>
      </c>
      <c r="F278">
        <v>18.564958572387695</v>
      </c>
      <c r="G278">
        <v>43.857993353765409</v>
      </c>
      <c r="H278">
        <v>28694000128</v>
      </c>
      <c r="I278" t="e">
        <f ca="1">_xll.BDP(A278,"EQY_BETA")</f>
        <v>#NAME?</v>
      </c>
    </row>
    <row r="279" spans="1:9" x14ac:dyDescent="0.2">
      <c r="A279" t="s">
        <v>561</v>
      </c>
      <c r="B279" t="s">
        <v>562</v>
      </c>
      <c r="C279">
        <v>1.69225001335144</v>
      </c>
      <c r="D279">
        <v>16018394112</v>
      </c>
      <c r="E279">
        <v>133.55000305175781</v>
      </c>
      <c r="F279">
        <v>29.876958847045898</v>
      </c>
      <c r="G279">
        <v>68.929144428247639</v>
      </c>
      <c r="H279">
        <v>4386800064</v>
      </c>
      <c r="I279" t="e">
        <f ca="1">_xll.BDP(A279,"EQY_BETA")</f>
        <v>#NAME?</v>
      </c>
    </row>
    <row r="280" spans="1:9" x14ac:dyDescent="0.2">
      <c r="A280" t="s">
        <v>563</v>
      </c>
      <c r="B280" t="s">
        <v>564</v>
      </c>
      <c r="C280">
        <v>1.690487146377563</v>
      </c>
      <c r="D280">
        <v>10867066880</v>
      </c>
      <c r="E280">
        <v>130.13999938964844</v>
      </c>
      <c r="F280">
        <v>22.469217300415039</v>
      </c>
      <c r="G280">
        <v>47.765811895029572</v>
      </c>
      <c r="H280">
        <v>7065900032</v>
      </c>
      <c r="I280" t="e">
        <f ca="1">_xll.BDP(A280,"EQY_BETA")</f>
        <v>#NAME?</v>
      </c>
    </row>
    <row r="281" spans="1:9" x14ac:dyDescent="0.2">
      <c r="A281" t="s">
        <v>565</v>
      </c>
      <c r="B281" t="s">
        <v>566</v>
      </c>
      <c r="C281">
        <v>1.680619478225708</v>
      </c>
      <c r="D281">
        <v>24150114304</v>
      </c>
      <c r="E281">
        <v>158.8699951171875</v>
      </c>
      <c r="F281">
        <v>18.367317199707031</v>
      </c>
      <c r="G281">
        <v>35.300760035811798</v>
      </c>
      <c r="H281">
        <v>14362700032</v>
      </c>
      <c r="I281" t="e">
        <f ca="1">_xll.BDP(A281,"EQY_BETA")</f>
        <v>#NAME?</v>
      </c>
    </row>
    <row r="282" spans="1:9" x14ac:dyDescent="0.2">
      <c r="A282" t="s">
        <v>567</v>
      </c>
      <c r="B282" t="s">
        <v>568</v>
      </c>
      <c r="C282">
        <v>1.6556756496429439</v>
      </c>
      <c r="D282">
        <v>55757123584</v>
      </c>
      <c r="E282">
        <v>71.269996643066406</v>
      </c>
      <c r="F282">
        <v>17.789022445678711</v>
      </c>
      <c r="G282">
        <v>16.26168715148879</v>
      </c>
      <c r="H282">
        <v>12194999808</v>
      </c>
      <c r="I282" t="e">
        <f ca="1">_xll.BDP(A282,"EQY_BETA")</f>
        <v>#NAME?</v>
      </c>
    </row>
    <row r="283" spans="1:9" x14ac:dyDescent="0.2">
      <c r="A283" t="s">
        <v>569</v>
      </c>
      <c r="B283" t="s">
        <v>570</v>
      </c>
      <c r="C283">
        <v>1.6533195972442631</v>
      </c>
      <c r="D283">
        <v>5981304320</v>
      </c>
      <c r="E283">
        <v>38.709999084472656</v>
      </c>
      <c r="F283">
        <v>13.932343482971191</v>
      </c>
      <c r="G283">
        <v>12.835232064812807</v>
      </c>
      <c r="H283">
        <v>4752499968</v>
      </c>
      <c r="I283" t="e">
        <f ca="1">_xll.BDP(A283,"EQY_BETA")</f>
        <v>#NAME?</v>
      </c>
    </row>
    <row r="284" spans="1:9" x14ac:dyDescent="0.2">
      <c r="A284" t="s">
        <v>571</v>
      </c>
      <c r="B284" t="s">
        <v>572</v>
      </c>
      <c r="C284">
        <v>1.649003267288208</v>
      </c>
      <c r="D284">
        <v>39150989312</v>
      </c>
      <c r="E284">
        <v>269.8599853515625</v>
      </c>
      <c r="F284">
        <v>19.52198600769043</v>
      </c>
      <c r="G284">
        <v>101.54702670584052</v>
      </c>
      <c r="H284">
        <v>9488613632</v>
      </c>
      <c r="I284" t="e">
        <f ca="1">_xll.BDP(A284,"EQY_BETA")</f>
        <v>#NAME?</v>
      </c>
    </row>
    <row r="285" spans="1:9" x14ac:dyDescent="0.2">
      <c r="A285" t="s">
        <v>573</v>
      </c>
      <c r="B285" t="s">
        <v>574</v>
      </c>
      <c r="C285">
        <v>1.6401741504669189</v>
      </c>
      <c r="D285">
        <v>29874188288</v>
      </c>
      <c r="E285">
        <v>98.769996643066406</v>
      </c>
      <c r="F285">
        <v>42.387210845947266</v>
      </c>
      <c r="G285">
        <v>9.2467473813357515</v>
      </c>
      <c r="H285">
        <v>5461000064</v>
      </c>
      <c r="I285" t="e">
        <f ca="1">_xll.BDP(A285,"EQY_BETA")</f>
        <v>#NAME?</v>
      </c>
    </row>
    <row r="286" spans="1:9" x14ac:dyDescent="0.2">
      <c r="A286" t="s">
        <v>575</v>
      </c>
      <c r="B286" t="s">
        <v>576</v>
      </c>
      <c r="C286">
        <v>1.6280015707015991</v>
      </c>
      <c r="D286">
        <v>22866425856</v>
      </c>
      <c r="E286">
        <v>171.99000549316406</v>
      </c>
      <c r="F286">
        <v>31.773033142089844</v>
      </c>
      <c r="G286">
        <v>24.841582460853594</v>
      </c>
      <c r="H286">
        <v>5361800064</v>
      </c>
      <c r="I286" t="e">
        <f ca="1">_xll.BDP(A286,"EQY_BETA")</f>
        <v>#NAME?</v>
      </c>
    </row>
    <row r="287" spans="1:9" x14ac:dyDescent="0.2">
      <c r="A287" t="s">
        <v>577</v>
      </c>
      <c r="B287" t="s">
        <v>578</v>
      </c>
      <c r="C287">
        <v>1.6256859302520752</v>
      </c>
      <c r="D287">
        <v>12756740096</v>
      </c>
      <c r="E287">
        <v>98.419998168945313</v>
      </c>
      <c r="F287">
        <v>16.988578796386719</v>
      </c>
      <c r="G287">
        <v>55.828399311219989</v>
      </c>
      <c r="H287">
        <v>4511899904</v>
      </c>
      <c r="I287" t="e">
        <f ca="1">_xll.BDP(A287,"EQY_BETA")</f>
        <v>#NAME?</v>
      </c>
    </row>
    <row r="288" spans="1:9" x14ac:dyDescent="0.2">
      <c r="A288" t="s">
        <v>579</v>
      </c>
      <c r="B288" t="s">
        <v>580</v>
      </c>
      <c r="C288">
        <v>1.621819376945496</v>
      </c>
      <c r="D288">
        <v>14102620160</v>
      </c>
      <c r="E288">
        <v>123.01000213623047</v>
      </c>
      <c r="F288">
        <v>31.930116653442383</v>
      </c>
      <c r="G288">
        <v>29.435554277153297</v>
      </c>
      <c r="H288">
        <v>4338000000</v>
      </c>
      <c r="I288" t="e">
        <f ca="1">_xll.BDP(A288,"EQY_BETA")</f>
        <v>#NAME?</v>
      </c>
    </row>
    <row r="289" spans="1:9" x14ac:dyDescent="0.2">
      <c r="A289" t="s">
        <v>581</v>
      </c>
      <c r="B289" t="s">
        <v>582</v>
      </c>
      <c r="C289">
        <v>1.620713472366333</v>
      </c>
      <c r="D289">
        <v>25998688256</v>
      </c>
      <c r="E289">
        <v>202.3800048828125</v>
      </c>
      <c r="F289">
        <v>17.338241577148438</v>
      </c>
      <c r="G289">
        <v>38.404558785103134</v>
      </c>
      <c r="H289">
        <v>14175540992</v>
      </c>
      <c r="I289" t="e">
        <f ca="1">_xll.BDP(A289,"EQY_BETA")</f>
        <v>#NAME?</v>
      </c>
    </row>
    <row r="290" spans="1:9" x14ac:dyDescent="0.2">
      <c r="A290" t="s">
        <v>583</v>
      </c>
      <c r="B290" t="s">
        <v>584</v>
      </c>
      <c r="C290">
        <v>1.6098412275314331</v>
      </c>
      <c r="D290">
        <v>31552509952</v>
      </c>
      <c r="E290">
        <v>131.69000244140625</v>
      </c>
      <c r="F290">
        <v>20.955406188964844</v>
      </c>
      <c r="G290">
        <v>46.935002167309477</v>
      </c>
      <c r="H290">
        <v>16343099648</v>
      </c>
      <c r="I290" t="e">
        <f ca="1">_xll.BDP(A290,"EQY_BETA")</f>
        <v>#NAME?</v>
      </c>
    </row>
    <row r="291" spans="1:9" x14ac:dyDescent="0.2">
      <c r="A291" t="s">
        <v>585</v>
      </c>
      <c r="B291" t="s">
        <v>586</v>
      </c>
      <c r="C291">
        <v>1.6064257621765141</v>
      </c>
      <c r="D291">
        <v>9959110656</v>
      </c>
      <c r="E291">
        <v>12.449999809265137</v>
      </c>
      <c r="F291">
        <v>15.198551177978516</v>
      </c>
      <c r="G291">
        <v>-11.914651458278358</v>
      </c>
      <c r="H291">
        <v>5279000192</v>
      </c>
      <c r="I291" t="e">
        <f ca="1">_xll.BDP(A291,"EQY_BETA")</f>
        <v>#NAME?</v>
      </c>
    </row>
    <row r="292" spans="1:9" x14ac:dyDescent="0.2">
      <c r="A292" t="s">
        <v>587</v>
      </c>
      <c r="B292" t="s">
        <v>588</v>
      </c>
      <c r="C292">
        <v>1.606167674064636</v>
      </c>
      <c r="D292">
        <v>18971011072</v>
      </c>
      <c r="E292">
        <v>62.259998321533203</v>
      </c>
      <c r="G292">
        <v>55.675546418703718</v>
      </c>
      <c r="H292">
        <v>6464999936</v>
      </c>
      <c r="I292" t="e">
        <f ca="1">_xll.BDP(A292,"EQY_BETA")</f>
        <v>#NAME?</v>
      </c>
    </row>
    <row r="293" spans="1:9" x14ac:dyDescent="0.2">
      <c r="A293" t="s">
        <v>589</v>
      </c>
      <c r="B293" t="s">
        <v>590</v>
      </c>
      <c r="C293">
        <v>1.6001873016357422</v>
      </c>
      <c r="D293">
        <v>26518681600</v>
      </c>
      <c r="E293">
        <v>256.22000122070312</v>
      </c>
      <c r="F293">
        <v>31.957101821899414</v>
      </c>
      <c r="G293">
        <v>54.005444053359007</v>
      </c>
      <c r="H293">
        <v>7005467008</v>
      </c>
      <c r="I293" t="e">
        <f ca="1">_xll.BDP(A293,"EQY_BETA")</f>
        <v>#NAME?</v>
      </c>
    </row>
    <row r="294" spans="1:9" x14ac:dyDescent="0.2">
      <c r="A294" t="s">
        <v>591</v>
      </c>
      <c r="B294" t="s">
        <v>592</v>
      </c>
      <c r="C294">
        <v>1.5963385105133061</v>
      </c>
      <c r="D294">
        <v>7528885248</v>
      </c>
      <c r="E294">
        <v>44.790000915527344</v>
      </c>
      <c r="F294">
        <v>20.537515640258789</v>
      </c>
      <c r="G294">
        <v>20.78443950964197</v>
      </c>
      <c r="H294">
        <v>2942499968</v>
      </c>
      <c r="I294" t="e">
        <f ca="1">_xll.BDP(A294,"EQY_BETA")</f>
        <v>#NAME?</v>
      </c>
    </row>
    <row r="295" spans="1:9" x14ac:dyDescent="0.2">
      <c r="A295" t="s">
        <v>593</v>
      </c>
      <c r="B295" t="s">
        <v>594</v>
      </c>
      <c r="C295">
        <v>1.5893751382827761</v>
      </c>
      <c r="D295">
        <v>23099795456</v>
      </c>
      <c r="E295">
        <v>91.860000610351563</v>
      </c>
      <c r="F295">
        <v>24.783254623413086</v>
      </c>
      <c r="G295">
        <v>9.3567363533573644</v>
      </c>
      <c r="H295">
        <v>3311416064</v>
      </c>
      <c r="I295" t="e">
        <f ca="1">_xll.BDP(A295,"EQY_BETA")</f>
        <v>#NAME?</v>
      </c>
    </row>
    <row r="296" spans="1:9" x14ac:dyDescent="0.2">
      <c r="A296" t="s">
        <v>595</v>
      </c>
      <c r="B296" t="s">
        <v>596</v>
      </c>
      <c r="C296">
        <v>1.5853279829025271</v>
      </c>
      <c r="D296">
        <v>16567047168</v>
      </c>
      <c r="E296">
        <v>32.169998168945313</v>
      </c>
      <c r="F296">
        <v>49.269306182861328</v>
      </c>
      <c r="G296">
        <v>34.529026801326943</v>
      </c>
      <c r="H296">
        <v>12767398144</v>
      </c>
      <c r="I296" t="e">
        <f ca="1">_xll.BDP(A296,"EQY_BETA")</f>
        <v>#NAME?</v>
      </c>
    </row>
    <row r="297" spans="1:9" x14ac:dyDescent="0.2">
      <c r="A297" t="s">
        <v>597</v>
      </c>
      <c r="B297" t="s">
        <v>598</v>
      </c>
      <c r="C297">
        <v>1.5782206058502202</v>
      </c>
      <c r="D297">
        <v>47214792704</v>
      </c>
      <c r="E297">
        <v>101.37999725341797</v>
      </c>
      <c r="F297">
        <v>9.2246284484863281</v>
      </c>
      <c r="G297">
        <v>36.566276798711471</v>
      </c>
      <c r="H297">
        <v>33376000000</v>
      </c>
      <c r="I297" t="e">
        <f ca="1">_xll.BDP(A297,"EQY_BETA")</f>
        <v>#NAME?</v>
      </c>
    </row>
    <row r="298" spans="1:9" x14ac:dyDescent="0.2">
      <c r="A298" t="s">
        <v>599</v>
      </c>
      <c r="B298" t="s">
        <v>600</v>
      </c>
      <c r="C298">
        <v>1.5780730247497561</v>
      </c>
      <c r="D298">
        <v>6302224896</v>
      </c>
      <c r="E298">
        <v>48.159999847412109</v>
      </c>
      <c r="F298">
        <v>22.842399597167969</v>
      </c>
      <c r="G298">
        <v>28.858672614885329</v>
      </c>
      <c r="H298">
        <v>3863545984</v>
      </c>
      <c r="I298" t="e">
        <f ca="1">_xll.BDP(A298,"EQY_BETA")</f>
        <v>#NAME?</v>
      </c>
    </row>
    <row r="299" spans="1:9" x14ac:dyDescent="0.2">
      <c r="A299" t="s">
        <v>601</v>
      </c>
      <c r="B299" t="s">
        <v>602</v>
      </c>
      <c r="C299">
        <v>1.5775071382522581</v>
      </c>
      <c r="D299">
        <v>61181046784</v>
      </c>
      <c r="E299">
        <v>186.3699951171875</v>
      </c>
      <c r="G299">
        <v>42.181616603312875</v>
      </c>
      <c r="H299">
        <v>15817600000</v>
      </c>
      <c r="I299" t="e">
        <f ca="1">_xll.BDP(A299,"EQY_BETA")</f>
        <v>#NAME?</v>
      </c>
    </row>
    <row r="300" spans="1:9" x14ac:dyDescent="0.2">
      <c r="A300" t="s">
        <v>603</v>
      </c>
      <c r="B300" t="s">
        <v>604</v>
      </c>
      <c r="C300">
        <v>1.5704387426376341</v>
      </c>
      <c r="D300">
        <v>54630338560</v>
      </c>
      <c r="E300">
        <v>108.25</v>
      </c>
      <c r="F300">
        <v>24.235588073730469</v>
      </c>
      <c r="G300">
        <v>38.293191378040568</v>
      </c>
      <c r="H300">
        <v>16100000256</v>
      </c>
      <c r="I300" t="e">
        <f ca="1">_xll.BDP(A300,"EQY_BETA")</f>
        <v>#NAME?</v>
      </c>
    </row>
    <row r="301" spans="1:9" x14ac:dyDescent="0.2">
      <c r="A301" t="s">
        <v>605</v>
      </c>
      <c r="B301" t="s">
        <v>606</v>
      </c>
      <c r="C301">
        <v>1.5686274766922002</v>
      </c>
      <c r="D301">
        <v>8951474176</v>
      </c>
      <c r="E301">
        <v>43.349998474121094</v>
      </c>
      <c r="F301">
        <v>10.47976016998291</v>
      </c>
      <c r="G301">
        <v>27.074498419947357</v>
      </c>
      <c r="H301">
        <v>10181800192</v>
      </c>
      <c r="I301" t="e">
        <f ca="1">_xll.BDP(A301,"EQY_BETA")</f>
        <v>#NAME?</v>
      </c>
    </row>
    <row r="302" spans="1:9" x14ac:dyDescent="0.2">
      <c r="A302" t="s">
        <v>607</v>
      </c>
      <c r="B302" t="s">
        <v>608</v>
      </c>
      <c r="C302">
        <v>1.568484306335449</v>
      </c>
      <c r="D302">
        <v>179980419072</v>
      </c>
      <c r="E302">
        <v>54.830001831054687</v>
      </c>
      <c r="F302">
        <v>17.799087524414063</v>
      </c>
      <c r="G302">
        <v>23.501347027526045</v>
      </c>
      <c r="H302">
        <v>39530000384</v>
      </c>
      <c r="I302" t="e">
        <f ca="1">_xll.BDP(A302,"EQY_BETA")</f>
        <v>#NAME?</v>
      </c>
    </row>
    <row r="303" spans="1:9" x14ac:dyDescent="0.2">
      <c r="A303" t="s">
        <v>609</v>
      </c>
      <c r="B303" t="s">
        <v>610</v>
      </c>
      <c r="C303">
        <v>1.568177461624146</v>
      </c>
      <c r="D303">
        <v>7117170688</v>
      </c>
      <c r="E303">
        <v>52.290000915527344</v>
      </c>
      <c r="F303">
        <v>20.494663238525391</v>
      </c>
      <c r="G303">
        <v>37.302197835219445</v>
      </c>
      <c r="H303">
        <v>4709799936</v>
      </c>
      <c r="I303" t="e">
        <f ca="1">_xll.BDP(A303,"EQY_BETA")</f>
        <v>#NAME?</v>
      </c>
    </row>
    <row r="304" spans="1:9" x14ac:dyDescent="0.2">
      <c r="A304" t="s">
        <v>611</v>
      </c>
      <c r="B304" t="s">
        <v>612</v>
      </c>
      <c r="C304">
        <v>1.5588003396987919</v>
      </c>
      <c r="D304">
        <v>17269241856</v>
      </c>
      <c r="E304">
        <v>101.36000061035156</v>
      </c>
      <c r="F304">
        <v>18.190433502197266</v>
      </c>
      <c r="G304">
        <v>54.383982083941085</v>
      </c>
      <c r="H304">
        <v>3376800000</v>
      </c>
      <c r="I304" t="e">
        <f ca="1">_xll.BDP(A304,"EQY_BETA")</f>
        <v>#NAME?</v>
      </c>
    </row>
    <row r="305" spans="1:9" x14ac:dyDescent="0.2">
      <c r="A305" t="s">
        <v>613</v>
      </c>
      <c r="B305" t="s">
        <v>614</v>
      </c>
      <c r="C305">
        <v>1.5570229291915889</v>
      </c>
      <c r="D305">
        <v>22175813632</v>
      </c>
      <c r="E305">
        <v>122.66999816894531</v>
      </c>
      <c r="F305">
        <v>34.719192504882812</v>
      </c>
      <c r="G305">
        <v>37.577270943233245</v>
      </c>
      <c r="H305">
        <v>3558000000</v>
      </c>
      <c r="I305" t="e">
        <f ca="1">_xll.BDP(A305,"EQY_BETA")</f>
        <v>#NAME?</v>
      </c>
    </row>
    <row r="306" spans="1:9" x14ac:dyDescent="0.2">
      <c r="A306" t="s">
        <v>615</v>
      </c>
      <c r="B306" t="s">
        <v>616</v>
      </c>
      <c r="C306">
        <v>1.5468227863311772</v>
      </c>
      <c r="D306">
        <v>4870597120</v>
      </c>
      <c r="E306">
        <v>47.840000152587891</v>
      </c>
      <c r="F306">
        <v>9.6700916290283203</v>
      </c>
      <c r="G306">
        <v>-21.229403457447948</v>
      </c>
      <c r="H306">
        <v>2324717056</v>
      </c>
      <c r="I306" t="e">
        <f ca="1">_xll.BDP(A306,"EQY_BETA")</f>
        <v>#NAME?</v>
      </c>
    </row>
    <row r="307" spans="1:9" x14ac:dyDescent="0.2">
      <c r="A307" t="s">
        <v>617</v>
      </c>
      <c r="B307" t="s">
        <v>618</v>
      </c>
      <c r="C307">
        <v>1.5125324726104741</v>
      </c>
      <c r="D307">
        <v>8888074240</v>
      </c>
      <c r="E307">
        <v>23.139999389648438</v>
      </c>
      <c r="F307">
        <v>23.80908203125</v>
      </c>
      <c r="G307">
        <v>3.6735503078924041</v>
      </c>
      <c r="H307">
        <v>8179000064</v>
      </c>
      <c r="I307" t="e">
        <f ca="1">_xll.BDP(A307,"EQY_BETA")</f>
        <v>#NAME?</v>
      </c>
    </row>
    <row r="308" spans="1:9" x14ac:dyDescent="0.2">
      <c r="A308" t="s">
        <v>619</v>
      </c>
      <c r="B308" t="s">
        <v>620</v>
      </c>
      <c r="C308">
        <v>1.506569385528564</v>
      </c>
      <c r="D308">
        <v>11214878720</v>
      </c>
      <c r="E308">
        <v>34.25</v>
      </c>
      <c r="F308">
        <v>48.854591369628906</v>
      </c>
      <c r="G308">
        <v>-3.9044510712243801</v>
      </c>
      <c r="H308">
        <v>1954114976</v>
      </c>
      <c r="I308" t="e">
        <f ca="1">_xll.BDP(A308,"EQY_BETA")</f>
        <v>#NAME?</v>
      </c>
    </row>
    <row r="309" spans="1:9" x14ac:dyDescent="0.2">
      <c r="A309" t="s">
        <v>621</v>
      </c>
      <c r="B309" t="s">
        <v>622</v>
      </c>
      <c r="C309">
        <v>1.501932621002197</v>
      </c>
      <c r="D309">
        <v>12561388544</v>
      </c>
      <c r="E309">
        <v>90.550003051757813</v>
      </c>
      <c r="F309">
        <v>12.24339485168457</v>
      </c>
      <c r="G309">
        <v>23.768268708154096</v>
      </c>
      <c r="H309">
        <v>8022999936</v>
      </c>
      <c r="I309" t="e">
        <f ca="1">_xll.BDP(A309,"EQY_BETA")</f>
        <v>#NAME?</v>
      </c>
    </row>
    <row r="310" spans="1:9" x14ac:dyDescent="0.2">
      <c r="A310" t="s">
        <v>623</v>
      </c>
      <c r="B310" t="s">
        <v>624</v>
      </c>
      <c r="C310">
        <v>1.4974261522293091</v>
      </c>
      <c r="D310">
        <v>151167598592</v>
      </c>
      <c r="E310">
        <v>85.480003356933594</v>
      </c>
      <c r="F310">
        <v>38.859775543212891</v>
      </c>
      <c r="G310">
        <v>20.15709386326694</v>
      </c>
      <c r="H310">
        <v>31355000320</v>
      </c>
      <c r="I310" t="e">
        <f ca="1">_xll.BDP(A310,"EQY_BETA")</f>
        <v>#NAME?</v>
      </c>
    </row>
    <row r="311" spans="1:9" x14ac:dyDescent="0.2">
      <c r="A311" t="s">
        <v>625</v>
      </c>
      <c r="B311" t="s">
        <v>626</v>
      </c>
      <c r="C311">
        <v>1.480862617492676</v>
      </c>
      <c r="D311">
        <v>23601430528</v>
      </c>
      <c r="E311">
        <v>98.760002136230469</v>
      </c>
      <c r="F311">
        <v>59.201927185058594</v>
      </c>
      <c r="G311">
        <v>39.641443009039449</v>
      </c>
      <c r="H311">
        <v>5364899840</v>
      </c>
      <c r="I311" t="e">
        <f ca="1">_xll.BDP(A311,"EQY_BETA")</f>
        <v>#NAME?</v>
      </c>
    </row>
    <row r="312" spans="1:9" x14ac:dyDescent="0.2">
      <c r="A312" t="s">
        <v>627</v>
      </c>
      <c r="B312" t="s">
        <v>628</v>
      </c>
      <c r="C312">
        <v>1.478943824768066</v>
      </c>
      <c r="D312">
        <v>71998513152</v>
      </c>
      <c r="E312">
        <v>59.840000152587891</v>
      </c>
      <c r="F312">
        <v>31.829076766967773</v>
      </c>
      <c r="G312">
        <v>35.999646621236046</v>
      </c>
      <c r="H312">
        <v>40637855744</v>
      </c>
      <c r="I312" t="e">
        <f ca="1">_xll.BDP(A312,"EQY_BETA")</f>
        <v>#NAME?</v>
      </c>
    </row>
    <row r="313" spans="1:9" x14ac:dyDescent="0.2">
      <c r="A313" t="s">
        <v>629</v>
      </c>
      <c r="B313" t="s">
        <v>630</v>
      </c>
      <c r="C313">
        <v>1.474891662597656</v>
      </c>
      <c r="D313">
        <v>4209320448</v>
      </c>
      <c r="E313">
        <v>85.430000305175781</v>
      </c>
      <c r="G313">
        <v>-11.065906013797576</v>
      </c>
      <c r="H313">
        <v>2248400064</v>
      </c>
      <c r="I313" t="e">
        <f ca="1">_xll.BDP(A313,"EQY_BETA")</f>
        <v>#NAME?</v>
      </c>
    </row>
    <row r="314" spans="1:9" x14ac:dyDescent="0.2">
      <c r="A314" t="s">
        <v>631</v>
      </c>
      <c r="B314" t="s">
        <v>632</v>
      </c>
      <c r="C314">
        <v>1.4712539911270142</v>
      </c>
      <c r="D314">
        <v>31340834816</v>
      </c>
      <c r="E314">
        <v>132.53999328613281</v>
      </c>
      <c r="F314">
        <v>21.971738815307617</v>
      </c>
      <c r="G314">
        <v>31.865464492961149</v>
      </c>
      <c r="H314">
        <v>15118999808</v>
      </c>
      <c r="I314" t="e">
        <f ca="1">_xll.BDP(A314,"EQY_BETA")</f>
        <v>#NAME?</v>
      </c>
    </row>
    <row r="315" spans="1:9" x14ac:dyDescent="0.2">
      <c r="A315" t="s">
        <v>633</v>
      </c>
      <c r="B315" t="s">
        <v>634</v>
      </c>
      <c r="C315">
        <v>1.466431140899658</v>
      </c>
      <c r="D315">
        <v>52284461056</v>
      </c>
      <c r="E315">
        <v>56.599998474121094</v>
      </c>
      <c r="F315">
        <v>19.046638488769531</v>
      </c>
      <c r="G315">
        <v>76.065902177923135</v>
      </c>
      <c r="H315">
        <v>14607999744</v>
      </c>
      <c r="I315" t="e">
        <f ca="1">_xll.BDP(A315,"EQY_BETA")</f>
        <v>#NAME?</v>
      </c>
    </row>
    <row r="316" spans="1:9" x14ac:dyDescent="0.2">
      <c r="A316" t="s">
        <v>635</v>
      </c>
      <c r="B316" t="s">
        <v>636</v>
      </c>
      <c r="C316">
        <v>1.461886525154114</v>
      </c>
      <c r="D316">
        <v>58103353344</v>
      </c>
      <c r="E316">
        <v>344.760009765625</v>
      </c>
      <c r="F316">
        <v>15.369749069213867</v>
      </c>
      <c r="G316">
        <v>43.020532013627658</v>
      </c>
      <c r="H316">
        <v>33276000256</v>
      </c>
      <c r="I316" t="e">
        <f ca="1">_xll.BDP(A316,"EQY_BETA")</f>
        <v>#NAME?</v>
      </c>
    </row>
    <row r="317" spans="1:9" x14ac:dyDescent="0.2">
      <c r="A317" t="s">
        <v>637</v>
      </c>
      <c r="B317" t="s">
        <v>638</v>
      </c>
      <c r="C317">
        <v>1.4427411556243901</v>
      </c>
      <c r="D317">
        <v>12145157120</v>
      </c>
      <c r="E317">
        <v>27.725000381469727</v>
      </c>
      <c r="F317">
        <v>5.7656154632568359</v>
      </c>
      <c r="G317">
        <v>-12.581412060721275</v>
      </c>
      <c r="H317">
        <v>45393001472</v>
      </c>
      <c r="I317" t="e">
        <f ca="1">_xll.BDP(A317,"EQY_BETA")</f>
        <v>#NAME?</v>
      </c>
    </row>
    <row r="318" spans="1:9" x14ac:dyDescent="0.2">
      <c r="A318" t="s">
        <v>639</v>
      </c>
      <c r="B318" t="s">
        <v>640</v>
      </c>
      <c r="C318">
        <v>1.441619396209717</v>
      </c>
      <c r="D318">
        <v>128826392576</v>
      </c>
      <c r="E318">
        <v>202.55000305175781</v>
      </c>
      <c r="F318">
        <v>27.520380020141602</v>
      </c>
      <c r="G318">
        <v>45.448153474926968</v>
      </c>
      <c r="H318">
        <v>43215012864</v>
      </c>
      <c r="I318" t="e">
        <f ca="1">_xll.BDP(A318,"EQY_BETA")</f>
        <v>#NAME?</v>
      </c>
    </row>
    <row r="319" spans="1:9" x14ac:dyDescent="0.2">
      <c r="A319" t="s">
        <v>641</v>
      </c>
      <c r="B319" t="s">
        <v>642</v>
      </c>
      <c r="C319">
        <v>1.433612704277039</v>
      </c>
      <c r="D319">
        <v>12837007360</v>
      </c>
      <c r="E319">
        <v>90.680000305175781</v>
      </c>
      <c r="F319">
        <v>23.961513519287109</v>
      </c>
      <c r="G319">
        <v>74.273479215561736</v>
      </c>
      <c r="H319">
        <v>10787000064</v>
      </c>
      <c r="I319" t="e">
        <f ca="1">_xll.BDP(A319,"EQY_BETA")</f>
        <v>#NAME?</v>
      </c>
    </row>
    <row r="320" spans="1:9" x14ac:dyDescent="0.2">
      <c r="A320" t="s">
        <v>643</v>
      </c>
      <c r="B320" t="s">
        <v>644</v>
      </c>
      <c r="C320">
        <v>1.4187043905258181</v>
      </c>
      <c r="D320">
        <v>27535413248</v>
      </c>
      <c r="E320">
        <v>160.71000671386719</v>
      </c>
      <c r="F320">
        <v>25.509363174438477</v>
      </c>
      <c r="G320">
        <v>41.250458494742489</v>
      </c>
      <c r="H320">
        <v>7765000064</v>
      </c>
      <c r="I320" t="e">
        <f ca="1">_xll.BDP(A320,"EQY_BETA")</f>
        <v>#NAME?</v>
      </c>
    </row>
    <row r="321" spans="1:9" x14ac:dyDescent="0.2">
      <c r="A321" t="s">
        <v>645</v>
      </c>
      <c r="B321" t="s">
        <v>646</v>
      </c>
      <c r="C321">
        <v>1.413326621055603</v>
      </c>
      <c r="D321">
        <v>265456189440</v>
      </c>
      <c r="E321">
        <v>280.19000244140625</v>
      </c>
      <c r="F321">
        <v>20.37745475769043</v>
      </c>
      <c r="G321">
        <v>14.358757853996341</v>
      </c>
      <c r="H321">
        <v>239671001088</v>
      </c>
      <c r="I321" t="e">
        <f ca="1">_xll.BDP(A321,"EQY_BETA")</f>
        <v>#NAME?</v>
      </c>
    </row>
    <row r="322" spans="1:9" x14ac:dyDescent="0.2">
      <c r="A322" t="s">
        <v>647</v>
      </c>
      <c r="B322" t="s">
        <v>648</v>
      </c>
      <c r="C322">
        <v>1.407035231590271</v>
      </c>
      <c r="D322">
        <v>32629579776</v>
      </c>
      <c r="E322">
        <v>39.799999237060547</v>
      </c>
      <c r="F322">
        <v>33.207233428955078</v>
      </c>
      <c r="G322">
        <v>19.601630189689743</v>
      </c>
      <c r="H322">
        <v>8820999936</v>
      </c>
      <c r="I322" t="e">
        <f ca="1">_xll.BDP(A322,"EQY_BETA")</f>
        <v>#NAME?</v>
      </c>
    </row>
    <row r="323" spans="1:9" x14ac:dyDescent="0.2">
      <c r="A323" t="s">
        <v>649</v>
      </c>
      <c r="B323" t="s">
        <v>650</v>
      </c>
      <c r="C323">
        <v>1.37470555305481</v>
      </c>
      <c r="D323">
        <v>15867865088</v>
      </c>
      <c r="E323">
        <v>25.459999084472656</v>
      </c>
      <c r="F323">
        <v>63.815757751464844</v>
      </c>
      <c r="G323">
        <v>36.84315093385058</v>
      </c>
      <c r="H323">
        <v>4255000064</v>
      </c>
      <c r="I323" t="e">
        <f ca="1">_xll.BDP(A323,"EQY_BETA")</f>
        <v>#NAME?</v>
      </c>
    </row>
    <row r="324" spans="1:9" x14ac:dyDescent="0.2">
      <c r="A324" t="s">
        <v>651</v>
      </c>
      <c r="B324" t="s">
        <v>652</v>
      </c>
      <c r="C324">
        <v>1.3723634481430049</v>
      </c>
      <c r="D324">
        <v>43027271680</v>
      </c>
      <c r="E324">
        <v>73.959999084472656</v>
      </c>
      <c r="F324">
        <v>16.144418716430664</v>
      </c>
      <c r="G324">
        <v>-14.179161955444375</v>
      </c>
      <c r="H324">
        <v>16999298304</v>
      </c>
      <c r="I324" t="e">
        <f ca="1">_xll.BDP(A324,"EQY_BETA")</f>
        <v>#NAME?</v>
      </c>
    </row>
    <row r="325" spans="1:9" x14ac:dyDescent="0.2">
      <c r="A325" t="s">
        <v>653</v>
      </c>
      <c r="B325" t="s">
        <v>654</v>
      </c>
      <c r="C325">
        <v>1.357483863830566</v>
      </c>
      <c r="D325">
        <v>10364559360</v>
      </c>
      <c r="E325">
        <v>253.41000366210937</v>
      </c>
      <c r="F325">
        <v>22.075212478637695</v>
      </c>
      <c r="G325">
        <v>35.353534200988058</v>
      </c>
      <c r="H325">
        <v>8686000128</v>
      </c>
      <c r="I325" t="e">
        <f ca="1">_xll.BDP(A325,"EQY_BETA")</f>
        <v>#NAME?</v>
      </c>
    </row>
    <row r="326" spans="1:9" x14ac:dyDescent="0.2">
      <c r="A326" t="s">
        <v>655</v>
      </c>
      <c r="B326" t="s">
        <v>656</v>
      </c>
      <c r="C326">
        <v>1.3538461923599241</v>
      </c>
      <c r="D326">
        <v>11542657024</v>
      </c>
      <c r="E326">
        <v>97.5</v>
      </c>
      <c r="F326">
        <v>21.398012161254883</v>
      </c>
      <c r="G326">
        <v>18.483400019061904</v>
      </c>
      <c r="H326">
        <v>8293417088</v>
      </c>
      <c r="I326" t="e">
        <f ca="1">_xll.BDP(A326,"EQY_BETA")</f>
        <v>#NAME?</v>
      </c>
    </row>
    <row r="327" spans="1:9" x14ac:dyDescent="0.2">
      <c r="A327" t="s">
        <v>657</v>
      </c>
      <c r="B327" t="s">
        <v>658</v>
      </c>
      <c r="C327">
        <v>1.330671906471252</v>
      </c>
      <c r="D327">
        <v>25121820672</v>
      </c>
      <c r="E327">
        <v>195.38999938964844</v>
      </c>
      <c r="F327">
        <v>27.212221145629883</v>
      </c>
      <c r="G327">
        <v>30.023770696549445</v>
      </c>
      <c r="H327">
        <v>8720999936</v>
      </c>
      <c r="I327" t="e">
        <f ca="1">_xll.BDP(A327,"EQY_BETA")</f>
        <v>#NAME?</v>
      </c>
    </row>
    <row r="328" spans="1:9" x14ac:dyDescent="0.2">
      <c r="A328" t="s">
        <v>659</v>
      </c>
      <c r="B328" t="s">
        <v>660</v>
      </c>
      <c r="C328">
        <v>1.326589822769165</v>
      </c>
      <c r="D328">
        <v>98691645440</v>
      </c>
      <c r="E328">
        <v>120.61000061035156</v>
      </c>
      <c r="F328">
        <v>13.309189796447754</v>
      </c>
      <c r="G328">
        <v>28.393629290320476</v>
      </c>
      <c r="H328">
        <v>46162000896</v>
      </c>
      <c r="I328" t="e">
        <f ca="1">_xll.BDP(A328,"EQY_BETA")</f>
        <v>#NAME?</v>
      </c>
    </row>
    <row r="329" spans="1:9" x14ac:dyDescent="0.2">
      <c r="A329" t="s">
        <v>661</v>
      </c>
      <c r="B329" t="s">
        <v>662</v>
      </c>
      <c r="C329">
        <v>1.3152949810028081</v>
      </c>
      <c r="D329">
        <v>39553744896</v>
      </c>
      <c r="E329">
        <v>53.220001220703125</v>
      </c>
      <c r="F329">
        <v>12.463108062744141</v>
      </c>
      <c r="H329">
        <v>44801998848</v>
      </c>
      <c r="I329" t="e">
        <f ca="1">_xll.BDP(A329,"EQY_BETA")</f>
        <v>#NAME?</v>
      </c>
    </row>
    <row r="330" spans="1:9" x14ac:dyDescent="0.2">
      <c r="A330" t="s">
        <v>663</v>
      </c>
      <c r="B330" t="s">
        <v>664</v>
      </c>
      <c r="C330">
        <v>1.3074566125869751</v>
      </c>
      <c r="D330">
        <v>62880157696</v>
      </c>
      <c r="E330">
        <v>48.950000762939453</v>
      </c>
      <c r="F330">
        <v>18.129629135131836</v>
      </c>
      <c r="G330">
        <v>19.761254914785511</v>
      </c>
      <c r="H330">
        <v>11968000000</v>
      </c>
      <c r="I330" t="e">
        <f ca="1">_xll.BDP(A330,"EQY_BETA")</f>
        <v>#NAME?</v>
      </c>
    </row>
    <row r="331" spans="1:9" x14ac:dyDescent="0.2">
      <c r="A331" t="s">
        <v>665</v>
      </c>
      <c r="B331" t="s">
        <v>666</v>
      </c>
      <c r="C331">
        <v>1.295373678207397</v>
      </c>
      <c r="D331">
        <v>17239488512</v>
      </c>
      <c r="E331">
        <v>70.25</v>
      </c>
      <c r="F331">
        <v>28.32661247253418</v>
      </c>
      <c r="G331">
        <v>8.2178147537523181</v>
      </c>
      <c r="H331">
        <v>4287900032</v>
      </c>
      <c r="I331" t="e">
        <f ca="1">_xll.BDP(A331,"EQY_BETA")</f>
        <v>#NAME?</v>
      </c>
    </row>
    <row r="332" spans="1:9" x14ac:dyDescent="0.2">
      <c r="A332" t="s">
        <v>667</v>
      </c>
      <c r="B332" t="s">
        <v>668</v>
      </c>
      <c r="C332">
        <v>1.291638255119324</v>
      </c>
      <c r="D332">
        <v>12525656064</v>
      </c>
      <c r="E332">
        <v>73.550003051757813</v>
      </c>
      <c r="F332">
        <v>20.317680358886719</v>
      </c>
      <c r="G332">
        <v>9.5225408953737212</v>
      </c>
      <c r="H332">
        <v>8366082048</v>
      </c>
      <c r="I332" t="e">
        <f ca="1">_xll.BDP(A332,"EQY_BETA")</f>
        <v>#NAME?</v>
      </c>
    </row>
    <row r="333" spans="1:9" x14ac:dyDescent="0.2">
      <c r="A333" t="s">
        <v>669</v>
      </c>
      <c r="B333" t="s">
        <v>670</v>
      </c>
      <c r="C333">
        <v>1.276731610298157</v>
      </c>
      <c r="D333">
        <v>34310473728</v>
      </c>
      <c r="E333">
        <v>62.659999847412109</v>
      </c>
      <c r="F333">
        <v>15.466609954833984</v>
      </c>
      <c r="G333">
        <v>-6.0179483438438007E-2</v>
      </c>
      <c r="H333">
        <v>16628000000</v>
      </c>
      <c r="I333" t="e">
        <f ca="1">_xll.BDP(A333,"EQY_BETA")</f>
        <v>#NAME?</v>
      </c>
    </row>
    <row r="334" spans="1:9" x14ac:dyDescent="0.2">
      <c r="A334" t="s">
        <v>671</v>
      </c>
      <c r="B334" t="s">
        <v>672</v>
      </c>
      <c r="C334">
        <v>1.265593886375427</v>
      </c>
      <c r="D334">
        <v>14404919296</v>
      </c>
      <c r="E334">
        <v>110.62000274658203</v>
      </c>
      <c r="F334">
        <v>23.306325912475586</v>
      </c>
      <c r="G334">
        <v>9.4771627995019934</v>
      </c>
      <c r="H334">
        <v>3002611008</v>
      </c>
      <c r="I334" t="e">
        <f ca="1">_xll.BDP(A334,"EQY_BETA")</f>
        <v>#NAME?</v>
      </c>
    </row>
    <row r="335" spans="1:9" x14ac:dyDescent="0.2">
      <c r="A335" t="s">
        <v>673</v>
      </c>
      <c r="B335" t="s">
        <v>674</v>
      </c>
      <c r="C335">
        <v>1.2521024942398071</v>
      </c>
      <c r="D335">
        <v>7178530816</v>
      </c>
      <c r="E335">
        <v>53.509998321533203</v>
      </c>
      <c r="F335">
        <v>26.558782577514648</v>
      </c>
      <c r="G335">
        <v>24.559916842398021</v>
      </c>
      <c r="H335">
        <v>1846445024</v>
      </c>
      <c r="I335" t="e">
        <f ca="1">_xll.BDP(A335,"EQY_BETA")</f>
        <v>#NAME?</v>
      </c>
    </row>
    <row r="336" spans="1:9" x14ac:dyDescent="0.2">
      <c r="A336" t="s">
        <v>675</v>
      </c>
      <c r="B336" t="s">
        <v>676</v>
      </c>
      <c r="C336">
        <v>1.250966429710388</v>
      </c>
      <c r="D336">
        <v>46519898112</v>
      </c>
      <c r="E336">
        <v>142.28999328613281</v>
      </c>
      <c r="F336">
        <v>31.946699142456055</v>
      </c>
      <c r="G336">
        <v>32.981690896957751</v>
      </c>
      <c r="H336">
        <v>20889999360</v>
      </c>
      <c r="I336" t="e">
        <f ca="1">_xll.BDP(A336,"EQY_BETA")</f>
        <v>#NAME?</v>
      </c>
    </row>
    <row r="337" spans="1:9" x14ac:dyDescent="0.2">
      <c r="A337" t="s">
        <v>677</v>
      </c>
      <c r="B337" t="s">
        <v>678</v>
      </c>
      <c r="C337">
        <v>1.2454695701599121</v>
      </c>
      <c r="D337">
        <v>1157671288832</v>
      </c>
      <c r="E337">
        <v>151.75</v>
      </c>
      <c r="F337">
        <v>30.370523452758789</v>
      </c>
      <c r="G337">
        <v>51.625573374388509</v>
      </c>
      <c r="H337">
        <v>129813999616</v>
      </c>
      <c r="I337" t="e">
        <f ca="1">_xll.BDP(A337,"EQY_BETA")</f>
        <v>#NAME?</v>
      </c>
    </row>
    <row r="338" spans="1:9" x14ac:dyDescent="0.2">
      <c r="A338" t="s">
        <v>679</v>
      </c>
      <c r="B338" t="s">
        <v>680</v>
      </c>
      <c r="C338">
        <v>1.234731793403625</v>
      </c>
      <c r="D338">
        <v>13563540480</v>
      </c>
      <c r="E338">
        <v>75.319999694824219</v>
      </c>
      <c r="F338">
        <v>18.900461196899414</v>
      </c>
      <c r="G338">
        <v>14.319078799955399</v>
      </c>
      <c r="H338">
        <v>5263999872</v>
      </c>
      <c r="I338" t="e">
        <f ca="1">_xll.BDP(A338,"EQY_BETA")</f>
        <v>#NAME?</v>
      </c>
    </row>
    <row r="339" spans="1:9" x14ac:dyDescent="0.2">
      <c r="A339" t="s">
        <v>681</v>
      </c>
      <c r="B339" t="s">
        <v>682</v>
      </c>
      <c r="C339">
        <v>1.2155882120132451</v>
      </c>
      <c r="D339">
        <v>29439885312</v>
      </c>
      <c r="E339">
        <v>55.939998626708984</v>
      </c>
      <c r="F339">
        <v>12.514541625976563</v>
      </c>
      <c r="G339">
        <v>21.593395964441875</v>
      </c>
      <c r="H339">
        <v>22401000448</v>
      </c>
      <c r="I339" t="e">
        <f ca="1">_xll.BDP(A339,"EQY_BETA")</f>
        <v>#NAME?</v>
      </c>
    </row>
    <row r="340" spans="1:9" x14ac:dyDescent="0.2">
      <c r="A340" t="s">
        <v>683</v>
      </c>
      <c r="B340" t="s">
        <v>684</v>
      </c>
      <c r="C340">
        <v>1.2084029912948611</v>
      </c>
      <c r="D340">
        <v>15586865152</v>
      </c>
      <c r="E340">
        <v>107.58000183105469</v>
      </c>
      <c r="F340">
        <v>26.031476974487305</v>
      </c>
      <c r="G340">
        <v>-3.4008480968857451</v>
      </c>
      <c r="H340">
        <v>11879000064</v>
      </c>
      <c r="I340" t="e">
        <f ca="1">_xll.BDP(A340,"EQY_BETA")</f>
        <v>#NAME?</v>
      </c>
    </row>
    <row r="341" spans="1:9" x14ac:dyDescent="0.2">
      <c r="A341" t="s">
        <v>685</v>
      </c>
      <c r="B341" t="s">
        <v>686</v>
      </c>
      <c r="C341">
        <v>1.2048192024230959</v>
      </c>
      <c r="D341">
        <v>28359483392</v>
      </c>
      <c r="E341">
        <v>34.860000610351562</v>
      </c>
      <c r="F341">
        <v>16.671346664428711</v>
      </c>
      <c r="G341">
        <v>26.067013478308219</v>
      </c>
      <c r="H341">
        <v>10856000000</v>
      </c>
      <c r="I341" t="e">
        <f ca="1">_xll.BDP(A341,"EQY_BETA")</f>
        <v>#NAME?</v>
      </c>
    </row>
    <row r="342" spans="1:9" x14ac:dyDescent="0.2">
      <c r="A342" t="s">
        <v>687</v>
      </c>
      <c r="B342" t="s">
        <v>688</v>
      </c>
      <c r="C342">
        <v>1.181479930877686</v>
      </c>
      <c r="D342">
        <v>70506192896</v>
      </c>
      <c r="E342">
        <v>260.69000244140625</v>
      </c>
      <c r="F342">
        <v>21.889493942260742</v>
      </c>
      <c r="G342">
        <v>16.778060249937845</v>
      </c>
      <c r="H342">
        <v>17290000128</v>
      </c>
      <c r="I342" t="e">
        <f ca="1">_xll.BDP(A342,"EQY_BETA")</f>
        <v>#NAME?</v>
      </c>
    </row>
    <row r="343" spans="1:9" x14ac:dyDescent="0.2">
      <c r="A343" t="s">
        <v>689</v>
      </c>
      <c r="B343" t="s">
        <v>690</v>
      </c>
      <c r="C343">
        <v>1.1792453527450559</v>
      </c>
      <c r="D343">
        <v>7226791424</v>
      </c>
      <c r="E343">
        <v>19.079999923706055</v>
      </c>
      <c r="F343">
        <v>20.808021545410156</v>
      </c>
      <c r="G343">
        <v>-34.117886090513515</v>
      </c>
      <c r="H343">
        <v>9350500096</v>
      </c>
      <c r="I343" t="e">
        <f ca="1">_xll.BDP(A343,"EQY_BETA")</f>
        <v>#NAME?</v>
      </c>
    </row>
    <row r="344" spans="1:9" x14ac:dyDescent="0.2">
      <c r="A344" t="s">
        <v>691</v>
      </c>
      <c r="B344" t="s">
        <v>692</v>
      </c>
      <c r="C344">
        <v>1.1531364917755129</v>
      </c>
      <c r="D344">
        <v>19972331520</v>
      </c>
      <c r="E344">
        <v>54.200000762939453</v>
      </c>
      <c r="F344">
        <v>12.721162796020508</v>
      </c>
      <c r="G344">
        <v>58.538859201715709</v>
      </c>
      <c r="H344">
        <v>17592900096</v>
      </c>
      <c r="I344" t="e">
        <f ca="1">_xll.BDP(A344,"EQY_BETA")</f>
        <v>#NAME?</v>
      </c>
    </row>
    <row r="345" spans="1:9" x14ac:dyDescent="0.2">
      <c r="A345" t="s">
        <v>693</v>
      </c>
      <c r="B345" t="s">
        <v>694</v>
      </c>
      <c r="C345">
        <v>1.139496445655823</v>
      </c>
      <c r="D345">
        <v>12415252480</v>
      </c>
      <c r="E345">
        <v>163.22999572753906</v>
      </c>
      <c r="F345">
        <v>28.172824859619141</v>
      </c>
      <c r="G345">
        <v>30.911659260434064</v>
      </c>
      <c r="H345">
        <v>2502670016</v>
      </c>
      <c r="I345" t="e">
        <f ca="1">_xll.BDP(A345,"EQY_BETA")</f>
        <v>#NAME?</v>
      </c>
    </row>
    <row r="346" spans="1:9" x14ac:dyDescent="0.2">
      <c r="A346" t="s">
        <v>695</v>
      </c>
      <c r="B346" t="s">
        <v>696</v>
      </c>
      <c r="C346">
        <v>1.1353944540023799</v>
      </c>
      <c r="D346">
        <v>52232482816</v>
      </c>
      <c r="E346">
        <v>93.800003051757813</v>
      </c>
      <c r="F346">
        <v>26.167911529541016</v>
      </c>
      <c r="G346">
        <v>25.768257620380286</v>
      </c>
      <c r="H346">
        <v>5212000000</v>
      </c>
      <c r="I346" t="e">
        <f ca="1">_xll.BDP(A346,"EQY_BETA")</f>
        <v>#NAME?</v>
      </c>
    </row>
    <row r="347" spans="1:9" x14ac:dyDescent="0.2">
      <c r="A347" t="s">
        <v>697</v>
      </c>
      <c r="B347" t="s">
        <v>698</v>
      </c>
      <c r="C347">
        <v>1.1263537406921391</v>
      </c>
      <c r="D347">
        <v>16770049024</v>
      </c>
      <c r="E347">
        <v>138.5</v>
      </c>
      <c r="F347">
        <v>30.916723251342773</v>
      </c>
      <c r="G347">
        <v>50.55478988644451</v>
      </c>
      <c r="H347">
        <v>3437099904</v>
      </c>
      <c r="I347" t="e">
        <f ca="1">_xll.BDP(A347,"EQY_BETA")</f>
        <v>#NAME?</v>
      </c>
    </row>
    <row r="348" spans="1:9" x14ac:dyDescent="0.2">
      <c r="A348" t="s">
        <v>699</v>
      </c>
      <c r="B348" t="s">
        <v>700</v>
      </c>
      <c r="C348">
        <v>1.1105643510818479</v>
      </c>
      <c r="D348">
        <v>25635332096</v>
      </c>
      <c r="E348">
        <v>142.27000427246094</v>
      </c>
      <c r="F348">
        <v>11.483240127563477</v>
      </c>
      <c r="G348">
        <v>30.346281066314475</v>
      </c>
      <c r="H348">
        <v>221980999680</v>
      </c>
      <c r="I348" t="e">
        <f ca="1">_xll.BDP(A348,"EQY_BETA")</f>
        <v>#NAME?</v>
      </c>
    </row>
    <row r="349" spans="1:9" x14ac:dyDescent="0.2">
      <c r="A349" t="s">
        <v>701</v>
      </c>
      <c r="B349" t="s">
        <v>702</v>
      </c>
      <c r="C349">
        <v>1.108196973800659</v>
      </c>
      <c r="D349">
        <v>1202836209664</v>
      </c>
      <c r="E349">
        <v>270.70999145507812</v>
      </c>
      <c r="F349">
        <v>22.835420608520508</v>
      </c>
      <c r="G349">
        <v>74.204455274340916</v>
      </c>
      <c r="H349">
        <v>260174000128</v>
      </c>
      <c r="I349" t="e">
        <f ca="1">_xll.BDP(A349,"EQY_BETA")</f>
        <v>#NAME?</v>
      </c>
    </row>
    <row r="350" spans="1:9" x14ac:dyDescent="0.2">
      <c r="A350" t="s">
        <v>703</v>
      </c>
      <c r="B350" t="s">
        <v>704</v>
      </c>
      <c r="C350">
        <v>1.1042171716690059</v>
      </c>
      <c r="D350">
        <v>72334114816</v>
      </c>
      <c r="E350">
        <v>285.26998901367187</v>
      </c>
      <c r="F350">
        <v>16.759834289550781</v>
      </c>
      <c r="G350">
        <v>9.874423547947341</v>
      </c>
      <c r="H350">
        <v>100178999296</v>
      </c>
      <c r="I350" t="e">
        <f ca="1">_xll.BDP(A350,"EQY_BETA")</f>
        <v>#NAME?</v>
      </c>
    </row>
    <row r="351" spans="1:9" x14ac:dyDescent="0.2">
      <c r="A351" t="s">
        <v>705</v>
      </c>
      <c r="B351" t="s">
        <v>706</v>
      </c>
      <c r="C351">
        <v>1.098352432250977</v>
      </c>
      <c r="D351">
        <v>10856256512</v>
      </c>
      <c r="E351">
        <v>40.060001373291016</v>
      </c>
      <c r="F351">
        <v>11.115813255310059</v>
      </c>
      <c r="G351">
        <v>55.768286736171511</v>
      </c>
      <c r="H351">
        <v>10195193088</v>
      </c>
      <c r="I351" t="e">
        <f ca="1">_xll.BDP(A351,"EQY_BETA")</f>
        <v>#NAME?</v>
      </c>
    </row>
    <row r="352" spans="1:9" x14ac:dyDescent="0.2">
      <c r="A352" t="s">
        <v>707</v>
      </c>
      <c r="B352" t="s">
        <v>708</v>
      </c>
      <c r="C352">
        <v>1.048145174980164</v>
      </c>
      <c r="D352">
        <v>29566648320</v>
      </c>
      <c r="E352">
        <v>63.349998474121094</v>
      </c>
      <c r="F352">
        <v>35.589885711669922</v>
      </c>
      <c r="G352">
        <v>34.708105650508749</v>
      </c>
      <c r="H352">
        <v>3403000000</v>
      </c>
      <c r="I352" t="e">
        <f ca="1">_xll.BDP(A352,"EQY_BETA")</f>
        <v>#NAME?</v>
      </c>
    </row>
    <row r="353" spans="1:9" x14ac:dyDescent="0.2">
      <c r="A353" t="s">
        <v>709</v>
      </c>
      <c r="B353" t="s">
        <v>710</v>
      </c>
      <c r="C353">
        <v>1.042150735855103</v>
      </c>
      <c r="D353">
        <v>11590544384</v>
      </c>
      <c r="E353">
        <v>150.64999389648437</v>
      </c>
      <c r="F353">
        <v>40.952632904052734</v>
      </c>
      <c r="G353">
        <v>20.423870643293895</v>
      </c>
      <c r="H353">
        <v>1598152992</v>
      </c>
      <c r="I353" t="e">
        <f ca="1">_xll.BDP(A353,"EQY_BETA")</f>
        <v>#NAME?</v>
      </c>
    </row>
    <row r="354" spans="1:9" x14ac:dyDescent="0.2">
      <c r="A354" t="s">
        <v>711</v>
      </c>
      <c r="B354" t="s">
        <v>712</v>
      </c>
      <c r="C354">
        <v>1.035375237464905</v>
      </c>
      <c r="D354">
        <v>13262360576</v>
      </c>
      <c r="E354">
        <v>46.360000610351563</v>
      </c>
      <c r="F354">
        <v>17.750387191772461</v>
      </c>
      <c r="G354">
        <v>60.6224322854235</v>
      </c>
      <c r="H354">
        <v>8171000064</v>
      </c>
      <c r="I354" t="e">
        <f ca="1">_xll.BDP(A354,"EQY_BETA")</f>
        <v>#NAME?</v>
      </c>
    </row>
    <row r="355" spans="1:9" x14ac:dyDescent="0.2">
      <c r="A355" t="s">
        <v>713</v>
      </c>
      <c r="B355" t="s">
        <v>714</v>
      </c>
      <c r="C355">
        <v>1.028277635574341</v>
      </c>
      <c r="D355">
        <v>13368760320</v>
      </c>
      <c r="E355">
        <v>120.58999633789062</v>
      </c>
      <c r="F355">
        <v>29.371040344238281</v>
      </c>
      <c r="G355">
        <v>24.772953634285134</v>
      </c>
      <c r="H355">
        <v>1192100000</v>
      </c>
      <c r="I355" t="e">
        <f ca="1">_xll.BDP(A355,"EQY_BETA")</f>
        <v>#NAME?</v>
      </c>
    </row>
    <row r="356" spans="1:9" x14ac:dyDescent="0.2">
      <c r="A356" t="s">
        <v>715</v>
      </c>
      <c r="B356" t="s">
        <v>716</v>
      </c>
      <c r="C356">
        <v>1.0196577310562129</v>
      </c>
      <c r="D356">
        <v>76367077376</v>
      </c>
      <c r="E356">
        <v>203.99000549316406</v>
      </c>
      <c r="F356">
        <v>29.220645904541016</v>
      </c>
      <c r="G356">
        <v>31.135671733557977</v>
      </c>
      <c r="H356">
        <v>14548999936</v>
      </c>
      <c r="I356" t="e">
        <f ca="1">_xll.BDP(A356,"EQY_BETA")</f>
        <v>#NAME?</v>
      </c>
    </row>
    <row r="357" spans="1:9" x14ac:dyDescent="0.2">
      <c r="A357" t="s">
        <v>717</v>
      </c>
      <c r="B357" t="s">
        <v>718</v>
      </c>
      <c r="C357">
        <v>1.0131933689117429</v>
      </c>
      <c r="D357">
        <v>67058470912</v>
      </c>
      <c r="E357">
        <v>274.3800048828125</v>
      </c>
      <c r="F357">
        <v>31.049104690551758</v>
      </c>
      <c r="G357">
        <v>63.051560847570755</v>
      </c>
      <c r="H357">
        <v>6500000000</v>
      </c>
      <c r="I357" t="e">
        <f ca="1">_xll.BDP(A357,"EQY_BETA")</f>
        <v>#NAME?</v>
      </c>
    </row>
    <row r="358" spans="1:9" x14ac:dyDescent="0.2">
      <c r="A358" t="s">
        <v>719</v>
      </c>
      <c r="B358" t="s">
        <v>720</v>
      </c>
      <c r="C358">
        <v>0.99608212709426913</v>
      </c>
      <c r="D358">
        <v>21652752384</v>
      </c>
      <c r="E358">
        <v>150.58999633789062</v>
      </c>
      <c r="F358">
        <v>45.256824493408203</v>
      </c>
      <c r="G358">
        <v>33.959859683109485</v>
      </c>
      <c r="H358">
        <v>2699347968</v>
      </c>
      <c r="I358" t="e">
        <f ca="1">_xll.BDP(A358,"EQY_BETA")</f>
        <v>#NAME?</v>
      </c>
    </row>
    <row r="359" spans="1:9" x14ac:dyDescent="0.2">
      <c r="A359" t="s">
        <v>721</v>
      </c>
      <c r="B359" t="s">
        <v>722</v>
      </c>
      <c r="C359">
        <v>0.98859858512878407</v>
      </c>
      <c r="D359">
        <v>85171306496</v>
      </c>
      <c r="E359">
        <v>138.58000183105469</v>
      </c>
      <c r="F359">
        <v>45.300563812255859</v>
      </c>
      <c r="G359">
        <v>36.322206881810693</v>
      </c>
      <c r="H359">
        <v>9158000128</v>
      </c>
      <c r="I359" t="e">
        <f ca="1">_xll.BDP(A359,"EQY_BETA")</f>
        <v>#NAME?</v>
      </c>
    </row>
    <row r="360" spans="1:9" x14ac:dyDescent="0.2">
      <c r="A360" t="s">
        <v>723</v>
      </c>
      <c r="B360" t="s">
        <v>724</v>
      </c>
      <c r="C360">
        <v>0.98707151412963912</v>
      </c>
      <c r="D360">
        <v>53731635200</v>
      </c>
      <c r="E360">
        <v>186.41000366210937</v>
      </c>
      <c r="F360">
        <v>32.109584808349609</v>
      </c>
      <c r="G360">
        <v>27.451387675366632</v>
      </c>
      <c r="H360">
        <v>14843200000</v>
      </c>
      <c r="I360" t="e">
        <f ca="1">_xll.BDP(A360,"EQY_BETA")</f>
        <v>#NAME?</v>
      </c>
    </row>
    <row r="361" spans="1:9" x14ac:dyDescent="0.2">
      <c r="A361" t="s">
        <v>725</v>
      </c>
      <c r="B361" t="s">
        <v>726</v>
      </c>
      <c r="C361">
        <v>0.94986176490783703</v>
      </c>
      <c r="D361">
        <v>42462932992</v>
      </c>
      <c r="E361">
        <v>83.169998168945313</v>
      </c>
      <c r="F361">
        <v>27.792341232299805</v>
      </c>
      <c r="G361">
        <v>27.702834886637561</v>
      </c>
      <c r="H361">
        <v>11164000000</v>
      </c>
      <c r="I361" t="e">
        <f ca="1">_xll.BDP(A361,"EQY_BETA")</f>
        <v>#NAME?</v>
      </c>
    </row>
    <row r="362" spans="1:9" x14ac:dyDescent="0.2">
      <c r="A362" t="s">
        <v>727</v>
      </c>
      <c r="B362" t="s">
        <v>728</v>
      </c>
      <c r="C362">
        <v>0.94339627027511608</v>
      </c>
      <c r="D362">
        <v>15129617408</v>
      </c>
      <c r="E362">
        <v>152.63999938964844</v>
      </c>
      <c r="F362">
        <v>23.012973785400391</v>
      </c>
      <c r="G362">
        <v>61.374385544887787</v>
      </c>
      <c r="H362">
        <v>2830499968</v>
      </c>
      <c r="I362" t="e">
        <f ca="1">_xll.BDP(A362,"EQY_BETA")</f>
        <v>#NAME?</v>
      </c>
    </row>
    <row r="363" spans="1:9" x14ac:dyDescent="0.2">
      <c r="A363" t="s">
        <v>729</v>
      </c>
      <c r="B363" t="s">
        <v>730</v>
      </c>
      <c r="C363">
        <v>0.93950366973877009</v>
      </c>
      <c r="D363">
        <v>12301402112</v>
      </c>
      <c r="E363">
        <v>84.220001220703125</v>
      </c>
      <c r="F363">
        <v>25.668752670288086</v>
      </c>
      <c r="G363">
        <v>15.796319696448702</v>
      </c>
      <c r="H363">
        <v>3830600000</v>
      </c>
      <c r="I363" t="e">
        <f ca="1">_xll.BDP(A363,"EQY_BETA")</f>
        <v>#NAME?</v>
      </c>
    </row>
    <row r="364" spans="1:9" x14ac:dyDescent="0.2">
      <c r="A364" t="s">
        <v>731</v>
      </c>
      <c r="B364" t="s">
        <v>732</v>
      </c>
      <c r="C364">
        <v>0.93846648931503307</v>
      </c>
      <c r="D364">
        <v>23938363392</v>
      </c>
      <c r="E364">
        <v>93.769996643066406</v>
      </c>
      <c r="F364">
        <v>19.037961959838867</v>
      </c>
      <c r="G364">
        <v>53.906841727583995</v>
      </c>
      <c r="H364">
        <v>14397000192</v>
      </c>
      <c r="I364" t="e">
        <f ca="1">_xll.BDP(A364,"EQY_BETA")</f>
        <v>#NAME?</v>
      </c>
    </row>
    <row r="365" spans="1:9" x14ac:dyDescent="0.2">
      <c r="A365" t="s">
        <v>733</v>
      </c>
      <c r="B365" t="s">
        <v>734</v>
      </c>
      <c r="C365">
        <v>0.92565482854843106</v>
      </c>
      <c r="D365">
        <v>19635398656</v>
      </c>
      <c r="E365">
        <v>136.66000366210937</v>
      </c>
      <c r="F365">
        <v>28.071954727172852</v>
      </c>
      <c r="G365">
        <v>70.538663510345145</v>
      </c>
      <c r="H365">
        <v>17570300160</v>
      </c>
      <c r="I365" t="e">
        <f ca="1">_xll.BDP(A365,"EQY_BETA")</f>
        <v>#NAME?</v>
      </c>
    </row>
    <row r="366" spans="1:9" x14ac:dyDescent="0.2">
      <c r="A366" t="s">
        <v>735</v>
      </c>
      <c r="B366" t="s">
        <v>736</v>
      </c>
      <c r="C366">
        <v>0.90868127346038807</v>
      </c>
      <c r="D366">
        <v>22559240192</v>
      </c>
      <c r="E366">
        <v>266.32000732421875</v>
      </c>
      <c r="F366">
        <v>46.026054382324219</v>
      </c>
      <c r="G366">
        <v>82.759990253385809</v>
      </c>
      <c r="H366">
        <v>1512878016</v>
      </c>
      <c r="I366" t="e">
        <f ca="1">_xll.BDP(A366,"EQY_BETA")</f>
        <v>#NAME?</v>
      </c>
    </row>
    <row r="367" spans="1:9" x14ac:dyDescent="0.2">
      <c r="A367" t="s">
        <v>737</v>
      </c>
      <c r="B367" t="s">
        <v>738</v>
      </c>
      <c r="C367">
        <v>0.90721648931503307</v>
      </c>
      <c r="D367">
        <v>151422074880</v>
      </c>
      <c r="E367">
        <v>97</v>
      </c>
      <c r="F367">
        <v>36.19403076171875</v>
      </c>
      <c r="G367">
        <v>32.225937116368542</v>
      </c>
      <c r="H367">
        <v>39828999168</v>
      </c>
      <c r="I367" t="e">
        <f ca="1">_xll.BDP(A367,"EQY_BETA")</f>
        <v>#NAME?</v>
      </c>
    </row>
    <row r="368" spans="1:9" x14ac:dyDescent="0.2">
      <c r="A368" t="s">
        <v>739</v>
      </c>
      <c r="B368" t="s">
        <v>740</v>
      </c>
      <c r="C368">
        <v>0.90358555316925004</v>
      </c>
      <c r="D368">
        <v>30844033024</v>
      </c>
      <c r="E368">
        <v>104.02999877929687</v>
      </c>
      <c r="F368">
        <v>27.003110885620117</v>
      </c>
      <c r="G368">
        <v>29.363819055239638</v>
      </c>
      <c r="H368">
        <v>8299099904</v>
      </c>
      <c r="I368" t="e">
        <f ca="1">_xll.BDP(A368,"EQY_BETA")</f>
        <v>#NAME?</v>
      </c>
    </row>
    <row r="369" spans="1:9" x14ac:dyDescent="0.2">
      <c r="A369" t="s">
        <v>741</v>
      </c>
      <c r="B369" t="s">
        <v>742</v>
      </c>
      <c r="C369">
        <v>0.89121884107589711</v>
      </c>
      <c r="D369">
        <v>12197840896</v>
      </c>
      <c r="E369">
        <v>114.44999694824219</v>
      </c>
      <c r="F369">
        <v>19.981231689453125</v>
      </c>
      <c r="G369">
        <v>24.229527479958811</v>
      </c>
      <c r="H369">
        <v>9032776064</v>
      </c>
      <c r="I369" t="e">
        <f ca="1">_xll.BDP(A369,"EQY_BETA")</f>
        <v>#NAME?</v>
      </c>
    </row>
    <row r="370" spans="1:9" x14ac:dyDescent="0.2">
      <c r="A370" t="s">
        <v>743</v>
      </c>
      <c r="B370" t="s">
        <v>744</v>
      </c>
      <c r="C370">
        <v>0.86910712718963612</v>
      </c>
      <c r="D370">
        <v>41204711424</v>
      </c>
      <c r="E370">
        <v>113.91000366210937</v>
      </c>
      <c r="F370">
        <v>25.201328277587891</v>
      </c>
      <c r="G370">
        <v>38.29079333840231</v>
      </c>
      <c r="H370">
        <v>15733015808</v>
      </c>
      <c r="I370" t="e">
        <f ca="1">_xll.BDP(A370,"EQY_BETA")</f>
        <v>#NAME?</v>
      </c>
    </row>
    <row r="371" spans="1:9" x14ac:dyDescent="0.2">
      <c r="A371" t="s">
        <v>745</v>
      </c>
      <c r="B371" t="s">
        <v>746</v>
      </c>
      <c r="C371">
        <v>0.86903804540634211</v>
      </c>
      <c r="D371">
        <v>71214301184</v>
      </c>
      <c r="E371">
        <v>197.91999816894531</v>
      </c>
      <c r="F371">
        <v>35.302631378173828</v>
      </c>
      <c r="G371">
        <v>53.640146498973039</v>
      </c>
      <c r="H371">
        <v>15234000128</v>
      </c>
      <c r="I371" t="e">
        <f ca="1">_xll.BDP(A371,"EQY_BETA")</f>
        <v>#NAME?</v>
      </c>
    </row>
    <row r="372" spans="1:9" x14ac:dyDescent="0.2">
      <c r="A372" t="s">
        <v>747</v>
      </c>
      <c r="B372" t="s">
        <v>748</v>
      </c>
      <c r="C372">
        <v>0.85616439580917403</v>
      </c>
      <c r="D372">
        <v>9013038080</v>
      </c>
      <c r="E372">
        <v>23.360000610351563</v>
      </c>
      <c r="G372">
        <v>-8.316994031613401</v>
      </c>
      <c r="H372">
        <v>8596000128</v>
      </c>
      <c r="I372" t="e">
        <f ca="1">_xll.BDP(A372,"EQY_BETA")</f>
        <v>#NAME?</v>
      </c>
    </row>
    <row r="373" spans="1:9" x14ac:dyDescent="0.2">
      <c r="A373" t="s">
        <v>749</v>
      </c>
      <c r="B373" t="s">
        <v>750</v>
      </c>
      <c r="C373">
        <v>0.84320557117462203</v>
      </c>
      <c r="D373">
        <v>18992885760</v>
      </c>
      <c r="E373">
        <v>143.5</v>
      </c>
      <c r="F373">
        <v>32.011512756347656</v>
      </c>
      <c r="G373">
        <v>46.644432919376875</v>
      </c>
      <c r="H373">
        <v>4830998016</v>
      </c>
      <c r="I373" t="e">
        <f ca="1">_xll.BDP(A373,"EQY_BETA")</f>
        <v>#NAME?</v>
      </c>
    </row>
    <row r="374" spans="1:9" x14ac:dyDescent="0.2">
      <c r="A374" t="s">
        <v>751</v>
      </c>
      <c r="B374" t="s">
        <v>752</v>
      </c>
      <c r="C374">
        <v>0.83703672885894809</v>
      </c>
      <c r="D374">
        <v>43758174208</v>
      </c>
      <c r="E374">
        <v>231.77000427246094</v>
      </c>
      <c r="F374">
        <v>30.886144638061523</v>
      </c>
      <c r="G374">
        <v>67.183271721704017</v>
      </c>
      <c r="H374">
        <v>4656299904</v>
      </c>
      <c r="I374" t="e">
        <f ca="1">_xll.BDP(A374,"EQY_BETA")</f>
        <v>#NAME?</v>
      </c>
    </row>
    <row r="375" spans="1:9" x14ac:dyDescent="0.2">
      <c r="A375" t="s">
        <v>753</v>
      </c>
      <c r="B375" t="s">
        <v>754</v>
      </c>
      <c r="C375">
        <v>0.82933574914932306</v>
      </c>
      <c r="D375">
        <v>11427807232</v>
      </c>
      <c r="E375">
        <v>122.98999786376953</v>
      </c>
      <c r="F375">
        <v>25.423868179321289</v>
      </c>
      <c r="G375">
        <v>55.572691777875185</v>
      </c>
      <c r="H375">
        <v>2836900032</v>
      </c>
      <c r="I375" t="e">
        <f ca="1">_xll.BDP(A375,"EQY_BETA")</f>
        <v>#NAME?</v>
      </c>
    </row>
    <row r="376" spans="1:9" x14ac:dyDescent="0.2">
      <c r="A376" t="s">
        <v>755</v>
      </c>
      <c r="B376" t="s">
        <v>756</v>
      </c>
      <c r="C376">
        <v>0.82727283239364602</v>
      </c>
      <c r="D376">
        <v>130302107648</v>
      </c>
      <c r="E376">
        <v>294.94500732421875</v>
      </c>
      <c r="F376">
        <v>34.78125</v>
      </c>
      <c r="G376">
        <v>46.207289459256984</v>
      </c>
      <c r="H376">
        <v>152703000576</v>
      </c>
      <c r="I376" t="e">
        <f ca="1">_xll.BDP(A376,"EQY_BETA")</f>
        <v>#NAME?</v>
      </c>
    </row>
    <row r="377" spans="1:9" x14ac:dyDescent="0.2">
      <c r="A377" t="s">
        <v>757</v>
      </c>
      <c r="B377" t="s">
        <v>758</v>
      </c>
      <c r="C377">
        <v>0.82602423429489102</v>
      </c>
      <c r="D377">
        <v>13353804800</v>
      </c>
      <c r="E377">
        <v>83.230003356933594</v>
      </c>
      <c r="F377">
        <v>14.462503433227539</v>
      </c>
      <c r="G377">
        <v>-9.5504344954452804</v>
      </c>
      <c r="H377">
        <v>3511833024</v>
      </c>
      <c r="I377" t="e">
        <f ca="1">_xll.BDP(A377,"EQY_BETA")</f>
        <v>#NAME?</v>
      </c>
    </row>
    <row r="378" spans="1:9" x14ac:dyDescent="0.2">
      <c r="A378" t="s">
        <v>759</v>
      </c>
      <c r="B378" t="s">
        <v>760</v>
      </c>
      <c r="C378">
        <v>0.81557357311248802</v>
      </c>
      <c r="D378">
        <v>48229965824</v>
      </c>
      <c r="E378">
        <v>205.99000549316406</v>
      </c>
      <c r="F378">
        <v>28.406768798828125</v>
      </c>
      <c r="G378">
        <v>43.076374567014078</v>
      </c>
      <c r="H378">
        <v>10898000128</v>
      </c>
      <c r="I378" t="e">
        <f ca="1">_xll.BDP(A378,"EQY_BETA")</f>
        <v>#NAME?</v>
      </c>
    </row>
    <row r="379" spans="1:9" x14ac:dyDescent="0.2">
      <c r="A379" t="s">
        <v>761</v>
      </c>
      <c r="B379" t="s">
        <v>762</v>
      </c>
      <c r="C379">
        <v>0.80791103839874301</v>
      </c>
      <c r="D379">
        <v>39391731712</v>
      </c>
      <c r="E379">
        <v>154.72000122070312</v>
      </c>
      <c r="F379">
        <v>23.865442276000977</v>
      </c>
      <c r="G379">
        <v>44.517066758472133</v>
      </c>
      <c r="H379">
        <v>27246139392</v>
      </c>
      <c r="I379" t="e">
        <f ca="1">_xll.BDP(A379,"EQY_BETA")</f>
        <v>#NAME?</v>
      </c>
    </row>
    <row r="380" spans="1:9" x14ac:dyDescent="0.2">
      <c r="A380" t="s">
        <v>763</v>
      </c>
      <c r="B380" t="s">
        <v>764</v>
      </c>
      <c r="C380">
        <v>0.79795646667480502</v>
      </c>
      <c r="D380">
        <v>25402890240</v>
      </c>
      <c r="E380">
        <v>82.209999084472656</v>
      </c>
      <c r="F380">
        <v>29.88664436340332</v>
      </c>
      <c r="G380">
        <v>22.636024397394561</v>
      </c>
      <c r="H380">
        <v>5163000064</v>
      </c>
      <c r="I380" t="e">
        <f ca="1">_xll.BDP(A380,"EQY_BETA")</f>
        <v>#NAME?</v>
      </c>
    </row>
    <row r="381" spans="1:9" x14ac:dyDescent="0.2">
      <c r="A381" t="s">
        <v>765</v>
      </c>
      <c r="B381" t="s">
        <v>766</v>
      </c>
      <c r="C381">
        <v>0.79524236917495705</v>
      </c>
      <c r="D381">
        <v>49048576000</v>
      </c>
      <c r="E381">
        <v>144.61000061035156</v>
      </c>
      <c r="F381">
        <v>14.857580184936523</v>
      </c>
      <c r="G381">
        <v>17.646421344673136</v>
      </c>
      <c r="H381">
        <v>50087000064</v>
      </c>
      <c r="I381" t="e">
        <f ca="1">_xll.BDP(A381,"EQY_BETA")</f>
        <v>#NAME?</v>
      </c>
    </row>
    <row r="382" spans="1:9" x14ac:dyDescent="0.2">
      <c r="A382" t="s">
        <v>767</v>
      </c>
      <c r="B382" t="s">
        <v>768</v>
      </c>
      <c r="C382">
        <v>0.78678208589553811</v>
      </c>
      <c r="D382">
        <v>20789168128</v>
      </c>
      <c r="E382">
        <v>63.549999237060547</v>
      </c>
      <c r="F382">
        <v>32.274940490722656</v>
      </c>
      <c r="G382">
        <v>39.377586674836706</v>
      </c>
      <c r="H382">
        <v>11557999872</v>
      </c>
      <c r="I382" t="e">
        <f ca="1">_xll.BDP(A382,"EQY_BETA")</f>
        <v>#NAME?</v>
      </c>
    </row>
    <row r="383" spans="1:9" x14ac:dyDescent="0.2">
      <c r="A383" t="s">
        <v>769</v>
      </c>
      <c r="B383" t="s">
        <v>770</v>
      </c>
      <c r="C383">
        <v>0.77628797292709406</v>
      </c>
      <c r="D383">
        <v>11328863232</v>
      </c>
      <c r="E383">
        <v>85.019996643066406</v>
      </c>
      <c r="F383">
        <v>19.769269943237305</v>
      </c>
      <c r="G383">
        <v>46.693526879212243</v>
      </c>
      <c r="H383">
        <v>12737868032</v>
      </c>
      <c r="I383" t="e">
        <f ca="1">_xll.BDP(A383,"EQY_BETA")</f>
        <v>#NAME?</v>
      </c>
    </row>
    <row r="384" spans="1:9" x14ac:dyDescent="0.2">
      <c r="A384" t="s">
        <v>771</v>
      </c>
      <c r="B384" t="s">
        <v>772</v>
      </c>
      <c r="C384">
        <v>0.7572800517082211</v>
      </c>
      <c r="D384">
        <v>66685349888</v>
      </c>
      <c r="E384">
        <v>256.17999267578125</v>
      </c>
      <c r="F384">
        <v>41.706577301025391</v>
      </c>
      <c r="G384">
        <v>31.168009310273483</v>
      </c>
      <c r="H384">
        <v>6932999936</v>
      </c>
      <c r="I384" t="e">
        <f ca="1">_xll.BDP(A384,"EQY_BETA")</f>
        <v>#NAME?</v>
      </c>
    </row>
    <row r="385" spans="1:9" x14ac:dyDescent="0.2">
      <c r="A385" t="s">
        <v>773</v>
      </c>
      <c r="B385" t="s">
        <v>774</v>
      </c>
      <c r="C385">
        <v>0.73460781574249301</v>
      </c>
      <c r="D385">
        <v>53404585984</v>
      </c>
      <c r="E385">
        <v>578.53997802734375</v>
      </c>
      <c r="F385">
        <v>28.836259841918945</v>
      </c>
      <c r="G385">
        <v>48.404376448466579</v>
      </c>
      <c r="H385">
        <v>17850591744</v>
      </c>
      <c r="I385" t="e">
        <f ca="1">_xll.BDP(A385,"EQY_BETA")</f>
        <v>#NAME?</v>
      </c>
    </row>
    <row r="386" spans="1:9" x14ac:dyDescent="0.2">
      <c r="A386" t="s">
        <v>775</v>
      </c>
      <c r="B386" t="s">
        <v>776</v>
      </c>
      <c r="C386">
        <v>0.72808426618576005</v>
      </c>
      <c r="D386">
        <v>17082645504</v>
      </c>
      <c r="E386">
        <v>273.32000732421875</v>
      </c>
      <c r="F386">
        <v>29.049644470214844</v>
      </c>
      <c r="G386">
        <v>60.461776749377627</v>
      </c>
      <c r="H386">
        <v>4658887040</v>
      </c>
      <c r="I386" t="e">
        <f ca="1">_xll.BDP(A386,"EQY_BETA")</f>
        <v>#NAME?</v>
      </c>
    </row>
    <row r="387" spans="1:9" x14ac:dyDescent="0.2">
      <c r="A387" t="s">
        <v>777</v>
      </c>
      <c r="B387" t="s">
        <v>778</v>
      </c>
      <c r="C387">
        <v>0.71280997991561901</v>
      </c>
      <c r="D387">
        <v>292974002176</v>
      </c>
      <c r="E387">
        <v>290.39999389648437</v>
      </c>
      <c r="F387">
        <v>39.23773193359375</v>
      </c>
      <c r="G387">
        <v>54.794335816768069</v>
      </c>
      <c r="H387">
        <v>16275999744</v>
      </c>
      <c r="I387" t="e">
        <f ca="1">_xll.BDP(A387,"EQY_BETA")</f>
        <v>#NAME?</v>
      </c>
    </row>
    <row r="388" spans="1:9" x14ac:dyDescent="0.2">
      <c r="A388" t="s">
        <v>779</v>
      </c>
      <c r="B388" t="s">
        <v>780</v>
      </c>
      <c r="C388">
        <v>0.70921981334686302</v>
      </c>
      <c r="D388">
        <v>13429831680</v>
      </c>
      <c r="E388">
        <v>31.020000457763672</v>
      </c>
      <c r="F388">
        <v>16.458608627319336</v>
      </c>
      <c r="G388">
        <v>85.058302179099059</v>
      </c>
      <c r="H388">
        <v>14263000064</v>
      </c>
      <c r="I388" t="e">
        <f ca="1">_xll.BDP(A388,"EQY_BETA")</f>
        <v>#NAME?</v>
      </c>
    </row>
    <row r="389" spans="1:9" x14ac:dyDescent="0.2">
      <c r="A389" t="s">
        <v>781</v>
      </c>
      <c r="B389" t="s">
        <v>782</v>
      </c>
      <c r="C389">
        <v>0.65760242938995406</v>
      </c>
      <c r="D389">
        <v>18963785728</v>
      </c>
      <c r="E389">
        <v>112.52999877929687</v>
      </c>
      <c r="F389">
        <v>22.064706802368164</v>
      </c>
      <c r="G389">
        <v>30.447789733070586</v>
      </c>
      <c r="H389">
        <v>4034601920</v>
      </c>
      <c r="I389" t="e">
        <f ca="1">_xll.BDP(A389,"EQY_BETA")</f>
        <v>#NAME?</v>
      </c>
    </row>
    <row r="390" spans="1:9" x14ac:dyDescent="0.2">
      <c r="A390" t="s">
        <v>783</v>
      </c>
      <c r="B390" t="s">
        <v>784</v>
      </c>
      <c r="C390">
        <v>0.65585672855377208</v>
      </c>
      <c r="D390">
        <v>11186186240</v>
      </c>
      <c r="E390">
        <v>103.30000305175781</v>
      </c>
      <c r="F390">
        <v>15.582149505615234</v>
      </c>
      <c r="G390">
        <v>39.702508379217313</v>
      </c>
      <c r="H390">
        <v>4455956032</v>
      </c>
      <c r="I390" t="e">
        <f ca="1">_xll.BDP(A390,"EQY_BETA")</f>
        <v>#NAME?</v>
      </c>
    </row>
    <row r="391" spans="1:9" x14ac:dyDescent="0.2">
      <c r="A391" t="s">
        <v>785</v>
      </c>
      <c r="B391" t="s">
        <v>786</v>
      </c>
      <c r="C391">
        <v>0.64935070276260409</v>
      </c>
      <c r="D391">
        <v>21766387712</v>
      </c>
      <c r="E391">
        <v>34.599998474121094</v>
      </c>
      <c r="F391">
        <v>15.896688461303711</v>
      </c>
      <c r="H391">
        <v>11515000064</v>
      </c>
      <c r="I391" t="e">
        <f ca="1">_xll.BDP(A391,"EQY_BETA")</f>
        <v>#NAME?</v>
      </c>
    </row>
    <row r="392" spans="1:9" x14ac:dyDescent="0.2">
      <c r="A392" t="s">
        <v>787</v>
      </c>
      <c r="B392" t="s">
        <v>788</v>
      </c>
      <c r="C392">
        <v>0.64935070276260409</v>
      </c>
      <c r="D392">
        <v>21766387712</v>
      </c>
      <c r="E392">
        <v>35.419998168945313</v>
      </c>
      <c r="F392">
        <v>15.896688461303711</v>
      </c>
      <c r="H392">
        <v>11515000064</v>
      </c>
      <c r="I392" t="e">
        <f ca="1">_xll.BDP(A392,"EQY_BETA")</f>
        <v>#NAME?</v>
      </c>
    </row>
    <row r="393" spans="1:9" x14ac:dyDescent="0.2">
      <c r="A393" t="s">
        <v>789</v>
      </c>
      <c r="B393" t="s">
        <v>790</v>
      </c>
      <c r="C393">
        <v>0.64633405208587602</v>
      </c>
      <c r="D393">
        <v>30550298624</v>
      </c>
      <c r="E393">
        <v>148.52999877929687</v>
      </c>
      <c r="F393">
        <v>27.407649993896484</v>
      </c>
      <c r="G393">
        <v>44.029249558974271</v>
      </c>
      <c r="H393">
        <v>7927500160</v>
      </c>
      <c r="I393" t="e">
        <f ca="1">_xll.BDP(A393,"EQY_BETA")</f>
        <v>#NAME?</v>
      </c>
    </row>
    <row r="394" spans="1:9" x14ac:dyDescent="0.2">
      <c r="A394" t="s">
        <v>791</v>
      </c>
      <c r="B394" t="s">
        <v>792</v>
      </c>
      <c r="C394">
        <v>0.624461650848389</v>
      </c>
      <c r="D394">
        <v>12911114240</v>
      </c>
      <c r="E394">
        <v>58.049999237060547</v>
      </c>
      <c r="F394">
        <v>33.121440887451172</v>
      </c>
      <c r="G394">
        <v>56.813558455728284</v>
      </c>
      <c r="H394">
        <v>3977399936</v>
      </c>
      <c r="I394" t="e">
        <f ca="1">_xll.BDP(A394,"EQY_BETA")</f>
        <v>#NAME?</v>
      </c>
    </row>
    <row r="395" spans="1:9" x14ac:dyDescent="0.2">
      <c r="A395" t="s">
        <v>793</v>
      </c>
      <c r="B395" t="s">
        <v>794</v>
      </c>
      <c r="C395">
        <v>0.62152010202407804</v>
      </c>
      <c r="D395">
        <v>14803638272</v>
      </c>
      <c r="E395">
        <v>77.230003356933594</v>
      </c>
      <c r="F395">
        <v>18.37110710144043</v>
      </c>
      <c r="G395">
        <v>10.653758161414695</v>
      </c>
      <c r="H395">
        <v>6949476864</v>
      </c>
      <c r="I395" t="e">
        <f ca="1">_xll.BDP(A395,"EQY_BETA")</f>
        <v>#NAME?</v>
      </c>
    </row>
    <row r="396" spans="1:9" x14ac:dyDescent="0.2">
      <c r="A396" t="s">
        <v>795</v>
      </c>
      <c r="B396" t="s">
        <v>796</v>
      </c>
      <c r="C396">
        <v>0.617567658424377</v>
      </c>
      <c r="D396">
        <v>46102802432</v>
      </c>
      <c r="E396">
        <v>348.1400146484375</v>
      </c>
      <c r="F396">
        <v>19.943607330322266</v>
      </c>
      <c r="G396">
        <v>22.291520696779131</v>
      </c>
      <c r="H396">
        <v>62761000960</v>
      </c>
      <c r="I396" t="e">
        <f ca="1">_xll.BDP(A396,"EQY_BETA")</f>
        <v>#NAME?</v>
      </c>
    </row>
    <row r="397" spans="1:9" x14ac:dyDescent="0.2">
      <c r="A397" t="s">
        <v>797</v>
      </c>
      <c r="B397" t="s">
        <v>798</v>
      </c>
      <c r="C397">
        <v>0.57638472318649303</v>
      </c>
      <c r="D397">
        <v>358598901760</v>
      </c>
      <c r="E397">
        <v>182.16999816894531</v>
      </c>
      <c r="F397">
        <v>33.899787902832031</v>
      </c>
      <c r="G397">
        <v>38.949150100248708</v>
      </c>
      <c r="H397">
        <v>22976999936</v>
      </c>
      <c r="I397" t="e">
        <f ca="1">_xll.BDP(A397,"EQY_BETA")</f>
        <v>#NAME?</v>
      </c>
    </row>
    <row r="398" spans="1:9" x14ac:dyDescent="0.2">
      <c r="A398" t="s">
        <v>799</v>
      </c>
      <c r="B398" t="s">
        <v>800</v>
      </c>
      <c r="C398">
        <v>0.56888216733932506</v>
      </c>
      <c r="D398">
        <v>29759729664</v>
      </c>
      <c r="E398">
        <v>105.47000122070312</v>
      </c>
      <c r="F398">
        <v>33.357940673828125</v>
      </c>
      <c r="G398">
        <v>47.848684912030315</v>
      </c>
      <c r="H398">
        <v>9371000064</v>
      </c>
      <c r="I398" t="e">
        <f ca="1">_xll.BDP(A398,"EQY_BETA")</f>
        <v>#NAME?</v>
      </c>
    </row>
    <row r="399" spans="1:9" x14ac:dyDescent="0.2">
      <c r="A399" t="s">
        <v>801</v>
      </c>
      <c r="B399" t="s">
        <v>802</v>
      </c>
      <c r="C399">
        <v>0.56823945045471203</v>
      </c>
      <c r="D399">
        <v>22527827968</v>
      </c>
      <c r="E399">
        <v>98.550003051757813</v>
      </c>
      <c r="F399">
        <v>27.00810432434082</v>
      </c>
      <c r="G399">
        <v>46.494774753645586</v>
      </c>
      <c r="H399">
        <v>5125063936</v>
      </c>
      <c r="I399" t="e">
        <f ca="1">_xll.BDP(A399,"EQY_BETA")</f>
        <v>#NAME?</v>
      </c>
    </row>
    <row r="400" spans="1:9" x14ac:dyDescent="0.2">
      <c r="A400" t="s">
        <v>803</v>
      </c>
      <c r="B400" t="s">
        <v>804</v>
      </c>
      <c r="C400">
        <v>0.56758779287338301</v>
      </c>
      <c r="D400">
        <v>22180069376</v>
      </c>
      <c r="E400">
        <v>133.89999389648437</v>
      </c>
      <c r="F400">
        <v>18.037090301513672</v>
      </c>
      <c r="G400">
        <v>2.377941831518271</v>
      </c>
      <c r="H400">
        <v>9100000000</v>
      </c>
      <c r="I400" t="e">
        <f ca="1">_xll.BDP(A400,"EQY_BETA")</f>
        <v>#NAME?</v>
      </c>
    </row>
    <row r="401" spans="1:9" x14ac:dyDescent="0.2">
      <c r="A401" t="s">
        <v>805</v>
      </c>
      <c r="B401" t="s">
        <v>806</v>
      </c>
      <c r="C401">
        <v>0.5199006199836731</v>
      </c>
      <c r="D401">
        <v>36026937344</v>
      </c>
      <c r="E401">
        <v>346.22000122070312</v>
      </c>
      <c r="F401">
        <v>34.967155456542969</v>
      </c>
      <c r="G401">
        <v>30.639052484487593</v>
      </c>
      <c r="H401">
        <v>5348300032</v>
      </c>
      <c r="I401" t="e">
        <f ca="1">_xll.BDP(A401,"EQY_BETA")</f>
        <v>#NAME?</v>
      </c>
    </row>
    <row r="402" spans="1:9" x14ac:dyDescent="0.2">
      <c r="A402" t="s">
        <v>807</v>
      </c>
      <c r="B402" t="s">
        <v>808</v>
      </c>
      <c r="C402">
        <v>0.51875495910644509</v>
      </c>
      <c r="D402">
        <v>14255454208</v>
      </c>
      <c r="E402">
        <v>375.89999389648438</v>
      </c>
      <c r="F402">
        <v>71.058601379394531</v>
      </c>
      <c r="G402">
        <v>79.147258426817586</v>
      </c>
      <c r="H402">
        <v>494022000</v>
      </c>
      <c r="I402" t="e">
        <f ca="1">_xll.BDP(A402,"EQY_BETA")</f>
        <v>#NAME?</v>
      </c>
    </row>
    <row r="403" spans="1:9" x14ac:dyDescent="0.2">
      <c r="A403" t="s">
        <v>809</v>
      </c>
      <c r="B403" t="s">
        <v>810</v>
      </c>
      <c r="C403">
        <v>0.50772261619567904</v>
      </c>
      <c r="D403">
        <v>57975144448</v>
      </c>
      <c r="E403">
        <v>121.72000122070312</v>
      </c>
      <c r="F403">
        <v>35.546596527099609</v>
      </c>
      <c r="G403">
        <v>43.200888318346273</v>
      </c>
      <c r="H403">
        <v>6150000128</v>
      </c>
      <c r="I403" t="e">
        <f ca="1">_xll.BDP(A403,"EQY_BETA")</f>
        <v>#NAME?</v>
      </c>
    </row>
    <row r="404" spans="1:9" x14ac:dyDescent="0.2">
      <c r="A404" t="s">
        <v>811</v>
      </c>
      <c r="B404" t="s">
        <v>812</v>
      </c>
      <c r="C404">
        <v>0.49840509891510004</v>
      </c>
      <c r="D404">
        <v>14919539712</v>
      </c>
      <c r="E404">
        <v>50.159999847412109</v>
      </c>
      <c r="F404">
        <v>26.597465515136719</v>
      </c>
      <c r="G404">
        <v>10.754751435820475</v>
      </c>
      <c r="H404">
        <v>14342000128</v>
      </c>
      <c r="I404" t="e">
        <f ca="1">_xll.BDP(A404,"EQY_BETA")</f>
        <v>#NAME?</v>
      </c>
    </row>
    <row r="405" spans="1:9" x14ac:dyDescent="0.2">
      <c r="A405" t="s">
        <v>813</v>
      </c>
      <c r="B405" t="s">
        <v>814</v>
      </c>
      <c r="C405">
        <v>0.45203074812889105</v>
      </c>
      <c r="D405">
        <v>106463633408</v>
      </c>
      <c r="E405">
        <v>148.22000122070312</v>
      </c>
      <c r="F405">
        <v>38.085353851318359</v>
      </c>
      <c r="G405">
        <v>44.267557523068902</v>
      </c>
      <c r="H405">
        <v>20437300224</v>
      </c>
      <c r="I405" t="e">
        <f ca="1">_xll.BDP(A405,"EQY_BETA")</f>
        <v>#NAME?</v>
      </c>
    </row>
    <row r="406" spans="1:9" x14ac:dyDescent="0.2">
      <c r="A406" t="s">
        <v>815</v>
      </c>
      <c r="B406" t="s">
        <v>816</v>
      </c>
      <c r="C406">
        <v>0.38424590229988104</v>
      </c>
      <c r="D406">
        <v>24470050816</v>
      </c>
      <c r="E406">
        <v>72.870002746582031</v>
      </c>
      <c r="F406">
        <v>27.136148452758789</v>
      </c>
      <c r="G406">
        <v>8.1033082414704296</v>
      </c>
      <c r="H406">
        <v>7075100032</v>
      </c>
      <c r="I406" t="e">
        <f ca="1">_xll.BDP(A406,"EQY_BETA")</f>
        <v>#NAME?</v>
      </c>
    </row>
    <row r="407" spans="1:9" x14ac:dyDescent="0.2">
      <c r="A407" t="s">
        <v>817</v>
      </c>
      <c r="B407" t="s">
        <v>818</v>
      </c>
      <c r="C407">
        <v>0.36955517530441301</v>
      </c>
      <c r="D407">
        <v>17037360128</v>
      </c>
      <c r="E407">
        <v>368.010009765625</v>
      </c>
      <c r="F407">
        <v>46.082614898681641</v>
      </c>
      <c r="G407">
        <v>42.979341365218062</v>
      </c>
      <c r="H407">
        <v>2556024960</v>
      </c>
      <c r="I407" t="e">
        <f ca="1">_xll.BDP(A407,"EQY_BETA")</f>
        <v>#NAME?</v>
      </c>
    </row>
    <row r="408" spans="1:9" x14ac:dyDescent="0.2">
      <c r="A408" t="s">
        <v>819</v>
      </c>
      <c r="B408" t="s">
        <v>820</v>
      </c>
      <c r="C408">
        <v>0.36036035418510404</v>
      </c>
      <c r="D408">
        <v>96942391296</v>
      </c>
      <c r="E408">
        <v>11.100000381469727</v>
      </c>
      <c r="F408">
        <v>21.035436630249023</v>
      </c>
      <c r="G408">
        <v>53.010556421850133</v>
      </c>
      <c r="H408">
        <v>112754999296</v>
      </c>
      <c r="I408" t="e">
        <f ca="1">_xll.BDP(A408,"EQY_BETA")</f>
        <v>#NAME?</v>
      </c>
    </row>
    <row r="409" spans="1:9" x14ac:dyDescent="0.2">
      <c r="A409" t="s">
        <v>821</v>
      </c>
      <c r="B409" t="s">
        <v>822</v>
      </c>
      <c r="C409">
        <v>0.345518618822098</v>
      </c>
      <c r="D409">
        <v>12674030592</v>
      </c>
      <c r="E409">
        <v>144.71000671386719</v>
      </c>
      <c r="F409">
        <v>14.867711067199707</v>
      </c>
      <c r="G409">
        <v>24.692614396486825</v>
      </c>
      <c r="H409">
        <v>11236507904</v>
      </c>
      <c r="I409" t="e">
        <f ca="1">_xll.BDP(A409,"EQY_BETA")</f>
        <v>#NAME?</v>
      </c>
    </row>
    <row r="410" spans="1:9" x14ac:dyDescent="0.2">
      <c r="A410" t="s">
        <v>823</v>
      </c>
      <c r="B410" t="s">
        <v>824</v>
      </c>
      <c r="C410">
        <v>0.34055304527282704</v>
      </c>
      <c r="D410">
        <v>24059369472</v>
      </c>
      <c r="E410">
        <v>146.82000732421875</v>
      </c>
      <c r="F410">
        <v>40.320655822753906</v>
      </c>
      <c r="G410">
        <v>35.357230979853391</v>
      </c>
      <c r="H410">
        <v>2544200064</v>
      </c>
      <c r="I410" t="e">
        <f ca="1">_xll.BDP(A410,"EQY_BETA")</f>
        <v>#NAME?</v>
      </c>
    </row>
    <row r="411" spans="1:9" x14ac:dyDescent="0.2">
      <c r="A411" t="s">
        <v>825</v>
      </c>
      <c r="B411" t="s">
        <v>826</v>
      </c>
      <c r="C411">
        <v>0.31193137168884305</v>
      </c>
      <c r="D411">
        <v>9678832640</v>
      </c>
      <c r="E411">
        <v>38.470001220703125</v>
      </c>
      <c r="F411">
        <v>12.24178409576416</v>
      </c>
      <c r="G411">
        <v>-2.5531498362676652</v>
      </c>
      <c r="H411">
        <v>9308999936</v>
      </c>
      <c r="I411" t="e">
        <f ca="1">_xll.BDP(A411,"EQY_BETA")</f>
        <v>#NAME?</v>
      </c>
    </row>
    <row r="412" spans="1:9" x14ac:dyDescent="0.2">
      <c r="A412" t="s">
        <v>827</v>
      </c>
      <c r="B412" t="s">
        <v>828</v>
      </c>
      <c r="C412">
        <v>0.30561012029647805</v>
      </c>
      <c r="D412">
        <v>10349205504</v>
      </c>
      <c r="E412">
        <v>45.810001373291016</v>
      </c>
      <c r="F412">
        <v>10.556611061096191</v>
      </c>
      <c r="G412">
        <v>5.7039733117386193</v>
      </c>
      <c r="H412">
        <v>3197000000</v>
      </c>
      <c r="I412" t="e">
        <f ca="1">_xll.BDP(A412,"EQY_BETA")</f>
        <v>#NAME?</v>
      </c>
    </row>
    <row r="413" spans="1:9" x14ac:dyDescent="0.2">
      <c r="A413" t="s">
        <v>829</v>
      </c>
      <c r="B413" t="s">
        <v>830</v>
      </c>
      <c r="C413">
        <v>0.30164489150047302</v>
      </c>
      <c r="D413">
        <v>129848041472</v>
      </c>
      <c r="E413">
        <v>212.16999816894531</v>
      </c>
      <c r="F413">
        <v>58.492282867431641</v>
      </c>
      <c r="G413">
        <v>59.55163022431109</v>
      </c>
      <c r="H413">
        <v>10018000128</v>
      </c>
      <c r="I413" t="e">
        <f ca="1">_xll.BDP(A413,"EQY_BETA")</f>
        <v>#NAME?</v>
      </c>
    </row>
    <row r="414" spans="1:9" x14ac:dyDescent="0.2">
      <c r="A414" t="s">
        <v>831</v>
      </c>
      <c r="B414" t="s">
        <v>832</v>
      </c>
      <c r="C414">
        <v>0.29749256372451804</v>
      </c>
      <c r="D414">
        <v>10456808448</v>
      </c>
      <c r="E414">
        <v>94.120002746582031</v>
      </c>
      <c r="F414">
        <v>35.965423583984375</v>
      </c>
      <c r="G414">
        <v>20.200312141866505</v>
      </c>
      <c r="H414">
        <v>2834526016</v>
      </c>
      <c r="I414" t="e">
        <f ca="1">_xll.BDP(A414,"EQY_BETA")</f>
        <v>#NAME?</v>
      </c>
    </row>
    <row r="415" spans="1:9" x14ac:dyDescent="0.2">
      <c r="A415" t="s">
        <v>833</v>
      </c>
      <c r="B415" t="s">
        <v>834</v>
      </c>
      <c r="C415">
        <v>0.27234041690826399</v>
      </c>
      <c r="D415">
        <v>18207639552</v>
      </c>
      <c r="E415">
        <v>58.75</v>
      </c>
      <c r="F415">
        <v>10.575766563415527</v>
      </c>
      <c r="G415">
        <v>50.534893377112141</v>
      </c>
      <c r="H415">
        <v>21747240192</v>
      </c>
      <c r="I415" t="e">
        <f ca="1">_xll.BDP(A415,"EQY_BETA")</f>
        <v>#NAME?</v>
      </c>
    </row>
    <row r="416" spans="1:9" x14ac:dyDescent="0.2">
      <c r="A416" t="s">
        <v>835</v>
      </c>
      <c r="B416" t="s">
        <v>836</v>
      </c>
      <c r="C416">
        <v>0.22491565346717801</v>
      </c>
      <c r="D416">
        <v>128365314048</v>
      </c>
      <c r="E416">
        <v>320.1199951171875</v>
      </c>
      <c r="F416">
        <v>37.576927185058594</v>
      </c>
      <c r="G416">
        <v>43.335953265368147</v>
      </c>
      <c r="H416">
        <v>25220000256</v>
      </c>
      <c r="I416" t="e">
        <f ca="1">_xll.BDP(A416,"EQY_BETA")</f>
        <v>#NAME?</v>
      </c>
    </row>
    <row r="417" spans="1:9" x14ac:dyDescent="0.2">
      <c r="A417" t="s">
        <v>837</v>
      </c>
      <c r="B417" t="s">
        <v>838</v>
      </c>
      <c r="C417">
        <v>0.18489301204681402</v>
      </c>
      <c r="D417">
        <v>7518923776</v>
      </c>
      <c r="E417">
        <v>101.41000366210937</v>
      </c>
      <c r="F417">
        <v>10.147951126098633</v>
      </c>
      <c r="G417">
        <v>9.2693755670213882</v>
      </c>
      <c r="H417">
        <v>9792199936</v>
      </c>
      <c r="I417" t="e">
        <f ca="1">_xll.BDP(A417,"EQY_BETA")</f>
        <v>#NAME?</v>
      </c>
    </row>
    <row r="418" spans="1:9" x14ac:dyDescent="0.2">
      <c r="A418" t="s">
        <v>839</v>
      </c>
      <c r="B418" t="s">
        <v>840</v>
      </c>
      <c r="C418">
        <v>0.177108705043793</v>
      </c>
      <c r="D418">
        <v>10310628352</v>
      </c>
      <c r="E418">
        <v>45.169998168945313</v>
      </c>
      <c r="F418">
        <v>11.919878959655762</v>
      </c>
      <c r="G418">
        <v>-1.6669225814043509</v>
      </c>
      <c r="H418">
        <v>13345000192</v>
      </c>
      <c r="I418" t="e">
        <f ca="1">_xll.BDP(A418,"EQY_BETA")</f>
        <v>#NAME?</v>
      </c>
    </row>
    <row r="419" spans="1:9" x14ac:dyDescent="0.2">
      <c r="A419" t="s">
        <v>841</v>
      </c>
      <c r="B419" t="s">
        <v>842</v>
      </c>
      <c r="C419">
        <v>0.155219241976738</v>
      </c>
      <c r="D419">
        <v>10708887552</v>
      </c>
      <c r="E419">
        <v>154.6199951171875</v>
      </c>
      <c r="F419">
        <v>20.422115325927734</v>
      </c>
      <c r="G419">
        <v>-1.6917495654158121</v>
      </c>
      <c r="H419">
        <v>9701460096</v>
      </c>
      <c r="I419" t="e">
        <f ca="1">_xll.BDP(A419,"EQY_BETA")</f>
        <v>#NAME?</v>
      </c>
    </row>
    <row r="420" spans="1:9" x14ac:dyDescent="0.2">
      <c r="A420" t="s">
        <v>843</v>
      </c>
      <c r="B420" t="s">
        <v>844</v>
      </c>
      <c r="C420">
        <v>9.8765432834625008E-2</v>
      </c>
      <c r="D420">
        <v>5782577664</v>
      </c>
      <c r="E420">
        <v>40.5</v>
      </c>
      <c r="F420">
        <v>14.284722328186035</v>
      </c>
      <c r="G420">
        <v>34.972857211598686</v>
      </c>
      <c r="H420">
        <v>12111570944</v>
      </c>
      <c r="I420" t="e">
        <f ca="1">_xll.BDP(A420,"EQY_BETA")</f>
        <v>#NAME?</v>
      </c>
    </row>
    <row r="421" spans="1:9" x14ac:dyDescent="0.2">
      <c r="A421" t="s">
        <v>845</v>
      </c>
      <c r="B421" t="s">
        <v>846</v>
      </c>
      <c r="C421">
        <v>2.2642362862825002E-2</v>
      </c>
      <c r="D421">
        <v>53094813696</v>
      </c>
      <c r="E421">
        <v>176.66000366210937</v>
      </c>
      <c r="F421">
        <v>54.509922027587891</v>
      </c>
      <c r="G421">
        <v>71.332338126235911</v>
      </c>
      <c r="H421">
        <v>3804686976</v>
      </c>
      <c r="I421" t="e">
        <f ca="1">_xll.BDP(A421,"EQY_BETA")</f>
        <v>#NAME?</v>
      </c>
    </row>
    <row r="422" spans="1:9" x14ac:dyDescent="0.2">
      <c r="A422" t="s">
        <v>847</v>
      </c>
      <c r="B422" t="s">
        <v>848</v>
      </c>
      <c r="C422">
        <v>2.0107576623559002E-2</v>
      </c>
      <c r="D422">
        <v>74285506560</v>
      </c>
      <c r="E422">
        <v>198.92999267578125</v>
      </c>
      <c r="F422">
        <v>19.187522888183594</v>
      </c>
      <c r="G422">
        <v>4.7697818612154386</v>
      </c>
      <c r="H422">
        <v>129621000192</v>
      </c>
      <c r="I422" t="e">
        <f ca="1">_xll.BDP(A422,"EQY_BETA")</f>
        <v>#NAME?</v>
      </c>
    </row>
    <row r="423" spans="1:9" x14ac:dyDescent="0.2">
      <c r="A423" t="s">
        <v>849</v>
      </c>
      <c r="B423" t="s">
        <v>850</v>
      </c>
      <c r="C423">
        <v>0</v>
      </c>
      <c r="D423">
        <v>16010554368</v>
      </c>
      <c r="E423">
        <v>97.370002746582031</v>
      </c>
      <c r="F423">
        <v>18.689060211181641</v>
      </c>
      <c r="G423">
        <v>55.220793013114019</v>
      </c>
      <c r="H423">
        <v>19181942272</v>
      </c>
      <c r="I423" t="e">
        <f ca="1">_xll.BDP(A423,"EQY_BETA")</f>
        <v>#NAME?</v>
      </c>
    </row>
    <row r="424" spans="1:9" x14ac:dyDescent="0.2">
      <c r="A424" t="s">
        <v>851</v>
      </c>
      <c r="B424" t="s">
        <v>852</v>
      </c>
      <c r="C424">
        <v>0</v>
      </c>
      <c r="D424">
        <v>17717385216</v>
      </c>
      <c r="E424">
        <v>103.58999633789062</v>
      </c>
      <c r="F424">
        <v>66.984550476074219</v>
      </c>
      <c r="G424">
        <v>47.082203448858962</v>
      </c>
      <c r="H424">
        <v>2048800032</v>
      </c>
      <c r="I424" t="e">
        <f ca="1">_xll.BDP(A424,"EQY_BETA")</f>
        <v>#NAME?</v>
      </c>
    </row>
    <row r="425" spans="1:9" x14ac:dyDescent="0.2">
      <c r="A425" t="s">
        <v>853</v>
      </c>
      <c r="B425" t="s">
        <v>854</v>
      </c>
      <c r="C425">
        <v>0</v>
      </c>
      <c r="D425">
        <v>47991091200</v>
      </c>
      <c r="E425">
        <v>326.47000122070313</v>
      </c>
      <c r="F425">
        <v>54.73248291015625</v>
      </c>
      <c r="G425">
        <v>8.8487344357091722</v>
      </c>
      <c r="H425">
        <v>3458000000</v>
      </c>
      <c r="I425" t="e">
        <f ca="1">_xll.BDP(A425,"EQY_BETA")</f>
        <v>#NAME?</v>
      </c>
    </row>
    <row r="426" spans="1:9" x14ac:dyDescent="0.2">
      <c r="A426" t="s">
        <v>855</v>
      </c>
      <c r="B426" t="s">
        <v>856</v>
      </c>
      <c r="C426">
        <v>0</v>
      </c>
      <c r="D426">
        <v>868438376448</v>
      </c>
      <c r="E426">
        <v>1751.5999755859375</v>
      </c>
      <c r="F426">
        <v>77.573074340820313</v>
      </c>
      <c r="G426">
        <v>16.620172823159173</v>
      </c>
      <c r="H426">
        <v>265467998208</v>
      </c>
      <c r="I426" t="e">
        <f ca="1">_xll.BDP(A426,"EQY_BETA")</f>
        <v>#NAME?</v>
      </c>
    </row>
    <row r="427" spans="1:9" x14ac:dyDescent="0.2">
      <c r="A427" t="s">
        <v>857</v>
      </c>
      <c r="B427" t="s">
        <v>858</v>
      </c>
      <c r="C427">
        <v>0</v>
      </c>
      <c r="D427">
        <v>21730308096</v>
      </c>
      <c r="E427">
        <v>275.72000122070313</v>
      </c>
      <c r="F427">
        <v>55.990158081054687</v>
      </c>
      <c r="G427">
        <v>31.652586001636116</v>
      </c>
      <c r="H427">
        <v>2291029024</v>
      </c>
      <c r="I427" t="e">
        <f ca="1">_xll.BDP(A427,"EQY_BETA")</f>
        <v>#NAME?</v>
      </c>
    </row>
    <row r="428" spans="1:9" x14ac:dyDescent="0.2">
      <c r="A428" t="s">
        <v>859</v>
      </c>
      <c r="B428" t="s">
        <v>860</v>
      </c>
      <c r="C428">
        <v>0</v>
      </c>
      <c r="D428">
        <v>49844060160</v>
      </c>
      <c r="E428">
        <v>238.97999572753906</v>
      </c>
      <c r="F428">
        <v>47.985694885253906</v>
      </c>
      <c r="G428">
        <v>56.022718929555637</v>
      </c>
      <c r="H428">
        <v>4151599936</v>
      </c>
      <c r="I428" t="e">
        <f ca="1">_xll.BDP(A428,"EQY_BETA")</f>
        <v>#NAME?</v>
      </c>
    </row>
    <row r="429" spans="1:9" x14ac:dyDescent="0.2">
      <c r="A429" t="s">
        <v>861</v>
      </c>
      <c r="B429" t="s">
        <v>862</v>
      </c>
      <c r="C429">
        <v>0</v>
      </c>
      <c r="D429">
        <v>13895133184</v>
      </c>
      <c r="E429">
        <v>3760.6201171875</v>
      </c>
      <c r="F429">
        <v>17.457963943481445</v>
      </c>
      <c r="G429">
        <v>54.314138845758087</v>
      </c>
      <c r="H429">
        <v>7393016960</v>
      </c>
      <c r="I429" t="e">
        <f ca="1">_xll.BDP(A429,"EQY_BETA")</f>
        <v>#NAME?</v>
      </c>
    </row>
    <row r="430" spans="1:9" x14ac:dyDescent="0.2">
      <c r="A430" t="s">
        <v>863</v>
      </c>
      <c r="B430" t="s">
        <v>864</v>
      </c>
      <c r="C430">
        <v>0</v>
      </c>
      <c r="D430">
        <v>22392004608</v>
      </c>
      <c r="E430">
        <v>71.290000915527344</v>
      </c>
      <c r="F430">
        <v>35.430873870849609</v>
      </c>
      <c r="G430">
        <v>36.647203763247219</v>
      </c>
      <c r="H430">
        <v>5616029952</v>
      </c>
      <c r="I430" t="e">
        <f ca="1">_xll.BDP(A430,"EQY_BETA")</f>
        <v>#NAME?</v>
      </c>
    </row>
    <row r="431" spans="1:9" x14ac:dyDescent="0.2">
      <c r="A431" t="s">
        <v>865</v>
      </c>
      <c r="B431" t="s">
        <v>866</v>
      </c>
      <c r="C431">
        <v>0</v>
      </c>
      <c r="D431">
        <v>67676377088</v>
      </c>
      <c r="E431">
        <v>585.57000732421875</v>
      </c>
      <c r="F431">
        <v>56.204456329345703</v>
      </c>
      <c r="G431">
        <v>22.268853024781166</v>
      </c>
      <c r="H431">
        <v>4247299840</v>
      </c>
      <c r="I431" t="e">
        <f ca="1">_xll.BDP(A431,"EQY_BETA")</f>
        <v>#NAME?</v>
      </c>
    </row>
    <row r="432" spans="1:9" x14ac:dyDescent="0.2">
      <c r="A432" t="s">
        <v>867</v>
      </c>
      <c r="B432" t="s">
        <v>868</v>
      </c>
      <c r="C432">
        <v>0</v>
      </c>
      <c r="D432">
        <v>30140983296</v>
      </c>
      <c r="E432">
        <v>103.23000335693359</v>
      </c>
      <c r="F432">
        <v>11.093033790588379</v>
      </c>
      <c r="G432">
        <v>30.819919612425608</v>
      </c>
      <c r="H432">
        <v>5083999872</v>
      </c>
      <c r="I432" t="e">
        <f ca="1">_xll.BDP(A432,"EQY_BETA")</f>
        <v>#NAME?</v>
      </c>
    </row>
    <row r="433" spans="1:9" x14ac:dyDescent="0.2">
      <c r="A433" t="s">
        <v>869</v>
      </c>
      <c r="B433" t="s">
        <v>870</v>
      </c>
      <c r="C433">
        <v>0</v>
      </c>
      <c r="D433">
        <v>21671587840</v>
      </c>
      <c r="E433">
        <v>29.889999389648438</v>
      </c>
      <c r="F433">
        <v>11.055562019348145</v>
      </c>
      <c r="G433">
        <v>29.506063641480608</v>
      </c>
      <c r="H433">
        <v>11079000064</v>
      </c>
      <c r="I433" t="e">
        <f ca="1">_xll.BDP(A433,"EQY_BETA")</f>
        <v>#NAME?</v>
      </c>
    </row>
    <row r="434" spans="1:9" x14ac:dyDescent="0.2">
      <c r="A434" t="s">
        <v>871</v>
      </c>
      <c r="B434" t="s">
        <v>872</v>
      </c>
      <c r="C434">
        <v>0</v>
      </c>
      <c r="D434">
        <v>148239384576</v>
      </c>
      <c r="E434">
        <v>306.23001098632812</v>
      </c>
      <c r="F434">
        <v>54.969623565673828</v>
      </c>
      <c r="G434">
        <v>35.356260409735981</v>
      </c>
      <c r="H434">
        <v>10643976960</v>
      </c>
      <c r="I434" t="e">
        <f ca="1">_xll.BDP(A434,"EQY_BETA")</f>
        <v>#NAME?</v>
      </c>
    </row>
    <row r="435" spans="1:9" x14ac:dyDescent="0.2">
      <c r="A435" t="s">
        <v>873</v>
      </c>
      <c r="B435" t="s">
        <v>874</v>
      </c>
      <c r="C435">
        <v>0</v>
      </c>
      <c r="D435">
        <v>80792805376</v>
      </c>
      <c r="E435">
        <v>1930.27001953125</v>
      </c>
      <c r="F435">
        <v>19.382789611816406</v>
      </c>
      <c r="G435">
        <v>12.067322156205517</v>
      </c>
      <c r="H435">
        <v>14939999744</v>
      </c>
      <c r="I435" t="e">
        <f ca="1">_xll.BDP(A435,"EQY_BETA")</f>
        <v>#NAME?</v>
      </c>
    </row>
    <row r="436" spans="1:9" x14ac:dyDescent="0.2">
      <c r="A436" t="s">
        <v>875</v>
      </c>
      <c r="B436" t="s">
        <v>876</v>
      </c>
      <c r="C436">
        <v>0</v>
      </c>
      <c r="D436">
        <v>16287022080</v>
      </c>
      <c r="E436">
        <v>323.6199951171875</v>
      </c>
      <c r="F436">
        <v>24.382247924804688</v>
      </c>
      <c r="G436">
        <v>37.074844397059707</v>
      </c>
      <c r="H436">
        <v>26983300096</v>
      </c>
      <c r="I436" t="e">
        <f ca="1">_xll.BDP(A436,"EQY_BETA")</f>
        <v>#NAME?</v>
      </c>
    </row>
    <row r="437" spans="1:9" x14ac:dyDescent="0.2">
      <c r="A437" t="s">
        <v>877</v>
      </c>
      <c r="B437" t="s">
        <v>878</v>
      </c>
      <c r="C437">
        <v>0</v>
      </c>
      <c r="D437">
        <v>14141988864</v>
      </c>
      <c r="E437">
        <v>52.740001678466797</v>
      </c>
      <c r="G437">
        <v>28.321176731125462</v>
      </c>
      <c r="H437">
        <v>3367400064</v>
      </c>
      <c r="I437" t="e">
        <f ca="1">_xll.BDP(A437,"EQY_BETA")</f>
        <v>#NAME?</v>
      </c>
    </row>
    <row r="438" spans="1:9" x14ac:dyDescent="0.2">
      <c r="A438" t="s">
        <v>879</v>
      </c>
      <c r="B438" t="s">
        <v>880</v>
      </c>
      <c r="C438">
        <v>0</v>
      </c>
      <c r="D438">
        <v>18850238464</v>
      </c>
      <c r="E438">
        <v>67.180000305175781</v>
      </c>
      <c r="F438">
        <v>41.950584411621094</v>
      </c>
      <c r="G438">
        <v>54.507822015769221</v>
      </c>
      <c r="H438">
        <v>2306614016</v>
      </c>
      <c r="I438" t="e">
        <f ca="1">_xll.BDP(A438,"EQY_BETA")</f>
        <v>#NAME?</v>
      </c>
    </row>
    <row r="439" spans="1:9" x14ac:dyDescent="0.2">
      <c r="A439" t="s">
        <v>881</v>
      </c>
      <c r="B439" t="s">
        <v>882</v>
      </c>
      <c r="C439">
        <v>0</v>
      </c>
      <c r="D439">
        <v>66512384000</v>
      </c>
      <c r="E439">
        <v>77.739997863769531</v>
      </c>
      <c r="F439">
        <v>17.404129028320312</v>
      </c>
      <c r="G439">
        <v>22.213483914223573</v>
      </c>
      <c r="H439">
        <v>44565000192</v>
      </c>
      <c r="I439" t="e">
        <f ca="1">_xll.BDP(A439,"EQY_BETA")</f>
        <v>#NAME?</v>
      </c>
    </row>
    <row r="440" spans="1:9" x14ac:dyDescent="0.2">
      <c r="A440" t="s">
        <v>883</v>
      </c>
      <c r="B440" t="s">
        <v>884</v>
      </c>
      <c r="C440">
        <v>0</v>
      </c>
      <c r="D440">
        <v>23438209024</v>
      </c>
      <c r="E440">
        <v>30.190000534057617</v>
      </c>
      <c r="F440">
        <v>45.077129364013672</v>
      </c>
      <c r="G440">
        <v>5.0452358193705082</v>
      </c>
      <c r="H440">
        <v>3360823936</v>
      </c>
      <c r="I440" t="e">
        <f ca="1">_xll.BDP(A440,"EQY_BETA")</f>
        <v>#NAME?</v>
      </c>
    </row>
    <row r="441" spans="1:9" x14ac:dyDescent="0.2">
      <c r="A441" t="s">
        <v>885</v>
      </c>
      <c r="B441" t="s">
        <v>886</v>
      </c>
      <c r="C441">
        <v>0</v>
      </c>
      <c r="D441">
        <v>21605609472</v>
      </c>
      <c r="E441">
        <v>256.6300048828125</v>
      </c>
      <c r="F441">
        <v>48.508766174316406</v>
      </c>
      <c r="G441">
        <v>79.536868965711619</v>
      </c>
      <c r="H441">
        <v>1445096000</v>
      </c>
      <c r="I441" t="e">
        <f ca="1">_xll.BDP(A441,"EQY_BETA")</f>
        <v>#NAME?</v>
      </c>
    </row>
    <row r="442" spans="1:9" x14ac:dyDescent="0.2">
      <c r="A442" t="s">
        <v>887</v>
      </c>
      <c r="B442" t="s">
        <v>888</v>
      </c>
      <c r="C442">
        <v>0</v>
      </c>
      <c r="D442">
        <v>27941552128</v>
      </c>
      <c r="E442">
        <v>1172.6600341796875</v>
      </c>
      <c r="F442">
        <v>18.943763732910156</v>
      </c>
      <c r="G442">
        <v>39.878807716985712</v>
      </c>
      <c r="H442">
        <v>11863741952</v>
      </c>
      <c r="I442" t="e">
        <f ca="1">_xll.BDP(A442,"EQY_BETA")</f>
        <v>#NAME?</v>
      </c>
    </row>
    <row r="443" spans="1:9" x14ac:dyDescent="0.2">
      <c r="A443" t="s">
        <v>889</v>
      </c>
      <c r="B443" t="s">
        <v>890</v>
      </c>
      <c r="C443">
        <v>0</v>
      </c>
      <c r="D443">
        <v>134696534016</v>
      </c>
      <c r="E443">
        <v>307.35000610351562</v>
      </c>
      <c r="F443">
        <v>98.19488525390625</v>
      </c>
      <c r="G443">
        <v>14.828514495393353</v>
      </c>
      <c r="H443">
        <v>18875853824</v>
      </c>
      <c r="I443" t="e">
        <f ca="1">_xll.BDP(A443,"EQY_BETA")</f>
        <v>#NAME?</v>
      </c>
    </row>
    <row r="444" spans="1:9" x14ac:dyDescent="0.2">
      <c r="A444" t="s">
        <v>891</v>
      </c>
      <c r="B444" t="s">
        <v>892</v>
      </c>
      <c r="C444">
        <v>0</v>
      </c>
      <c r="D444">
        <v>11639964672</v>
      </c>
      <c r="E444">
        <v>54.709999084472656</v>
      </c>
      <c r="F444">
        <v>12.229767799377441</v>
      </c>
      <c r="G444">
        <v>29.063458061367029</v>
      </c>
      <c r="H444">
        <v>6362950912</v>
      </c>
      <c r="I444" t="e">
        <f ca="1">_xll.BDP(A444,"EQY_BETA")</f>
        <v>#NAME?</v>
      </c>
    </row>
    <row r="445" spans="1:9" x14ac:dyDescent="0.2">
      <c r="A445" t="s">
        <v>893</v>
      </c>
      <c r="B445" t="s">
        <v>894</v>
      </c>
      <c r="C445">
        <v>0</v>
      </c>
      <c r="D445">
        <v>51306745856</v>
      </c>
      <c r="E445">
        <v>272.04000854492187</v>
      </c>
      <c r="F445">
        <v>1513.51123046875</v>
      </c>
      <c r="G445">
        <v>52.788544724619783</v>
      </c>
      <c r="H445">
        <v>3224104064</v>
      </c>
      <c r="I445" t="e">
        <f ca="1">_xll.BDP(A445,"EQY_BETA")</f>
        <v>#NAME?</v>
      </c>
    </row>
    <row r="446" spans="1:9" x14ac:dyDescent="0.2">
      <c r="A446" t="s">
        <v>895</v>
      </c>
      <c r="B446" t="s">
        <v>896</v>
      </c>
      <c r="C446">
        <v>0</v>
      </c>
      <c r="D446">
        <v>20175923200</v>
      </c>
      <c r="E446">
        <v>134.21000671386719</v>
      </c>
      <c r="F446">
        <v>35.623310089111328</v>
      </c>
      <c r="G446">
        <v>59.318625495346879</v>
      </c>
      <c r="H446">
        <v>3360694016</v>
      </c>
      <c r="I446" t="e">
        <f ca="1">_xll.BDP(A446,"EQY_BETA")</f>
        <v>#NAME?</v>
      </c>
    </row>
    <row r="447" spans="1:9" x14ac:dyDescent="0.2">
      <c r="A447" t="s">
        <v>897</v>
      </c>
      <c r="B447" t="s">
        <v>898</v>
      </c>
      <c r="C447">
        <v>0</v>
      </c>
      <c r="D447">
        <v>22860998656</v>
      </c>
      <c r="E447">
        <v>822.47998046875</v>
      </c>
      <c r="F447">
        <v>71.294296264648438</v>
      </c>
      <c r="G447">
        <v>90.48147576188812</v>
      </c>
      <c r="H447">
        <v>5371206016</v>
      </c>
      <c r="I447" t="e">
        <f ca="1">_xll.BDP(A447,"EQY_BETA")</f>
        <v>#NAME?</v>
      </c>
    </row>
    <row r="448" spans="1:9" x14ac:dyDescent="0.2">
      <c r="A448" t="s">
        <v>899</v>
      </c>
      <c r="B448" t="s">
        <v>900</v>
      </c>
      <c r="C448">
        <v>0</v>
      </c>
      <c r="D448">
        <v>39456317440</v>
      </c>
      <c r="E448">
        <v>179.32000732421875</v>
      </c>
      <c r="F448">
        <v>260.15176391601563</v>
      </c>
      <c r="G448">
        <v>39.429287359622059</v>
      </c>
      <c r="H448">
        <v>3112300032</v>
      </c>
      <c r="I448" t="e">
        <f ca="1">_xll.BDP(A448,"EQY_BETA")</f>
        <v>#NAME?</v>
      </c>
    </row>
    <row r="449" spans="1:9" x14ac:dyDescent="0.2">
      <c r="A449" t="s">
        <v>901</v>
      </c>
      <c r="B449" t="s">
        <v>902</v>
      </c>
      <c r="C449">
        <v>0</v>
      </c>
      <c r="D449">
        <v>22103420928</v>
      </c>
      <c r="E449">
        <v>188.25999450683594</v>
      </c>
      <c r="F449">
        <v>40.374958038330078</v>
      </c>
      <c r="G449">
        <v>26.953943644450142</v>
      </c>
      <c r="H449">
        <v>1228569984</v>
      </c>
      <c r="I449" t="e">
        <f ca="1">_xll.BDP(A449,"EQY_BETA")</f>
        <v>#NAME?</v>
      </c>
    </row>
    <row r="450" spans="1:9" x14ac:dyDescent="0.2">
      <c r="A450" t="s">
        <v>903</v>
      </c>
      <c r="B450" t="s">
        <v>904</v>
      </c>
      <c r="C450">
        <v>0</v>
      </c>
      <c r="D450">
        <v>22414606336</v>
      </c>
      <c r="E450">
        <v>88.580001831054688</v>
      </c>
      <c r="F450">
        <v>7.5159354209899902</v>
      </c>
      <c r="G450">
        <v>5.7924259879054141</v>
      </c>
      <c r="H450">
        <v>42862000128</v>
      </c>
      <c r="I450" t="e">
        <f ca="1">_xll.BDP(A450,"EQY_BETA")</f>
        <v>#NAME?</v>
      </c>
    </row>
    <row r="451" spans="1:9" x14ac:dyDescent="0.2">
      <c r="A451" t="s">
        <v>905</v>
      </c>
      <c r="B451" t="s">
        <v>906</v>
      </c>
      <c r="C451">
        <v>0</v>
      </c>
      <c r="D451">
        <v>19582973952</v>
      </c>
      <c r="E451">
        <v>58.5</v>
      </c>
      <c r="F451">
        <v>18.125438690185547</v>
      </c>
      <c r="G451">
        <v>46.103892763184092</v>
      </c>
      <c r="H451">
        <v>23068432384</v>
      </c>
      <c r="I451" t="e">
        <f ca="1">_xll.BDP(A451,"EQY_BETA")</f>
        <v>#NAME?</v>
      </c>
    </row>
    <row r="452" spans="1:9" x14ac:dyDescent="0.2">
      <c r="A452" t="s">
        <v>907</v>
      </c>
      <c r="B452" t="s">
        <v>908</v>
      </c>
      <c r="C452">
        <v>0</v>
      </c>
      <c r="D452">
        <v>15378695168</v>
      </c>
      <c r="E452">
        <v>76.5</v>
      </c>
      <c r="F452">
        <v>25.469623565673828</v>
      </c>
      <c r="G452">
        <v>-25.152361886362009</v>
      </c>
      <c r="H452">
        <v>4376000000</v>
      </c>
      <c r="I452" t="e">
        <f ca="1">_xll.BDP(A452,"EQY_BETA")</f>
        <v>#NAME?</v>
      </c>
    </row>
    <row r="453" spans="1:9" x14ac:dyDescent="0.2">
      <c r="A453" t="s">
        <v>909</v>
      </c>
      <c r="B453" t="s">
        <v>910</v>
      </c>
      <c r="C453">
        <v>0</v>
      </c>
      <c r="D453">
        <v>9313727488</v>
      </c>
      <c r="E453">
        <v>72.699996948242188</v>
      </c>
      <c r="F453">
        <v>16.186269760131836</v>
      </c>
      <c r="G453">
        <v>41.274773108533559</v>
      </c>
      <c r="H453">
        <v>11311019008</v>
      </c>
      <c r="I453" t="e">
        <f ca="1">_xll.BDP(A453,"EQY_BETA")</f>
        <v>#NAME?</v>
      </c>
    </row>
    <row r="454" spans="1:9" x14ac:dyDescent="0.2">
      <c r="A454" t="s">
        <v>911</v>
      </c>
      <c r="B454" t="s">
        <v>912</v>
      </c>
      <c r="C454">
        <v>0</v>
      </c>
      <c r="D454">
        <v>26709512192</v>
      </c>
      <c r="E454">
        <v>307.77999877929687</v>
      </c>
      <c r="F454">
        <v>34.246891021728516</v>
      </c>
      <c r="G454">
        <v>65.722591404434638</v>
      </c>
      <c r="H454">
        <v>2593389056</v>
      </c>
      <c r="I454" t="e">
        <f ca="1">_xll.BDP(A454,"EQY_BETA")</f>
        <v>#NAME?</v>
      </c>
    </row>
    <row r="455" spans="1:9" x14ac:dyDescent="0.2">
      <c r="A455" t="s">
        <v>913</v>
      </c>
      <c r="B455" t="s">
        <v>914</v>
      </c>
      <c r="C455">
        <v>0</v>
      </c>
      <c r="D455">
        <v>12242761728</v>
      </c>
      <c r="E455">
        <v>237.41000366210937</v>
      </c>
      <c r="F455">
        <v>10.975959777832031</v>
      </c>
      <c r="G455">
        <v>25.005268508332044</v>
      </c>
      <c r="H455">
        <v>3358411968</v>
      </c>
      <c r="I455" t="e">
        <f ca="1">_xll.BDP(A455,"EQY_BETA")</f>
        <v>#NAME?</v>
      </c>
    </row>
    <row r="456" spans="1:9" x14ac:dyDescent="0.2">
      <c r="A456" t="s">
        <v>915</v>
      </c>
      <c r="B456" t="s">
        <v>916</v>
      </c>
      <c r="C456">
        <v>0</v>
      </c>
      <c r="D456">
        <v>8389555200</v>
      </c>
      <c r="E456">
        <v>138</v>
      </c>
      <c r="F456">
        <v>17.01287841796875</v>
      </c>
      <c r="G456">
        <v>-14.830586286696478</v>
      </c>
      <c r="H456">
        <v>2242446912</v>
      </c>
      <c r="I456" t="e">
        <f ca="1">_xll.BDP(A456,"EQY_BETA")</f>
        <v>#NAME?</v>
      </c>
    </row>
    <row r="457" spans="1:9" x14ac:dyDescent="0.2">
      <c r="A457" t="s">
        <v>917</v>
      </c>
      <c r="B457" t="s">
        <v>918</v>
      </c>
      <c r="C457">
        <v>0</v>
      </c>
      <c r="D457">
        <v>10956002304</v>
      </c>
      <c r="E457">
        <v>35.75</v>
      </c>
      <c r="F457">
        <v>18.368837356567383</v>
      </c>
      <c r="G457">
        <v>50.653184532808893</v>
      </c>
      <c r="H457">
        <v>12499030016</v>
      </c>
      <c r="I457" t="e">
        <f ca="1">_xll.BDP(A457,"EQY_BETA")</f>
        <v>#NAME?</v>
      </c>
    </row>
    <row r="458" spans="1:9" x14ac:dyDescent="0.2">
      <c r="A458" t="s">
        <v>919</v>
      </c>
      <c r="B458" t="s">
        <v>920</v>
      </c>
      <c r="C458">
        <v>0</v>
      </c>
      <c r="D458">
        <v>53060947968</v>
      </c>
      <c r="E458">
        <v>47.930000305175781</v>
      </c>
      <c r="F458">
        <v>8.0925359725952148</v>
      </c>
      <c r="G458">
        <v>51.055786311548346</v>
      </c>
      <c r="H458">
        <v>23405999616</v>
      </c>
      <c r="I458" t="e">
        <f ca="1">_xll.BDP(A458,"EQY_BETA")</f>
        <v>#NAME?</v>
      </c>
    </row>
    <row r="459" spans="1:9" x14ac:dyDescent="0.2">
      <c r="A459" t="s">
        <v>921</v>
      </c>
      <c r="B459" t="s">
        <v>922</v>
      </c>
      <c r="C459">
        <v>0</v>
      </c>
      <c r="D459">
        <v>7534884864</v>
      </c>
      <c r="E459">
        <v>141.97999572753906</v>
      </c>
      <c r="F459">
        <v>29.395444869995117</v>
      </c>
      <c r="G459">
        <v>25.324383952829077</v>
      </c>
      <c r="H459">
        <v>1338004992</v>
      </c>
      <c r="I459" t="e">
        <f ca="1">_xll.BDP(A459,"EQY_BETA")</f>
        <v>#NAME?</v>
      </c>
    </row>
    <row r="460" spans="1:9" x14ac:dyDescent="0.2">
      <c r="A460" t="s">
        <v>923</v>
      </c>
      <c r="B460" t="s">
        <v>924</v>
      </c>
      <c r="C460">
        <v>0</v>
      </c>
      <c r="D460">
        <v>4047942400</v>
      </c>
      <c r="E460">
        <v>29.040000915527344</v>
      </c>
      <c r="F460">
        <v>34.447174072265625</v>
      </c>
      <c r="G460">
        <v>-39.522808770305005</v>
      </c>
      <c r="H460">
        <v>1572000000</v>
      </c>
      <c r="I460" t="e">
        <f ca="1">_xll.BDP(A460,"EQY_BETA")</f>
        <v>#NAME?</v>
      </c>
    </row>
    <row r="461" spans="1:9" x14ac:dyDescent="0.2">
      <c r="A461" t="s">
        <v>925</v>
      </c>
      <c r="B461" t="s">
        <v>926</v>
      </c>
      <c r="C461">
        <v>0</v>
      </c>
      <c r="D461">
        <v>11819023360</v>
      </c>
      <c r="E461">
        <v>157.25999450683594</v>
      </c>
      <c r="F461">
        <v>9.7816877365112305</v>
      </c>
      <c r="G461">
        <v>53.379495151803603</v>
      </c>
      <c r="H461">
        <v>9200999680</v>
      </c>
      <c r="I461" t="e">
        <f ca="1">_xll.BDP(A461,"EQY_BETA")</f>
        <v>#NAME?</v>
      </c>
    </row>
    <row r="462" spans="1:9" x14ac:dyDescent="0.2">
      <c r="A462" t="s">
        <v>927</v>
      </c>
      <c r="B462" t="s">
        <v>928</v>
      </c>
      <c r="C462">
        <v>0</v>
      </c>
      <c r="D462">
        <v>18533545984</v>
      </c>
      <c r="E462">
        <v>761</v>
      </c>
      <c r="F462">
        <v>34.582294464111328</v>
      </c>
      <c r="G462">
        <v>34.552137099128323</v>
      </c>
      <c r="H462">
        <v>2982607040</v>
      </c>
      <c r="I462" t="e">
        <f ca="1">_xll.BDP(A462,"EQY_BETA")</f>
        <v>#NAME?</v>
      </c>
    </row>
    <row r="463" spans="1:9" x14ac:dyDescent="0.2">
      <c r="A463" t="s">
        <v>929</v>
      </c>
      <c r="B463" t="s">
        <v>930</v>
      </c>
      <c r="C463">
        <v>0</v>
      </c>
      <c r="D463">
        <v>573343662080</v>
      </c>
      <c r="E463">
        <v>201.05000305175781</v>
      </c>
      <c r="F463">
        <v>23.980422973632813</v>
      </c>
      <c r="G463">
        <v>53.367921785230642</v>
      </c>
      <c r="H463">
        <v>66529000448</v>
      </c>
      <c r="I463" t="e">
        <f ca="1">_xll.BDP(A463,"EQY_BETA")</f>
        <v>#NAME?</v>
      </c>
    </row>
    <row r="464" spans="1:9" x14ac:dyDescent="0.2">
      <c r="A464" t="s">
        <v>931</v>
      </c>
      <c r="B464" t="s">
        <v>932</v>
      </c>
      <c r="C464">
        <v>0</v>
      </c>
      <c r="D464">
        <v>13776502784</v>
      </c>
      <c r="E464">
        <v>85.25</v>
      </c>
      <c r="F464">
        <v>29.522315979003906</v>
      </c>
      <c r="G464">
        <v>39.571050170886934</v>
      </c>
      <c r="H464">
        <v>2834857024</v>
      </c>
      <c r="I464" t="e">
        <f ca="1">_xll.BDP(A464,"EQY_BETA")</f>
        <v>#NAME?</v>
      </c>
    </row>
    <row r="465" spans="1:9" x14ac:dyDescent="0.2">
      <c r="A465" t="s">
        <v>933</v>
      </c>
      <c r="B465" t="s">
        <v>934</v>
      </c>
      <c r="C465">
        <v>0</v>
      </c>
      <c r="D465">
        <v>9956196352</v>
      </c>
      <c r="E465">
        <v>19.290000915527344</v>
      </c>
      <c r="F465">
        <v>15.098410606384277</v>
      </c>
      <c r="G465">
        <v>-29.598535824497752</v>
      </c>
      <c r="H465">
        <v>11387400192</v>
      </c>
      <c r="I465" t="e">
        <f ca="1">_xll.BDP(A465,"EQY_BETA")</f>
        <v>#NAME?</v>
      </c>
    </row>
    <row r="466" spans="1:9" x14ac:dyDescent="0.2">
      <c r="A466" t="s">
        <v>935</v>
      </c>
      <c r="B466" t="s">
        <v>936</v>
      </c>
      <c r="C466">
        <v>0</v>
      </c>
      <c r="D466">
        <v>9935436800</v>
      </c>
      <c r="E466">
        <v>138.72000122070312</v>
      </c>
      <c r="F466">
        <v>12.886989593505859</v>
      </c>
      <c r="G466">
        <v>18.604653134884707</v>
      </c>
      <c r="H466">
        <v>9994778112</v>
      </c>
      <c r="I466" t="e">
        <f ca="1">_xll.BDP(A466,"EQY_BETA")</f>
        <v>#NAME?</v>
      </c>
    </row>
    <row r="467" spans="1:9" x14ac:dyDescent="0.2">
      <c r="A467" t="s">
        <v>937</v>
      </c>
      <c r="B467" t="s">
        <v>938</v>
      </c>
      <c r="C467">
        <v>0</v>
      </c>
      <c r="D467">
        <v>8187548160</v>
      </c>
      <c r="E467">
        <v>18.959999084472656</v>
      </c>
      <c r="F467">
        <v>56.236427307128906</v>
      </c>
      <c r="G467">
        <v>7.3005036933156084</v>
      </c>
      <c r="H467">
        <v>5215887104</v>
      </c>
      <c r="I467" t="e">
        <f ca="1">_xll.BDP(A467,"EQY_BETA")</f>
        <v>#NAME?</v>
      </c>
    </row>
    <row r="468" spans="1:9" x14ac:dyDescent="0.2">
      <c r="A468" t="s">
        <v>939</v>
      </c>
      <c r="B468" t="s">
        <v>940</v>
      </c>
      <c r="C468">
        <v>0</v>
      </c>
      <c r="D468">
        <v>14024417280</v>
      </c>
      <c r="E468">
        <v>123.73000335693359</v>
      </c>
      <c r="F468">
        <v>39.452068328857422</v>
      </c>
      <c r="G468">
        <v>20.196231224456284</v>
      </c>
      <c r="H468">
        <v>3186045056</v>
      </c>
      <c r="I468" t="e">
        <f ca="1">_xll.BDP(A468,"EQY_BETA")</f>
        <v>#NAME?</v>
      </c>
    </row>
    <row r="469" spans="1:9" x14ac:dyDescent="0.2">
      <c r="A469" t="s">
        <v>941</v>
      </c>
      <c r="B469" t="s">
        <v>942</v>
      </c>
      <c r="C469">
        <v>0</v>
      </c>
      <c r="D469">
        <v>20590792704</v>
      </c>
      <c r="E469">
        <v>88.580001831054688</v>
      </c>
      <c r="F469">
        <v>37.018077850341797</v>
      </c>
      <c r="G469">
        <v>85.391385713966358</v>
      </c>
      <c r="H469">
        <v>2135012992</v>
      </c>
      <c r="I469" t="e">
        <f ca="1">_xll.BDP(A469,"EQY_BETA")</f>
        <v>#NAME?</v>
      </c>
    </row>
    <row r="470" spans="1:9" x14ac:dyDescent="0.2">
      <c r="A470" t="s">
        <v>943</v>
      </c>
      <c r="B470" t="s">
        <v>944</v>
      </c>
      <c r="C470">
        <v>0</v>
      </c>
      <c r="D470">
        <v>12590220288</v>
      </c>
      <c r="E470">
        <v>138.50999450683594</v>
      </c>
      <c r="F470">
        <v>32.619483947753906</v>
      </c>
      <c r="G470">
        <v>22.239870700915887</v>
      </c>
      <c r="H470">
        <v>3225099968</v>
      </c>
      <c r="I470" t="e">
        <f ca="1">_xll.BDP(A470,"EQY_BETA")</f>
        <v>#NAME?</v>
      </c>
    </row>
    <row r="471" spans="1:9" x14ac:dyDescent="0.2">
      <c r="A471" t="s">
        <v>945</v>
      </c>
      <c r="B471" t="s">
        <v>946</v>
      </c>
      <c r="C471">
        <v>0</v>
      </c>
      <c r="D471">
        <v>21671587840</v>
      </c>
      <c r="E471">
        <v>32.040000915527344</v>
      </c>
      <c r="F471">
        <v>11.055562019348145</v>
      </c>
      <c r="G471">
        <v>29.506876361944467</v>
      </c>
      <c r="H471">
        <v>11079000064</v>
      </c>
      <c r="I471" t="e">
        <f ca="1">_xll.BDP(A471,"EQY_BETA")</f>
        <v>#NAME?</v>
      </c>
    </row>
    <row r="472" spans="1:9" x14ac:dyDescent="0.2">
      <c r="A472" t="s">
        <v>947</v>
      </c>
      <c r="B472" t="s">
        <v>948</v>
      </c>
      <c r="C472">
        <v>0</v>
      </c>
      <c r="D472">
        <v>44133060608</v>
      </c>
      <c r="E472">
        <v>39.630001068115234</v>
      </c>
      <c r="F472">
        <v>171.0423583984375</v>
      </c>
      <c r="G472">
        <v>114.68040646572621</v>
      </c>
      <c r="H472">
        <v>6023000064</v>
      </c>
      <c r="I472" t="e">
        <f ca="1">_xll.BDP(A472,"EQY_BETA")</f>
        <v>#NAME?</v>
      </c>
    </row>
    <row r="473" spans="1:9" x14ac:dyDescent="0.2">
      <c r="A473" t="s">
        <v>949</v>
      </c>
      <c r="B473" t="s">
        <v>950</v>
      </c>
      <c r="C473">
        <v>0</v>
      </c>
      <c r="D473">
        <v>8544249344</v>
      </c>
      <c r="E473">
        <v>189.22000122070312</v>
      </c>
      <c r="F473">
        <v>43.31085205078125</v>
      </c>
      <c r="G473">
        <v>-41.785627539278103</v>
      </c>
      <c r="H473">
        <v>820284000</v>
      </c>
      <c r="I473" t="e">
        <f ca="1">_xll.BDP(A473,"EQY_BETA")</f>
        <v>#NAME?</v>
      </c>
    </row>
    <row r="474" spans="1:9" x14ac:dyDescent="0.2">
      <c r="A474" t="s">
        <v>951</v>
      </c>
      <c r="B474" t="s">
        <v>952</v>
      </c>
      <c r="C474">
        <v>0</v>
      </c>
      <c r="D474">
        <v>20350736384</v>
      </c>
      <c r="E474">
        <v>94.480003356933594</v>
      </c>
      <c r="F474">
        <v>44.591762542724609</v>
      </c>
      <c r="G474">
        <v>48.576825177265846</v>
      </c>
      <c r="H474">
        <v>2107771968</v>
      </c>
      <c r="I474" t="e">
        <f ca="1">_xll.BDP(A474,"EQY_BETA")</f>
        <v>#NAME?</v>
      </c>
    </row>
    <row r="475" spans="1:9" x14ac:dyDescent="0.2">
      <c r="A475" t="s">
        <v>953</v>
      </c>
      <c r="B475" t="s">
        <v>954</v>
      </c>
      <c r="C475">
        <v>0</v>
      </c>
      <c r="D475">
        <v>77841178624</v>
      </c>
      <c r="E475">
        <v>114.48999786376953</v>
      </c>
      <c r="F475">
        <v>36.618228912353516</v>
      </c>
      <c r="G475">
        <v>55.789905009934614</v>
      </c>
      <c r="H475">
        <v>7693000064</v>
      </c>
      <c r="I475" t="e">
        <f ca="1">_xll.BDP(A475,"EQY_BETA")</f>
        <v>#NAME?</v>
      </c>
    </row>
    <row r="476" spans="1:9" x14ac:dyDescent="0.2">
      <c r="A476" t="s">
        <v>955</v>
      </c>
      <c r="B476" t="s">
        <v>956</v>
      </c>
      <c r="C476">
        <v>0</v>
      </c>
      <c r="D476">
        <v>5781860864</v>
      </c>
      <c r="E476">
        <v>38.130001068115234</v>
      </c>
      <c r="F476">
        <v>8.4837512969970703</v>
      </c>
      <c r="G476">
        <v>0.55380514058649399</v>
      </c>
      <c r="H476">
        <v>5570000000</v>
      </c>
      <c r="I476" t="e">
        <f ca="1">_xll.BDP(A476,"EQY_BETA")</f>
        <v>#NAME?</v>
      </c>
    </row>
    <row r="477" spans="1:9" x14ac:dyDescent="0.2">
      <c r="A477" t="s">
        <v>957</v>
      </c>
      <c r="B477" t="s">
        <v>958</v>
      </c>
      <c r="C477">
        <v>0</v>
      </c>
      <c r="D477">
        <v>14531863552</v>
      </c>
      <c r="E477">
        <v>190.21000671386719</v>
      </c>
      <c r="F477">
        <v>22.487894058227539</v>
      </c>
      <c r="G477">
        <v>-9.7247226061461749</v>
      </c>
      <c r="H477">
        <v>2453886016</v>
      </c>
      <c r="I477" t="e">
        <f ca="1">_xll.BDP(A477,"EQY_BETA")</f>
        <v>#NAME?</v>
      </c>
    </row>
    <row r="478" spans="1:9" x14ac:dyDescent="0.2">
      <c r="A478" t="s">
        <v>959</v>
      </c>
      <c r="B478" t="s">
        <v>960</v>
      </c>
      <c r="C478">
        <v>0</v>
      </c>
      <c r="D478">
        <v>29560838144</v>
      </c>
      <c r="E478">
        <v>73.720001220703125</v>
      </c>
      <c r="F478">
        <v>49.929290771484375</v>
      </c>
      <c r="G478">
        <v>53.679381581684616</v>
      </c>
      <c r="H478">
        <v>4362000064</v>
      </c>
      <c r="I478" t="e">
        <f ca="1">_xll.BDP(A478,"EQY_BETA")</f>
        <v>#NAME?</v>
      </c>
    </row>
    <row r="479" spans="1:9" x14ac:dyDescent="0.2">
      <c r="A479" t="s">
        <v>961</v>
      </c>
      <c r="B479" t="s">
        <v>962</v>
      </c>
      <c r="C479">
        <v>0</v>
      </c>
      <c r="D479">
        <v>10186700800</v>
      </c>
      <c r="E479">
        <v>69.419998168945313</v>
      </c>
      <c r="F479">
        <v>18.954498291015625</v>
      </c>
      <c r="G479">
        <v>12.781185473058443</v>
      </c>
      <c r="H479">
        <v>10692064000</v>
      </c>
      <c r="I479" t="e">
        <f ca="1">_xll.BDP(A479,"EQY_BETA")</f>
        <v>#NAME?</v>
      </c>
    </row>
    <row r="480" spans="1:9" x14ac:dyDescent="0.2">
      <c r="A480" t="s">
        <v>963</v>
      </c>
      <c r="B480" t="s">
        <v>964</v>
      </c>
      <c r="C480">
        <v>0</v>
      </c>
      <c r="D480">
        <v>25202796544</v>
      </c>
      <c r="E480">
        <v>113.88999938964844</v>
      </c>
      <c r="F480">
        <v>13.095810890197754</v>
      </c>
      <c r="G480">
        <v>16.97822378355589</v>
      </c>
      <c r="H480">
        <v>4735600000</v>
      </c>
      <c r="I480" t="e">
        <f ca="1">_xll.BDP(A480,"EQY_BETA")</f>
        <v>#NAME?</v>
      </c>
    </row>
    <row r="481" spans="1:9" x14ac:dyDescent="0.2">
      <c r="A481" t="s">
        <v>965</v>
      </c>
      <c r="B481" t="s">
        <v>966</v>
      </c>
      <c r="C481">
        <v>0</v>
      </c>
      <c r="D481">
        <v>61439746048</v>
      </c>
      <c r="E481">
        <v>44.080001831054688</v>
      </c>
      <c r="F481">
        <v>40.032077789306641</v>
      </c>
      <c r="G481">
        <v>24.731187438398415</v>
      </c>
      <c r="H481">
        <v>10392000000</v>
      </c>
      <c r="I481" t="e">
        <f ca="1">_xll.BDP(A481,"EQY_BETA")</f>
        <v>#NAME?</v>
      </c>
    </row>
    <row r="482" spans="1:9" x14ac:dyDescent="0.2">
      <c r="A482" t="s">
        <v>967</v>
      </c>
      <c r="B482" t="s">
        <v>968</v>
      </c>
      <c r="C482">
        <v>0</v>
      </c>
      <c r="D482">
        <v>544097402880</v>
      </c>
      <c r="E482">
        <v>222.61000061035156</v>
      </c>
      <c r="F482">
        <v>21.610563278198242</v>
      </c>
      <c r="G482">
        <v>9.0263535094917238</v>
      </c>
      <c r="H482">
        <v>258749999104</v>
      </c>
      <c r="I482" t="e">
        <f ca="1">_xll.BDP(A482,"EQY_BETA")</f>
        <v>#NAME?</v>
      </c>
    </row>
    <row r="483" spans="1:9" x14ac:dyDescent="0.2">
      <c r="A483" t="s">
        <v>969</v>
      </c>
      <c r="B483" t="s">
        <v>970</v>
      </c>
      <c r="C483">
        <v>0</v>
      </c>
      <c r="D483">
        <v>14581499904</v>
      </c>
      <c r="E483">
        <v>226.30000305175781</v>
      </c>
      <c r="F483">
        <v>26.166528701782227</v>
      </c>
      <c r="G483">
        <v>19.957598925729457</v>
      </c>
      <c r="H483">
        <v>2405321024</v>
      </c>
      <c r="I483" t="e">
        <f ca="1">_xll.BDP(A483,"EQY_BETA")</f>
        <v>#NAME?</v>
      </c>
    </row>
    <row r="484" spans="1:9" x14ac:dyDescent="0.2">
      <c r="A484" t="s">
        <v>971</v>
      </c>
      <c r="B484" t="s">
        <v>972</v>
      </c>
      <c r="C484">
        <v>0</v>
      </c>
      <c r="D484">
        <v>140154863616</v>
      </c>
      <c r="E484">
        <v>158.00999450683594</v>
      </c>
      <c r="F484">
        <v>271.64794921875</v>
      </c>
      <c r="G484">
        <v>15.361022923720768</v>
      </c>
      <c r="H484">
        <v>15849999872</v>
      </c>
      <c r="I484" t="e">
        <f ca="1">_xll.BDP(A484,"EQY_BETA")</f>
        <v>#NAME?</v>
      </c>
    </row>
    <row r="485" spans="1:9" x14ac:dyDescent="0.2">
      <c r="A485" t="s">
        <v>973</v>
      </c>
      <c r="B485" t="s">
        <v>974</v>
      </c>
      <c r="C485">
        <v>0</v>
      </c>
      <c r="D485">
        <v>26629011456</v>
      </c>
      <c r="E485">
        <v>236.49000549316406</v>
      </c>
      <c r="F485">
        <v>160.40615844726562</v>
      </c>
      <c r="G485">
        <v>46.509587360778596</v>
      </c>
      <c r="H485">
        <v>1984836000</v>
      </c>
      <c r="I485" t="e">
        <f ca="1">_xll.BDP(A485,"EQY_BETA")</f>
        <v>#NAME?</v>
      </c>
    </row>
    <row r="486" spans="1:9" x14ac:dyDescent="0.2">
      <c r="A486" t="s">
        <v>975</v>
      </c>
      <c r="B486" t="s">
        <v>976</v>
      </c>
      <c r="C486">
        <v>0</v>
      </c>
      <c r="D486">
        <v>25233285120</v>
      </c>
      <c r="E486">
        <v>60.979999542236328</v>
      </c>
      <c r="F486">
        <v>15.404410362243652</v>
      </c>
      <c r="G486">
        <v>5.776232312609042</v>
      </c>
      <c r="H486">
        <v>72334999552</v>
      </c>
      <c r="I486" t="e">
        <f ca="1">_xll.BDP(A486,"EQY_BETA")</f>
        <v>#NAME?</v>
      </c>
    </row>
    <row r="487" spans="1:9" x14ac:dyDescent="0.2">
      <c r="A487" t="s">
        <v>977</v>
      </c>
      <c r="B487" t="s">
        <v>978</v>
      </c>
      <c r="C487">
        <v>0</v>
      </c>
      <c r="D487">
        <v>21829730304</v>
      </c>
      <c r="E487">
        <v>92.239997863769531</v>
      </c>
      <c r="F487">
        <v>18.8924560546875</v>
      </c>
      <c r="G487">
        <v>2.1257730020290739</v>
      </c>
      <c r="H487">
        <v>23500699648</v>
      </c>
      <c r="I487" t="e">
        <f ca="1">_xll.BDP(A487,"EQY_BETA")</f>
        <v>#NAME?</v>
      </c>
    </row>
    <row r="488" spans="1:9" x14ac:dyDescent="0.2">
      <c r="A488" t="s">
        <v>979</v>
      </c>
      <c r="B488" t="s">
        <v>980</v>
      </c>
      <c r="C488">
        <v>0</v>
      </c>
      <c r="D488">
        <v>57408647168</v>
      </c>
      <c r="E488">
        <v>223.25</v>
      </c>
      <c r="F488">
        <v>63.137687683105469</v>
      </c>
      <c r="G488">
        <v>34.723306351370553</v>
      </c>
      <c r="H488">
        <v>3619661952</v>
      </c>
      <c r="I488" t="e">
        <f ca="1">_xll.BDP(A488,"EQY_BETA")</f>
        <v>#NAME?</v>
      </c>
    </row>
    <row r="489" spans="1:9" x14ac:dyDescent="0.2">
      <c r="A489" t="s">
        <v>981</v>
      </c>
      <c r="B489" t="s">
        <v>982</v>
      </c>
      <c r="C489">
        <v>0</v>
      </c>
      <c r="D489">
        <v>28812640256</v>
      </c>
      <c r="E489">
        <v>148.49000549316406</v>
      </c>
      <c r="F489">
        <v>70.327812194824219</v>
      </c>
      <c r="G489">
        <v>27.821303119258012</v>
      </c>
      <c r="H489">
        <v>10880999936</v>
      </c>
      <c r="I489" t="e">
        <f ca="1">_xll.BDP(A489,"EQY_BETA")</f>
        <v>#NAME?</v>
      </c>
    </row>
    <row r="490" spans="1:9" x14ac:dyDescent="0.2">
      <c r="A490" t="s">
        <v>983</v>
      </c>
      <c r="B490" t="s">
        <v>984</v>
      </c>
      <c r="C490">
        <v>0</v>
      </c>
      <c r="D490">
        <v>14987704320</v>
      </c>
      <c r="E490">
        <v>262.20001220703125</v>
      </c>
      <c r="F490">
        <v>21.912448883056641</v>
      </c>
      <c r="G490">
        <v>7.0903513024003662</v>
      </c>
      <c r="H490">
        <v>7216866048</v>
      </c>
      <c r="I490" t="e">
        <f ca="1">_xll.BDP(A490,"EQY_BETA")</f>
        <v>#NAME?</v>
      </c>
    </row>
    <row r="491" spans="1:9" x14ac:dyDescent="0.2">
      <c r="A491" t="s">
        <v>985</v>
      </c>
      <c r="B491" t="s">
        <v>986</v>
      </c>
      <c r="C491">
        <v>0</v>
      </c>
      <c r="D491">
        <v>16563721216</v>
      </c>
      <c r="E491">
        <v>33.590000152587891</v>
      </c>
      <c r="F491">
        <v>13.248812675476074</v>
      </c>
      <c r="G491">
        <v>35.059098786642352</v>
      </c>
      <c r="H491">
        <v>12873648128</v>
      </c>
      <c r="I491" t="e">
        <f ca="1">_xll.BDP(A491,"EQY_BETA")</f>
        <v>#NAME?</v>
      </c>
    </row>
    <row r="492" spans="1:9" x14ac:dyDescent="0.2">
      <c r="A492" t="s">
        <v>987</v>
      </c>
      <c r="B492" t="s">
        <v>988</v>
      </c>
      <c r="C492">
        <v>0</v>
      </c>
      <c r="D492">
        <v>14283849728</v>
      </c>
      <c r="E492">
        <v>159.67999267578125</v>
      </c>
      <c r="F492">
        <v>66.817642211914063</v>
      </c>
      <c r="G492">
        <v>24.906130514690528</v>
      </c>
      <c r="H492">
        <v>4130705984</v>
      </c>
      <c r="I492" t="e">
        <f ca="1">_xll.BDP(A492,"EQY_BETA")</f>
        <v>#NAME?</v>
      </c>
    </row>
    <row r="493" spans="1:9" x14ac:dyDescent="0.2">
      <c r="A493" t="s">
        <v>989</v>
      </c>
      <c r="B493" t="s">
        <v>990</v>
      </c>
      <c r="C493">
        <v>0</v>
      </c>
      <c r="D493">
        <v>16670128128</v>
      </c>
      <c r="E493">
        <v>171.67999267578125</v>
      </c>
      <c r="F493">
        <v>18.061008453369141</v>
      </c>
      <c r="G493">
        <v>35.865773857646708</v>
      </c>
      <c r="H493">
        <v>11388900096</v>
      </c>
      <c r="I493" t="e">
        <f ca="1">_xll.BDP(A493,"EQY_BETA")</f>
        <v>#NAME?</v>
      </c>
    </row>
    <row r="494" spans="1:9" x14ac:dyDescent="0.2">
      <c r="A494" t="s">
        <v>991</v>
      </c>
      <c r="B494" t="s">
        <v>992</v>
      </c>
      <c r="C494">
        <v>0</v>
      </c>
      <c r="D494">
        <v>32282408960</v>
      </c>
      <c r="E494">
        <v>60.040000915527344</v>
      </c>
      <c r="F494">
        <v>29.949993133544922</v>
      </c>
      <c r="G494">
        <v>21.982932601539762</v>
      </c>
      <c r="H494">
        <v>4107841984</v>
      </c>
      <c r="I494" t="e">
        <f ca="1">_xll.BDP(A494,"EQY_BETA")</f>
        <v>#NAME?</v>
      </c>
    </row>
    <row r="495" spans="1:9" x14ac:dyDescent="0.2">
      <c r="A495" t="s">
        <v>993</v>
      </c>
      <c r="B495" t="s">
        <v>994</v>
      </c>
      <c r="C495">
        <v>0</v>
      </c>
      <c r="D495">
        <v>8187548160</v>
      </c>
      <c r="E495">
        <v>17.440000534057617</v>
      </c>
      <c r="F495">
        <v>56.236427307128906</v>
      </c>
      <c r="G495">
        <v>7.8540535050804161</v>
      </c>
      <c r="H495">
        <v>5215887104</v>
      </c>
      <c r="I495" t="e">
        <f ca="1">_xll.BDP(A495,"EQY_BETA")</f>
        <v>#NAME?</v>
      </c>
    </row>
    <row r="496" spans="1:9" x14ac:dyDescent="0.2">
      <c r="A496" t="s">
        <v>995</v>
      </c>
      <c r="B496" t="s">
        <v>996</v>
      </c>
      <c r="C496">
        <v>0</v>
      </c>
      <c r="D496">
        <v>924211675136</v>
      </c>
      <c r="E496">
        <v>1340.6199951171875</v>
      </c>
      <c r="F496">
        <v>30.459924697875977</v>
      </c>
      <c r="G496">
        <v>29.452208271445169</v>
      </c>
      <c r="H496">
        <v>155057995776</v>
      </c>
      <c r="I496" t="e">
        <f ca="1">_xll.BDP(A496,"EQY_BETA")</f>
        <v>#NAME?</v>
      </c>
    </row>
    <row r="497" spans="1:9" x14ac:dyDescent="0.2">
      <c r="A497" t="s">
        <v>997</v>
      </c>
      <c r="B497" t="s">
        <v>998</v>
      </c>
      <c r="C497">
        <v>0</v>
      </c>
      <c r="D497">
        <v>924211675136</v>
      </c>
      <c r="E497">
        <v>1339.3900146484375</v>
      </c>
      <c r="F497">
        <v>30.459924697875977</v>
      </c>
      <c r="G497">
        <v>28.176204325262908</v>
      </c>
      <c r="H497">
        <v>155057995776</v>
      </c>
      <c r="I497" t="e">
        <f ca="1">_xll.BDP(A497,"EQY_BETA")</f>
        <v>#NAME?</v>
      </c>
    </row>
    <row r="498" spans="1:9" x14ac:dyDescent="0.2">
      <c r="A498" t="s">
        <v>999</v>
      </c>
      <c r="B498" t="s">
        <v>1000</v>
      </c>
      <c r="C498">
        <v>0</v>
      </c>
      <c r="D498">
        <v>115297886208</v>
      </c>
      <c r="E498">
        <v>467.85000610351562</v>
      </c>
      <c r="F498">
        <v>69.316368103027344</v>
      </c>
      <c r="G498">
        <v>64.175177772896831</v>
      </c>
      <c r="H498">
        <v>45233999872</v>
      </c>
      <c r="I498" t="e">
        <f ca="1">_xll.BDP(A498,"EQY_BETA")</f>
        <v>#NAME?</v>
      </c>
    </row>
    <row r="499" spans="1:9" x14ac:dyDescent="0.2">
      <c r="A499" t="s">
        <v>1001</v>
      </c>
      <c r="B499" t="s">
        <v>1002</v>
      </c>
      <c r="C499">
        <v>0</v>
      </c>
      <c r="D499">
        <v>54179479552</v>
      </c>
      <c r="E499">
        <v>300.260009765625</v>
      </c>
      <c r="F499">
        <v>10.627479553222656</v>
      </c>
      <c r="G499">
        <v>-0.21932860316978803</v>
      </c>
      <c r="H499">
        <v>14232899840</v>
      </c>
      <c r="I499" t="e">
        <f ca="1">_xll.BDP(A499,"EQY_BETA")</f>
        <v>#NAME?</v>
      </c>
    </row>
    <row r="500" spans="1:9" x14ac:dyDescent="0.2">
      <c r="A500" t="s">
        <v>1003</v>
      </c>
      <c r="B500" t="s">
        <v>1004</v>
      </c>
      <c r="C500">
        <v>0</v>
      </c>
      <c r="D500">
        <v>33711335424</v>
      </c>
      <c r="E500">
        <v>445.57000732421875</v>
      </c>
      <c r="F500">
        <v>25.690332412719727</v>
      </c>
      <c r="G500">
        <v>29.402034298486978</v>
      </c>
      <c r="H500">
        <v>9981967104</v>
      </c>
      <c r="I500" t="e">
        <f ca="1">_xll.BDP(A500,"EQY_BETA")</f>
        <v>#NAME?</v>
      </c>
    </row>
    <row r="501" spans="1:9" x14ac:dyDescent="0.2">
      <c r="A501" t="s">
        <v>1005</v>
      </c>
      <c r="B501" t="s">
        <v>1006</v>
      </c>
      <c r="C501">
        <v>0</v>
      </c>
      <c r="D501">
        <v>21563164672</v>
      </c>
      <c r="E501">
        <v>251.3699951171875</v>
      </c>
      <c r="F501">
        <v>52.151451110839844</v>
      </c>
      <c r="G501">
        <v>35.13062538640164</v>
      </c>
      <c r="H501">
        <v>2350847936</v>
      </c>
      <c r="I501" t="e">
        <f ca="1">_xll.BDP(A501,"EQY_BETA")</f>
        <v>#NAME?</v>
      </c>
    </row>
    <row r="502" spans="1:9" x14ac:dyDescent="0.2">
      <c r="A502" t="s">
        <v>1007</v>
      </c>
      <c r="B502" t="s">
        <v>1008</v>
      </c>
      <c r="C502">
        <v>0</v>
      </c>
      <c r="D502">
        <v>40872570880</v>
      </c>
      <c r="E502">
        <v>372.260009765625</v>
      </c>
      <c r="F502">
        <v>16.780601501464844</v>
      </c>
      <c r="G502">
        <v>-0.331992030622486</v>
      </c>
      <c r="H502">
        <v>7621700096</v>
      </c>
      <c r="I502" t="e">
        <f ca="1">_xll.BDP(A502,"EQY_BETA")</f>
        <v>#NAME?</v>
      </c>
    </row>
    <row r="503" spans="1:9" x14ac:dyDescent="0.2">
      <c r="A503" t="s">
        <v>1009</v>
      </c>
      <c r="B503" t="s">
        <v>1010</v>
      </c>
      <c r="C503">
        <v>0</v>
      </c>
      <c r="D503">
        <v>19349999616</v>
      </c>
      <c r="E503">
        <v>103.19999694824219</v>
      </c>
      <c r="F503">
        <v>30.585018157958984</v>
      </c>
      <c r="G503">
        <v>66.237103583037864</v>
      </c>
      <c r="H503">
        <v>4303000064</v>
      </c>
      <c r="I503" t="e">
        <f ca="1">_xll.BDP(A503,"EQY_BETA")</f>
        <v>#NAME?</v>
      </c>
    </row>
    <row r="504" spans="1:9" x14ac:dyDescent="0.2">
      <c r="A504" t="s">
        <v>1011</v>
      </c>
      <c r="B504" t="s">
        <v>1012</v>
      </c>
      <c r="C504">
        <v>0</v>
      </c>
      <c r="D504">
        <v>122515243008</v>
      </c>
      <c r="E504">
        <v>104.33999633789062</v>
      </c>
      <c r="F504">
        <v>49.696430206298828</v>
      </c>
      <c r="G504">
        <v>24.081342468646817</v>
      </c>
      <c r="H504">
        <v>17036999680</v>
      </c>
      <c r="I504" t="e">
        <f ca="1">_xll.BDP(A504,"EQY_BETA")</f>
        <v>#NAME?</v>
      </c>
    </row>
    <row r="505" spans="1:9" x14ac:dyDescent="0.2">
      <c r="A505" t="s">
        <v>1013</v>
      </c>
      <c r="B505" t="s">
        <v>1014</v>
      </c>
      <c r="C505">
        <v>0</v>
      </c>
      <c r="D505">
        <v>12386486272</v>
      </c>
      <c r="E505">
        <v>106.62000274658203</v>
      </c>
      <c r="F505">
        <v>34.072010040283203</v>
      </c>
      <c r="G505">
        <v>75.563977523876403</v>
      </c>
      <c r="H505">
        <v>3095507968</v>
      </c>
      <c r="I505" t="e">
        <f ca="1">_xll.BDP(A505,"EQY_BETA")</f>
        <v>#NAME?</v>
      </c>
    </row>
    <row r="506" spans="1:9" x14ac:dyDescent="0.2">
      <c r="A506" t="s">
        <v>1015</v>
      </c>
      <c r="B506" t="s">
        <v>1016</v>
      </c>
      <c r="D506">
        <v>42552733696</v>
      </c>
      <c r="E506">
        <v>192.49000549316406</v>
      </c>
      <c r="G506">
        <v>45.154718629383161</v>
      </c>
      <c r="I506" t="e">
        <f ca="1">_xll.BDP(A506,"EQY_BETA")</f>
        <v>#NAME?</v>
      </c>
    </row>
    <row r="507" spans="1:9" x14ac:dyDescent="0.2">
      <c r="A507" t="s">
        <v>1017</v>
      </c>
      <c r="B507" t="s">
        <v>1018</v>
      </c>
      <c r="D507">
        <v>15228517376</v>
      </c>
      <c r="E507">
        <v>307.19000244140625</v>
      </c>
      <c r="F507">
        <v>30.019098281860352</v>
      </c>
      <c r="G507">
        <v>20.727647189412714</v>
      </c>
      <c r="H507">
        <v>2653400000</v>
      </c>
      <c r="I507" t="e">
        <f ca="1">_xll.BDP(A507,"EQY_BETA")</f>
        <v>#NAME?</v>
      </c>
    </row>
    <row r="508" spans="1:9" x14ac:dyDescent="0.2">
      <c r="A508" t="s">
        <v>1019</v>
      </c>
      <c r="B508" t="s">
        <v>1020</v>
      </c>
      <c r="D508">
        <v>110405779456</v>
      </c>
      <c r="E508">
        <v>205.52999877929687</v>
      </c>
      <c r="G508">
        <v>34.245277236401542</v>
      </c>
      <c r="I508" t="e">
        <f ca="1">_xll.BDP(A508,"EQY_BETA")</f>
        <v>#NAME?</v>
      </c>
    </row>
    <row r="509" spans="1:9" x14ac:dyDescent="0.2">
      <c r="A509" t="s">
        <v>1021</v>
      </c>
      <c r="B509" t="s">
        <v>1022</v>
      </c>
      <c r="D509">
        <v>18915065856</v>
      </c>
      <c r="E509">
        <v>25.260000228881836</v>
      </c>
      <c r="I509" t="e">
        <f ca="1">_xll.BDP(A509,"EQY_BETA")</f>
        <v>#NAME?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A2" sqref="A2"/>
    </sheetView>
  </sheetViews>
  <sheetFormatPr defaultRowHeight="12.75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HARDCODED</vt:lpstr>
      <vt:lpstr>Sheet1</vt:lpstr>
      <vt:lpstr>Sheet2</vt:lpstr>
      <vt:lpstr>Sheet3</vt:lpstr>
    </vt:vector>
  </TitlesOfParts>
  <Company>Bloomberg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27647428</dc:creator>
  <cp:lastModifiedBy>Yvonne Lau</cp:lastModifiedBy>
  <dcterms:created xsi:type="dcterms:W3CDTF">2019-11-08T14:46:21Z</dcterms:created>
  <dcterms:modified xsi:type="dcterms:W3CDTF">2019-12-13T14:47:09Z</dcterms:modified>
</cp:coreProperties>
</file>