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showInkAnnotation="0"/>
  <mc:AlternateContent xmlns:mc="http://schemas.openxmlformats.org/markup-compatibility/2006">
    <mc:Choice Requires="x15">
      <x15ac:absPath xmlns:x15ac="http://schemas.microsoft.com/office/spreadsheetml/2010/11/ac" url="/Users/vlf706/projects/033_ChristofferClemmensen/RNA/git/"/>
    </mc:Choice>
  </mc:AlternateContent>
  <xr:revisionPtr revIDLastSave="0" documentId="13_ncr:1_{D6D6BE41-6846-CC45-9BA4-68BECA24FBD5}" xr6:coauthVersionLast="36" xr6:coauthVersionMax="36" xr10:uidLastSave="{00000000-0000-0000-0000-000000000000}"/>
  <bookViews>
    <workbookView xWindow="2260" yWindow="460" windowWidth="28800" windowHeight="16340" xr2:uid="{00000000-000D-0000-FFFF-FFFF00000000}"/>
  </bookViews>
  <sheets>
    <sheet name="Metadata" sheetId="1" r:id="rId1"/>
    <sheet name="Project Contacts" sheetId="2" r:id="rId2"/>
    <sheet name="Project Overview" sheetId="5" r:id="rId3"/>
    <sheet name="Basespace configuration" sheetId="4" r:id="rId4"/>
    <sheet name="Adaptor overview" sheetId="3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S50" i="1"/>
  <c r="S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Andersen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Mus musculus
Homo Sapiens
Rattus norvegicus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If more conditions add coloumn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RRBS
RNA-seq
sncRNA-seq
single cell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Preparation Pool</t>
        </r>
      </text>
    </comment>
    <comment ref="O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Single
Paired end</t>
        </r>
      </text>
    </comment>
    <comment ref="P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Truseq RNA-seq and RRBS adaptors AR001-AR027
Small RNA Index_1-48
Dual Index i701-712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=HVIS.FEJL(LOPSLAG([@[Index 1 Name]];Tabel2[[Index 1 Name]:[Index 1 Sequence]];2;FALSK);"")</t>
        </r>
      </text>
    </comment>
    <comment ref="R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Dual Index i501-i508</t>
        </r>
      </text>
    </comment>
    <comment ref="S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=HVIS.FEJL(LOPSLAG([@[Index 2 Name]];Tabel3[#Alle];2;FALSK);"")</t>
        </r>
      </text>
    </comment>
    <comment ref="T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If you have any comment to the specific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Andersen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Emil Andersen:</t>
        </r>
        <r>
          <rPr>
            <sz val="9"/>
            <color indexed="81"/>
            <rFont val="Tahoma"/>
            <family val="2"/>
          </rPr>
          <t xml:space="preserve">
To prepare sheet for Basespace import copy the sample ID's from metadata to this sheet. Save as CSV file and remember to afterwards Replace Semicolon (;) with colon (,).</t>
        </r>
      </text>
    </comment>
  </commentList>
</comments>
</file>

<file path=xl/sharedStrings.xml><?xml version="1.0" encoding="utf-8"?>
<sst xmlns="http://schemas.openxmlformats.org/spreadsheetml/2006/main" count="330" uniqueCount="97">
  <si>
    <t>Gender</t>
  </si>
  <si>
    <t>Cell type</t>
  </si>
  <si>
    <t>Cell source</t>
  </si>
  <si>
    <t>Sequencer</t>
  </si>
  <si>
    <t>Read length</t>
  </si>
  <si>
    <t>Read layout</t>
  </si>
  <si>
    <t>Project</t>
  </si>
  <si>
    <t>Date</t>
  </si>
  <si>
    <t>Name</t>
  </si>
  <si>
    <t>Species</t>
  </si>
  <si>
    <t>Nucleic acid</t>
  </si>
  <si>
    <t>[Header]</t>
  </si>
  <si>
    <t>FileVersion</t>
  </si>
  <si>
    <t>[Data]</t>
  </si>
  <si>
    <t>SampleID</t>
  </si>
  <si>
    <t>NucleicAcid</t>
  </si>
  <si>
    <t>Library Pool</t>
  </si>
  <si>
    <t>Protocol</t>
  </si>
  <si>
    <t>Index 2 Sequence</t>
  </si>
  <si>
    <t>Index 1 Name</t>
  </si>
  <si>
    <t>Index 1 Sequence</t>
  </si>
  <si>
    <t>Index 2 Name</t>
  </si>
  <si>
    <t>Comments</t>
  </si>
  <si>
    <t>Main Responsible</t>
  </si>
  <si>
    <t>Library Prep</t>
  </si>
  <si>
    <t>Responsible</t>
  </si>
  <si>
    <t>Date start</t>
  </si>
  <si>
    <t>Date end</t>
  </si>
  <si>
    <t>Task</t>
  </si>
  <si>
    <t>Sequencing</t>
  </si>
  <si>
    <t>Analysis</t>
  </si>
  <si>
    <t>Email</t>
  </si>
  <si>
    <t>Phone</t>
  </si>
  <si>
    <t>University</t>
  </si>
  <si>
    <t>External Contacts</t>
  </si>
  <si>
    <t>Please give information on your project here</t>
  </si>
  <si>
    <t>Sequencing Lane</t>
  </si>
  <si>
    <t>Sequencing ID</t>
  </si>
  <si>
    <t>Mus musculus</t>
  </si>
  <si>
    <t>RNA</t>
  </si>
  <si>
    <t>Soleus muscle</t>
  </si>
  <si>
    <t>mRNA-seq</t>
  </si>
  <si>
    <t>A</t>
  </si>
  <si>
    <t>NovaSeq 6000</t>
  </si>
  <si>
    <t>Paired-end</t>
  </si>
  <si>
    <t>Genotype</t>
  </si>
  <si>
    <t>Treatment</t>
  </si>
  <si>
    <t>vechicle</t>
  </si>
  <si>
    <t>treatment</t>
  </si>
  <si>
    <t>KO</t>
  </si>
  <si>
    <t>WT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</si>
  <si>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</si>
  <si>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</si>
  <si>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</si>
  <si>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</si>
  <si>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</si>
  <si>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</si>
  <si>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</si>
  <si>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</si>
  <si>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</si>
  <si>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</si>
  <si>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TRaSKO</t>
  </si>
  <si>
    <t>Male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</si>
  <si>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</si>
  <si>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</si>
  <si>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</si>
  <si>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</si>
  <si>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</si>
  <si>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</si>
  <si>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</si>
  <si>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</si>
  <si>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</si>
  <si>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</si>
  <si>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</si>
  <si>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C02</t>
  </si>
  <si>
    <t>033_1</t>
  </si>
  <si>
    <t>033_2</t>
  </si>
  <si>
    <t>033_3</t>
  </si>
  <si>
    <t>033_4</t>
  </si>
  <si>
    <t>033_5</t>
  </si>
  <si>
    <t>033_6</t>
  </si>
  <si>
    <t>033_7</t>
  </si>
  <si>
    <t>033_8</t>
  </si>
  <si>
    <t>033_9</t>
  </si>
  <si>
    <t>033_10</t>
  </si>
  <si>
    <t>033_11</t>
  </si>
  <si>
    <t>033_12</t>
  </si>
  <si>
    <t>033_13</t>
  </si>
  <si>
    <t>033_14</t>
  </si>
  <si>
    <t>033_15</t>
  </si>
  <si>
    <t>033_16</t>
  </si>
  <si>
    <t>033_17</t>
  </si>
  <si>
    <t>033_18</t>
  </si>
  <si>
    <t>033_19</t>
  </si>
  <si>
    <t>033_20</t>
  </si>
  <si>
    <t>033_21</t>
  </si>
  <si>
    <t>033_22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</si>
</sst>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0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6">
    <xf numFmtId="0" fontId="0" fillId="0" borderId="0" xfId="0"/>
    <xf numFmtId="0" fontId="4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Fill="1"/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0" fillId="0" borderId="0" xfId="0" applyAlignment="1">
      <alignment horizontal="left" vertical="center"/>
    </xf>
    <xf numFmtId="0" fontId="5" fillId="0" borderId="0" xfId="0" applyFont="1" applyFill="1"/>
    <xf numFmtId="0" fontId="29" fillId="0" borderId="0" xfId="0" applyFont="1"/>
    <xf numFmtId="0" fontId="0" fillId="33" borderId="0" xfId="0" applyFill="1"/>
    <xf numFmtId="0" fontId="0" fillId="0" borderId="0" xfId="0" applyFont="1" applyFill="1"/>
    <xf numFmtId="0" fontId="4" fillId="0" borderId="0" xfId="0" applyFont="1" applyFill="1" applyBorder="1"/>
    <xf numFmtId="0" fontId="0" fillId="0" borderId="0" xfId="0"/>
    <xf numFmtId="0" fontId="4" fillId="0" borderId="0" xfId="0" applyFont="1" applyFill="1"/>
    <xf numFmtId="0" fontId="0" fillId="0" borderId="0" xfId="0" applyBorder="1"/>
    <xf numFmtId="0" fontId="28" fillId="0" borderId="0" xfId="42" applyFont="1" applyBorder="1" applyAlignment="1">
      <alignment vertical="top"/>
    </xf>
    <xf numFmtId="0" fontId="26" fillId="0" borderId="0" xfId="42" applyFont="1" applyBorder="1"/>
    <xf numFmtId="0" fontId="26" fillId="0" borderId="0" xfId="42" applyFont="1" applyBorder="1" applyAlignment="1">
      <alignment horizontal="center"/>
    </xf>
    <xf numFmtId="0" fontId="26" fillId="0" borderId="0" xfId="42" applyFont="1" applyBorder="1" applyAlignment="1"/>
    <xf numFmtId="0" fontId="30" fillId="0" borderId="0" xfId="42" applyFont="1"/>
    <xf numFmtId="0" fontId="26" fillId="0" borderId="0" xfId="42" applyFont="1" applyProtection="1"/>
    <xf numFmtId="0" fontId="26" fillId="0" borderId="0" xfId="42" applyFont="1"/>
    <xf numFmtId="0" fontId="27" fillId="0" borderId="0" xfId="42" applyFont="1" applyBorder="1"/>
    <xf numFmtId="0" fontId="26" fillId="0" borderId="0" xfId="42" applyFont="1" applyBorder="1" applyAlignment="1">
      <alignment horizontal="left" vertical="top" wrapText="1"/>
    </xf>
    <xf numFmtId="0" fontId="27" fillId="0" borderId="0" xfId="42" applyFont="1" applyBorder="1" applyAlignment="1"/>
    <xf numFmtId="0" fontId="26" fillId="0" borderId="0" xfId="42" applyFont="1" applyBorder="1" applyAlignment="1">
      <alignment vertical="top" wrapText="1"/>
    </xf>
    <xf numFmtId="0" fontId="26" fillId="0" borderId="0" xfId="42" applyFont="1" applyBorder="1" applyAlignment="1">
      <alignment wrapText="1"/>
    </xf>
    <xf numFmtId="49" fontId="26" fillId="0" borderId="10" xfId="42" applyNumberFormat="1" applyFont="1" applyBorder="1" applyAlignment="1">
      <alignment vertical="top"/>
    </xf>
    <xf numFmtId="0" fontId="31" fillId="0" borderId="0" xfId="1" applyFont="1" applyFill="1" applyAlignment="1">
      <alignment horizontal="left"/>
    </xf>
    <xf numFmtId="0" fontId="7" fillId="0" borderId="0" xfId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NumberFormat="1" applyFont="1" applyFill="1"/>
    <xf numFmtId="0" fontId="0" fillId="0" borderId="0" xfId="0" applyNumberFormat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27" fillId="0" borderId="13" xfId="42" applyFont="1" applyBorder="1" applyAlignment="1">
      <alignment horizontal="left" vertical="top"/>
    </xf>
    <xf numFmtId="0" fontId="27" fillId="0" borderId="11" xfId="42" applyFont="1" applyBorder="1" applyAlignment="1">
      <alignment horizontal="left" vertical="top"/>
    </xf>
    <xf numFmtId="0" fontId="27" fillId="0" borderId="12" xfId="42" applyFont="1" applyBorder="1" applyAlignment="1">
      <alignment horizontal="left" vertical="top"/>
    </xf>
    <xf numFmtId="0" fontId="26" fillId="0" borderId="13" xfId="42" applyFont="1" applyBorder="1" applyAlignment="1" applyProtection="1">
      <alignment horizontal="left"/>
    </xf>
    <xf numFmtId="0" fontId="26" fillId="0" borderId="11" xfId="42" applyFont="1" applyBorder="1" applyAlignment="1" applyProtection="1">
      <alignment horizontal="left"/>
    </xf>
    <xf numFmtId="0" fontId="26" fillId="0" borderId="12" xfId="42" applyFont="1" applyBorder="1" applyAlignment="1" applyProtection="1">
      <alignment horizontal="left"/>
    </xf>
    <xf numFmtId="0" fontId="26" fillId="0" borderId="13" xfId="42" applyFont="1" applyBorder="1" applyAlignment="1">
      <alignment horizontal="left"/>
    </xf>
    <xf numFmtId="0" fontId="26" fillId="0" borderId="12" xfId="42" applyFont="1" applyBorder="1" applyAlignment="1">
      <alignment horizontal="left"/>
    </xf>
    <xf numFmtId="0" fontId="26" fillId="0" borderId="13" xfId="0" applyFont="1" applyBorder="1" applyAlignment="1">
      <alignment horizontal="left"/>
    </xf>
    <xf numFmtId="0" fontId="26" fillId="0" borderId="12" xfId="0" applyFont="1" applyBorder="1" applyAlignment="1">
      <alignment horizontal="left"/>
    </xf>
    <xf numFmtId="0" fontId="27" fillId="0" borderId="13" xfId="42" applyFont="1" applyBorder="1" applyAlignment="1">
      <alignment horizontal="left"/>
    </xf>
    <xf numFmtId="0" fontId="27" fillId="0" borderId="12" xfId="42" applyFont="1" applyBorder="1" applyAlignment="1">
      <alignment horizontal="left"/>
    </xf>
    <xf numFmtId="0" fontId="27" fillId="0" borderId="13" xfId="0" applyFont="1" applyBorder="1" applyAlignment="1">
      <alignment horizontal="left"/>
    </xf>
    <xf numFmtId="0" fontId="27" fillId="0" borderId="12" xfId="0" applyFont="1" applyBorder="1" applyAlignment="1">
      <alignment horizontal="left"/>
    </xf>
    <xf numFmtId="14" fontId="26" fillId="0" borderId="13" xfId="42" applyNumberFormat="1" applyFont="1" applyBorder="1" applyAlignment="1">
      <alignment horizontal="center"/>
    </xf>
    <xf numFmtId="14" fontId="26" fillId="0" borderId="12" xfId="42" applyNumberFormat="1" applyFont="1" applyBorder="1" applyAlignment="1">
      <alignment horizontal="center"/>
    </xf>
    <xf numFmtId="14" fontId="26" fillId="0" borderId="13" xfId="0" applyNumberFormat="1" applyFont="1" applyBorder="1" applyAlignment="1">
      <alignment horizontal="left"/>
    </xf>
    <xf numFmtId="14" fontId="26" fillId="0" borderId="12" xfId="0" applyNumberFormat="1" applyFont="1" applyBorder="1" applyAlignment="1">
      <alignment horizontal="left"/>
    </xf>
    <xf numFmtId="49" fontId="26" fillId="0" borderId="13" xfId="42" applyNumberFormat="1" applyFont="1" applyBorder="1" applyAlignment="1">
      <alignment horizontal="left" vertical="top"/>
    </xf>
    <xf numFmtId="49" fontId="26" fillId="0" borderId="11" xfId="42" applyNumberFormat="1" applyFont="1" applyBorder="1" applyAlignment="1">
      <alignment horizontal="left" vertical="top"/>
    </xf>
    <xf numFmtId="49" fontId="26" fillId="0" borderId="12" xfId="42" applyNumberFormat="1" applyFont="1" applyBorder="1" applyAlignment="1">
      <alignment horizontal="left" vertical="top"/>
    </xf>
    <xf numFmtId="49" fontId="27" fillId="0" borderId="13" xfId="42" applyNumberFormat="1" applyFont="1" applyBorder="1" applyAlignment="1">
      <alignment horizontal="left" vertical="top"/>
    </xf>
    <xf numFmtId="49" fontId="27" fillId="0" borderId="11" xfId="42" applyNumberFormat="1" applyFont="1" applyBorder="1" applyAlignment="1">
      <alignment horizontal="left" vertical="top"/>
    </xf>
    <xf numFmtId="49" fontId="27" fillId="0" borderId="12" xfId="42" applyNumberFormat="1" applyFont="1" applyBorder="1" applyAlignment="1">
      <alignment horizontal="left" vertical="top"/>
    </xf>
  </cellXfs>
  <cellStyles count="66">
    <cellStyle name="20 % - Farve1 2" xfId="44" xr:uid="{00000000-0005-0000-0000-000006000000}"/>
    <cellStyle name="20 % - Farve2 2" xfId="46" xr:uid="{00000000-0005-0000-0000-000007000000}"/>
    <cellStyle name="20 % - Farve3 2" xfId="48" xr:uid="{00000000-0005-0000-0000-000008000000}"/>
    <cellStyle name="20 % - Farve4 2" xfId="50" xr:uid="{00000000-0005-0000-0000-000009000000}"/>
    <cellStyle name="20 % - Farve5 2" xfId="52" xr:uid="{00000000-0005-0000-0000-00000A000000}"/>
    <cellStyle name="20 % - Farve6 2" xfId="54" xr:uid="{00000000-0005-0000-0000-00000B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Farve1 2" xfId="45" xr:uid="{00000000-0005-0000-0000-000012000000}"/>
    <cellStyle name="40 % - Farve2 2" xfId="47" xr:uid="{00000000-0005-0000-0000-000013000000}"/>
    <cellStyle name="40 % - Farve3 2" xfId="49" xr:uid="{00000000-0005-0000-0000-000014000000}"/>
    <cellStyle name="40 % - Farve4 2" xfId="51" xr:uid="{00000000-0005-0000-0000-000015000000}"/>
    <cellStyle name="40 % - Farve5 2" xfId="53" xr:uid="{00000000-0005-0000-0000-000016000000}"/>
    <cellStyle name="40 % - Farve6 2" xfId="55" xr:uid="{00000000-0005-0000-0000-000017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Farve1 2" xfId="58" xr:uid="{00000000-0005-0000-0000-00001E000000}"/>
    <cellStyle name="60 % - Farve2 2" xfId="59" xr:uid="{00000000-0005-0000-0000-00001F000000}"/>
    <cellStyle name="60 % - Farve3 2" xfId="60" xr:uid="{00000000-0005-0000-0000-000020000000}"/>
    <cellStyle name="60 % - Farve4 2" xfId="61" xr:uid="{00000000-0005-0000-0000-000021000000}"/>
    <cellStyle name="60 % - Farve5 2" xfId="62" xr:uid="{00000000-0005-0000-0000-000022000000}"/>
    <cellStyle name="60 % - Farve6 2" xfId="63" xr:uid="{00000000-0005-0000-0000-00002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Bemærk! 2" xfId="43" xr:uid="{00000000-0005-0000-0000-000025000000}"/>
    <cellStyle name="Bemærk! 2 2" xfId="65" xr:uid="{00000000-0005-0000-0000-000026000000}"/>
    <cellStyle name="Calculation" xfId="12" builtinId="22" customBuiltin="1"/>
    <cellStyle name="Check Cell" xfId="14" builtinId="23" customBuiltin="1"/>
    <cellStyle name="Excel Built-in Normal" xfId="1" xr:uid="{00000000-0005-0000-0000-000028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57" xr:uid="{00000000-0005-0000-0000-000034000000}"/>
    <cellStyle name="Normal" xfId="0" builtinId="0"/>
    <cellStyle name="Normal 2" xfId="42" xr:uid="{00000000-0005-0000-0000-000036000000}"/>
    <cellStyle name="Normal 2 2" xfId="64" xr:uid="{00000000-0005-0000-0000-000037000000}"/>
    <cellStyle name="Output" xfId="11" builtinId="21" customBuiltin="1"/>
    <cellStyle name="Titel 2" xfId="56" xr:uid="{00000000-0005-0000-0000-00003F000000}"/>
    <cellStyle name="Title" xfId="2" builtinId="15" customBuiltin="1"/>
    <cellStyle name="Total" xfId="17" builtinId="25" customBuiltin="1"/>
    <cellStyle name="Warning Text" xfId="15" builtinId="11" customBuiltin="1"/>
  </cellStyles>
  <dxfs count="2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</font>
      <border>
        <right style="thin">
          <color theme="3" tint="0.39991454817346722"/>
        </right>
      </border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  <border>
        <right/>
      </border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  <border>
        <bottom/>
      </border>
    </dxf>
    <dxf>
      <font>
        <b/>
        <i val="0"/>
      </font>
      <border>
        <right style="thin">
          <color theme="3" tint="0.39994506668294322"/>
        </right>
      </border>
    </dxf>
    <dxf>
      <font>
        <b/>
        <i val="0"/>
      </font>
      <border>
        <bottom style="thin">
          <color theme="3" tint="0.39994506668294322"/>
        </bottom>
      </border>
    </dxf>
  </dxfs>
  <tableStyles count="1" defaultTableStyle="TableStyleMedium2" defaultPivotStyle="PivotStyleLight16">
    <tableStyle name="Unisensor" pivot="0" count="7" xr9:uid="{00000000-0011-0000-FFFF-FFFF00000000}">
      <tableStyleElement type="headerRow" dxfId="26"/>
      <tableStyleElement type="firstColumn" dxfId="25"/>
      <tableStyleElement type="firstRowStripe" dxfId="24"/>
      <tableStyleElement type="secondRowStripe" dxfId="23"/>
      <tableStyleElement type="firstColumnStripe" dxfId="22"/>
      <tableStyleElement type="secondColumnStripe" dxfId="21"/>
      <tableStyleElement type="firstHeaderCell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0" totalsRowShown="0" headerRowDxfId="19" dataDxfId="17" headerRowBorderDxfId="18">
  <autoFilter ref="A1:T50" xr:uid="{00000000-0009-0000-0100-000001000000}"/>
  <tableColumns count="20">
    <tableColumn id="5" xr3:uid="{00000000-0010-0000-0000-000005000000}" name="Sequencing ID" dataDxfId="16" dataCellStyle="Excel Built-in Normal"/>
    <tableColumn id="20" xr3:uid="{00000000-0010-0000-0000-000014000000}" name="Species" dataDxfId="15" dataCellStyle="Excel Built-in Normal"/>
    <tableColumn id="21" xr3:uid="{00000000-0010-0000-0000-000015000000}" name="Project" dataDxfId="14"/>
    <tableColumn id="22" xr3:uid="{00000000-0010-0000-0000-000016000000}" name="Nucleic acid" dataDxfId="13"/>
    <tableColumn id="3" xr3:uid="{00000000-0010-0000-0000-000003000000}" name="Genotype" dataDxfId="12"/>
    <tableColumn id="4" xr3:uid="{00000000-0010-0000-0000-000004000000}" name="Treatment" dataDxfId="11"/>
    <tableColumn id="7" xr3:uid="{00000000-0010-0000-0000-000007000000}" name="Gender" dataDxfId="10"/>
    <tableColumn id="6" xr3:uid="{00000000-0010-0000-0000-000006000000}" name="Cell type" dataDxfId="9"/>
    <tableColumn id="8" xr3:uid="{00000000-0010-0000-0000-000008000000}" name="Cell source" dataDxfId="8"/>
    <tableColumn id="35" xr3:uid="{00000000-0010-0000-0000-000023000000}" name="Protocol" dataDxfId="7"/>
    <tableColumn id="9" xr3:uid="{00000000-0010-0000-0000-000009000000}" name="Library Pool" dataDxfId="6"/>
    <tableColumn id="15" xr3:uid="{00000000-0010-0000-0000-00000F000000}" name="Sequencing Lane" dataDxfId="5"/>
    <tableColumn id="11" xr3:uid="{00000000-0010-0000-0000-00000B000000}" name="Sequencer" dataDxfId="4"/>
    <tableColumn id="12" xr3:uid="{00000000-0010-0000-0000-00000C000000}" name="Read length" dataDxfId="3"/>
    <tableColumn id="13" xr3:uid="{00000000-0010-0000-0000-00000D000000}" name="Read layout" dataDxfId="2"/>
    <tableColumn id="30" xr3:uid="{00000000-0010-0000-0000-00001E000000}" name="Index 1 Name"/>
    <tableColumn id="14" xr3:uid="{00000000-0010-0000-0000-00000E000000}" name="Index 1 Sequence" dataDxfId="1">
      <calculatedColumnFormula>IFERROR(VLOOKUP(Table1[[#This Row],[Index 1 Name]],#REF!,2,FALSE),"")</calculatedColumnFormula>
    </tableColumn>
    <tableColumn id="36" xr3:uid="{00000000-0010-0000-0000-000024000000}" name="Index 2 Name"/>
    <tableColumn id="37" xr3:uid="{00000000-0010-0000-0000-000025000000}" name="Index 2 Sequence" dataDxfId="0">
      <calculatedColumnFormula>IFERROR(VLOOKUP(Table1[[#This Row],[Index 2 Name]],#REF!,2,FALSE),"")</calculatedColumnFormula>
    </tableColumn>
    <tableColumn id="38" xr3:uid="{00000000-0010-0000-0000-000026000000}" name="Comme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zoomScale="70" zoomScaleNormal="70" workbookViewId="0">
      <pane xSplit="1" topLeftCell="B1" activePane="topRight" state="frozen"/>
      <selection pane="topRight" activeCell="E26" sqref="E26"/>
    </sheetView>
  </sheetViews>
  <sheetFormatPr baseColWidth="10" defaultColWidth="11.1640625" defaultRowHeight="20" customHeight="1"/>
  <cols>
    <col min="1" max="1" width="20.33203125" style="13" customWidth="1"/>
    <col min="2" max="2" width="15.1640625" bestFit="1" customWidth="1"/>
    <col min="3" max="3" width="13" bestFit="1" customWidth="1"/>
    <col min="4" max="4" width="19.1640625" bestFit="1" customWidth="1"/>
    <col min="5" max="5" width="16.83203125" bestFit="1" customWidth="1"/>
    <col min="6" max="6" width="18.83203125" customWidth="1"/>
    <col min="7" max="7" width="13.33203125" bestFit="1" customWidth="1"/>
    <col min="8" max="8" width="15" bestFit="1" customWidth="1"/>
    <col min="9" max="9" width="17.6640625" bestFit="1" customWidth="1"/>
    <col min="10" max="10" width="17.6640625" style="13" customWidth="1"/>
    <col min="11" max="11" width="20.6640625" customWidth="1"/>
    <col min="12" max="12" width="20.6640625" style="13" customWidth="1"/>
    <col min="13" max="13" width="20.1640625" customWidth="1"/>
    <col min="14" max="14" width="22.1640625" bestFit="1" customWidth="1"/>
    <col min="15" max="15" width="16.6640625" bestFit="1" customWidth="1"/>
    <col min="16" max="16" width="22.33203125" bestFit="1" customWidth="1"/>
    <col min="17" max="17" width="25.1640625" bestFit="1" customWidth="1"/>
    <col min="18" max="19" width="21" style="13" customWidth="1"/>
    <col min="20" max="20" width="33.1640625" style="13" customWidth="1"/>
  </cols>
  <sheetData>
    <row r="1" spans="1:20" s="7" customFormat="1" ht="24.5" customHeight="1">
      <c r="A1" s="36" t="s">
        <v>37</v>
      </c>
      <c r="B1" s="36" t="s">
        <v>9</v>
      </c>
      <c r="C1" s="36" t="s">
        <v>6</v>
      </c>
      <c r="D1" s="36" t="s">
        <v>10</v>
      </c>
      <c r="E1" s="36" t="s">
        <v>45</v>
      </c>
      <c r="F1" s="36" t="s">
        <v>46</v>
      </c>
      <c r="G1" s="36" t="s">
        <v>0</v>
      </c>
      <c r="H1" s="36" t="s">
        <v>1</v>
      </c>
      <c r="I1" s="37" t="s">
        <v>2</v>
      </c>
      <c r="J1" s="37" t="s">
        <v>17</v>
      </c>
      <c r="K1" s="36" t="s">
        <v>16</v>
      </c>
      <c r="L1" s="36" t="s">
        <v>36</v>
      </c>
      <c r="M1" s="36" t="s">
        <v>3</v>
      </c>
      <c r="N1" s="36" t="s">
        <v>4</v>
      </c>
      <c r="O1" s="36" t="s">
        <v>5</v>
      </c>
      <c r="P1" s="36" t="s">
        <v>19</v>
      </c>
      <c r="Q1" s="36" t="s">
        <v>20</v>
      </c>
      <c r="R1" s="36" t="s">
        <v>21</v>
      </c>
      <c r="S1" s="36" t="s">
        <v>18</v>
      </c>
      <c r="T1" s="36" t="s">
        <v>22</v>
      </c>
    </row>
    <row r="2" spans="1:20" s="15" customFormat="1" ht="20" customHeight="1">
      <c r="A2" s="38" t="s">
        <v>75</v>
      </c>
      <c r="B2" s="35" t="s">
        <v>38</v>
      </c>
      <c r="C2" s="35" t="s">
        <v>61</v>
      </c>
      <c r="D2" s="35" t="s">
        <v>39</v>
      </c>
      <c r="E2" s="39" t="s">
        <v>50</v>
      </c>
      <c r="F2" s="34" t="s">
        <v>47</v>
      </c>
      <c r="G2" s="34" t="s">
        <v>62</v>
      </c>
      <c r="H2" s="35" t="s">
        <v>40</v>
      </c>
      <c r="I2" s="34"/>
      <c r="J2" s="34" t="s">
        <v>41</v>
      </c>
      <c r="K2" s="34" t="s">
        <v>42</v>
      </c>
      <c r="L2" s="34">
        <v>1</v>
      </c>
      <c r="M2" s="40" t="s">
        <v>43</v>
      </c>
      <c r="N2" s="40">
        <v>52</v>
      </c>
      <c r="O2" s="40" t="s">
        <v>44</v>
      </c>
      <c r="P2" s="38" t="s">
        <v>63</v>
      </c>
      <c r="Q2" s="15" t="str">
        <f>IFERROR(VLOOKUP(Table1[[#This Row],[Index 1 Name]],#REF!,2,FALSE),"")</f>
        <v/>
      </c>
      <c r="S2" s="15" t="str">
        <f>IFERROR(VLOOKUP(Table1[[#This Row],[Index 2 Name]],#REF!,2,FALSE),"")</f>
        <v/>
      </c>
    </row>
    <row r="3" spans="1:20" s="15" customFormat="1" ht="20" customHeight="1">
      <c r="A3" s="38" t="s">
        <v>76</v>
      </c>
      <c r="B3" s="35" t="s">
        <v>38</v>
      </c>
      <c r="C3" s="35" t="s">
        <v>61</v>
      </c>
      <c r="D3" s="35" t="s">
        <v>39</v>
      </c>
      <c r="E3" s="41" t="s">
        <v>50</v>
      </c>
      <c r="F3" s="34" t="s">
        <v>47</v>
      </c>
      <c r="G3" s="34" t="s">
        <v>62</v>
      </c>
      <c r="H3" s="35" t="s">
        <v>40</v>
      </c>
      <c r="I3" s="34"/>
      <c r="J3" s="34" t="s">
        <v>41</v>
      </c>
      <c r="K3" s="34" t="s">
        <v>42</v>
      </c>
      <c r="L3" s="34">
        <v>1</v>
      </c>
      <c r="M3" s="40" t="s">
        <v>43</v>
      </c>
      <c r="N3" s="40">
        <v>52</v>
      </c>
      <c r="O3" s="40" t="s">
        <v>44</v>
      </c>
      <c r="P3" s="38" t="s">
        <v>64</v>
      </c>
      <c r="Q3" s="15" t="str">
        <f>IFERROR(VLOOKUP(Table1[[#This Row],[Index 1 Name]],#REF!,2,FALSE),"")</f>
        <v/>
      </c>
    </row>
    <row r="4" spans="1:20" s="15" customFormat="1" ht="20" customHeight="1">
      <c r="A4" s="38" t="s">
        <v>77</v>
      </c>
      <c r="B4" s="35" t="s">
        <v>38</v>
      </c>
      <c r="C4" s="35" t="s">
        <v>61</v>
      </c>
      <c r="D4" s="35" t="s">
        <v>39</v>
      </c>
      <c r="E4" s="39" t="s">
        <v>49</v>
      </c>
      <c r="F4" s="34" t="s">
        <v>48</v>
      </c>
      <c r="G4" s="34" t="s">
        <v>62</v>
      </c>
      <c r="H4" s="35" t="s">
        <v>40</v>
      </c>
      <c r="I4" s="34"/>
      <c r="J4" s="34" t="s">
        <v>41</v>
      </c>
      <c r="K4" s="34" t="s">
        <v>42</v>
      </c>
      <c r="L4" s="34">
        <v>1</v>
      </c>
      <c r="M4" s="40" t="s">
        <v>43</v>
      </c>
      <c r="N4" s="40">
        <v>52</v>
      </c>
      <c r="O4" s="40" t="s">
        <v>44</v>
      </c>
      <c r="P4" s="38" t="s">
        <v>65</v>
      </c>
      <c r="Q4" s="15" t="str">
        <f>IFERROR(VLOOKUP(Table1[[#This Row],[Index 1 Name]],#REF!,2,FALSE),"")</f>
        <v/>
      </c>
    </row>
    <row r="5" spans="1:20" s="15" customFormat="1" ht="20" customHeight="1">
      <c r="A5" s="38" t="s">
        <v>78</v>
      </c>
      <c r="B5" s="35" t="s">
        <v>38</v>
      </c>
      <c r="C5" s="35" t="s">
        <v>61</v>
      </c>
      <c r="D5" s="35" t="s">
        <v>39</v>
      </c>
      <c r="E5" s="41" t="s">
        <v>49</v>
      </c>
      <c r="F5" s="34" t="s">
        <v>47</v>
      </c>
      <c r="G5" s="34" t="s">
        <v>62</v>
      </c>
      <c r="H5" s="35" t="s">
        <v>40</v>
      </c>
      <c r="I5" s="34"/>
      <c r="J5" s="34" t="s">
        <v>41</v>
      </c>
      <c r="K5" s="34" t="s">
        <v>42</v>
      </c>
      <c r="L5" s="34">
        <v>1</v>
      </c>
      <c r="M5" s="40" t="s">
        <v>43</v>
      </c>
      <c r="N5" s="40">
        <v>52</v>
      </c>
      <c r="O5" s="40" t="s">
        <v>44</v>
      </c>
      <c r="P5" s="38" t="s">
        <v>66</v>
      </c>
      <c r="Q5" s="15" t="str">
        <f>IFERROR(VLOOKUP(Table1[[#This Row],[Index 1 Name]],#REF!,2,FALSE),"")</f>
        <v/>
      </c>
    </row>
    <row r="6" spans="1:20" s="15" customFormat="1" ht="20" customHeight="1">
      <c r="A6" s="38" t="s">
        <v>79</v>
      </c>
      <c r="B6" s="35" t="s">
        <v>38</v>
      </c>
      <c r="C6" s="35" t="s">
        <v>61</v>
      </c>
      <c r="D6" s="35" t="s">
        <v>39</v>
      </c>
      <c r="E6" s="39" t="s">
        <v>50</v>
      </c>
      <c r="F6" s="34" t="s">
        <v>48</v>
      </c>
      <c r="G6" s="34" t="s">
        <v>62</v>
      </c>
      <c r="H6" s="35" t="s">
        <v>40</v>
      </c>
      <c r="I6" s="34"/>
      <c r="J6" s="34" t="s">
        <v>41</v>
      </c>
      <c r="K6" s="34" t="s">
        <v>42</v>
      </c>
      <c r="L6" s="34">
        <v>1</v>
      </c>
      <c r="M6" s="40" t="s">
        <v>43</v>
      </c>
      <c r="N6" s="40">
        <v>52</v>
      </c>
      <c r="O6" s="40" t="s">
        <v>44</v>
      </c>
      <c r="P6" s="38" t="s">
        <v>67</v>
      </c>
      <c r="Q6" s="15" t="str">
        <f>IFERROR(VLOOKUP(Table1[[#This Row],[Index 1 Name]],#REF!,2,FALSE),"")</f>
        <v/>
      </c>
    </row>
    <row r="7" spans="1:20" s="15" customFormat="1" ht="20" customHeight="1">
      <c r="A7" s="38" t="s">
        <v>80</v>
      </c>
      <c r="B7" s="35" t="s">
        <v>38</v>
      </c>
      <c r="C7" s="35" t="s">
        <v>61</v>
      </c>
      <c r="D7" s="35" t="s">
        <v>39</v>
      </c>
      <c r="E7" s="39" t="s">
        <v>49</v>
      </c>
      <c r="F7" s="34" t="s">
        <v>48</v>
      </c>
      <c r="G7" s="34" t="s">
        <v>62</v>
      </c>
      <c r="H7" s="35" t="s">
        <v>40</v>
      </c>
      <c r="I7" s="34"/>
      <c r="J7" s="34" t="s">
        <v>41</v>
      </c>
      <c r="K7" s="34" t="s">
        <v>42</v>
      </c>
      <c r="L7" s="34">
        <v>1</v>
      </c>
      <c r="M7" s="40" t="s">
        <v>43</v>
      </c>
      <c r="N7" s="40">
        <v>52</v>
      </c>
      <c r="O7" s="40" t="s">
        <v>44</v>
      </c>
      <c r="P7" s="38" t="s">
        <v>68</v>
      </c>
      <c r="Q7" s="15" t="str">
        <f>IFERROR(VLOOKUP(Table1[[#This Row],[Index 1 Name]],#REF!,2,FALSE),"")</f>
        <v/>
      </c>
    </row>
    <row r="8" spans="1:20" s="15" customFormat="1" ht="20" customHeight="1">
      <c r="A8" s="38" t="s">
        <v>81</v>
      </c>
      <c r="B8" s="35" t="s">
        <v>38</v>
      </c>
      <c r="C8" s="35" t="s">
        <v>61</v>
      </c>
      <c r="D8" s="35" t="s">
        <v>39</v>
      </c>
      <c r="E8" s="39" t="s">
        <v>49</v>
      </c>
      <c r="F8" s="34" t="s">
        <v>48</v>
      </c>
      <c r="G8" s="34" t="s">
        <v>62</v>
      </c>
      <c r="H8" s="35" t="s">
        <v>40</v>
      </c>
      <c r="I8" s="34"/>
      <c r="J8" s="34" t="s">
        <v>41</v>
      </c>
      <c r="K8" s="34" t="s">
        <v>42</v>
      </c>
      <c r="L8" s="34">
        <v>1</v>
      </c>
      <c r="M8" s="40" t="s">
        <v>43</v>
      </c>
      <c r="N8" s="40">
        <v>52</v>
      </c>
      <c r="O8" s="40" t="s">
        <v>44</v>
      </c>
      <c r="P8" s="38" t="s">
        <v>69</v>
      </c>
      <c r="Q8" s="15" t="str">
        <f>IFERROR(VLOOKUP(Table1[[#This Row],[Index 1 Name]],#REF!,2,FALSE),"")</f>
        <v/>
      </c>
    </row>
    <row r="9" spans="1:20" s="15" customFormat="1" ht="20" customHeight="1">
      <c r="A9" s="38" t="s">
        <v>82</v>
      </c>
      <c r="B9" s="35" t="s">
        <v>38</v>
      </c>
      <c r="C9" s="35" t="s">
        <v>61</v>
      </c>
      <c r="D9" s="35" t="s">
        <v>39</v>
      </c>
      <c r="E9" s="39" t="s">
        <v>50</v>
      </c>
      <c r="F9" s="34" t="s">
        <v>48</v>
      </c>
      <c r="G9" s="34" t="s">
        <v>62</v>
      </c>
      <c r="H9" s="35" t="s">
        <v>40</v>
      </c>
      <c r="I9" s="34"/>
      <c r="J9" s="34" t="s">
        <v>41</v>
      </c>
      <c r="K9" s="34" t="s">
        <v>42</v>
      </c>
      <c r="L9" s="34">
        <v>1</v>
      </c>
      <c r="M9" s="40" t="s">
        <v>43</v>
      </c>
      <c r="N9" s="40">
        <v>52</v>
      </c>
      <c r="O9" s="40" t="s">
        <v>44</v>
      </c>
      <c r="P9" s="38" t="s">
        <v>70</v>
      </c>
      <c r="Q9" s="15" t="str">
        <f>IFERROR(VLOOKUP(Table1[[#This Row],[Index 1 Name]],#REF!,2,FALSE),"")</f>
        <v/>
      </c>
    </row>
    <row r="10" spans="1:20" s="15" customFormat="1" ht="20" customHeight="1">
      <c r="A10" s="38" t="s">
        <v>83</v>
      </c>
      <c r="B10" s="35" t="s">
        <v>38</v>
      </c>
      <c r="C10" s="35" t="s">
        <v>61</v>
      </c>
      <c r="D10" s="35" t="s">
        <v>39</v>
      </c>
      <c r="E10" s="39" t="s">
        <v>50</v>
      </c>
      <c r="F10" s="34" t="s">
        <v>48</v>
      </c>
      <c r="G10" s="34" t="s">
        <v>62</v>
      </c>
      <c r="H10" s="35" t="s">
        <v>40</v>
      </c>
      <c r="I10" s="34"/>
      <c r="J10" s="34" t="s">
        <v>41</v>
      </c>
      <c r="K10" s="34" t="s">
        <v>42</v>
      </c>
      <c r="L10" s="34">
        <v>1</v>
      </c>
      <c r="M10" s="40" t="s">
        <v>43</v>
      </c>
      <c r="N10" s="40">
        <v>52</v>
      </c>
      <c r="O10" s="40" t="s">
        <v>44</v>
      </c>
      <c r="P10" s="38" t="s">
        <v>71</v>
      </c>
      <c r="Q10" s="15" t="str">
        <f>IFERROR(VLOOKUP(Table1[[#This Row],[Index 1 Name]],#REF!,2,FALSE),"")</f>
        <v/>
      </c>
    </row>
    <row r="11" spans="1:20" s="15" customFormat="1" ht="20" customHeight="1">
      <c r="A11" s="38" t="s">
        <v>84</v>
      </c>
      <c r="B11" s="35" t="s">
        <v>38</v>
      </c>
      <c r="C11" s="35" t="s">
        <v>61</v>
      </c>
      <c r="D11" s="35" t="s">
        <v>39</v>
      </c>
      <c r="E11" s="39" t="s">
        <v>50</v>
      </c>
      <c r="F11" s="34" t="s">
        <v>47</v>
      </c>
      <c r="G11" s="34" t="s">
        <v>62</v>
      </c>
      <c r="H11" s="35" t="s">
        <v>40</v>
      </c>
      <c r="I11" s="34"/>
      <c r="J11" s="34" t="s">
        <v>41</v>
      </c>
      <c r="K11" s="34" t="s">
        <v>42</v>
      </c>
      <c r="L11" s="34">
        <v>1</v>
      </c>
      <c r="M11" s="40" t="s">
        <v>43</v>
      </c>
      <c r="N11" s="40">
        <v>52</v>
      </c>
      <c r="O11" s="40" t="s">
        <v>44</v>
      </c>
      <c r="P11" s="38" t="s">
        <v>72</v>
      </c>
      <c r="Q11" s="15" t="str">
        <f>IFERROR(VLOOKUP(Table1[[#This Row],[Index 1 Name]],#REF!,2,FALSE),"")</f>
        <v/>
      </c>
    </row>
    <row r="12" spans="1:20" s="15" customFormat="1" ht="20" customHeight="1">
      <c r="A12" s="38" t="s">
        <v>85</v>
      </c>
      <c r="B12" s="35" t="s">
        <v>38</v>
      </c>
      <c r="C12" s="35" t="s">
        <v>61</v>
      </c>
      <c r="D12" s="35" t="s">
        <v>39</v>
      </c>
      <c r="E12" s="39" t="s">
        <v>50</v>
      </c>
      <c r="F12" s="34" t="s">
        <v>48</v>
      </c>
      <c r="G12" s="34" t="s">
        <v>62</v>
      </c>
      <c r="H12" s="35" t="s">
        <v>40</v>
      </c>
      <c r="I12" s="34"/>
      <c r="J12" s="34" t="s">
        <v>41</v>
      </c>
      <c r="K12" s="34" t="s">
        <v>42</v>
      </c>
      <c r="L12" s="34">
        <v>1</v>
      </c>
      <c r="M12" s="40" t="s">
        <v>43</v>
      </c>
      <c r="N12" s="40">
        <v>52</v>
      </c>
      <c r="O12" s="40" t="s">
        <v>44</v>
      </c>
      <c r="P12" s="38" t="s">
        <v>73</v>
      </c>
      <c r="Q12" s="15" t="str">
        <f>IFERROR(VLOOKUP(Table1[[#This Row],[Index 1 Name]],#REF!,2,FALSE),"")</f>
        <v/>
      </c>
    </row>
    <row r="13" spans="1:20" s="15" customFormat="1" ht="20" customHeight="1">
      <c r="A13" s="38" t="s">
        <v>86</v>
      </c>
      <c r="B13" s="35" t="s">
        <v>38</v>
      </c>
      <c r="C13" s="35" t="s">
        <v>61</v>
      </c>
      <c r="D13" s="35" t="s">
        <v>39</v>
      </c>
      <c r="E13" s="41" t="s">
        <v>50</v>
      </c>
      <c r="F13" s="34" t="s">
        <v>47</v>
      </c>
      <c r="G13" s="34" t="s">
        <v>62</v>
      </c>
      <c r="H13" s="35" t="s">
        <v>40</v>
      </c>
      <c r="I13" s="34"/>
      <c r="J13" s="34" t="s">
        <v>41</v>
      </c>
      <c r="K13" s="34" t="s">
        <v>42</v>
      </c>
      <c r="L13" s="34">
        <v>1</v>
      </c>
      <c r="M13" s="40" t="s">
        <v>43</v>
      </c>
      <c r="N13" s="40">
        <v>52</v>
      </c>
      <c r="O13" s="40" t="s">
        <v>44</v>
      </c>
      <c r="P13" s="38" t="s">
        <v>51</v>
      </c>
      <c r="Q13" s="15" t="str">
        <f>IFERROR(VLOOKUP(Table1[[#This Row],[Index 1 Name]],#REF!,2,FALSE),"")</f>
        <v/>
      </c>
    </row>
    <row r="14" spans="1:20" s="15" customFormat="1" ht="20" customHeight="1">
      <c r="A14" s="38" t="s">
        <v>87</v>
      </c>
      <c r="B14" s="35" t="s">
        <v>38</v>
      </c>
      <c r="C14" s="35" t="s">
        <v>61</v>
      </c>
      <c r="D14" s="35" t="s">
        <v>39</v>
      </c>
      <c r="E14" s="39" t="s">
        <v>50</v>
      </c>
      <c r="F14" s="34" t="s">
        <v>48</v>
      </c>
      <c r="G14" s="34" t="s">
        <v>62</v>
      </c>
      <c r="H14" s="35" t="s">
        <v>40</v>
      </c>
      <c r="I14" s="34"/>
      <c r="J14" s="34" t="s">
        <v>41</v>
      </c>
      <c r="K14" s="34" t="s">
        <v>42</v>
      </c>
      <c r="L14" s="34">
        <v>1</v>
      </c>
      <c r="M14" s="40" t="s">
        <v>43</v>
      </c>
      <c r="N14" s="40">
        <v>52</v>
      </c>
      <c r="O14" s="40" t="s">
        <v>44</v>
      </c>
      <c r="P14" s="38" t="s">
        <v>52</v>
      </c>
      <c r="Q14" s="15" t="str">
        <f>IFERROR(VLOOKUP(Table1[[#This Row],[Index 1 Name]],#REF!,2,FALSE),"")</f>
        <v/>
      </c>
    </row>
    <row r="15" spans="1:20" s="15" customFormat="1" ht="20" customHeight="1">
      <c r="A15" s="38" t="s">
        <v>88</v>
      </c>
      <c r="B15" s="35" t="s">
        <v>38</v>
      </c>
      <c r="C15" s="35" t="s">
        <v>61</v>
      </c>
      <c r="D15" s="35" t="s">
        <v>39</v>
      </c>
      <c r="E15" s="39" t="s">
        <v>49</v>
      </c>
      <c r="F15" s="34" t="s">
        <v>48</v>
      </c>
      <c r="G15" s="34" t="s">
        <v>62</v>
      </c>
      <c r="H15" s="35" t="s">
        <v>40</v>
      </c>
      <c r="I15" s="34"/>
      <c r="J15" s="34" t="s">
        <v>41</v>
      </c>
      <c r="K15" s="34" t="s">
        <v>42</v>
      </c>
      <c r="L15" s="34">
        <v>1</v>
      </c>
      <c r="M15" s="40" t="s">
        <v>43</v>
      </c>
      <c r="N15" s="40">
        <v>52</v>
      </c>
      <c r="O15" s="40" t="s">
        <v>44</v>
      </c>
      <c r="P15" s="38" t="s">
        <v>53</v>
      </c>
      <c r="Q15" s="15" t="str">
        <f>IFERROR(VLOOKUP(Table1[[#This Row],[Index 1 Name]],#REF!,2,FALSE),"")</f>
        <v/>
      </c>
    </row>
    <row r="16" spans="1:20" s="15" customFormat="1" ht="20" customHeight="1">
      <c r="A16" s="38" t="s">
        <v>89</v>
      </c>
      <c r="B16" s="35" t="s">
        <v>38</v>
      </c>
      <c r="C16" s="35" t="s">
        <v>61</v>
      </c>
      <c r="D16" s="35" t="s">
        <v>39</v>
      </c>
      <c r="E16" s="39" t="s">
        <v>49</v>
      </c>
      <c r="F16" s="34" t="s">
        <v>47</v>
      </c>
      <c r="G16" s="34" t="s">
        <v>62</v>
      </c>
      <c r="H16" s="35" t="s">
        <v>40</v>
      </c>
      <c r="I16" s="34"/>
      <c r="J16" s="34" t="s">
        <v>41</v>
      </c>
      <c r="K16" s="34" t="s">
        <v>42</v>
      </c>
      <c r="L16" s="34">
        <v>1</v>
      </c>
      <c r="M16" s="40" t="s">
        <v>43</v>
      </c>
      <c r="N16" s="40">
        <v>52</v>
      </c>
      <c r="O16" s="40" t="s">
        <v>44</v>
      </c>
      <c r="P16" s="38" t="s">
        <v>54</v>
      </c>
      <c r="Q16" s="15" t="str">
        <f>IFERROR(VLOOKUP(Table1[[#This Row],[Index 1 Name]],#REF!,2,FALSE),"")</f>
        <v/>
      </c>
    </row>
    <row r="17" spans="1:17" s="15" customFormat="1" ht="20" customHeight="1">
      <c r="A17" s="38" t="s">
        <v>90</v>
      </c>
      <c r="B17" s="35" t="s">
        <v>38</v>
      </c>
      <c r="C17" s="35" t="s">
        <v>61</v>
      </c>
      <c r="D17" s="35" t="s">
        <v>39</v>
      </c>
      <c r="E17" s="39" t="s">
        <v>49</v>
      </c>
      <c r="F17" s="34" t="s">
        <v>48</v>
      </c>
      <c r="G17" s="34" t="s">
        <v>62</v>
      </c>
      <c r="H17" s="35" t="s">
        <v>40</v>
      </c>
      <c r="I17" s="34"/>
      <c r="J17" s="34" t="s">
        <v>41</v>
      </c>
      <c r="K17" s="34" t="s">
        <v>42</v>
      </c>
      <c r="L17" s="34">
        <v>1</v>
      </c>
      <c r="M17" s="40" t="s">
        <v>43</v>
      </c>
      <c r="N17" s="40">
        <v>52</v>
      </c>
      <c r="O17" s="40" t="s">
        <v>44</v>
      </c>
      <c r="P17" s="38" t="s">
        <v>55</v>
      </c>
      <c r="Q17" s="15" t="str">
        <f>IFERROR(VLOOKUP(Table1[[#This Row],[Index 1 Name]],#REF!,2,FALSE),"")</f>
        <v/>
      </c>
    </row>
    <row r="18" spans="1:17" s="15" customFormat="1" ht="20" customHeight="1">
      <c r="A18" s="38" t="s">
        <v>91</v>
      </c>
      <c r="B18" s="35" t="s">
        <v>38</v>
      </c>
      <c r="C18" s="35" t="s">
        <v>61</v>
      </c>
      <c r="D18" s="35" t="s">
        <v>39</v>
      </c>
      <c r="E18" s="39" t="s">
        <v>49</v>
      </c>
      <c r="F18" s="34" t="s">
        <v>47</v>
      </c>
      <c r="G18" s="34" t="s">
        <v>62</v>
      </c>
      <c r="H18" s="35" t="s">
        <v>40</v>
      </c>
      <c r="I18" s="34"/>
      <c r="J18" s="34" t="s">
        <v>41</v>
      </c>
      <c r="K18" s="34" t="s">
        <v>42</v>
      </c>
      <c r="L18" s="34">
        <v>1</v>
      </c>
      <c r="M18" s="40" t="s">
        <v>43</v>
      </c>
      <c r="N18" s="40">
        <v>52</v>
      </c>
      <c r="O18" s="40" t="s">
        <v>44</v>
      </c>
      <c r="P18" s="38" t="s">
        <v>56</v>
      </c>
      <c r="Q18" s="15" t="str">
        <f>IFERROR(VLOOKUP(Table1[[#This Row],[Index 1 Name]],#REF!,2,FALSE),"")</f>
        <v/>
      </c>
    </row>
    <row r="19" spans="1:17" s="15" customFormat="1" ht="20" customHeight="1">
      <c r="A19" s="38" t="s">
        <v>92</v>
      </c>
      <c r="B19" s="35" t="s">
        <v>38</v>
      </c>
      <c r="C19" s="35" t="s">
        <v>61</v>
      </c>
      <c r="D19" s="35" t="s">
        <v>39</v>
      </c>
      <c r="E19" s="39" t="s">
        <v>50</v>
      </c>
      <c r="F19" s="34" t="s">
        <v>48</v>
      </c>
      <c r="G19" s="34" t="s">
        <v>62</v>
      </c>
      <c r="H19" s="35" t="s">
        <v>40</v>
      </c>
      <c r="I19" s="34"/>
      <c r="J19" s="34" t="s">
        <v>41</v>
      </c>
      <c r="K19" s="34" t="s">
        <v>42</v>
      </c>
      <c r="L19" s="34">
        <v>1</v>
      </c>
      <c r="M19" s="40" t="s">
        <v>43</v>
      </c>
      <c r="N19" s="40">
        <v>52</v>
      </c>
      <c r="O19" s="40" t="s">
        <v>44</v>
      </c>
      <c r="P19" s="38" t="s">
        <v>57</v>
      </c>
      <c r="Q19" s="15" t="str">
        <f>IFERROR(VLOOKUP(Table1[[#This Row],[Index 1 Name]],#REF!,2,FALSE),"")</f>
        <v/>
      </c>
    </row>
    <row r="20" spans="1:17" s="15" customFormat="1" ht="20" customHeight="1">
      <c r="A20" s="38" t="s">
        <v>93</v>
      </c>
      <c r="B20" s="35" t="s">
        <v>38</v>
      </c>
      <c r="C20" s="35" t="s">
        <v>61</v>
      </c>
      <c r="D20" s="35" t="s">
        <v>39</v>
      </c>
      <c r="E20" s="41" t="s">
        <v>50</v>
      </c>
      <c r="F20" s="34" t="s">
        <v>47</v>
      </c>
      <c r="G20" s="34" t="s">
        <v>62</v>
      </c>
      <c r="H20" s="35" t="s">
        <v>40</v>
      </c>
      <c r="I20" s="34"/>
      <c r="J20" s="34" t="s">
        <v>41</v>
      </c>
      <c r="K20" s="34" t="s">
        <v>42</v>
      </c>
      <c r="L20" s="34">
        <v>1</v>
      </c>
      <c r="M20" s="40" t="s">
        <v>43</v>
      </c>
      <c r="N20" s="40">
        <v>52</v>
      </c>
      <c r="O20" s="40" t="s">
        <v>44</v>
      </c>
      <c r="P20" s="38" t="s">
        <v>58</v>
      </c>
      <c r="Q20" s="15" t="str">
        <f>IFERROR(VLOOKUP(Table1[[#This Row],[Index 1 Name]],#REF!,2,FALSE),"")</f>
        <v/>
      </c>
    </row>
    <row r="21" spans="1:17" s="15" customFormat="1" ht="20" customHeight="1">
      <c r="A21" s="38" t="s">
        <v>94</v>
      </c>
      <c r="B21" s="35" t="s">
        <v>38</v>
      </c>
      <c r="C21" s="35" t="s">
        <v>61</v>
      </c>
      <c r="D21" s="35" t="s">
        <v>39</v>
      </c>
      <c r="E21" s="39" t="s">
        <v>49</v>
      </c>
      <c r="F21" s="34" t="s">
        <v>48</v>
      </c>
      <c r="G21" s="34" t="s">
        <v>62</v>
      </c>
      <c r="H21" s="35" t="s">
        <v>40</v>
      </c>
      <c r="I21" s="34"/>
      <c r="J21" s="34" t="s">
        <v>41</v>
      </c>
      <c r="K21" s="34" t="s">
        <v>42</v>
      </c>
      <c r="L21" s="34">
        <v>1</v>
      </c>
      <c r="M21" s="40" t="s">
        <v>43</v>
      </c>
      <c r="N21" s="40">
        <v>52</v>
      </c>
      <c r="O21" s="40" t="s">
        <v>44</v>
      </c>
      <c r="P21" s="38" t="s">
        <v>59</v>
      </c>
      <c r="Q21" s="15" t="str">
        <f>IFERROR(VLOOKUP(Table1[[#This Row],[Index 1 Name]],#REF!,2,FALSE),"")</f>
        <v/>
      </c>
    </row>
    <row r="22" spans="1:17" s="15" customFormat="1" ht="20" customHeight="1">
      <c r="A22" s="38" t="s">
        <v>95</v>
      </c>
      <c r="B22" s="35" t="s">
        <v>38</v>
      </c>
      <c r="C22" s="35" t="s">
        <v>61</v>
      </c>
      <c r="D22" s="35" t="s">
        <v>39</v>
      </c>
      <c r="E22" s="39" t="s">
        <v>49</v>
      </c>
      <c r="F22" s="34" t="s">
        <v>48</v>
      </c>
      <c r="G22" s="34" t="s">
        <v>62</v>
      </c>
      <c r="H22" s="35" t="s">
        <v>40</v>
      </c>
      <c r="I22" s="34"/>
      <c r="J22" s="34" t="s">
        <v>41</v>
      </c>
      <c r="K22" s="34" t="s">
        <v>42</v>
      </c>
      <c r="L22" s="34">
        <v>1</v>
      </c>
      <c r="M22" s="40" t="s">
        <v>43</v>
      </c>
      <c r="N22" s="40">
        <v>52</v>
      </c>
      <c r="O22" s="40" t="s">
        <v>44</v>
      </c>
      <c r="P22" s="38" t="s">
        <v>60</v>
      </c>
      <c r="Q22" s="15" t="str">
        <f>IFERROR(VLOOKUP(Table1[[#This Row],[Index 1 Name]],#REF!,2,FALSE),"")</f>
        <v/>
      </c>
    </row>
    <row r="23" spans="1:17" s="15" customFormat="1" ht="20" customHeight="1">
      <c r="A23" s="38" t="s">
        <v>96</v>
      </c>
      <c r="B23" s="35" t="s">
        <v>38</v>
      </c>
      <c r="C23" s="35" t="s">
        <v>61</v>
      </c>
      <c r="D23" s="35" t="s">
        <v>39</v>
      </c>
      <c r="E23" s="39" t="s">
        <v>49</v>
      </c>
      <c r="F23" s="34" t="s">
        <v>47</v>
      </c>
      <c r="G23" s="34" t="s">
        <v>62</v>
      </c>
      <c r="H23" s="35" t="s">
        <v>40</v>
      </c>
      <c r="I23" s="34"/>
      <c r="J23" s="34" t="s">
        <v>41</v>
      </c>
      <c r="K23" s="34" t="s">
        <v>42</v>
      </c>
      <c r="L23" s="34">
        <v>1</v>
      </c>
      <c r="M23" s="40" t="s">
        <v>43</v>
      </c>
      <c r="N23" s="40">
        <v>52</v>
      </c>
      <c r="O23" s="40" t="s">
        <v>44</v>
      </c>
      <c r="P23" s="38" t="s">
        <v>74</v>
      </c>
      <c r="Q23" s="15" t="str">
        <f>IFERROR(VLOOKUP(Table1[[#This Row],[Index 1 Name]],#REF!,2,FALSE),"")</f>
        <v/>
      </c>
    </row>
    <row r="24" spans="1:17" ht="20" customHeight="1">
      <c r="A24" s="2"/>
      <c r="B24" s="2"/>
      <c r="C24" s="2"/>
      <c r="D24" s="2"/>
      <c r="E24" s="1"/>
      <c r="F24" s="1"/>
      <c r="G24" s="1"/>
      <c r="H24" s="3"/>
      <c r="I24" s="4"/>
      <c r="J24" s="14"/>
      <c r="K24" s="1"/>
      <c r="L24" s="12"/>
      <c r="M24" s="13"/>
      <c r="N24" s="13"/>
      <c r="P24" s="13"/>
      <c r="Q24" s="13" t="str">
        <f>IFERROR(VLOOKUP(Table1[[#This Row],[Index 1 Name]],#REF!,2,FALSE),"")</f>
        <v/>
      </c>
    </row>
    <row r="25" spans="1:17" ht="20" customHeight="1">
      <c r="A25" s="2"/>
      <c r="B25" s="2"/>
      <c r="C25" s="2"/>
      <c r="D25" s="2"/>
      <c r="E25" s="1"/>
      <c r="F25" s="1"/>
      <c r="G25" s="1"/>
      <c r="H25" s="3"/>
      <c r="I25" s="4"/>
      <c r="J25" s="14"/>
      <c r="K25" s="1"/>
      <c r="L25" s="12"/>
      <c r="M25" s="13"/>
      <c r="N25" s="13"/>
      <c r="P25" s="13"/>
      <c r="Q25" s="13" t="str">
        <f>IFERROR(VLOOKUP(Table1[[#This Row],[Index 1 Name]],#REF!,2,FALSE),"")</f>
        <v/>
      </c>
    </row>
    <row r="26" spans="1:17" ht="20" customHeight="1">
      <c r="A26" s="5"/>
      <c r="B26" s="2"/>
      <c r="C26" s="2"/>
      <c r="D26" s="2"/>
      <c r="E26" s="1"/>
      <c r="F26" s="1"/>
      <c r="G26" s="1"/>
      <c r="H26" s="3"/>
      <c r="I26" s="4"/>
      <c r="J26" s="14"/>
      <c r="K26" s="1"/>
      <c r="L26" s="12"/>
      <c r="M26" s="13"/>
      <c r="N26" s="13"/>
      <c r="P26" s="13"/>
      <c r="Q26" s="13" t="str">
        <f>IFERROR(VLOOKUP(Table1[[#This Row],[Index 1 Name]],#REF!,2,FALSE),"")</f>
        <v/>
      </c>
    </row>
    <row r="27" spans="1:17" ht="20" customHeight="1">
      <c r="A27" s="5"/>
      <c r="B27" s="2"/>
      <c r="C27" s="2"/>
      <c r="D27" s="2"/>
      <c r="E27" s="1"/>
      <c r="F27" s="1"/>
      <c r="G27" s="1"/>
      <c r="H27" s="3"/>
      <c r="I27" s="4"/>
      <c r="J27" s="14"/>
      <c r="K27" s="1"/>
      <c r="L27" s="12"/>
      <c r="M27" s="13"/>
      <c r="N27" s="13"/>
      <c r="P27" s="13"/>
      <c r="Q27" s="13" t="str">
        <f>IFERROR(VLOOKUP(Table1[[#This Row],[Index 1 Name]],#REF!,2,FALSE),"")</f>
        <v/>
      </c>
    </row>
    <row r="28" spans="1:17" ht="20" customHeight="1">
      <c r="A28" s="5"/>
      <c r="B28" s="2"/>
      <c r="C28" s="2"/>
      <c r="D28" s="2"/>
      <c r="E28" s="1"/>
      <c r="F28" s="1"/>
      <c r="G28" s="1"/>
      <c r="H28" s="3"/>
      <c r="I28" s="4"/>
      <c r="J28" s="14"/>
      <c r="K28" s="1"/>
      <c r="L28" s="12"/>
      <c r="M28" s="13"/>
      <c r="N28" s="13"/>
      <c r="P28" s="13"/>
      <c r="Q28" s="13" t="str">
        <f>IFERROR(VLOOKUP(Table1[[#This Row],[Index 1 Name]],#REF!,2,FALSE),"")</f>
        <v/>
      </c>
    </row>
    <row r="29" spans="1:17" ht="20" customHeight="1">
      <c r="A29" s="5"/>
      <c r="B29" s="2"/>
      <c r="C29" s="2"/>
      <c r="D29" s="2"/>
      <c r="E29" s="1"/>
      <c r="F29" s="1"/>
      <c r="G29" s="1"/>
      <c r="H29" s="3"/>
      <c r="I29" s="4"/>
      <c r="J29" s="14"/>
      <c r="K29" s="1"/>
      <c r="L29" s="12"/>
      <c r="M29" s="13"/>
      <c r="N29" s="13"/>
      <c r="P29" s="13"/>
      <c r="Q29" s="13" t="str">
        <f>IFERROR(VLOOKUP(Table1[[#This Row],[Index 1 Name]],#REF!,2,FALSE),"")</f>
        <v/>
      </c>
    </row>
    <row r="30" spans="1:17" ht="20" customHeight="1">
      <c r="A30" s="6"/>
      <c r="B30" s="2"/>
      <c r="C30" s="2"/>
      <c r="D30" s="2"/>
      <c r="E30" s="1"/>
      <c r="F30" s="1"/>
      <c r="G30" s="1"/>
      <c r="H30" s="3"/>
      <c r="I30" s="4"/>
      <c r="J30" s="14"/>
      <c r="K30" s="1"/>
      <c r="L30" s="12"/>
      <c r="M30" s="13"/>
      <c r="N30" s="13"/>
      <c r="P30" s="13"/>
      <c r="Q30" s="13" t="str">
        <f>IFERROR(VLOOKUP(Table1[[#This Row],[Index 1 Name]],#REF!,2,FALSE),"")</f>
        <v/>
      </c>
    </row>
    <row r="31" spans="1:17" ht="20" customHeight="1">
      <c r="A31" s="6"/>
      <c r="B31" s="2"/>
      <c r="C31" s="2"/>
      <c r="D31" s="2"/>
      <c r="E31" s="1"/>
      <c r="F31" s="1"/>
      <c r="G31" s="1"/>
      <c r="H31" s="3"/>
      <c r="I31" s="4"/>
      <c r="J31" s="14"/>
      <c r="K31" s="1"/>
      <c r="L31" s="12"/>
      <c r="M31" s="13"/>
      <c r="N31" s="13"/>
      <c r="P31" s="13"/>
      <c r="Q31" s="13" t="str">
        <f>IFERROR(VLOOKUP(Table1[[#This Row],[Index 1 Name]],#REF!,2,FALSE),"")</f>
        <v/>
      </c>
    </row>
    <row r="32" spans="1:17" ht="20" customHeight="1">
      <c r="A32" s="6"/>
      <c r="B32" s="2"/>
      <c r="C32" s="2"/>
      <c r="D32" s="2"/>
      <c r="E32" s="1"/>
      <c r="F32" s="1"/>
      <c r="G32" s="1"/>
      <c r="H32" s="3"/>
      <c r="I32" s="4"/>
      <c r="J32" s="14"/>
      <c r="K32" s="1"/>
      <c r="L32" s="12"/>
      <c r="M32" s="13"/>
      <c r="N32" s="13"/>
      <c r="P32" s="13"/>
      <c r="Q32" s="13" t="str">
        <f>IFERROR(VLOOKUP(Table1[[#This Row],[Index 1 Name]],#REF!,2,FALSE),"")</f>
        <v/>
      </c>
    </row>
    <row r="33" spans="1:17" ht="20" customHeight="1">
      <c r="A33" s="6"/>
      <c r="B33" s="2"/>
      <c r="C33" s="2"/>
      <c r="D33" s="2"/>
      <c r="E33" s="1"/>
      <c r="F33" s="1"/>
      <c r="G33" s="1"/>
      <c r="H33" s="3"/>
      <c r="I33" s="4"/>
      <c r="J33" s="14"/>
      <c r="K33" s="1"/>
      <c r="L33" s="12"/>
      <c r="M33" s="13"/>
      <c r="N33" s="13"/>
      <c r="P33" s="13"/>
      <c r="Q33" s="13" t="str">
        <f>IFERROR(VLOOKUP(Table1[[#This Row],[Index 1 Name]],#REF!,2,FALSE),"")</f>
        <v/>
      </c>
    </row>
    <row r="34" spans="1:17" ht="20" customHeight="1">
      <c r="A34" s="6"/>
      <c r="B34" s="2"/>
      <c r="C34" s="2"/>
      <c r="D34" s="2"/>
      <c r="E34" s="1"/>
      <c r="F34" s="1"/>
      <c r="G34" s="1"/>
      <c r="H34" s="3"/>
      <c r="I34" s="4"/>
      <c r="J34" s="14"/>
      <c r="K34" s="1"/>
      <c r="L34" s="12"/>
      <c r="M34" s="13"/>
      <c r="N34" s="13"/>
      <c r="P34" s="13"/>
      <c r="Q34" s="13" t="str">
        <f>IFERROR(VLOOKUP(Table1[[#This Row],[Index 1 Name]],#REF!,2,FALSE),"")</f>
        <v/>
      </c>
    </row>
    <row r="35" spans="1:17" ht="20" customHeight="1">
      <c r="A35" s="6"/>
      <c r="B35" s="2"/>
      <c r="C35" s="2"/>
      <c r="D35" s="2"/>
      <c r="E35" s="1"/>
      <c r="F35" s="1"/>
      <c r="G35" s="1"/>
      <c r="H35" s="3"/>
      <c r="I35" s="4"/>
      <c r="J35" s="14"/>
      <c r="K35" s="1"/>
      <c r="L35" s="12"/>
      <c r="M35" s="13"/>
      <c r="N35" s="13"/>
      <c r="Q35" s="13" t="str">
        <f>IFERROR(VLOOKUP(Table1[[#This Row],[Index 1 Name]],#REF!,2,FALSE),"")</f>
        <v/>
      </c>
    </row>
    <row r="36" spans="1:17" ht="20" customHeight="1">
      <c r="A36" s="6"/>
      <c r="B36" s="2"/>
      <c r="C36" s="2"/>
      <c r="D36" s="2"/>
      <c r="E36" s="1"/>
      <c r="F36" s="1"/>
      <c r="G36" s="1"/>
      <c r="H36" s="3"/>
      <c r="I36" s="4"/>
      <c r="J36" s="14"/>
      <c r="K36" s="1"/>
      <c r="L36" s="12"/>
      <c r="M36" s="13"/>
      <c r="N36" s="13"/>
      <c r="Q36" s="13" t="str">
        <f>IFERROR(VLOOKUP(Table1[[#This Row],[Index 1 Name]],#REF!,2,FALSE),"")</f>
        <v/>
      </c>
    </row>
    <row r="37" spans="1:17" ht="20" customHeight="1">
      <c r="A37" s="6"/>
      <c r="B37" s="2"/>
      <c r="C37" s="2"/>
      <c r="D37" s="2"/>
      <c r="E37" s="1"/>
      <c r="F37" s="1"/>
      <c r="G37" s="1"/>
      <c r="H37" s="3"/>
      <c r="I37" s="4"/>
      <c r="J37" s="14"/>
      <c r="K37" s="1"/>
      <c r="L37" s="12"/>
      <c r="M37" s="13"/>
      <c r="N37" s="13"/>
      <c r="Q37" s="13" t="str">
        <f>IFERROR(VLOOKUP(Table1[[#This Row],[Index 1 Name]],#REF!,2,FALSE),"")</f>
        <v/>
      </c>
    </row>
    <row r="38" spans="1:17" ht="20" customHeight="1">
      <c r="A38" s="5"/>
      <c r="B38" s="2"/>
      <c r="C38" s="2"/>
      <c r="D38" s="2"/>
      <c r="E38" s="1"/>
      <c r="F38" s="1"/>
      <c r="G38" s="1"/>
      <c r="H38" s="3"/>
      <c r="I38" s="4"/>
      <c r="J38" s="14"/>
      <c r="K38" s="1"/>
      <c r="L38" s="12"/>
      <c r="M38" s="13"/>
      <c r="N38" s="13"/>
      <c r="Q38" s="13" t="str">
        <f>IFERROR(VLOOKUP(Table1[[#This Row],[Index 1 Name]],#REF!,2,FALSE),"")</f>
        <v/>
      </c>
    </row>
    <row r="39" spans="1:17" ht="20" customHeight="1">
      <c r="A39" s="5"/>
      <c r="B39" s="2"/>
      <c r="C39" s="2"/>
      <c r="D39" s="2"/>
      <c r="E39" s="1"/>
      <c r="F39" s="1"/>
      <c r="G39" s="1"/>
      <c r="H39" s="3"/>
      <c r="I39" s="4"/>
      <c r="J39" s="14"/>
      <c r="K39" s="1"/>
      <c r="L39" s="12"/>
      <c r="M39" s="13"/>
      <c r="N39" s="13"/>
      <c r="Q39" s="13" t="str">
        <f>IFERROR(VLOOKUP(Table1[[#This Row],[Index 1 Name]],#REF!,2,FALSE),"")</f>
        <v/>
      </c>
    </row>
    <row r="40" spans="1:17" ht="20" customHeight="1">
      <c r="A40" s="5"/>
      <c r="B40" s="2"/>
      <c r="C40" s="2"/>
      <c r="D40" s="2"/>
      <c r="E40" s="1"/>
      <c r="F40" s="1"/>
      <c r="G40" s="1"/>
      <c r="H40" s="3"/>
      <c r="I40" s="4"/>
      <c r="J40" s="14"/>
      <c r="K40" s="1"/>
      <c r="L40" s="12"/>
      <c r="M40" s="13"/>
      <c r="N40" s="13"/>
      <c r="Q40" s="13" t="str">
        <f>IFERROR(VLOOKUP(Table1[[#This Row],[Index 1 Name]],#REF!,2,FALSE),"")</f>
        <v/>
      </c>
    </row>
    <row r="41" spans="1:17" ht="20" customHeight="1">
      <c r="A41" s="5"/>
      <c r="B41" s="2"/>
      <c r="C41" s="2"/>
      <c r="D41" s="2"/>
      <c r="E41" s="1"/>
      <c r="F41" s="1"/>
      <c r="G41" s="1"/>
      <c r="H41" s="3"/>
      <c r="I41" s="4"/>
      <c r="J41" s="14"/>
      <c r="K41" s="1"/>
      <c r="L41" s="12"/>
      <c r="M41" s="13"/>
      <c r="N41" s="13"/>
      <c r="Q41" s="13" t="str">
        <f>IFERROR(VLOOKUP(Table1[[#This Row],[Index 1 Name]],#REF!,2,FALSE),"")</f>
        <v/>
      </c>
    </row>
    <row r="42" spans="1:17" ht="20" customHeight="1">
      <c r="A42" s="5"/>
      <c r="B42" s="2"/>
      <c r="C42" s="2"/>
      <c r="D42" s="2"/>
      <c r="E42" s="1"/>
      <c r="F42" s="1"/>
      <c r="G42" s="1"/>
      <c r="H42" s="3"/>
      <c r="I42" s="4"/>
      <c r="J42" s="14"/>
      <c r="K42" s="1"/>
      <c r="L42" s="12"/>
      <c r="M42" s="13"/>
      <c r="N42" s="13"/>
      <c r="Q42" s="13" t="str">
        <f>IFERROR(VLOOKUP(Table1[[#This Row],[Index 1 Name]],#REF!,2,FALSE),"")</f>
        <v/>
      </c>
    </row>
    <row r="43" spans="1:17" ht="20" customHeight="1">
      <c r="A43" s="5"/>
      <c r="B43" s="2"/>
      <c r="C43" s="2"/>
      <c r="D43" s="2"/>
      <c r="E43" s="1"/>
      <c r="F43" s="1"/>
      <c r="G43" s="1"/>
      <c r="H43" s="3"/>
      <c r="I43" s="4"/>
      <c r="J43" s="14"/>
      <c r="K43" s="1"/>
      <c r="L43" s="12"/>
      <c r="M43" s="13"/>
      <c r="N43" s="13"/>
      <c r="Q43" s="13" t="str">
        <f>IFERROR(VLOOKUP(Table1[[#This Row],[Index 1 Name]],#REF!,2,FALSE),"")</f>
        <v/>
      </c>
    </row>
    <row r="44" spans="1:17" ht="20" customHeight="1">
      <c r="A44" s="5"/>
      <c r="B44" s="2"/>
      <c r="C44" s="2"/>
      <c r="D44" s="2"/>
      <c r="E44" s="1"/>
      <c r="F44" s="1"/>
      <c r="G44" s="1"/>
      <c r="H44" s="3"/>
      <c r="I44" s="4"/>
      <c r="J44" s="14"/>
      <c r="K44" s="1"/>
      <c r="L44" s="12"/>
      <c r="M44" s="13"/>
      <c r="N44" s="13"/>
      <c r="Q44" s="13" t="str">
        <f>IFERROR(VLOOKUP(Table1[[#This Row],[Index 1 Name]],#REF!,2,FALSE),"")</f>
        <v/>
      </c>
    </row>
    <row r="45" spans="1:17" ht="20" customHeight="1">
      <c r="A45" s="5"/>
      <c r="B45" s="2"/>
      <c r="C45" s="2"/>
      <c r="D45" s="2"/>
      <c r="E45" s="1"/>
      <c r="F45" s="1"/>
      <c r="G45" s="1"/>
      <c r="H45" s="3"/>
      <c r="I45" s="4"/>
      <c r="J45" s="14"/>
      <c r="K45" s="1"/>
      <c r="L45" s="12"/>
      <c r="M45" s="13"/>
      <c r="N45" s="13"/>
      <c r="Q45" s="13" t="str">
        <f>IFERROR(VLOOKUP(Table1[[#This Row],[Index 1 Name]],#REF!,2,FALSE),"")</f>
        <v/>
      </c>
    </row>
    <row r="46" spans="1:17" ht="20" customHeight="1">
      <c r="A46" s="5"/>
      <c r="B46" s="2"/>
      <c r="C46" s="2"/>
      <c r="D46" s="2"/>
      <c r="E46" s="1"/>
      <c r="F46" s="1"/>
      <c r="G46" s="1"/>
      <c r="H46" s="3"/>
      <c r="I46" s="4"/>
      <c r="J46" s="14"/>
      <c r="K46" s="1"/>
      <c r="L46" s="12"/>
      <c r="M46" s="13"/>
      <c r="N46" s="13"/>
      <c r="Q46" s="13" t="str">
        <f>IFERROR(VLOOKUP(Table1[[#This Row],[Index 1 Name]],#REF!,2,FALSE),"")</f>
        <v/>
      </c>
    </row>
    <row r="47" spans="1:17" ht="20" customHeight="1">
      <c r="A47" s="5"/>
      <c r="B47" s="2"/>
      <c r="C47" s="2"/>
      <c r="D47" s="2"/>
      <c r="E47" s="1"/>
      <c r="F47" s="1"/>
      <c r="G47" s="1"/>
      <c r="H47" s="3"/>
      <c r="I47" s="4"/>
      <c r="J47" s="14"/>
      <c r="K47" s="1"/>
      <c r="L47" s="12"/>
      <c r="M47" s="13"/>
      <c r="N47" s="13"/>
      <c r="Q47" s="13" t="str">
        <f>IFERROR(VLOOKUP(Table1[[#This Row],[Index 1 Name]],#REF!,2,FALSE),"")</f>
        <v/>
      </c>
    </row>
    <row r="48" spans="1:17" ht="20" customHeight="1">
      <c r="A48" s="5"/>
      <c r="B48" s="2"/>
      <c r="C48" s="2"/>
      <c r="D48" s="2"/>
      <c r="E48" s="1"/>
      <c r="F48" s="1"/>
      <c r="G48" s="1"/>
      <c r="H48" s="3"/>
      <c r="I48" s="4"/>
      <c r="J48" s="14"/>
      <c r="K48" s="1"/>
      <c r="L48" s="12"/>
      <c r="M48" s="13"/>
      <c r="N48" s="13"/>
      <c r="Q48" s="13" t="str">
        <f>IFERROR(VLOOKUP(Table1[[#This Row],[Index 1 Name]],#REF!,2,FALSE),"")</f>
        <v/>
      </c>
    </row>
    <row r="49" spans="1:20" ht="20" customHeight="1">
      <c r="A49" s="5"/>
      <c r="B49" s="2"/>
      <c r="C49" s="2"/>
      <c r="D49" s="2"/>
      <c r="E49" s="1"/>
      <c r="F49" s="1"/>
      <c r="G49" s="1"/>
      <c r="H49" s="3"/>
      <c r="I49" s="4"/>
      <c r="J49" s="14"/>
      <c r="K49" s="1"/>
      <c r="L49" s="12"/>
      <c r="M49" s="13"/>
      <c r="N49" s="13"/>
      <c r="Q49" s="13" t="str">
        <f>IFERROR(VLOOKUP(Table1[[#This Row],[Index 1 Name]],#REF!,2,FALSE),"")</f>
        <v/>
      </c>
    </row>
    <row r="50" spans="1:20" ht="20" customHeight="1">
      <c r="A50" s="29"/>
      <c r="B50" s="30"/>
      <c r="C50" s="31"/>
      <c r="D50" s="31"/>
      <c r="E50" s="8"/>
      <c r="F50" s="8"/>
      <c r="G50" s="8"/>
      <c r="H50" s="8"/>
      <c r="I50" s="8"/>
      <c r="J50" s="14"/>
      <c r="K50" s="8"/>
      <c r="L50" s="8"/>
      <c r="M50" s="8"/>
      <c r="N50" s="8"/>
      <c r="O50" s="8"/>
      <c r="Q50" s="32" t="str">
        <f>IFERROR(VLOOKUP(Table1[[#This Row],[Index 1 Name]],#REF!,2,FALSE),"")</f>
        <v/>
      </c>
      <c r="S50" s="33" t="str">
        <f>IFERROR(VLOOKUP(Table1[[#This Row],[Index 2 Name]],#REF!,2,FALSE),"")</f>
        <v/>
      </c>
    </row>
    <row r="54" spans="1:20" s="9" customFormat="1" ht="20" customHeight="1">
      <c r="A54" s="13"/>
      <c r="B54"/>
      <c r="C54"/>
      <c r="D54"/>
      <c r="E54"/>
      <c r="F54"/>
      <c r="G54"/>
      <c r="H54"/>
      <c r="I54"/>
      <c r="J54" s="13"/>
      <c r="K54"/>
      <c r="L54" s="13"/>
      <c r="M54"/>
      <c r="N54"/>
      <c r="O54"/>
      <c r="P54"/>
      <c r="Q54"/>
      <c r="R54" s="13"/>
      <c r="S54" s="13"/>
      <c r="T54" s="1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9"/>
  <sheetViews>
    <sheetView zoomScale="70" zoomScaleNormal="70" workbookViewId="0">
      <selection activeCell="F9" sqref="F9:G9"/>
    </sheetView>
  </sheetViews>
  <sheetFormatPr baseColWidth="10" defaultColWidth="8.83203125" defaultRowHeight="16"/>
  <cols>
    <col min="3" max="3" width="9.33203125" bestFit="1" customWidth="1"/>
    <col min="4" max="5" width="10.6640625" bestFit="1" customWidth="1"/>
    <col min="6" max="6" width="9.5" bestFit="1" customWidth="1"/>
    <col min="7" max="7" width="9.1640625" bestFit="1" customWidth="1"/>
    <col min="8" max="8" width="9.33203125" bestFit="1" customWidth="1"/>
  </cols>
  <sheetData>
    <row r="3" spans="2:9">
      <c r="B3" s="16"/>
      <c r="C3" s="16"/>
      <c r="D3" s="16"/>
      <c r="E3" s="16"/>
      <c r="F3" s="16"/>
      <c r="G3" s="16"/>
      <c r="H3" s="16"/>
    </row>
    <row r="4" spans="2:9">
      <c r="B4" s="19"/>
      <c r="C4" s="19"/>
      <c r="D4" s="19"/>
      <c r="E4" s="19"/>
      <c r="F4" s="17"/>
      <c r="G4" s="17"/>
      <c r="H4" s="18"/>
      <c r="I4" s="13"/>
    </row>
    <row r="5" spans="2:9">
      <c r="B5" s="42" t="s">
        <v>6</v>
      </c>
      <c r="C5" s="43"/>
      <c r="D5" s="43"/>
      <c r="E5" s="44"/>
      <c r="F5" s="42" t="s">
        <v>23</v>
      </c>
      <c r="G5" s="44"/>
      <c r="H5" s="42" t="s">
        <v>7</v>
      </c>
      <c r="I5" s="44"/>
    </row>
    <row r="6" spans="2:9">
      <c r="B6" s="45"/>
      <c r="C6" s="46"/>
      <c r="D6" s="46"/>
      <c r="E6" s="47"/>
      <c r="F6" s="48"/>
      <c r="G6" s="49"/>
      <c r="H6" s="56"/>
      <c r="I6" s="57"/>
    </row>
    <row r="7" spans="2:9">
      <c r="B7" s="20"/>
      <c r="C7" s="22"/>
      <c r="D7" s="22"/>
      <c r="E7" s="22"/>
      <c r="F7" s="21"/>
      <c r="G7" s="22"/>
      <c r="H7" s="22"/>
      <c r="I7" s="13"/>
    </row>
    <row r="8" spans="2:9">
      <c r="B8" s="54" t="s">
        <v>28</v>
      </c>
      <c r="C8" s="55"/>
      <c r="D8" s="52" t="s">
        <v>25</v>
      </c>
      <c r="E8" s="53"/>
      <c r="F8" s="52" t="s">
        <v>26</v>
      </c>
      <c r="G8" s="53"/>
      <c r="H8" s="54" t="s">
        <v>27</v>
      </c>
      <c r="I8" s="55"/>
    </row>
    <row r="9" spans="2:9">
      <c r="B9" s="48" t="s">
        <v>24</v>
      </c>
      <c r="C9" s="49"/>
      <c r="D9" s="50"/>
      <c r="E9" s="51"/>
      <c r="F9" s="58"/>
      <c r="G9" s="59"/>
      <c r="H9" s="58"/>
      <c r="I9" s="59"/>
    </row>
    <row r="10" spans="2:9">
      <c r="B10" s="50" t="s">
        <v>29</v>
      </c>
      <c r="C10" s="51"/>
      <c r="D10" s="50"/>
      <c r="E10" s="51"/>
      <c r="F10" s="58"/>
      <c r="G10" s="59"/>
      <c r="H10" s="58"/>
      <c r="I10" s="59"/>
    </row>
    <row r="11" spans="2:9">
      <c r="B11" s="50" t="s">
        <v>30</v>
      </c>
      <c r="C11" s="51"/>
      <c r="D11" s="50"/>
      <c r="E11" s="51"/>
      <c r="F11" s="58"/>
      <c r="G11" s="59"/>
      <c r="H11" s="50"/>
      <c r="I11" s="51"/>
    </row>
    <row r="12" spans="2:9">
      <c r="B12" s="23"/>
      <c r="C12" s="23"/>
      <c r="D12" s="23"/>
      <c r="E12" s="25"/>
      <c r="F12" s="25"/>
      <c r="G12" s="25"/>
      <c r="H12" s="25"/>
      <c r="I12" s="13"/>
    </row>
    <row r="13" spans="2:9">
      <c r="B13" s="63" t="s">
        <v>34</v>
      </c>
      <c r="C13" s="64"/>
      <c r="D13" s="64"/>
      <c r="E13" s="65"/>
      <c r="F13" s="27"/>
      <c r="G13" s="27"/>
      <c r="H13" s="27"/>
      <c r="I13" s="13"/>
    </row>
    <row r="14" spans="2:9">
      <c r="B14" s="28" t="s">
        <v>8</v>
      </c>
      <c r="C14" s="60"/>
      <c r="D14" s="61"/>
      <c r="E14" s="62"/>
      <c r="F14" s="26"/>
      <c r="G14" s="26"/>
      <c r="H14" s="26"/>
      <c r="I14" s="13"/>
    </row>
    <row r="15" spans="2:9">
      <c r="B15" s="28" t="s">
        <v>31</v>
      </c>
      <c r="C15" s="60"/>
      <c r="D15" s="61"/>
      <c r="E15" s="62"/>
      <c r="F15" s="26"/>
      <c r="G15" s="26"/>
      <c r="H15" s="26"/>
      <c r="I15" s="13"/>
    </row>
    <row r="16" spans="2:9">
      <c r="B16" s="28" t="s">
        <v>32</v>
      </c>
      <c r="C16" s="60"/>
      <c r="D16" s="61"/>
      <c r="E16" s="62"/>
      <c r="F16" s="26"/>
      <c r="G16" s="26"/>
      <c r="H16" s="26"/>
      <c r="I16" s="13"/>
    </row>
    <row r="17" spans="2:8">
      <c r="B17" s="28" t="s">
        <v>33</v>
      </c>
      <c r="C17" s="60"/>
      <c r="D17" s="61"/>
      <c r="E17" s="62"/>
      <c r="F17" s="24"/>
      <c r="G17" s="24"/>
      <c r="H17" s="24"/>
    </row>
    <row r="18" spans="2:8">
      <c r="B18" s="15"/>
      <c r="C18" s="15"/>
      <c r="D18" s="15"/>
      <c r="E18" s="15"/>
      <c r="F18" s="15"/>
      <c r="G18" s="15"/>
      <c r="H18" s="15"/>
    </row>
    <row r="19" spans="2:8">
      <c r="B19" s="15"/>
      <c r="C19" s="15"/>
      <c r="D19" s="15"/>
      <c r="E19" s="15"/>
      <c r="F19" s="15"/>
      <c r="G19" s="15"/>
      <c r="H19" s="15"/>
    </row>
  </sheetData>
  <mergeCells count="27">
    <mergeCell ref="C14:E14"/>
    <mergeCell ref="C15:E15"/>
    <mergeCell ref="C16:E16"/>
    <mergeCell ref="C17:E17"/>
    <mergeCell ref="B13:E13"/>
    <mergeCell ref="B10:C10"/>
    <mergeCell ref="D10:E10"/>
    <mergeCell ref="F10:G10"/>
    <mergeCell ref="H10:I10"/>
    <mergeCell ref="B11:C11"/>
    <mergeCell ref="D11:E11"/>
    <mergeCell ref="F11:G11"/>
    <mergeCell ref="H11:I11"/>
    <mergeCell ref="H5:I5"/>
    <mergeCell ref="H6:I6"/>
    <mergeCell ref="F8:G8"/>
    <mergeCell ref="H8:I8"/>
    <mergeCell ref="F9:G9"/>
    <mergeCell ref="H9:I9"/>
    <mergeCell ref="B5:E5"/>
    <mergeCell ref="B6:E6"/>
    <mergeCell ref="F5:G5"/>
    <mergeCell ref="F6:G6"/>
    <mergeCell ref="B9:C9"/>
    <mergeCell ref="D9:E9"/>
    <mergeCell ref="D8:E8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zoomScale="70" zoomScaleNormal="70" workbookViewId="0">
      <selection activeCell="B4" sqref="B4"/>
    </sheetView>
  </sheetViews>
  <sheetFormatPr baseColWidth="10" defaultColWidth="8.83203125" defaultRowHeight="16"/>
  <cols>
    <col min="1" max="16384" width="8.83203125" style="10"/>
  </cols>
  <sheetData>
    <row r="2" spans="2:2">
      <c r="B2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85" zoomScaleNormal="85" workbookViewId="0">
      <selection activeCell="A6" sqref="A6"/>
    </sheetView>
  </sheetViews>
  <sheetFormatPr baseColWidth="10" defaultColWidth="8.83203125" defaultRowHeight="16"/>
  <sheetData>
    <row r="1" spans="1:7">
      <c r="A1" t="s">
        <v>11</v>
      </c>
    </row>
    <row r="2" spans="1:7">
      <c r="A2" t="s">
        <v>12</v>
      </c>
      <c r="B2">
        <v>1</v>
      </c>
    </row>
    <row r="4" spans="1:7">
      <c r="A4" t="s">
        <v>13</v>
      </c>
    </row>
    <row r="5" spans="1:7">
      <c r="A5" t="s">
        <v>14</v>
      </c>
      <c r="B5" t="s">
        <v>8</v>
      </c>
      <c r="C5" t="s">
        <v>9</v>
      </c>
      <c r="D5" t="s">
        <v>6</v>
      </c>
      <c r="E5" t="s">
        <v>15</v>
      </c>
    </row>
    <row r="9" spans="1:7">
      <c r="G9" s="9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121"/>
  <sheetViews>
    <sheetView zoomScale="80" zoomScaleNormal="80" workbookViewId="0">
      <selection activeCell="G15" sqref="G15"/>
    </sheetView>
  </sheetViews>
  <sheetFormatPr baseColWidth="10" defaultColWidth="8.83203125" defaultRowHeight="16"/>
  <cols>
    <col min="1" max="1" width="10.5" bestFit="1" customWidth="1"/>
    <col min="2" max="2" width="15.83203125" customWidth="1"/>
    <col min="3" max="3" width="18.83203125" bestFit="1" customWidth="1"/>
    <col min="4" max="4" width="27.5" customWidth="1"/>
    <col min="7" max="7" width="21.33203125" customWidth="1"/>
    <col min="8" max="8" width="22.83203125" customWidth="1"/>
  </cols>
  <sheetData>
    <row r="3" spans="3:4" s="13" customFormat="1"/>
    <row r="10" spans="3:4">
      <c r="C10" s="13"/>
      <c r="D10" s="13"/>
    </row>
    <row r="11" spans="3:4">
      <c r="C11" s="13"/>
      <c r="D11" s="13"/>
    </row>
    <row r="12" spans="3:4">
      <c r="C12" s="13"/>
      <c r="D12" s="13"/>
    </row>
    <row r="13" spans="3:4">
      <c r="C13" s="13"/>
      <c r="D13" s="13"/>
    </row>
    <row r="14" spans="3:4">
      <c r="C14" s="13"/>
      <c r="D14" s="13"/>
    </row>
    <row r="15" spans="3:4">
      <c r="C15" s="13"/>
      <c r="D15" s="13"/>
    </row>
    <row r="16" spans="3:4">
      <c r="C16" s="13"/>
      <c r="D16" s="13"/>
    </row>
    <row r="17" spans="1:4">
      <c r="C17" s="13"/>
      <c r="D17" s="13"/>
    </row>
    <row r="28" spans="1:4">
      <c r="A28" s="9"/>
    </row>
    <row r="29" spans="1:4">
      <c r="A29" s="9"/>
    </row>
    <row r="30" spans="1:4">
      <c r="A30" s="9"/>
    </row>
    <row r="116" spans="2:4">
      <c r="B116" s="11"/>
      <c r="C116" s="11"/>
      <c r="D116" s="11"/>
    </row>
    <row r="117" spans="2:4">
      <c r="B117" s="11"/>
      <c r="C117" s="11"/>
      <c r="D117" s="11"/>
    </row>
    <row r="118" spans="2:4">
      <c r="B118" s="11"/>
      <c r="C118" s="11"/>
      <c r="D118" s="11"/>
    </row>
    <row r="119" spans="2:4">
      <c r="B119" s="11"/>
      <c r="C119" s="11"/>
      <c r="D119" s="11"/>
    </row>
    <row r="120" spans="2:4">
      <c r="B120" s="11"/>
      <c r="C120" s="11"/>
      <c r="D120" s="11"/>
    </row>
    <row r="121" spans="2:4">
      <c r="B121" s="11"/>
      <c r="C121" s="11"/>
      <c r="D1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Project Contacts</vt:lpstr>
      <vt:lpstr>Project Overview</vt:lpstr>
      <vt:lpstr>Basespace configuration</vt:lpstr>
      <vt:lpstr>Adaptor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Altıntaş</dc:creator>
  <cp:lastModifiedBy>Lars Roed Ingerslev</cp:lastModifiedBy>
  <dcterms:created xsi:type="dcterms:W3CDTF">2018-03-23T09:08:47Z</dcterms:created>
  <dcterms:modified xsi:type="dcterms:W3CDTF">2020-03-11T13:59:13Z</dcterms:modified>
</cp:coreProperties>
</file>