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30" activeTab="1"/>
  </bookViews>
  <sheets>
    <sheet name="Лист1" sheetId="1" r:id="rId1"/>
    <sheet name="NewsckoePHG" sheetId="2" r:id="rId2"/>
    <sheet name="AI_Trend.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C5" i="2"/>
  <c r="C103" i="2" l="1"/>
  <c r="G103" i="2" s="1"/>
  <c r="C104" i="2"/>
  <c r="G104" i="2" s="1"/>
  <c r="C94" i="2"/>
  <c r="G94" i="2" s="1"/>
  <c r="C95" i="2"/>
  <c r="G95" i="2" s="1"/>
  <c r="C96" i="2"/>
  <c r="G96" i="2" s="1"/>
  <c r="C97" i="2"/>
  <c r="G97" i="2" s="1"/>
  <c r="C98" i="2"/>
  <c r="G98" i="2" s="1"/>
  <c r="C99" i="2"/>
  <c r="G99" i="2" s="1"/>
  <c r="C100" i="2"/>
  <c r="G100" i="2" s="1"/>
  <c r="C101" i="2"/>
  <c r="G101" i="2" s="1"/>
  <c r="C102" i="2"/>
  <c r="G102" i="2" s="1"/>
  <c r="C86" i="2"/>
  <c r="G86" i="2" s="1"/>
  <c r="C87" i="2"/>
  <c r="G87" i="2" s="1"/>
  <c r="C88" i="2"/>
  <c r="G88" i="2" s="1"/>
  <c r="C89" i="2"/>
  <c r="G89" i="2" s="1"/>
  <c r="C90" i="2"/>
  <c r="G90" i="2" s="1"/>
  <c r="C91" i="2"/>
  <c r="G91" i="2" s="1"/>
  <c r="C92" i="2"/>
  <c r="G92" i="2"/>
  <c r="C93" i="2"/>
  <c r="G93" i="2" s="1"/>
  <c r="C74" i="2"/>
  <c r="G74" i="2" s="1"/>
  <c r="C75" i="2"/>
  <c r="G75" i="2" s="1"/>
  <c r="C76" i="2"/>
  <c r="G76" i="2" s="1"/>
  <c r="C77" i="2"/>
  <c r="G77" i="2" s="1"/>
  <c r="C78" i="2"/>
  <c r="G78" i="2" s="1"/>
  <c r="C79" i="2"/>
  <c r="G79" i="2" s="1"/>
  <c r="C80" i="2"/>
  <c r="G80" i="2" s="1"/>
  <c r="C81" i="2"/>
  <c r="G81" i="2" s="1"/>
  <c r="C82" i="2"/>
  <c r="G82" i="2" s="1"/>
  <c r="C83" i="2"/>
  <c r="G83" i="2" s="1"/>
  <c r="C84" i="2"/>
  <c r="G84" i="2" s="1"/>
  <c r="C85" i="2"/>
  <c r="G85" i="2" s="1"/>
  <c r="C63" i="2"/>
  <c r="G63" i="2"/>
  <c r="C64" i="2"/>
  <c r="G64" i="2" s="1"/>
  <c r="C65" i="2"/>
  <c r="G65" i="2" s="1"/>
  <c r="C66" i="2"/>
  <c r="G66" i="2" s="1"/>
  <c r="C67" i="2"/>
  <c r="G67" i="2" s="1"/>
  <c r="C68" i="2"/>
  <c r="G68" i="2" s="1"/>
  <c r="C69" i="2"/>
  <c r="G69" i="2" s="1"/>
  <c r="C70" i="2"/>
  <c r="G70" i="2" s="1"/>
  <c r="C71" i="2"/>
  <c r="G71" i="2" s="1"/>
  <c r="C72" i="2"/>
  <c r="G72" i="2" s="1"/>
  <c r="C73" i="2"/>
  <c r="G73" i="2" s="1"/>
  <c r="C53" i="2"/>
  <c r="G53" i="2" s="1"/>
  <c r="C54" i="2"/>
  <c r="G54" i="2" s="1"/>
  <c r="C55" i="2"/>
  <c r="G55" i="2" s="1"/>
  <c r="C56" i="2"/>
  <c r="G56" i="2" s="1"/>
  <c r="C57" i="2"/>
  <c r="G57" i="2" s="1"/>
  <c r="C58" i="2"/>
  <c r="G58" i="2" s="1"/>
  <c r="C59" i="2"/>
  <c r="G59" i="2" s="1"/>
  <c r="C60" i="2"/>
  <c r="G60" i="2" s="1"/>
  <c r="C61" i="2"/>
  <c r="G61" i="2" s="1"/>
  <c r="C62" i="2"/>
  <c r="G62" i="2" s="1"/>
  <c r="C2" i="2" l="1"/>
  <c r="G2" i="2" s="1"/>
  <c r="C52" i="2"/>
  <c r="G52" i="2" s="1"/>
  <c r="C51" i="2"/>
  <c r="G51" i="2" s="1"/>
  <c r="C50" i="2"/>
  <c r="G50" i="2" s="1"/>
  <c r="C49" i="2"/>
  <c r="G49" i="2" s="1"/>
  <c r="C48" i="2"/>
  <c r="G48" i="2" s="1"/>
  <c r="C47" i="2"/>
  <c r="G47" i="2" s="1"/>
  <c r="C46" i="2"/>
  <c r="G46" i="2" s="1"/>
  <c r="C45" i="2"/>
  <c r="G45" i="2" s="1"/>
  <c r="C44" i="2"/>
  <c r="G44" i="2" s="1"/>
  <c r="C43" i="2"/>
  <c r="G43" i="2" s="1"/>
  <c r="C42" i="2"/>
  <c r="G42" i="2" s="1"/>
  <c r="C41" i="2"/>
  <c r="G41" i="2" s="1"/>
  <c r="C40" i="2"/>
  <c r="G40" i="2" s="1"/>
  <c r="C39" i="2"/>
  <c r="G39" i="2" s="1"/>
  <c r="C38" i="2"/>
  <c r="G38" i="2" s="1"/>
  <c r="C37" i="2"/>
  <c r="G37" i="2" s="1"/>
  <c r="C36" i="2"/>
  <c r="G36" i="2" s="1"/>
  <c r="C35" i="2"/>
  <c r="G35" i="2" s="1"/>
  <c r="C34" i="2"/>
  <c r="G34" i="2" s="1"/>
  <c r="C33" i="2"/>
  <c r="G33" i="2" s="1"/>
  <c r="C32" i="2"/>
  <c r="G32" i="2" s="1"/>
  <c r="C31" i="2"/>
  <c r="G31" i="2" s="1"/>
  <c r="C30" i="2"/>
  <c r="G30" i="2" s="1"/>
  <c r="C29" i="2"/>
  <c r="G29" i="2" s="1"/>
  <c r="C28" i="2"/>
  <c r="G28" i="2" s="1"/>
  <c r="C27" i="2"/>
  <c r="G27" i="2" s="1"/>
  <c r="C26" i="2"/>
  <c r="G26" i="2" s="1"/>
  <c r="C25" i="2"/>
  <c r="G25" i="2" s="1"/>
  <c r="C24" i="2"/>
  <c r="G24" i="2" s="1"/>
  <c r="C23" i="2"/>
  <c r="G23" i="2" s="1"/>
  <c r="C22" i="2"/>
  <c r="G22" i="2" s="1"/>
  <c r="C21" i="2"/>
  <c r="G21" i="2" s="1"/>
  <c r="C20" i="2"/>
  <c r="G20" i="2" s="1"/>
  <c r="C19" i="2"/>
  <c r="G19" i="2" s="1"/>
  <c r="C18" i="2"/>
  <c r="G18" i="2" s="1"/>
  <c r="C17" i="2"/>
  <c r="G17" i="2" s="1"/>
  <c r="C16" i="2"/>
  <c r="G16" i="2" s="1"/>
  <c r="C15" i="2"/>
  <c r="G15" i="2" s="1"/>
  <c r="C14" i="2"/>
  <c r="G14" i="2" s="1"/>
  <c r="C13" i="2"/>
  <c r="G13" i="2" s="1"/>
  <c r="C12" i="2"/>
  <c r="G12" i="2" s="1"/>
  <c r="C11" i="2"/>
  <c r="G11" i="2" s="1"/>
  <c r="C10" i="2"/>
  <c r="G10" i="2" s="1"/>
  <c r="C9" i="2"/>
  <c r="G9" i="2" s="1"/>
  <c r="C8" i="2"/>
  <c r="G8" i="2" s="1"/>
  <c r="C7" i="2"/>
  <c r="G7" i="2" s="1"/>
  <c r="C6" i="2"/>
  <c r="G6" i="2" s="1"/>
  <c r="C4" i="2"/>
  <c r="G4" i="2" s="1"/>
  <c r="C3" i="2"/>
  <c r="G3" i="2" s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</calcChain>
</file>

<file path=xl/sharedStrings.xml><?xml version="1.0" encoding="utf-8"?>
<sst xmlns="http://schemas.openxmlformats.org/spreadsheetml/2006/main" count="1239" uniqueCount="450">
  <si>
    <t>МПа</t>
  </si>
  <si>
    <t>кПа</t>
  </si>
  <si>
    <t>мм/с</t>
  </si>
  <si>
    <t>Положение ВНА</t>
  </si>
  <si>
    <t>град.</t>
  </si>
  <si>
    <t>%</t>
  </si>
  <si>
    <t>Расход топливного газа</t>
  </si>
  <si>
    <t>об/мин</t>
  </si>
  <si>
    <t>Частота вращения ротора КНД</t>
  </si>
  <si>
    <t>Частота вращения ротора СТ</t>
  </si>
  <si>
    <t>Температура газа за ТВД</t>
  </si>
  <si>
    <t>Температура газа за СТ</t>
  </si>
  <si>
    <t>Name</t>
  </si>
  <si>
    <t>Type</t>
  </si>
  <si>
    <t>Comment</t>
  </si>
  <si>
    <t>Mes</t>
  </si>
  <si>
    <t>Ptg_in_SK</t>
  </si>
  <si>
    <t>Ptg_in_DG</t>
  </si>
  <si>
    <t>Давление газа перед СК</t>
  </si>
  <si>
    <t>Давление газа перед ДГ</t>
  </si>
  <si>
    <t>Давление наружного воздуха</t>
  </si>
  <si>
    <t>Pv_polost_KVD</t>
  </si>
  <si>
    <t>Давление в разгрузочной полости СТ</t>
  </si>
  <si>
    <t>Давление в разгрузочной полости КВД</t>
  </si>
  <si>
    <t>Pv_polost_ST</t>
  </si>
  <si>
    <t>Pv_ohl_TND</t>
  </si>
  <si>
    <t>Давление воздуха охлаждения ТНД</t>
  </si>
  <si>
    <t>Давление воздуха за КВД</t>
  </si>
  <si>
    <t>Pv_out_BBT1</t>
  </si>
  <si>
    <t>Давление воздуха после ВВТ1</t>
  </si>
  <si>
    <t>Pm_in_D</t>
  </si>
  <si>
    <t>Давление масла на входе в ГТД</t>
  </si>
  <si>
    <t>Psufl</t>
  </si>
  <si>
    <t>Давление суфлирования</t>
  </si>
  <si>
    <t>V_PPD</t>
  </si>
  <si>
    <t>Виброскорость корпуса ГТД в зоне ПП</t>
  </si>
  <si>
    <t>Виброскорость корпуса ГТД в зоне ЗП</t>
  </si>
  <si>
    <t>V_ZPD</t>
  </si>
  <si>
    <t>Pos_VNA</t>
  </si>
  <si>
    <t>Pos_DG</t>
  </si>
  <si>
    <t>Положение дозатора топливного газа</t>
  </si>
  <si>
    <t>Q_m</t>
  </si>
  <si>
    <t>StruktName</t>
  </si>
  <si>
    <t>AI</t>
  </si>
  <si>
    <t>Trend_AI.</t>
  </si>
  <si>
    <t>Trend_GT_AI.</t>
  </si>
  <si>
    <t>Trend_UFG.</t>
  </si>
  <si>
    <t>DI</t>
  </si>
  <si>
    <t>AlgName</t>
  </si>
  <si>
    <t>Tg_in_N</t>
  </si>
  <si>
    <t>Tg_out_N</t>
  </si>
  <si>
    <t>Температура газа на входе в ЦБК</t>
  </si>
  <si>
    <t>Температура газа на выходе ЦБК</t>
  </si>
  <si>
    <t>Pos_Kr6p</t>
  </si>
  <si>
    <t>Положение клапана 6р</t>
  </si>
  <si>
    <t>Patm</t>
  </si>
  <si>
    <t>Tv_Atm_new</t>
  </si>
  <si>
    <t>Температура наружного воздуха</t>
  </si>
  <si>
    <t>Vlag</t>
  </si>
  <si>
    <t>Влажность наружного воздуха</t>
  </si>
  <si>
    <t>Температура воздуха на входе в ГТД</t>
  </si>
  <si>
    <t>Tv_in_D</t>
  </si>
  <si>
    <t xml:space="preserve">Частота вращения ротора КВД </t>
  </si>
  <si>
    <t>Calc_AI.</t>
  </si>
  <si>
    <t>N_KVD</t>
  </si>
  <si>
    <t>N_KND</t>
  </si>
  <si>
    <t>N_ST</t>
  </si>
  <si>
    <t>T_out_TVD</t>
  </si>
  <si>
    <t>T_out_ST</t>
  </si>
  <si>
    <t>Ttg_in_DG</t>
  </si>
  <si>
    <t>Температура топливного газа перед ДГ</t>
  </si>
  <si>
    <t>Trend_DI.</t>
  </si>
  <si>
    <t>Tm_MBD</t>
  </si>
  <si>
    <t>Температура масла в маслобаке</t>
  </si>
  <si>
    <t>Tm_in_D</t>
  </si>
  <si>
    <t>Температура масла на входе в ГТД</t>
  </si>
  <si>
    <t>Tm_out_SHP_KVD</t>
  </si>
  <si>
    <t>Температура масла на выходе из опоры ШП КВД</t>
  </si>
  <si>
    <t>Tm_out_RP_TVD</t>
  </si>
  <si>
    <t>Tm_out_RP_TND</t>
  </si>
  <si>
    <t>Температура масла на выходе из опоры РП ТВД</t>
  </si>
  <si>
    <t>Температура масла на выходе из опоры РП ТНД</t>
  </si>
  <si>
    <t>Tm_out_ST</t>
  </si>
  <si>
    <t>Температура масла на выходе из опор СТ</t>
  </si>
  <si>
    <t>Tv_out_BBT1</t>
  </si>
  <si>
    <t>Температура воздуха после ВВТ1</t>
  </si>
  <si>
    <t>Перепад давления между Pатм и Pполн газа за СТ</t>
  </si>
  <si>
    <t>dP_atm_P_out_ST</t>
  </si>
  <si>
    <t>Перепад давления между Pатм и Pполн воздуха на входе в КНД</t>
  </si>
  <si>
    <t>Перепад давления между Pатм и Pстат воздуха на входе в КНД</t>
  </si>
  <si>
    <t>dP_atm_Ppoln</t>
  </si>
  <si>
    <t>dP_atm_Pstat</t>
  </si>
  <si>
    <t>Полное давление воздуха за КНД</t>
  </si>
  <si>
    <t>Ppoln_out_KND</t>
  </si>
  <si>
    <t>Pv_out_KVD</t>
  </si>
  <si>
    <t>Полное давление газа за ТВД</t>
  </si>
  <si>
    <t>Полное давление газа за ТНД</t>
  </si>
  <si>
    <t>Pg_out_TVD</t>
  </si>
  <si>
    <t>Pg_out_TND</t>
  </si>
  <si>
    <t>ЗПВ КНД 1 гр. открыты</t>
  </si>
  <si>
    <t>ZPV_KND1_ON</t>
  </si>
  <si>
    <t>ЗПВ КНД 2 гр. открыты</t>
  </si>
  <si>
    <t>ZPV_KND2_ON</t>
  </si>
  <si>
    <t>КПВ КВД открыты</t>
  </si>
  <si>
    <t>КПВЗ открыт</t>
  </si>
  <si>
    <t>KPV_KVD_ON</t>
  </si>
  <si>
    <t>KPVZ_ON</t>
  </si>
  <si>
    <t>ПОС включена</t>
  </si>
  <si>
    <t>POS_ON</t>
  </si>
  <si>
    <t>us.</t>
  </si>
  <si>
    <t>K</t>
  </si>
  <si>
    <t>M</t>
  </si>
  <si>
    <t>Режим Кольцо</t>
  </si>
  <si>
    <t>Режим Магистраль</t>
  </si>
  <si>
    <t>0/1</t>
  </si>
  <si>
    <t>Верхний байпасный клапан ВОУ открыт</t>
  </si>
  <si>
    <t>BK_VOU1_ON</t>
  </si>
  <si>
    <t>Нижний байпасный клапан ВОУ открыт</t>
  </si>
  <si>
    <t>BK_VOU2_ON</t>
  </si>
  <si>
    <t>NMB_ON</t>
  </si>
  <si>
    <t>Нагреватель маслобака ГТД включено</t>
  </si>
  <si>
    <t>кг/час</t>
  </si>
  <si>
    <t>°С</t>
  </si>
  <si>
    <t>Qtg_r</t>
  </si>
  <si>
    <t>REAL</t>
  </si>
  <si>
    <t>Расход топливного газа на двигатель (В проекте Step7 этот сигнал в БКН)</t>
  </si>
  <si>
    <t>rezerv1</t>
  </si>
  <si>
    <t>Резерв</t>
  </si>
  <si>
    <t>Vibr_K_1</t>
  </si>
  <si>
    <t>Вибрация нагнетателя (В проекте Step7 этот сигнал в БКН)</t>
  </si>
  <si>
    <t>rezerv2</t>
  </si>
  <si>
    <t>Tpodsh1</t>
  </si>
  <si>
    <t>Температура подшипника № 1 нагнетателя</t>
  </si>
  <si>
    <t>Tpodsh2</t>
  </si>
  <si>
    <t>Температура подшипника № 2 нагнетателя</t>
  </si>
  <si>
    <t>Tpodsh3</t>
  </si>
  <si>
    <t>Температура подшипника № 3 нагнетателя</t>
  </si>
  <si>
    <t>Tpodsh4</t>
  </si>
  <si>
    <t>Температура подшипника № 4 нагнетателя</t>
  </si>
  <si>
    <t>Tpodsh5</t>
  </si>
  <si>
    <t>Температура подшипника № 5 нагнетателя</t>
  </si>
  <si>
    <t>Tpodsh6</t>
  </si>
  <si>
    <t>Температура подшипника № 6 нагнетателя</t>
  </si>
  <si>
    <t>rezerv3</t>
  </si>
  <si>
    <t>rezerv4</t>
  </si>
  <si>
    <t>Tcyl1_K</t>
  </si>
  <si>
    <t>Температура цилиндра № 1 нагнетателя</t>
  </si>
  <si>
    <t>Tcyl2_K</t>
  </si>
  <si>
    <t>Температура цилиндра № 2 нагнетателя</t>
  </si>
  <si>
    <t>Tcyl3_K</t>
  </si>
  <si>
    <t>Температура цилиндра № 3 нагнетателя</t>
  </si>
  <si>
    <t>Tcyl4_K</t>
  </si>
  <si>
    <t>Температура цилиндра № 4 нагнетателя</t>
  </si>
  <si>
    <t>Tcyl5_K</t>
  </si>
  <si>
    <t>Температура цилиндра № 5 нагнетателя</t>
  </si>
  <si>
    <t>Tcyl6_K</t>
  </si>
  <si>
    <t>Температура цилиндра № 6 нагнетателя</t>
  </si>
  <si>
    <t>rezerv5</t>
  </si>
  <si>
    <t>Tg_inK</t>
  </si>
  <si>
    <t>Температура газа на входе в нагнетатель (В проекте Step7 этот сигнал в ШУ САУ ГПА)</t>
  </si>
  <si>
    <t>Tg_outAVOG1</t>
  </si>
  <si>
    <t>Температура газа на выходе из газоохладителя № 1</t>
  </si>
  <si>
    <t>Tg_outAVOG2</t>
  </si>
  <si>
    <t>Температура газа на выходе из газоохладителя № 2</t>
  </si>
  <si>
    <t>Tmsm_N</t>
  </si>
  <si>
    <t>Температура масла на входе в модуль смазки</t>
  </si>
  <si>
    <t>rezerv6</t>
  </si>
  <si>
    <t>Tow_K</t>
  </si>
  <si>
    <t>Температура охлаждающей воды на входе в нагнетатель</t>
  </si>
  <si>
    <t>rezerv7</t>
  </si>
  <si>
    <t>rezerv8</t>
  </si>
  <si>
    <t>rezerv9</t>
  </si>
  <si>
    <t>Tow_AVOG</t>
  </si>
  <si>
    <t>Температура охлаждающей воды на входе в радиаторы охлаждения</t>
  </si>
  <si>
    <t>rezerv10</t>
  </si>
  <si>
    <t>rezerv11</t>
  </si>
  <si>
    <t>Ttg_inD</t>
  </si>
  <si>
    <t>Температура топливного газа на входе в ГРУ</t>
  </si>
  <si>
    <t>Ptg_inKr16</t>
  </si>
  <si>
    <t>Давление топливного газа на входе в ГРУ</t>
  </si>
  <si>
    <t>Ptg_outKr15</t>
  </si>
  <si>
    <t>Давление топливного газа (контроль герметичности клапанов ГРУ)</t>
  </si>
  <si>
    <t>Pg_inN</t>
  </si>
  <si>
    <t>Давление газа на входе в нагнетатель (после газоохладителя № 1)</t>
  </si>
  <si>
    <t>Pg_outSt1K</t>
  </si>
  <si>
    <t>Давление газа на выходе из 1-ой ступени нагнетателя</t>
  </si>
  <si>
    <t>Pg_outSt2K</t>
  </si>
  <si>
    <t>Давление газа на выходе из 2-ой ступени нагнетателя</t>
  </si>
  <si>
    <t>Pg_inKr2</t>
  </si>
  <si>
    <t>Давление газа перед краном № 2</t>
  </si>
  <si>
    <t>Pg_outKr2</t>
  </si>
  <si>
    <t>Давление газа после крана № 2</t>
  </si>
  <si>
    <t>Pmsm_N</t>
  </si>
  <si>
    <t>Давление масла на входе в модуль смазки</t>
  </si>
  <si>
    <t>Qg_K</t>
  </si>
  <si>
    <t>Перепад давлений газа на расходомерном устройстве нагнетателя (В проекте Step7 этот сигнал в ШУ САУ ГПА)</t>
  </si>
  <si>
    <t>dP_GO3</t>
  </si>
  <si>
    <t>Перепад давлений газа на газоочистителе № 3 (В проекте Step7 этот сигнал в ШУ САУ ГПА)</t>
  </si>
  <si>
    <t>H_GO1_1</t>
  </si>
  <si>
    <t>Уровень масла в газоочистителе № 3 верхний (В проекте Step7 этот сигнал в ШУ САУ ГПА)</t>
  </si>
  <si>
    <t>H_GO1_2</t>
  </si>
  <si>
    <t>Уровень масла в газоочистителе № 3 нижний (В проекте Step7 этот сигнал в ШУ САУ ГПА)</t>
  </si>
  <si>
    <t>AI_TC_A1</t>
  </si>
  <si>
    <t>Температура выхлопных газов цилиндр А1</t>
  </si>
  <si>
    <t>AI_TC_A2</t>
  </si>
  <si>
    <t>Температура выхлопных газов цилиндр А2</t>
  </si>
  <si>
    <t>AI_TC_A3</t>
  </si>
  <si>
    <t>Температура выхлопных газов цилиндр А3</t>
  </si>
  <si>
    <t>AI_TC_A4</t>
  </si>
  <si>
    <t>Температура выхлопных газов цилиндр А4</t>
  </si>
  <si>
    <t>AI_TC_A5</t>
  </si>
  <si>
    <t>Температура выхлопных газов цилиндр А5</t>
  </si>
  <si>
    <t>AI_TC_A6</t>
  </si>
  <si>
    <t>Температура выхлопных газов цилиндр А6</t>
  </si>
  <si>
    <t>AI_TC_A7</t>
  </si>
  <si>
    <t>Температура выхлопных газов цилиндр А7</t>
  </si>
  <si>
    <t>AI_TC_A8</t>
  </si>
  <si>
    <t>Температура выхлопных газов цилиндр А8</t>
  </si>
  <si>
    <t>AI_TC_A9</t>
  </si>
  <si>
    <t>Температура выхлопных газов цилиндр А9</t>
  </si>
  <si>
    <t>AI_TCMB_0</t>
  </si>
  <si>
    <t>Температура главного подшипника 0</t>
  </si>
  <si>
    <t>AI_TCMB_1</t>
  </si>
  <si>
    <t>Температура главного подшипника 1</t>
  </si>
  <si>
    <t>AI_TCMB_2</t>
  </si>
  <si>
    <t>Температура главного подшипника 2</t>
  </si>
  <si>
    <t>AI_TCMB_3</t>
  </si>
  <si>
    <t>Температура главного подшипника 3</t>
  </si>
  <si>
    <t>AI_TCMB_4</t>
  </si>
  <si>
    <t>Температура главного подшипника 4</t>
  </si>
  <si>
    <t>AI_TCMB_5</t>
  </si>
  <si>
    <t>Температура главного подшипника 5</t>
  </si>
  <si>
    <t>AI_TCMB_6</t>
  </si>
  <si>
    <t>Температура главного подшипника 6</t>
  </si>
  <si>
    <t>AI_TCMB_7</t>
  </si>
  <si>
    <t>Температура главного подшипника 7</t>
  </si>
  <si>
    <t>AI_TCMB_8</t>
  </si>
  <si>
    <t>Температура главного подшипника 8</t>
  </si>
  <si>
    <t>AI_TCMB_9</t>
  </si>
  <si>
    <t>Температура главного подшипника 9</t>
  </si>
  <si>
    <t>AI_TCMB_10</t>
  </si>
  <si>
    <t>Температура главного подшипника 10</t>
  </si>
  <si>
    <t>AI_P_OIL_FILTER_IN</t>
  </si>
  <si>
    <t>Давление масла смазки на входе фильтра</t>
  </si>
  <si>
    <t>AI_P_OIL_TURB_A</t>
  </si>
  <si>
    <t>Давление масла на входе в турбокомпрессор А</t>
  </si>
  <si>
    <t>AI_P_AIR_START</t>
  </si>
  <si>
    <t>Давление пускового воздуха (впуск)</t>
  </si>
  <si>
    <t>AI_U_KPA_14_4</t>
  </si>
  <si>
    <t>Напряжение источника КП-A G1</t>
  </si>
  <si>
    <t>AI_P_WTR_OUT</t>
  </si>
  <si>
    <t>Давление охлаждающей воды на нагнетании насоса</t>
  </si>
  <si>
    <t>AI_P_AIR_CYL_IN</t>
  </si>
  <si>
    <t>Давление нагнетаемого воздуха</t>
  </si>
  <si>
    <t>AI_U_KPA_14_8</t>
  </si>
  <si>
    <t>Напряжение источника КП-A G2</t>
  </si>
  <si>
    <t>AI_P_CASE</t>
  </si>
  <si>
    <t>Давление в картере двигателя</t>
  </si>
  <si>
    <t>AI_GAS_IN</t>
  </si>
  <si>
    <t>Давление газа на входе в  камеру сгорания</t>
  </si>
  <si>
    <t>AI_U_KPA_15_4</t>
  </si>
  <si>
    <t>Напряжение источника КП-A G3</t>
  </si>
  <si>
    <t>AI_VIBR</t>
  </si>
  <si>
    <t>Вибрация двигателя</t>
  </si>
  <si>
    <t>AI_I_KPA_16_2</t>
  </si>
  <si>
    <t>Давление атмосферного воздуха Резерв</t>
  </si>
  <si>
    <t>AI_TC_B1</t>
  </si>
  <si>
    <t>Температура выхлопных газов цилиндр B1</t>
  </si>
  <si>
    <t>AI_TC_B2</t>
  </si>
  <si>
    <t>Температура выхлопных газов цилиндр B2</t>
  </si>
  <si>
    <t>AI_TC_B3</t>
  </si>
  <si>
    <t>Температура выхлопных газов цилиндр B3</t>
  </si>
  <si>
    <t>AI_TC_B4</t>
  </si>
  <si>
    <t>Температура выхлопных газов цилиндр B4</t>
  </si>
  <si>
    <t>AI_TC_B5</t>
  </si>
  <si>
    <t>Температура выхлопных газов цилиндр B5</t>
  </si>
  <si>
    <t>AI_TC_B6</t>
  </si>
  <si>
    <t>Температура выхлопных газов цилиндр B6</t>
  </si>
  <si>
    <t>AI_TC_B7</t>
  </si>
  <si>
    <t>Температура выхлопных газов цилиндр B7</t>
  </si>
  <si>
    <t>AI_TC_B8</t>
  </si>
  <si>
    <t>Температура выхлопных газов цилиндр B8</t>
  </si>
  <si>
    <t>AI_TC_B9</t>
  </si>
  <si>
    <t>Температура выхлопных газов цилиндр B9</t>
  </si>
  <si>
    <t>AI_T_AIR_IN_TC</t>
  </si>
  <si>
    <t>Температура нагретого воздуха на входе турбокомпрессора</t>
  </si>
  <si>
    <t>AI_P_OIL_IN_PT201</t>
  </si>
  <si>
    <t>Давление масла на входе в двигатель</t>
  </si>
  <si>
    <t>AI_P_OIL_IN_PT201_2</t>
  </si>
  <si>
    <t>AI_U_KPB_7_4</t>
  </si>
  <si>
    <t>Напряжение источника КП-B G1</t>
  </si>
  <si>
    <t>AI_P_OIL_TURB_B</t>
  </si>
  <si>
    <t>Давление масла на входе в турбокомпрессор В</t>
  </si>
  <si>
    <t>AI_P_WTR_IN</t>
  </si>
  <si>
    <t>Давление нагретой воды на входе в двигатель</t>
  </si>
  <si>
    <t>AI_U_KPB_7_8</t>
  </si>
  <si>
    <t>Напряжение источника КП-B G2</t>
  </si>
  <si>
    <t>AI_T_OIL_IN</t>
  </si>
  <si>
    <t>Температура масла на входе в двигатель</t>
  </si>
  <si>
    <t>AI_T_WTR_IN</t>
  </si>
  <si>
    <t>Температура нагретой воды на входе в двигатель</t>
  </si>
  <si>
    <t>AI_T_WTR_OUT</t>
  </si>
  <si>
    <t>Температура нагретой воды на выходе из двигателя</t>
  </si>
  <si>
    <t>AI_T_WTR_OUT_2</t>
  </si>
  <si>
    <t>AI_T_WTR_PLNG</t>
  </si>
  <si>
    <t>Температура охлаждающей воды на нагнетании насоса</t>
  </si>
  <si>
    <t>AI_T_AIR_IN_CYL</t>
  </si>
  <si>
    <t>Температура нагнетаемого воздуха в двигатель</t>
  </si>
  <si>
    <t>TaveragExGas</t>
  </si>
  <si>
    <t>Средняя температура выхлопных газов</t>
  </si>
  <si>
    <t>Pow_Procent</t>
  </si>
  <si>
    <t>Нагрузка Д в %</t>
  </si>
  <si>
    <t>Pow_mBar</t>
  </si>
  <si>
    <t>Нагрузка Д в мБар</t>
  </si>
  <si>
    <t>Qtg</t>
  </si>
  <si>
    <t>MaxPow</t>
  </si>
  <si>
    <t>Максимальная мощность при текущих оборотах</t>
  </si>
  <si>
    <t>N</t>
  </si>
  <si>
    <t>Обороты</t>
  </si>
  <si>
    <t>NturbA</t>
  </si>
  <si>
    <t>Обороты турбины А</t>
  </si>
  <si>
    <t>NturbB</t>
  </si>
  <si>
    <t>Обороты турбины В</t>
  </si>
  <si>
    <t>Pow</t>
  </si>
  <si>
    <t>Активная мощность в кВт</t>
  </si>
  <si>
    <t>AI_oilLevel</t>
  </si>
  <si>
    <t>Уровень масла в картере двигателя</t>
  </si>
  <si>
    <t>Ang_vpryskOK</t>
  </si>
  <si>
    <t>Угол впрыска основного клапана</t>
  </si>
  <si>
    <t>Ang_vpryskFK</t>
  </si>
  <si>
    <t>Угол впрыска клапана форкамеры</t>
  </si>
  <si>
    <t>NormPtg</t>
  </si>
  <si>
    <t>Нормальное давление ТГ</t>
  </si>
  <si>
    <t>NornLongOT</t>
  </si>
  <si>
    <t>Нормальная длительность основного клапана</t>
  </si>
  <si>
    <t>NornLongFC</t>
  </si>
  <si>
    <t>Нормальная длительность форсажного клапана</t>
  </si>
  <si>
    <t>NormPnadduva</t>
  </si>
  <si>
    <t>Нормальное давление воздуха наддува</t>
  </si>
  <si>
    <t>OffsetPnadduva</t>
  </si>
  <si>
    <t>Отклонение давления воздуха наддува</t>
  </si>
  <si>
    <t>WastegateSet</t>
  </si>
  <si>
    <t>BypassPressureSet</t>
  </si>
  <si>
    <t>KNOCK_A1</t>
  </si>
  <si>
    <t>Уровень детонации цилиндра A1</t>
  </si>
  <si>
    <t>KNOCK_A2</t>
  </si>
  <si>
    <t>Уровень детонации цилиндра A2</t>
  </si>
  <si>
    <t>KNOCK_A3</t>
  </si>
  <si>
    <t>Уровень детонации цилиндра A3</t>
  </si>
  <si>
    <t>KNOCK_A4</t>
  </si>
  <si>
    <t>Уровень детонации цилиндра A4</t>
  </si>
  <si>
    <t>KNOCK_A5</t>
  </si>
  <si>
    <t>Уровень детонации цилиндра A5</t>
  </si>
  <si>
    <t>KNOCK_A6</t>
  </si>
  <si>
    <t>Уровень детонации цилиндра A6</t>
  </si>
  <si>
    <t>KNOCK_A7</t>
  </si>
  <si>
    <t>Уровень детонации цилиндра A7</t>
  </si>
  <si>
    <t>KNOCK_A8</t>
  </si>
  <si>
    <t>Уровень детонации цилиндра A8</t>
  </si>
  <si>
    <t>KNOCK_A9</t>
  </si>
  <si>
    <t>Уровень детонации цилиндра A9</t>
  </si>
  <si>
    <t>KNOCK_B1</t>
  </si>
  <si>
    <t>Уровень детонации цилиндра B1</t>
  </si>
  <si>
    <t>KNOCK_B2</t>
  </si>
  <si>
    <t>Уровень детонации цилиндра B2</t>
  </si>
  <si>
    <t>KNOCK_B3</t>
  </si>
  <si>
    <t>Уровень детонации цилиндра B3</t>
  </si>
  <si>
    <t>KNOCK_B4</t>
  </si>
  <si>
    <t>Уровень детонации цилиндра B4</t>
  </si>
  <si>
    <t>KNOCK_B5</t>
  </si>
  <si>
    <t>Уровень детонации цилиндра B5</t>
  </si>
  <si>
    <t>KNOCK_B6</t>
  </si>
  <si>
    <t>Уровень детонации цилиндра B6</t>
  </si>
  <si>
    <t>KNOCK_B7</t>
  </si>
  <si>
    <t>Уровень детонации цилиндра B7</t>
  </si>
  <si>
    <t>KNOCK_B8</t>
  </si>
  <si>
    <t>Уровень детонации цилиндра B8</t>
  </si>
  <si>
    <t>KNOCK_B9</t>
  </si>
  <si>
    <t>Уровень детонации цилиндра B9</t>
  </si>
  <si>
    <t>UOZ_A1</t>
  </si>
  <si>
    <t>УОЗ цилиндра А1</t>
  </si>
  <si>
    <t>UOZ_A2</t>
  </si>
  <si>
    <t>УОЗ цилиндра А2</t>
  </si>
  <si>
    <t>UOZ_A3</t>
  </si>
  <si>
    <t>УОЗ цилиндра А3</t>
  </si>
  <si>
    <t>UOZ_A4</t>
  </si>
  <si>
    <t>УОЗ цилиндра А4</t>
  </si>
  <si>
    <t>UOZ_A5</t>
  </si>
  <si>
    <t>УОЗ цилиндра А5</t>
  </si>
  <si>
    <t>UOZ_A6</t>
  </si>
  <si>
    <t>УОЗ цилиндра А6</t>
  </si>
  <si>
    <t>UOZ_A7</t>
  </si>
  <si>
    <t>УОЗ цилиндра А7</t>
  </si>
  <si>
    <t>UOZ_A8</t>
  </si>
  <si>
    <t>УОЗ цилиндра А8</t>
  </si>
  <si>
    <t>UOZ_A9</t>
  </si>
  <si>
    <t>УОЗ цилиндра А9</t>
  </si>
  <si>
    <t>UOZ_B1</t>
  </si>
  <si>
    <t>УОЗ цилиндра B1</t>
  </si>
  <si>
    <t>UOZ_B2</t>
  </si>
  <si>
    <t>УОЗ цилиндра B2</t>
  </si>
  <si>
    <t>UOZ_B3</t>
  </si>
  <si>
    <t>УОЗ цилиндра B3</t>
  </si>
  <si>
    <t>UOZ_B4</t>
  </si>
  <si>
    <t>УОЗ цилиндра B4</t>
  </si>
  <si>
    <t>UOZ_B5</t>
  </si>
  <si>
    <t>УОЗ цилиндра B5</t>
  </si>
  <si>
    <t>UOZ_B6</t>
  </si>
  <si>
    <t>УОЗ цилиндра B6</t>
  </si>
  <si>
    <t>UOZ_B7</t>
  </si>
  <si>
    <t>УОЗ цилиндра B7</t>
  </si>
  <si>
    <t>UOZ_B8</t>
  </si>
  <si>
    <t>УОЗ цилиндра B8</t>
  </si>
  <si>
    <t>UOZ_B9</t>
  </si>
  <si>
    <t>УОЗ цилиндра B9</t>
  </si>
  <si>
    <t>Vibr_D_1</t>
  </si>
  <si>
    <t>AI_Trend.</t>
  </si>
  <si>
    <t>Нагрузка Д</t>
  </si>
  <si>
    <t>ScrCtrl_eng_set_load</t>
  </si>
  <si>
    <t>Уставка нагрузки на двигатель</t>
  </si>
  <si>
    <t>кВт</t>
  </si>
  <si>
    <t>stepLoad</t>
  </si>
  <si>
    <t>Шаг нагрузки ГК</t>
  </si>
  <si>
    <t>шаг</t>
  </si>
  <si>
    <t>ScrCtrl_eng_set_stepLoad</t>
  </si>
  <si>
    <t>Уставка максимального шага нагрузки</t>
  </si>
  <si>
    <t>Поток газа на ГК</t>
  </si>
  <si>
    <t>Давление газа на входе в нагнетатель</t>
  </si>
  <si>
    <t>м3/час</t>
  </si>
  <si>
    <t>Температура газа на входе в нагнетатель</t>
  </si>
  <si>
    <t>Нормат. давление главного газа</t>
  </si>
  <si>
    <t>Нормат. длительность дозир. главного газа</t>
  </si>
  <si>
    <t>мс</t>
  </si>
  <si>
    <t>Вибрация нагнетателя</t>
  </si>
  <si>
    <t>Уровень масла в газоочистителе № 3 верхний</t>
  </si>
  <si>
    <t>Уровень масла в газоочистителе № 3 нижний</t>
  </si>
  <si>
    <t>Перепад давлений газа на газоочистителе № 3</t>
  </si>
  <si>
    <t>Давление атмосферного воздуха</t>
  </si>
  <si>
    <t>мм</t>
  </si>
  <si>
    <t>Степень открытия перепускного клапана</t>
  </si>
  <si>
    <t>StepOtkPerKlap</t>
  </si>
  <si>
    <t>Перепускная заслонка (выхлоп)</t>
  </si>
  <si>
    <t>Степень открытия перепускной заслонки</t>
  </si>
  <si>
    <t>StepOtkPerZas</t>
  </si>
  <si>
    <t>Перепускной клапан (воздух)</t>
  </si>
  <si>
    <t>KrRegHeatAir</t>
  </si>
  <si>
    <t>Упр. рег. клапаном подогревателя воздуха наддува</t>
  </si>
  <si>
    <t>Давление масла на входе в двигатель 2</t>
  </si>
  <si>
    <t>Температура нагретой воды на выходе из двигателя 2</t>
  </si>
  <si>
    <t>Активная мощность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</si>
</sst>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E8" sqref="E8"/>
    </sheetView>
  </sheetViews>
  <sheetFormatPr defaultRowHeight="15" x14ac:dyDescent="0.25"/>
  <cols>
    <col min="1" max="1" width="16" customWidth="1"/>
    <col min="2" max="3" width="22.140625" customWidth="1"/>
    <col min="4" max="4" width="7" customWidth="1"/>
    <col min="5" max="5" width="60.42578125" customWidth="1"/>
    <col min="6" max="9" width="35.5703125" customWidth="1"/>
  </cols>
  <sheetData>
    <row r="1" spans="1:7" x14ac:dyDescent="0.25">
      <c r="A1" t="s">
        <v>42</v>
      </c>
      <c r="B1" t="s">
        <v>48</v>
      </c>
      <c r="C1" t="s">
        <v>12</v>
      </c>
      <c r="D1" t="s">
        <v>13</v>
      </c>
      <c r="E1" t="s">
        <v>14</v>
      </c>
      <c r="F1" t="s">
        <v>15</v>
      </c>
    </row>
    <row r="2" spans="1:7" ht="18.75" customHeight="1" x14ac:dyDescent="0.25">
      <c r="A2" t="s">
        <v>44</v>
      </c>
      <c r="B2" t="s">
        <v>16</v>
      </c>
      <c r="C2" t="str">
        <f>CONCATENATE(A2,B2)</f>
        <v>Trend_AI.Ptg_in_SK</v>
      </c>
      <c r="D2" t="s">
        <v>43</v>
      </c>
      <c r="E2" t="s">
        <v>18</v>
      </c>
      <c r="F2" t="s">
        <v>0</v>
      </c>
      <c r="G2" t="str">
        <f>CONCATENATE("{Name = '",C2,"', Type = '",D2,"', Comment = '",E2,"',Mes='",F2,"'},")</f>
        <v>{Name = 'Trend_AI.Ptg_in_SK', Type = 'AI', Comment = 'Давление газа перед СК',Mes='МПа'},</v>
      </c>
    </row>
    <row r="3" spans="1:7" ht="18.75" customHeight="1" x14ac:dyDescent="0.25">
      <c r="A3" t="s">
        <v>44</v>
      </c>
      <c r="B3" t="s">
        <v>17</v>
      </c>
      <c r="C3" t="str">
        <f t="shared" ref="C3:C51" si="0">CONCATENATE(A3,B3)</f>
        <v>Trend_AI.Ptg_in_DG</v>
      </c>
      <c r="D3" t="s">
        <v>43</v>
      </c>
      <c r="E3" t="s">
        <v>19</v>
      </c>
      <c r="F3" t="s">
        <v>0</v>
      </c>
      <c r="G3" t="str">
        <f t="shared" ref="G3:G51" si="1">CONCATENATE("{Name = '",C3,"', Type = '",D3,"', Comment = '",E3,"',Mes='",F3,"'},")</f>
        <v>{Name = 'Trend_AI.Ptg_in_DG', Type = 'AI', Comment = 'Давление газа перед ДГ',Mes='МПа'},</v>
      </c>
    </row>
    <row r="4" spans="1:7" ht="18.75" customHeight="1" x14ac:dyDescent="0.25">
      <c r="A4" t="s">
        <v>44</v>
      </c>
      <c r="B4" t="s">
        <v>21</v>
      </c>
      <c r="C4" t="str">
        <f t="shared" si="0"/>
        <v>Trend_AI.Pv_polost_KVD</v>
      </c>
      <c r="D4" t="s">
        <v>43</v>
      </c>
      <c r="E4" t="s">
        <v>23</v>
      </c>
      <c r="F4" t="s">
        <v>1</v>
      </c>
      <c r="G4" t="str">
        <f t="shared" si="1"/>
        <v>{Name = 'Trend_AI.Pv_polost_KVD', Type = 'AI', Comment = 'Давление в разгрузочной полости КВД',Mes='кПа'},</v>
      </c>
    </row>
    <row r="5" spans="1:7" ht="18.75" customHeight="1" x14ac:dyDescent="0.25">
      <c r="A5" t="s">
        <v>44</v>
      </c>
      <c r="B5" t="s">
        <v>24</v>
      </c>
      <c r="C5" t="str">
        <f t="shared" si="0"/>
        <v>Trend_AI.Pv_polost_ST</v>
      </c>
      <c r="D5" t="s">
        <v>43</v>
      </c>
      <c r="E5" t="s">
        <v>22</v>
      </c>
      <c r="F5" t="s">
        <v>0</v>
      </c>
      <c r="G5" t="str">
        <f t="shared" si="1"/>
        <v>{Name = 'Trend_AI.Pv_polost_ST', Type = 'AI', Comment = 'Давление в разгрузочной полости СТ',Mes='МПа'},</v>
      </c>
    </row>
    <row r="6" spans="1:7" ht="18.75" customHeight="1" x14ac:dyDescent="0.25">
      <c r="A6" t="s">
        <v>44</v>
      </c>
      <c r="B6" t="s">
        <v>25</v>
      </c>
      <c r="C6" t="str">
        <f t="shared" si="0"/>
        <v>Trend_AI.Pv_ohl_TND</v>
      </c>
      <c r="D6" t="s">
        <v>43</v>
      </c>
      <c r="E6" t="s">
        <v>26</v>
      </c>
      <c r="F6" t="s">
        <v>0</v>
      </c>
      <c r="G6" t="str">
        <f t="shared" si="1"/>
        <v>{Name = 'Trend_AI.Pv_ohl_TND', Type = 'AI', Comment = 'Давление воздуха охлаждения ТНД',Mes='МПа'},</v>
      </c>
    </row>
    <row r="7" spans="1:7" ht="18.75" customHeight="1" x14ac:dyDescent="0.25">
      <c r="A7" t="s">
        <v>44</v>
      </c>
      <c r="B7" t="s">
        <v>28</v>
      </c>
      <c r="C7" t="str">
        <f t="shared" si="0"/>
        <v>Trend_AI.Pv_out_BBT1</v>
      </c>
      <c r="D7" t="s">
        <v>43</v>
      </c>
      <c r="E7" t="s">
        <v>29</v>
      </c>
      <c r="F7" t="s">
        <v>0</v>
      </c>
      <c r="G7" t="str">
        <f t="shared" si="1"/>
        <v>{Name = 'Trend_AI.Pv_out_BBT1', Type = 'AI', Comment = 'Давление воздуха после ВВТ1',Mes='МПа'},</v>
      </c>
    </row>
    <row r="8" spans="1:7" ht="18.75" customHeight="1" x14ac:dyDescent="0.25">
      <c r="A8" t="s">
        <v>44</v>
      </c>
      <c r="B8" t="s">
        <v>30</v>
      </c>
      <c r="C8" t="str">
        <f t="shared" si="0"/>
        <v>Trend_AI.Pm_in_D</v>
      </c>
      <c r="D8" t="s">
        <v>43</v>
      </c>
      <c r="E8" t="s">
        <v>31</v>
      </c>
      <c r="F8" t="s">
        <v>0</v>
      </c>
      <c r="G8" t="str">
        <f t="shared" si="1"/>
        <v>{Name = 'Trend_AI.Pm_in_D', Type = 'AI', Comment = 'Давление масла на входе в ГТД',Mes='МПа'},</v>
      </c>
    </row>
    <row r="9" spans="1:7" ht="18.75" customHeight="1" x14ac:dyDescent="0.25">
      <c r="A9" t="s">
        <v>44</v>
      </c>
      <c r="B9" t="s">
        <v>32</v>
      </c>
      <c r="C9" t="str">
        <f t="shared" si="0"/>
        <v>Trend_AI.Psufl</v>
      </c>
      <c r="D9" t="s">
        <v>43</v>
      </c>
      <c r="E9" t="s">
        <v>33</v>
      </c>
      <c r="F9" t="s">
        <v>1</v>
      </c>
      <c r="G9" t="str">
        <f t="shared" si="1"/>
        <v>{Name = 'Trend_AI.Psufl', Type = 'AI', Comment = 'Давление суфлирования',Mes='кПа'},</v>
      </c>
    </row>
    <row r="10" spans="1:7" ht="18.75" customHeight="1" x14ac:dyDescent="0.25">
      <c r="A10" t="s">
        <v>45</v>
      </c>
      <c r="B10" t="s">
        <v>34</v>
      </c>
      <c r="C10" t="str">
        <f t="shared" si="0"/>
        <v>Trend_GT_AI.V_PPD</v>
      </c>
      <c r="D10" t="s">
        <v>43</v>
      </c>
      <c r="E10" t="s">
        <v>35</v>
      </c>
      <c r="F10" t="s">
        <v>2</v>
      </c>
      <c r="G10" t="str">
        <f t="shared" si="1"/>
        <v>{Name = 'Trend_GT_AI.V_PPD', Type = 'AI', Comment = 'Виброскорость корпуса ГТД в зоне ПП',Mes='мм/с'},</v>
      </c>
    </row>
    <row r="11" spans="1:7" ht="18.75" customHeight="1" x14ac:dyDescent="0.25">
      <c r="A11" t="s">
        <v>45</v>
      </c>
      <c r="B11" t="s">
        <v>37</v>
      </c>
      <c r="C11" t="str">
        <f t="shared" si="0"/>
        <v>Trend_GT_AI.V_ZPD</v>
      </c>
      <c r="D11" t="s">
        <v>43</v>
      </c>
      <c r="E11" t="s">
        <v>36</v>
      </c>
      <c r="F11" t="s">
        <v>2</v>
      </c>
      <c r="G11" t="str">
        <f t="shared" si="1"/>
        <v>{Name = 'Trend_GT_AI.V_ZPD', Type = 'AI', Comment = 'Виброскорость корпуса ГТД в зоне ЗП',Mes='мм/с'},</v>
      </c>
    </row>
    <row r="12" spans="1:7" ht="18.75" customHeight="1" x14ac:dyDescent="0.25">
      <c r="A12" t="s">
        <v>45</v>
      </c>
      <c r="B12" t="s">
        <v>38</v>
      </c>
      <c r="C12" t="str">
        <f t="shared" si="0"/>
        <v>Trend_GT_AI.Pos_VNA</v>
      </c>
      <c r="D12" t="s">
        <v>43</v>
      </c>
      <c r="E12" t="s">
        <v>3</v>
      </c>
      <c r="F12" t="s">
        <v>4</v>
      </c>
      <c r="G12" t="str">
        <f t="shared" si="1"/>
        <v>{Name = 'Trend_GT_AI.Pos_VNA', Type = 'AI', Comment = 'Положение ВНА',Mes='град.'},</v>
      </c>
    </row>
    <row r="13" spans="1:7" ht="18.75" customHeight="1" x14ac:dyDescent="0.25">
      <c r="A13" t="s">
        <v>45</v>
      </c>
      <c r="B13" t="s">
        <v>39</v>
      </c>
      <c r="C13" t="str">
        <f t="shared" si="0"/>
        <v>Trend_GT_AI.Pos_DG</v>
      </c>
      <c r="D13" t="s">
        <v>43</v>
      </c>
      <c r="E13" t="s">
        <v>40</v>
      </c>
      <c r="F13" t="s">
        <v>5</v>
      </c>
      <c r="G13" t="str">
        <f t="shared" si="1"/>
        <v>{Name = 'Trend_GT_AI.Pos_DG', Type = 'AI', Comment = 'Положение дозатора топливного газа',Mes='%'},</v>
      </c>
    </row>
    <row r="14" spans="1:7" ht="18.75" customHeight="1" x14ac:dyDescent="0.25">
      <c r="A14" t="s">
        <v>46</v>
      </c>
      <c r="B14" t="s">
        <v>41</v>
      </c>
      <c r="C14" t="str">
        <f t="shared" si="0"/>
        <v>Trend_UFG.Q_m</v>
      </c>
      <c r="D14" t="s">
        <v>43</v>
      </c>
      <c r="E14" t="s">
        <v>6</v>
      </c>
      <c r="F14" t="s">
        <v>121</v>
      </c>
      <c r="G14" t="str">
        <f t="shared" si="1"/>
        <v>{Name = 'Trend_UFG.Q_m', Type = 'AI', Comment = 'Расход топливного газа',Mes='кг/час'},</v>
      </c>
    </row>
    <row r="15" spans="1:7" ht="18.75" customHeight="1" x14ac:dyDescent="0.25">
      <c r="A15" t="s">
        <v>44</v>
      </c>
      <c r="B15" t="s">
        <v>49</v>
      </c>
      <c r="C15" t="str">
        <f t="shared" si="0"/>
        <v>Trend_AI.Tg_in_N</v>
      </c>
      <c r="D15" t="s">
        <v>43</v>
      </c>
      <c r="E15" t="s">
        <v>51</v>
      </c>
      <c r="F15" t="s">
        <v>122</v>
      </c>
      <c r="G15" t="str">
        <f t="shared" si="1"/>
        <v>{Name = 'Trend_AI.Tg_in_N', Type = 'AI', Comment = 'Температура газа на входе в ЦБК',Mes='°С'},</v>
      </c>
    </row>
    <row r="16" spans="1:7" ht="18.75" customHeight="1" x14ac:dyDescent="0.25">
      <c r="A16" t="s">
        <v>44</v>
      </c>
      <c r="B16" t="s">
        <v>50</v>
      </c>
      <c r="C16" t="str">
        <f t="shared" si="0"/>
        <v>Trend_AI.Tg_out_N</v>
      </c>
      <c r="D16" t="s">
        <v>43</v>
      </c>
      <c r="E16" t="s">
        <v>52</v>
      </c>
      <c r="F16" t="s">
        <v>122</v>
      </c>
      <c r="G16" t="str">
        <f t="shared" si="1"/>
        <v>{Name = 'Trend_AI.Tg_out_N', Type = 'AI', Comment = 'Температура газа на выходе ЦБК',Mes='°С'},</v>
      </c>
    </row>
    <row r="17" spans="1:7" ht="18.75" customHeight="1" x14ac:dyDescent="0.25">
      <c r="A17" t="s">
        <v>44</v>
      </c>
      <c r="B17" t="s">
        <v>53</v>
      </c>
      <c r="C17" t="str">
        <f t="shared" si="0"/>
        <v>Trend_AI.Pos_Kr6p</v>
      </c>
      <c r="D17" t="s">
        <v>43</v>
      </c>
      <c r="E17" t="s">
        <v>54</v>
      </c>
      <c r="F17" t="s">
        <v>5</v>
      </c>
      <c r="G17" t="str">
        <f t="shared" si="1"/>
        <v>{Name = 'Trend_AI.Pos_Kr6p', Type = 'AI', Comment = 'Положение клапана 6р',Mes='%'},</v>
      </c>
    </row>
    <row r="18" spans="1:7" ht="18.75" customHeight="1" x14ac:dyDescent="0.25">
      <c r="A18" t="s">
        <v>44</v>
      </c>
      <c r="B18" t="s">
        <v>55</v>
      </c>
      <c r="C18" t="str">
        <f t="shared" si="0"/>
        <v>Trend_AI.Patm</v>
      </c>
      <c r="D18" t="s">
        <v>43</v>
      </c>
      <c r="E18" t="s">
        <v>20</v>
      </c>
      <c r="F18" t="s">
        <v>1</v>
      </c>
      <c r="G18" t="str">
        <f t="shared" si="1"/>
        <v>{Name = 'Trend_AI.Patm', Type = 'AI', Comment = 'Давление наружного воздуха',Mes='кПа'},</v>
      </c>
    </row>
    <row r="19" spans="1:7" ht="18.75" customHeight="1" x14ac:dyDescent="0.25">
      <c r="A19" t="s">
        <v>44</v>
      </c>
      <c r="B19" t="s">
        <v>56</v>
      </c>
      <c r="C19" t="str">
        <f t="shared" si="0"/>
        <v>Trend_AI.Tv_Atm_new</v>
      </c>
      <c r="D19" t="s">
        <v>43</v>
      </c>
      <c r="E19" t="s">
        <v>57</v>
      </c>
      <c r="F19" t="s">
        <v>122</v>
      </c>
      <c r="G19" t="str">
        <f t="shared" si="1"/>
        <v>{Name = 'Trend_AI.Tv_Atm_new', Type = 'AI', Comment = 'Температура наружного воздуха',Mes='°С'},</v>
      </c>
    </row>
    <row r="20" spans="1:7" ht="18.75" customHeight="1" x14ac:dyDescent="0.25">
      <c r="A20" t="s">
        <v>44</v>
      </c>
      <c r="B20" t="s">
        <v>58</v>
      </c>
      <c r="C20" t="str">
        <f t="shared" si="0"/>
        <v>Trend_AI.Vlag</v>
      </c>
      <c r="D20" t="s">
        <v>43</v>
      </c>
      <c r="E20" t="s">
        <v>59</v>
      </c>
      <c r="F20" t="s">
        <v>5</v>
      </c>
      <c r="G20" t="str">
        <f t="shared" si="1"/>
        <v>{Name = 'Trend_AI.Vlag', Type = 'AI', Comment = 'Влажность наружного воздуха',Mes='%'},</v>
      </c>
    </row>
    <row r="21" spans="1:7" ht="18.75" customHeight="1" x14ac:dyDescent="0.25">
      <c r="A21" t="s">
        <v>63</v>
      </c>
      <c r="B21" t="s">
        <v>64</v>
      </c>
      <c r="C21" t="str">
        <f t="shared" si="0"/>
        <v>Calc_AI.N_KVD</v>
      </c>
      <c r="D21" t="s">
        <v>43</v>
      </c>
      <c r="E21" t="s">
        <v>62</v>
      </c>
      <c r="F21" t="s">
        <v>7</v>
      </c>
      <c r="G21" t="str">
        <f t="shared" si="1"/>
        <v>{Name = 'Calc_AI.N_KVD', Type = 'AI', Comment = 'Частота вращения ротора КВД ',Mes='об/мин'},</v>
      </c>
    </row>
    <row r="22" spans="1:7" ht="18.75" customHeight="1" x14ac:dyDescent="0.25">
      <c r="A22" t="s">
        <v>63</v>
      </c>
      <c r="B22" t="s">
        <v>65</v>
      </c>
      <c r="C22" t="str">
        <f t="shared" si="0"/>
        <v>Calc_AI.N_KND</v>
      </c>
      <c r="D22" t="s">
        <v>43</v>
      </c>
      <c r="E22" t="s">
        <v>8</v>
      </c>
      <c r="F22" t="s">
        <v>7</v>
      </c>
      <c r="G22" t="str">
        <f t="shared" si="1"/>
        <v>{Name = 'Calc_AI.N_KND', Type = 'AI', Comment = 'Частота вращения ротора КНД',Mes='об/мин'},</v>
      </c>
    </row>
    <row r="23" spans="1:7" ht="18.75" customHeight="1" x14ac:dyDescent="0.25">
      <c r="A23" t="s">
        <v>63</v>
      </c>
      <c r="B23" t="s">
        <v>66</v>
      </c>
      <c r="C23" t="str">
        <f t="shared" si="0"/>
        <v>Calc_AI.N_ST</v>
      </c>
      <c r="D23" t="s">
        <v>43</v>
      </c>
      <c r="E23" t="s">
        <v>9</v>
      </c>
      <c r="F23" t="s">
        <v>7</v>
      </c>
      <c r="G23" t="str">
        <f t="shared" si="1"/>
        <v>{Name = 'Calc_AI.N_ST', Type = 'AI', Comment = 'Частота вращения ротора СТ',Mes='об/мин'},</v>
      </c>
    </row>
    <row r="24" spans="1:7" ht="18.75" customHeight="1" x14ac:dyDescent="0.25">
      <c r="A24" t="s">
        <v>45</v>
      </c>
      <c r="B24" t="s">
        <v>61</v>
      </c>
      <c r="C24" t="str">
        <f t="shared" si="0"/>
        <v>Trend_GT_AI.Tv_in_D</v>
      </c>
      <c r="D24" t="s">
        <v>43</v>
      </c>
      <c r="E24" t="s">
        <v>60</v>
      </c>
      <c r="F24" t="s">
        <v>122</v>
      </c>
      <c r="G24" t="str">
        <f t="shared" si="1"/>
        <v>{Name = 'Trend_GT_AI.Tv_in_D', Type = 'AI', Comment = 'Температура воздуха на входе в ГТД',Mes='°С'},</v>
      </c>
    </row>
    <row r="25" spans="1:7" ht="18.75" customHeight="1" x14ac:dyDescent="0.25">
      <c r="A25" t="s">
        <v>63</v>
      </c>
      <c r="B25" t="s">
        <v>67</v>
      </c>
      <c r="C25" t="str">
        <f t="shared" si="0"/>
        <v>Calc_AI.T_out_TVD</v>
      </c>
      <c r="D25" t="s">
        <v>43</v>
      </c>
      <c r="E25" t="s">
        <v>10</v>
      </c>
      <c r="F25" t="s">
        <v>122</v>
      </c>
      <c r="G25" t="str">
        <f t="shared" si="1"/>
        <v>{Name = 'Calc_AI.T_out_TVD', Type = 'AI', Comment = 'Температура газа за ТВД',Mes='°С'},</v>
      </c>
    </row>
    <row r="26" spans="1:7" ht="18.75" customHeight="1" x14ac:dyDescent="0.25">
      <c r="A26" t="s">
        <v>63</v>
      </c>
      <c r="B26" t="s">
        <v>68</v>
      </c>
      <c r="C26" t="str">
        <f t="shared" si="0"/>
        <v>Calc_AI.T_out_ST</v>
      </c>
      <c r="D26" t="s">
        <v>43</v>
      </c>
      <c r="E26" t="s">
        <v>11</v>
      </c>
      <c r="F26" t="s">
        <v>122</v>
      </c>
      <c r="G26" t="str">
        <f t="shared" si="1"/>
        <v>{Name = 'Calc_AI.T_out_ST', Type = 'AI', Comment = 'Температура газа за СТ',Mes='°С'},</v>
      </c>
    </row>
    <row r="27" spans="1:7" ht="18.75" customHeight="1" x14ac:dyDescent="0.25">
      <c r="A27" t="s">
        <v>45</v>
      </c>
      <c r="B27" t="s">
        <v>69</v>
      </c>
      <c r="C27" t="str">
        <f t="shared" si="0"/>
        <v>Trend_GT_AI.Ttg_in_DG</v>
      </c>
      <c r="D27" t="s">
        <v>43</v>
      </c>
      <c r="E27" t="s">
        <v>70</v>
      </c>
      <c r="F27" t="s">
        <v>122</v>
      </c>
      <c r="G27" t="str">
        <f t="shared" si="1"/>
        <v>{Name = 'Trend_GT_AI.Ttg_in_DG', Type = 'AI', Comment = 'Температура топливного газа перед ДГ',Mes='°С'},</v>
      </c>
    </row>
    <row r="28" spans="1:7" ht="18.75" customHeight="1" x14ac:dyDescent="0.25">
      <c r="A28" t="s">
        <v>44</v>
      </c>
      <c r="B28" t="s">
        <v>72</v>
      </c>
      <c r="C28" t="str">
        <f t="shared" si="0"/>
        <v>Trend_AI.Tm_MBD</v>
      </c>
      <c r="D28" t="s">
        <v>43</v>
      </c>
      <c r="E28" t="s">
        <v>73</v>
      </c>
      <c r="F28" t="s">
        <v>122</v>
      </c>
      <c r="G28" t="str">
        <f t="shared" si="1"/>
        <v>{Name = 'Trend_AI.Tm_MBD', Type = 'AI', Comment = 'Температура масла в маслобаке',Mes='°С'},</v>
      </c>
    </row>
    <row r="29" spans="1:7" ht="18.75" customHeight="1" x14ac:dyDescent="0.25">
      <c r="A29" t="s">
        <v>45</v>
      </c>
      <c r="B29" t="s">
        <v>74</v>
      </c>
      <c r="C29" t="str">
        <f t="shared" si="0"/>
        <v>Trend_GT_AI.Tm_in_D</v>
      </c>
      <c r="D29" t="s">
        <v>43</v>
      </c>
      <c r="E29" t="s">
        <v>75</v>
      </c>
      <c r="F29" t="s">
        <v>122</v>
      </c>
      <c r="G29" t="str">
        <f t="shared" si="1"/>
        <v>{Name = 'Trend_GT_AI.Tm_in_D', Type = 'AI', Comment = 'Температура масла на входе в ГТД',Mes='°С'},</v>
      </c>
    </row>
    <row r="30" spans="1:7" ht="18.75" customHeight="1" x14ac:dyDescent="0.25">
      <c r="A30" t="s">
        <v>45</v>
      </c>
      <c r="B30" t="s">
        <v>76</v>
      </c>
      <c r="C30" t="str">
        <f t="shared" si="0"/>
        <v>Trend_GT_AI.Tm_out_SHP_KVD</v>
      </c>
      <c r="D30" t="s">
        <v>43</v>
      </c>
      <c r="E30" t="s">
        <v>77</v>
      </c>
      <c r="F30" t="s">
        <v>122</v>
      </c>
      <c r="G30" t="str">
        <f t="shared" si="1"/>
        <v>{Name = 'Trend_GT_AI.Tm_out_SHP_KVD', Type = 'AI', Comment = 'Температура масла на выходе из опоры ШП КВД',Mes='°С'},</v>
      </c>
    </row>
    <row r="31" spans="1:7" ht="18.75" customHeight="1" x14ac:dyDescent="0.25">
      <c r="A31" t="s">
        <v>45</v>
      </c>
      <c r="B31" t="s">
        <v>78</v>
      </c>
      <c r="C31" t="str">
        <f t="shared" si="0"/>
        <v>Trend_GT_AI.Tm_out_RP_TVD</v>
      </c>
      <c r="D31" t="s">
        <v>43</v>
      </c>
      <c r="E31" t="s">
        <v>80</v>
      </c>
      <c r="F31" t="s">
        <v>122</v>
      </c>
      <c r="G31" t="str">
        <f t="shared" si="1"/>
        <v>{Name = 'Trend_GT_AI.Tm_out_RP_TVD', Type = 'AI', Comment = 'Температура масла на выходе из опоры РП ТВД',Mes='°С'},</v>
      </c>
    </row>
    <row r="32" spans="1:7" ht="18.75" customHeight="1" x14ac:dyDescent="0.25">
      <c r="A32" t="s">
        <v>45</v>
      </c>
      <c r="B32" t="s">
        <v>79</v>
      </c>
      <c r="C32" t="str">
        <f t="shared" si="0"/>
        <v>Trend_GT_AI.Tm_out_RP_TND</v>
      </c>
      <c r="D32" t="s">
        <v>43</v>
      </c>
      <c r="E32" t="s">
        <v>81</v>
      </c>
      <c r="F32" t="s">
        <v>122</v>
      </c>
      <c r="G32" t="str">
        <f t="shared" si="1"/>
        <v>{Name = 'Trend_GT_AI.Tm_out_RP_TND', Type = 'AI', Comment = 'Температура масла на выходе из опоры РП ТНД',Mes='°С'},</v>
      </c>
    </row>
    <row r="33" spans="1:7" ht="18.75" customHeight="1" x14ac:dyDescent="0.25">
      <c r="A33" t="s">
        <v>45</v>
      </c>
      <c r="B33" t="s">
        <v>82</v>
      </c>
      <c r="C33" t="str">
        <f t="shared" si="0"/>
        <v>Trend_GT_AI.Tm_out_ST</v>
      </c>
      <c r="D33" t="s">
        <v>43</v>
      </c>
      <c r="E33" t="s">
        <v>83</v>
      </c>
      <c r="F33" t="s">
        <v>122</v>
      </c>
      <c r="G33" t="str">
        <f t="shared" si="1"/>
        <v>{Name = 'Trend_GT_AI.Tm_out_ST', Type = 'AI', Comment = 'Температура масла на выходе из опор СТ',Mes='°С'},</v>
      </c>
    </row>
    <row r="34" spans="1:7" ht="18.75" customHeight="1" x14ac:dyDescent="0.25">
      <c r="A34" t="s">
        <v>44</v>
      </c>
      <c r="B34" t="s">
        <v>84</v>
      </c>
      <c r="C34" t="str">
        <f t="shared" si="0"/>
        <v>Trend_AI.Tv_out_BBT1</v>
      </c>
      <c r="D34" t="s">
        <v>43</v>
      </c>
      <c r="E34" t="s">
        <v>85</v>
      </c>
      <c r="F34" t="s">
        <v>122</v>
      </c>
      <c r="G34" t="str">
        <f t="shared" si="1"/>
        <v>{Name = 'Trend_AI.Tv_out_BBT1', Type = 'AI', Comment = 'Температура воздуха после ВВТ1',Mes='°С'},</v>
      </c>
    </row>
    <row r="35" spans="1:7" ht="18.75" customHeight="1" x14ac:dyDescent="0.25">
      <c r="A35" t="s">
        <v>45</v>
      </c>
      <c r="B35" t="s">
        <v>90</v>
      </c>
      <c r="C35" t="str">
        <f t="shared" si="0"/>
        <v>Trend_GT_AI.dP_atm_Ppoln</v>
      </c>
      <c r="D35" t="s">
        <v>43</v>
      </c>
      <c r="E35" t="s">
        <v>88</v>
      </c>
      <c r="F35" t="s">
        <v>1</v>
      </c>
      <c r="G35" t="str">
        <f t="shared" si="1"/>
        <v>{Name = 'Trend_GT_AI.dP_atm_Ppoln', Type = 'AI', Comment = 'Перепад давления между Pатм и Pполн воздуха на входе в КНД',Mes='кПа'},</v>
      </c>
    </row>
    <row r="36" spans="1:7" ht="18.75" customHeight="1" x14ac:dyDescent="0.25">
      <c r="A36" t="s">
        <v>45</v>
      </c>
      <c r="B36" t="s">
        <v>91</v>
      </c>
      <c r="C36" t="str">
        <f t="shared" si="0"/>
        <v>Trend_GT_AI.dP_atm_Pstat</v>
      </c>
      <c r="D36" t="s">
        <v>43</v>
      </c>
      <c r="E36" t="s">
        <v>89</v>
      </c>
      <c r="F36" t="s">
        <v>1</v>
      </c>
      <c r="G36" t="str">
        <f t="shared" si="1"/>
        <v>{Name = 'Trend_GT_AI.dP_atm_Pstat', Type = 'AI', Comment = 'Перепад давления между Pатм и Pстат воздуха на входе в КНД',Mes='кПа'},</v>
      </c>
    </row>
    <row r="37" spans="1:7" ht="18.75" customHeight="1" x14ac:dyDescent="0.25">
      <c r="A37" t="s">
        <v>45</v>
      </c>
      <c r="B37" t="s">
        <v>93</v>
      </c>
      <c r="C37" t="str">
        <f t="shared" si="0"/>
        <v>Trend_GT_AI.Ppoln_out_KND</v>
      </c>
      <c r="D37" t="s">
        <v>43</v>
      </c>
      <c r="E37" t="s">
        <v>92</v>
      </c>
      <c r="F37" t="s">
        <v>1</v>
      </c>
      <c r="G37" t="str">
        <f t="shared" si="1"/>
        <v>{Name = 'Trend_GT_AI.Ppoln_out_KND', Type = 'AI', Comment = 'Полное давление воздуха за КНД',Mes='кПа'},</v>
      </c>
    </row>
    <row r="38" spans="1:7" ht="18.75" customHeight="1" x14ac:dyDescent="0.25">
      <c r="A38" t="s">
        <v>45</v>
      </c>
      <c r="B38" t="s">
        <v>94</v>
      </c>
      <c r="C38" t="str">
        <f t="shared" si="0"/>
        <v>Trend_GT_AI.Pv_out_KVD</v>
      </c>
      <c r="D38" t="s">
        <v>43</v>
      </c>
      <c r="E38" t="s">
        <v>27</v>
      </c>
      <c r="F38" t="s">
        <v>0</v>
      </c>
      <c r="G38" t="str">
        <f t="shared" si="1"/>
        <v>{Name = 'Trend_GT_AI.Pv_out_KVD', Type = 'AI', Comment = 'Давление воздуха за КВД',Mes='МПа'},</v>
      </c>
    </row>
    <row r="39" spans="1:7" ht="18.75" customHeight="1" x14ac:dyDescent="0.25">
      <c r="A39" t="s">
        <v>45</v>
      </c>
      <c r="B39" t="s">
        <v>97</v>
      </c>
      <c r="C39" t="str">
        <f t="shared" si="0"/>
        <v>Trend_GT_AI.Pg_out_TVD</v>
      </c>
      <c r="D39" t="s">
        <v>43</v>
      </c>
      <c r="E39" t="s">
        <v>95</v>
      </c>
      <c r="F39" t="s">
        <v>0</v>
      </c>
      <c r="G39" t="str">
        <f t="shared" si="1"/>
        <v>{Name = 'Trend_GT_AI.Pg_out_TVD', Type = 'AI', Comment = 'Полное давление газа за ТВД',Mes='МПа'},</v>
      </c>
    </row>
    <row r="40" spans="1:7" ht="18.75" customHeight="1" x14ac:dyDescent="0.25">
      <c r="A40" t="s">
        <v>45</v>
      </c>
      <c r="B40" t="s">
        <v>98</v>
      </c>
      <c r="C40" t="str">
        <f t="shared" si="0"/>
        <v>Trend_GT_AI.Pg_out_TND</v>
      </c>
      <c r="D40" t="s">
        <v>43</v>
      </c>
      <c r="E40" t="s">
        <v>96</v>
      </c>
      <c r="F40" t="s">
        <v>0</v>
      </c>
      <c r="G40" t="str">
        <f t="shared" si="1"/>
        <v>{Name = 'Trend_GT_AI.Pg_out_TND', Type = 'AI', Comment = 'Полное давление газа за ТНД',Mes='МПа'},</v>
      </c>
    </row>
    <row r="41" spans="1:7" ht="18.75" customHeight="1" x14ac:dyDescent="0.25">
      <c r="A41" t="s">
        <v>45</v>
      </c>
      <c r="B41" t="s">
        <v>87</v>
      </c>
      <c r="C41" t="str">
        <f t="shared" si="0"/>
        <v>Trend_GT_AI.dP_atm_P_out_ST</v>
      </c>
      <c r="D41" t="s">
        <v>43</v>
      </c>
      <c r="E41" t="s">
        <v>86</v>
      </c>
      <c r="F41" t="s">
        <v>1</v>
      </c>
      <c r="G41" t="str">
        <f t="shared" si="1"/>
        <v>{Name = 'Trend_GT_AI.dP_atm_P_out_ST', Type = 'AI', Comment = 'Перепад давления между Pатм и Pполн газа за СТ',Mes='кПа'},</v>
      </c>
    </row>
    <row r="42" spans="1:7" ht="18.75" customHeight="1" x14ac:dyDescent="0.25">
      <c r="A42" t="s">
        <v>71</v>
      </c>
      <c r="B42" t="s">
        <v>100</v>
      </c>
      <c r="C42" t="str">
        <f t="shared" si="0"/>
        <v>Trend_DI.ZPV_KND1_ON</v>
      </c>
      <c r="D42" t="s">
        <v>47</v>
      </c>
      <c r="E42" t="s">
        <v>99</v>
      </c>
      <c r="F42" t="s">
        <v>114</v>
      </c>
      <c r="G42" t="str">
        <f t="shared" si="1"/>
        <v>{Name = 'Trend_DI.ZPV_KND1_ON', Type = 'DI', Comment = 'ЗПВ КНД 1 гр. открыты',Mes='0/1'},</v>
      </c>
    </row>
    <row r="43" spans="1:7" ht="18.75" customHeight="1" x14ac:dyDescent="0.25">
      <c r="A43" t="s">
        <v>71</v>
      </c>
      <c r="B43" t="s">
        <v>102</v>
      </c>
      <c r="C43" t="str">
        <f t="shared" si="0"/>
        <v>Trend_DI.ZPV_KND2_ON</v>
      </c>
      <c r="D43" t="s">
        <v>47</v>
      </c>
      <c r="E43" t="s">
        <v>101</v>
      </c>
      <c r="F43" t="s">
        <v>114</v>
      </c>
      <c r="G43" t="str">
        <f t="shared" si="1"/>
        <v>{Name = 'Trend_DI.ZPV_KND2_ON', Type = 'DI', Comment = 'ЗПВ КНД 2 гр. открыты',Mes='0/1'},</v>
      </c>
    </row>
    <row r="44" spans="1:7" ht="18.75" customHeight="1" x14ac:dyDescent="0.25">
      <c r="A44" t="s">
        <v>71</v>
      </c>
      <c r="B44" t="s">
        <v>105</v>
      </c>
      <c r="C44" t="str">
        <f t="shared" si="0"/>
        <v>Trend_DI.KPV_KVD_ON</v>
      </c>
      <c r="D44" t="s">
        <v>47</v>
      </c>
      <c r="E44" t="s">
        <v>103</v>
      </c>
      <c r="F44" t="s">
        <v>114</v>
      </c>
      <c r="G44" t="str">
        <f t="shared" si="1"/>
        <v>{Name = 'Trend_DI.KPV_KVD_ON', Type = 'DI', Comment = 'КПВ КВД открыты',Mes='0/1'},</v>
      </c>
    </row>
    <row r="45" spans="1:7" ht="18.75" customHeight="1" x14ac:dyDescent="0.25">
      <c r="A45" t="s">
        <v>71</v>
      </c>
      <c r="B45" t="s">
        <v>106</v>
      </c>
      <c r="C45" t="str">
        <f t="shared" si="0"/>
        <v>Trend_DI.KPVZ_ON</v>
      </c>
      <c r="D45" t="s">
        <v>47</v>
      </c>
      <c r="E45" t="s">
        <v>104</v>
      </c>
      <c r="F45" t="s">
        <v>114</v>
      </c>
      <c r="G45" t="str">
        <f t="shared" si="1"/>
        <v>{Name = 'Trend_DI.KPVZ_ON', Type = 'DI', Comment = 'КПВЗ открыт',Mes='0/1'},</v>
      </c>
    </row>
    <row r="46" spans="1:7" ht="18.75" customHeight="1" x14ac:dyDescent="0.25">
      <c r="A46" t="s">
        <v>71</v>
      </c>
      <c r="B46" t="s">
        <v>108</v>
      </c>
      <c r="C46" t="str">
        <f t="shared" si="0"/>
        <v>Trend_DI.POS_ON</v>
      </c>
      <c r="D46" t="s">
        <v>47</v>
      </c>
      <c r="E46" t="s">
        <v>107</v>
      </c>
      <c r="F46" t="s">
        <v>114</v>
      </c>
      <c r="G46" t="str">
        <f t="shared" si="1"/>
        <v>{Name = 'Trend_DI.POS_ON', Type = 'DI', Comment = 'ПОС включена',Mes='0/1'},</v>
      </c>
    </row>
    <row r="47" spans="1:7" ht="18.75" customHeight="1" x14ac:dyDescent="0.25">
      <c r="A47" t="s">
        <v>71</v>
      </c>
      <c r="B47" t="s">
        <v>116</v>
      </c>
      <c r="C47" t="str">
        <f t="shared" si="0"/>
        <v>Trend_DI.BK_VOU1_ON</v>
      </c>
      <c r="D47" t="s">
        <v>47</v>
      </c>
      <c r="E47" t="s">
        <v>115</v>
      </c>
      <c r="F47" t="s">
        <v>114</v>
      </c>
      <c r="G47" t="str">
        <f t="shared" si="1"/>
        <v>{Name = 'Trend_DI.BK_VOU1_ON', Type = 'DI', Comment = 'Верхний байпасный клапан ВОУ открыт',Mes='0/1'},</v>
      </c>
    </row>
    <row r="48" spans="1:7" x14ac:dyDescent="0.25">
      <c r="A48" t="s">
        <v>71</v>
      </c>
      <c r="B48" t="s">
        <v>118</v>
      </c>
      <c r="C48" t="str">
        <f t="shared" si="0"/>
        <v>Trend_DI.BK_VOU2_ON</v>
      </c>
      <c r="D48" t="s">
        <v>47</v>
      </c>
      <c r="E48" t="s">
        <v>117</v>
      </c>
      <c r="F48" t="s">
        <v>114</v>
      </c>
      <c r="G48" t="str">
        <f t="shared" si="1"/>
        <v>{Name = 'Trend_DI.BK_VOU2_ON', Type = 'DI', Comment = 'Нижний байпасный клапан ВОУ открыт',Mes='0/1'},</v>
      </c>
    </row>
    <row r="49" spans="1:7" x14ac:dyDescent="0.25">
      <c r="A49" t="s">
        <v>71</v>
      </c>
      <c r="B49" t="s">
        <v>119</v>
      </c>
      <c r="C49" t="str">
        <f t="shared" si="0"/>
        <v>Trend_DI.NMB_ON</v>
      </c>
      <c r="D49" t="s">
        <v>47</v>
      </c>
      <c r="E49" t="s">
        <v>120</v>
      </c>
      <c r="F49" t="s">
        <v>114</v>
      </c>
      <c r="G49" t="str">
        <f t="shared" si="1"/>
        <v>{Name = 'Trend_DI.NMB_ON', Type = 'DI', Comment = 'Нагреватель маслобака ГТД включено',Mes='0/1'},</v>
      </c>
    </row>
    <row r="50" spans="1:7" x14ac:dyDescent="0.25">
      <c r="A50" t="s">
        <v>109</v>
      </c>
      <c r="B50" t="s">
        <v>110</v>
      </c>
      <c r="C50" t="str">
        <f t="shared" si="0"/>
        <v>us.K</v>
      </c>
      <c r="D50" t="s">
        <v>47</v>
      </c>
      <c r="E50" t="s">
        <v>112</v>
      </c>
      <c r="F50" t="s">
        <v>114</v>
      </c>
      <c r="G50" t="str">
        <f t="shared" si="1"/>
        <v>{Name = 'us.K', Type = 'DI', Comment = 'Режим Кольцо',Mes='0/1'},</v>
      </c>
    </row>
    <row r="51" spans="1:7" x14ac:dyDescent="0.25">
      <c r="A51" t="s">
        <v>109</v>
      </c>
      <c r="B51" t="s">
        <v>111</v>
      </c>
      <c r="C51" t="str">
        <f t="shared" si="0"/>
        <v>us.M</v>
      </c>
      <c r="D51" t="s">
        <v>47</v>
      </c>
      <c r="E51" t="s">
        <v>113</v>
      </c>
      <c r="F51" t="s">
        <v>114</v>
      </c>
      <c r="G51" t="str">
        <f t="shared" si="1"/>
        <v>{Name = 'us.M', Type = 'DI', Comment = 'Режим Магистраль',Mes='0/1'},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tabSelected="1" topLeftCell="A62" workbookViewId="0">
      <selection activeCell="C82" sqref="C82"/>
    </sheetView>
  </sheetViews>
  <sheetFormatPr defaultRowHeight="15" x14ac:dyDescent="0.25"/>
  <cols>
    <col min="1" max="1" width="11.5703125" bestFit="1" customWidth="1"/>
    <col min="2" max="2" width="24.140625" bestFit="1" customWidth="1"/>
    <col min="3" max="3" width="32.85546875" customWidth="1"/>
    <col min="4" max="4" width="7" customWidth="1"/>
    <col min="5" max="5" width="51.5703125" bestFit="1" customWidth="1"/>
    <col min="6" max="6" width="7.85546875" bestFit="1" customWidth="1"/>
    <col min="7" max="7" width="112" bestFit="1" customWidth="1"/>
    <col min="8" max="9" width="35.5703125" customWidth="1"/>
  </cols>
  <sheetData>
    <row r="1" spans="1:7" x14ac:dyDescent="0.25">
      <c r="A1" t="s">
        <v>42</v>
      </c>
      <c r="B1" t="s">
        <v>48</v>
      </c>
      <c r="C1" t="s">
        <v>12</v>
      </c>
      <c r="D1" t="s">
        <v>13</v>
      </c>
      <c r="E1" t="s">
        <v>14</v>
      </c>
      <c r="F1" t="s">
        <v>15</v>
      </c>
    </row>
    <row r="2" spans="1:7" ht="18.75" customHeight="1" x14ac:dyDescent="0.25">
      <c r="A2" t="s">
        <v>416</v>
      </c>
      <c r="B2" t="s">
        <v>310</v>
      </c>
      <c r="C2" t="str">
        <f>CONCATENATE(A2,B2)</f>
        <v>AI_Trend.Pow_Procent</v>
      </c>
      <c r="D2" t="s">
        <v>43</v>
      </c>
      <c r="E2" t="s">
        <v>417</v>
      </c>
      <c r="F2" t="s">
        <v>5</v>
      </c>
      <c r="G2" t="str">
        <f>CONCATENATE("{Name = '",C2,"', Type = '",D2,"', Comment = '",E2,"',Mes='",F2,"'},")</f>
        <v>{Name = 'AI_Trend.Pow_Procent', Type = 'AI', Comment = 'Нагрузка Д',Mes='%'},</v>
      </c>
    </row>
    <row r="3" spans="1:7" ht="18.75" customHeight="1" x14ac:dyDescent="0.25">
      <c r="A3" t="s">
        <v>416</v>
      </c>
      <c r="B3" t="s">
        <v>312</v>
      </c>
      <c r="C3" t="str">
        <f t="shared" ref="C3:C52" si="0">CONCATENATE(A3,B3)</f>
        <v>AI_Trend.Pow_mBar</v>
      </c>
      <c r="D3" t="s">
        <v>43</v>
      </c>
      <c r="E3" t="s">
        <v>417</v>
      </c>
      <c r="F3" t="s">
        <v>1</v>
      </c>
      <c r="G3" t="str">
        <f t="shared" ref="G3:G52" si="1">CONCATENATE("{Name = '",C3,"', Type = '",D3,"', Comment = '",E3,"',Mes='",F3,"'},")</f>
        <v>{Name = 'AI_Trend.Pow_mBar', Type = 'AI', Comment = 'Нагрузка Д',Mes='кПа'},</v>
      </c>
    </row>
    <row r="4" spans="1:7" ht="18.75" customHeight="1" x14ac:dyDescent="0.25">
      <c r="A4" t="s">
        <v>416</v>
      </c>
      <c r="B4" t="s">
        <v>418</v>
      </c>
      <c r="C4" t="str">
        <f>CONCATENATE(A5,B4)</f>
        <v>AI_Trend.ScrCtrl_eng_set_load</v>
      </c>
      <c r="D4" t="s">
        <v>43</v>
      </c>
      <c r="E4" t="s">
        <v>419</v>
      </c>
      <c r="F4" t="s">
        <v>5</v>
      </c>
      <c r="G4" t="str">
        <f t="shared" si="1"/>
        <v>{Name = 'AI_Trend.ScrCtrl_eng_set_load', Type = 'AI', Comment = 'Уставка нагрузки на двигатель',Mes='%'},</v>
      </c>
    </row>
    <row r="5" spans="1:7" ht="18.75" customHeight="1" x14ac:dyDescent="0.25">
      <c r="A5" t="s">
        <v>416</v>
      </c>
      <c r="B5" t="s">
        <v>323</v>
      </c>
      <c r="C5" t="str">
        <f>CONCATENATE(A5,B5)</f>
        <v>AI_Trend.Pow</v>
      </c>
      <c r="D5" t="s">
        <v>43</v>
      </c>
      <c r="E5" t="s">
        <v>449</v>
      </c>
      <c r="F5" t="s">
        <v>420</v>
      </c>
      <c r="G5" t="str">
        <f t="shared" si="1"/>
        <v>{Name = 'AI_Trend.Pow', Type = 'AI', Comment = 'Активная мощность',Mes='кВт'},</v>
      </c>
    </row>
    <row r="6" spans="1:7" ht="18.75" customHeight="1" x14ac:dyDescent="0.25">
      <c r="A6" t="s">
        <v>416</v>
      </c>
      <c r="B6" t="s">
        <v>315</v>
      </c>
      <c r="C6" t="str">
        <f t="shared" si="0"/>
        <v>AI_Trend.MaxPow</v>
      </c>
      <c r="D6" t="s">
        <v>43</v>
      </c>
      <c r="E6" t="s">
        <v>316</v>
      </c>
      <c r="F6" t="s">
        <v>420</v>
      </c>
      <c r="G6" t="str">
        <f t="shared" si="1"/>
        <v>{Name = 'AI_Trend.MaxPow', Type = 'AI', Comment = 'Максимальная мощность при текущих оборотах',Mes='кВт'},</v>
      </c>
    </row>
    <row r="7" spans="1:7" ht="18.75" customHeight="1" x14ac:dyDescent="0.25">
      <c r="A7" t="s">
        <v>416</v>
      </c>
      <c r="B7" t="s">
        <v>421</v>
      </c>
      <c r="C7" t="str">
        <f t="shared" si="0"/>
        <v>AI_Trend.stepLoad</v>
      </c>
      <c r="D7" t="s">
        <v>43</v>
      </c>
      <c r="E7" t="s">
        <v>422</v>
      </c>
      <c r="F7" t="s">
        <v>423</v>
      </c>
      <c r="G7" t="str">
        <f t="shared" si="1"/>
        <v>{Name = 'AI_Trend.stepLoad', Type = 'AI', Comment = 'Шаг нагрузки ГК',Mes='шаг'},</v>
      </c>
    </row>
    <row r="8" spans="1:7" ht="18.75" customHeight="1" x14ac:dyDescent="0.25">
      <c r="A8" t="s">
        <v>416</v>
      </c>
      <c r="B8" t="s">
        <v>424</v>
      </c>
      <c r="C8" t="str">
        <f t="shared" si="0"/>
        <v>AI_Trend.ScrCtrl_eng_set_stepLoad</v>
      </c>
      <c r="D8" t="s">
        <v>43</v>
      </c>
      <c r="E8" t="s">
        <v>425</v>
      </c>
      <c r="F8" t="s">
        <v>423</v>
      </c>
      <c r="G8" t="str">
        <f t="shared" si="1"/>
        <v>{Name = 'AI_Trend.ScrCtrl_eng_set_stepLoad', Type = 'AI', Comment = 'Уставка максимального шага нагрузки',Mes='шаг'},</v>
      </c>
    </row>
    <row r="9" spans="1:7" ht="18.75" customHeight="1" x14ac:dyDescent="0.25">
      <c r="A9" t="s">
        <v>416</v>
      </c>
      <c r="B9" t="s">
        <v>194</v>
      </c>
      <c r="C9" t="str">
        <f t="shared" si="0"/>
        <v>AI_Trend.Qg_K</v>
      </c>
      <c r="D9" t="s">
        <v>43</v>
      </c>
      <c r="E9" t="s">
        <v>426</v>
      </c>
      <c r="F9" t="s">
        <v>428</v>
      </c>
      <c r="G9" t="str">
        <f t="shared" si="1"/>
        <v>{Name = 'AI_Trend.Qg_K', Type = 'AI', Comment = 'Поток газа на ГК',Mes='м3/час'},</v>
      </c>
    </row>
    <row r="10" spans="1:7" ht="18.75" customHeight="1" x14ac:dyDescent="0.25">
      <c r="A10" t="s">
        <v>416</v>
      </c>
      <c r="B10" t="s">
        <v>182</v>
      </c>
      <c r="C10" t="str">
        <f t="shared" si="0"/>
        <v>AI_Trend.Pg_inN</v>
      </c>
      <c r="D10" t="s">
        <v>43</v>
      </c>
      <c r="E10" t="s">
        <v>427</v>
      </c>
      <c r="F10" t="s">
        <v>0</v>
      </c>
      <c r="G10" t="str">
        <f t="shared" si="1"/>
        <v>{Name = 'AI_Trend.Pg_inN', Type = 'AI', Comment = 'Давление газа на входе в нагнетатель',Mes='МПа'},</v>
      </c>
    </row>
    <row r="11" spans="1:7" ht="18.75" customHeight="1" x14ac:dyDescent="0.25">
      <c r="A11" t="s">
        <v>416</v>
      </c>
      <c r="B11" t="s">
        <v>158</v>
      </c>
      <c r="C11" t="str">
        <f t="shared" si="0"/>
        <v>AI_Trend.Tg_inK</v>
      </c>
      <c r="D11" t="s">
        <v>43</v>
      </c>
      <c r="E11" t="s">
        <v>429</v>
      </c>
      <c r="F11" s="2" t="s">
        <v>122</v>
      </c>
      <c r="G11" t="str">
        <f t="shared" si="1"/>
        <v>{Name = 'AI_Trend.Tg_inK', Type = 'AI', Comment = 'Температура газа на входе в нагнетатель',Mes='°С'},</v>
      </c>
    </row>
    <row r="12" spans="1:7" ht="18.75" customHeight="1" x14ac:dyDescent="0.25">
      <c r="A12" t="s">
        <v>416</v>
      </c>
      <c r="B12" t="s">
        <v>184</v>
      </c>
      <c r="C12" t="str">
        <f t="shared" si="0"/>
        <v>AI_Trend.Pg_outSt1K</v>
      </c>
      <c r="D12" t="s">
        <v>43</v>
      </c>
      <c r="E12" t="s">
        <v>185</v>
      </c>
      <c r="F12" t="s">
        <v>0</v>
      </c>
      <c r="G12" t="str">
        <f t="shared" si="1"/>
        <v>{Name = 'AI_Trend.Pg_outSt1K', Type = 'AI', Comment = 'Давление газа на выходе из 1-ой ступени нагнетателя',Mes='МПа'},</v>
      </c>
    </row>
    <row r="13" spans="1:7" ht="18.75" customHeight="1" x14ac:dyDescent="0.25">
      <c r="A13" t="s">
        <v>416</v>
      </c>
      <c r="B13" t="s">
        <v>160</v>
      </c>
      <c r="C13" t="str">
        <f t="shared" si="0"/>
        <v>AI_Trend.Tg_outAVOG1</v>
      </c>
      <c r="D13" t="s">
        <v>43</v>
      </c>
      <c r="E13" t="s">
        <v>161</v>
      </c>
      <c r="F13" s="2" t="s">
        <v>122</v>
      </c>
      <c r="G13" t="str">
        <f t="shared" si="1"/>
        <v>{Name = 'AI_Trend.Tg_outAVOG1', Type = 'AI', Comment = 'Температура газа на выходе из газоохладителя № 1',Mes='°С'},</v>
      </c>
    </row>
    <row r="14" spans="1:7" ht="18.75" customHeight="1" x14ac:dyDescent="0.25">
      <c r="A14" t="s">
        <v>416</v>
      </c>
      <c r="B14" t="s">
        <v>186</v>
      </c>
      <c r="C14" t="str">
        <f t="shared" si="0"/>
        <v>AI_Trend.Pg_outSt2K</v>
      </c>
      <c r="D14" t="s">
        <v>43</v>
      </c>
      <c r="E14" t="s">
        <v>187</v>
      </c>
      <c r="F14" t="s">
        <v>0</v>
      </c>
      <c r="G14" t="str">
        <f t="shared" si="1"/>
        <v>{Name = 'AI_Trend.Pg_outSt2K', Type = 'AI', Comment = 'Давление газа на выходе из 2-ой ступени нагнетателя',Mes='МПа'},</v>
      </c>
    </row>
    <row r="15" spans="1:7" ht="18.75" customHeight="1" x14ac:dyDescent="0.25">
      <c r="A15" t="s">
        <v>416</v>
      </c>
      <c r="B15" t="s">
        <v>162</v>
      </c>
      <c r="C15" t="str">
        <f t="shared" si="0"/>
        <v>AI_Trend.Tg_outAVOG2</v>
      </c>
      <c r="D15" t="s">
        <v>43</v>
      </c>
      <c r="E15" t="s">
        <v>163</v>
      </c>
      <c r="F15" s="2" t="s">
        <v>122</v>
      </c>
      <c r="G15" t="str">
        <f t="shared" si="1"/>
        <v>{Name = 'AI_Trend.Tg_outAVOG2', Type = 'AI', Comment = 'Температура газа на выходе из газоохладителя № 2',Mes='°С'},</v>
      </c>
    </row>
    <row r="16" spans="1:7" ht="18.75" customHeight="1" x14ac:dyDescent="0.25">
      <c r="A16" t="s">
        <v>416</v>
      </c>
      <c r="B16" t="s">
        <v>188</v>
      </c>
      <c r="C16" t="str">
        <f t="shared" si="0"/>
        <v>AI_Trend.Pg_inKr2</v>
      </c>
      <c r="D16" t="s">
        <v>43</v>
      </c>
      <c r="E16" t="s">
        <v>189</v>
      </c>
      <c r="F16" t="s">
        <v>0</v>
      </c>
      <c r="G16" t="str">
        <f t="shared" si="1"/>
        <v>{Name = 'AI_Trend.Pg_inKr2', Type = 'AI', Comment = 'Давление газа перед краном № 2',Mes='МПа'},</v>
      </c>
    </row>
    <row r="17" spans="1:7" ht="18.75" customHeight="1" x14ac:dyDescent="0.25">
      <c r="A17" t="s">
        <v>416</v>
      </c>
      <c r="B17" t="s">
        <v>190</v>
      </c>
      <c r="C17" t="str">
        <f t="shared" si="0"/>
        <v>AI_Trend.Pg_outKr2</v>
      </c>
      <c r="D17" t="s">
        <v>43</v>
      </c>
      <c r="E17" t="s">
        <v>191</v>
      </c>
      <c r="F17" t="s">
        <v>0</v>
      </c>
      <c r="G17" t="str">
        <f t="shared" si="1"/>
        <v>{Name = 'AI_Trend.Pg_outKr2', Type = 'AI', Comment = 'Давление газа после крана № 2',Mes='МПа'},</v>
      </c>
    </row>
    <row r="18" spans="1:7" ht="18.75" customHeight="1" x14ac:dyDescent="0.25">
      <c r="A18" t="s">
        <v>416</v>
      </c>
      <c r="B18" t="s">
        <v>192</v>
      </c>
      <c r="C18" t="str">
        <f t="shared" si="0"/>
        <v>AI_Trend.Pmsm_N</v>
      </c>
      <c r="D18" t="s">
        <v>43</v>
      </c>
      <c r="E18" t="s">
        <v>193</v>
      </c>
      <c r="F18" t="s">
        <v>0</v>
      </c>
      <c r="G18" t="str">
        <f t="shared" si="1"/>
        <v>{Name = 'AI_Trend.Pmsm_N', Type = 'AI', Comment = 'Давление масла на входе в модуль смазки',Mes='МПа'},</v>
      </c>
    </row>
    <row r="19" spans="1:7" ht="18.75" customHeight="1" x14ac:dyDescent="0.25">
      <c r="A19" t="s">
        <v>416</v>
      </c>
      <c r="B19" t="s">
        <v>164</v>
      </c>
      <c r="C19" t="str">
        <f t="shared" si="0"/>
        <v>AI_Trend.Tmsm_N</v>
      </c>
      <c r="D19" t="s">
        <v>43</v>
      </c>
      <c r="E19" t="s">
        <v>165</v>
      </c>
      <c r="F19" s="2" t="s">
        <v>122</v>
      </c>
      <c r="G19" t="str">
        <f t="shared" si="1"/>
        <v>{Name = 'AI_Trend.Tmsm_N', Type = 'AI', Comment = 'Температура масла на входе в модуль смазки',Mes='°С'},</v>
      </c>
    </row>
    <row r="20" spans="1:7" ht="18.75" customHeight="1" x14ac:dyDescent="0.25">
      <c r="A20" t="s">
        <v>416</v>
      </c>
      <c r="B20" t="s">
        <v>167</v>
      </c>
      <c r="C20" t="str">
        <f t="shared" si="0"/>
        <v>AI_Trend.Tow_K</v>
      </c>
      <c r="D20" t="s">
        <v>43</v>
      </c>
      <c r="E20" t="s">
        <v>168</v>
      </c>
      <c r="F20" s="2" t="s">
        <v>122</v>
      </c>
      <c r="G20" t="str">
        <f t="shared" si="1"/>
        <v>{Name = 'AI_Trend.Tow_K', Type = 'AI', Comment = 'Температура охлаждающей воды на входе в нагнетатель',Mes='°С'},</v>
      </c>
    </row>
    <row r="21" spans="1:7" ht="18.75" customHeight="1" x14ac:dyDescent="0.25">
      <c r="A21" t="s">
        <v>416</v>
      </c>
      <c r="B21" t="s">
        <v>131</v>
      </c>
      <c r="C21" t="str">
        <f t="shared" si="0"/>
        <v>AI_Trend.Tpodsh1</v>
      </c>
      <c r="D21" t="s">
        <v>43</v>
      </c>
      <c r="E21" t="s">
        <v>132</v>
      </c>
      <c r="F21" s="2" t="s">
        <v>122</v>
      </c>
      <c r="G21" t="str">
        <f t="shared" si="1"/>
        <v>{Name = 'AI_Trend.Tpodsh1', Type = 'AI', Comment = 'Температура подшипника № 1 нагнетателя',Mes='°С'},</v>
      </c>
    </row>
    <row r="22" spans="1:7" ht="18.75" customHeight="1" x14ac:dyDescent="0.25">
      <c r="A22" t="s">
        <v>416</v>
      </c>
      <c r="B22" t="s">
        <v>133</v>
      </c>
      <c r="C22" t="str">
        <f t="shared" si="0"/>
        <v>AI_Trend.Tpodsh2</v>
      </c>
      <c r="D22" t="s">
        <v>43</v>
      </c>
      <c r="E22" t="s">
        <v>134</v>
      </c>
      <c r="F22" s="2" t="s">
        <v>122</v>
      </c>
      <c r="G22" t="str">
        <f t="shared" si="1"/>
        <v>{Name = 'AI_Trend.Tpodsh2', Type = 'AI', Comment = 'Температура подшипника № 2 нагнетателя',Mes='°С'},</v>
      </c>
    </row>
    <row r="23" spans="1:7" ht="18.75" customHeight="1" x14ac:dyDescent="0.25">
      <c r="A23" t="s">
        <v>416</v>
      </c>
      <c r="B23" t="s">
        <v>135</v>
      </c>
      <c r="C23" t="str">
        <f t="shared" si="0"/>
        <v>AI_Trend.Tpodsh3</v>
      </c>
      <c r="D23" t="s">
        <v>43</v>
      </c>
      <c r="E23" t="s">
        <v>136</v>
      </c>
      <c r="F23" s="2" t="s">
        <v>122</v>
      </c>
      <c r="G23" t="str">
        <f t="shared" si="1"/>
        <v>{Name = 'AI_Trend.Tpodsh3', Type = 'AI', Comment = 'Температура подшипника № 3 нагнетателя',Mes='°С'},</v>
      </c>
    </row>
    <row r="24" spans="1:7" ht="18.75" customHeight="1" x14ac:dyDescent="0.25">
      <c r="A24" t="s">
        <v>416</v>
      </c>
      <c r="B24" t="s">
        <v>137</v>
      </c>
      <c r="C24" t="str">
        <f t="shared" si="0"/>
        <v>AI_Trend.Tpodsh4</v>
      </c>
      <c r="D24" t="s">
        <v>43</v>
      </c>
      <c r="E24" t="s">
        <v>138</v>
      </c>
      <c r="F24" s="2" t="s">
        <v>122</v>
      </c>
      <c r="G24" t="str">
        <f t="shared" si="1"/>
        <v>{Name = 'AI_Trend.Tpodsh4', Type = 'AI', Comment = 'Температура подшипника № 4 нагнетателя',Mes='°С'},</v>
      </c>
    </row>
    <row r="25" spans="1:7" ht="18.75" customHeight="1" x14ac:dyDescent="0.25">
      <c r="A25" t="s">
        <v>416</v>
      </c>
      <c r="B25" t="s">
        <v>139</v>
      </c>
      <c r="C25" t="str">
        <f t="shared" si="0"/>
        <v>AI_Trend.Tpodsh5</v>
      </c>
      <c r="D25" t="s">
        <v>43</v>
      </c>
      <c r="E25" t="s">
        <v>140</v>
      </c>
      <c r="F25" s="2" t="s">
        <v>122</v>
      </c>
      <c r="G25" t="str">
        <f t="shared" si="1"/>
        <v>{Name = 'AI_Trend.Tpodsh5', Type = 'AI', Comment = 'Температура подшипника № 5 нагнетателя',Mes='°С'},</v>
      </c>
    </row>
    <row r="26" spans="1:7" ht="18.75" customHeight="1" x14ac:dyDescent="0.25">
      <c r="A26" t="s">
        <v>416</v>
      </c>
      <c r="B26" t="s">
        <v>141</v>
      </c>
      <c r="C26" t="str">
        <f t="shared" si="0"/>
        <v>AI_Trend.Tpodsh6</v>
      </c>
      <c r="D26" t="s">
        <v>43</v>
      </c>
      <c r="E26" t="s">
        <v>142</v>
      </c>
      <c r="F26" s="2" t="s">
        <v>122</v>
      </c>
      <c r="G26" t="str">
        <f t="shared" si="1"/>
        <v>{Name = 'AI_Trend.Tpodsh6', Type = 'AI', Comment = 'Температура подшипника № 6 нагнетателя',Mes='°С'},</v>
      </c>
    </row>
    <row r="27" spans="1:7" ht="18.75" customHeight="1" x14ac:dyDescent="0.25">
      <c r="A27" t="s">
        <v>416</v>
      </c>
      <c r="B27" t="s">
        <v>145</v>
      </c>
      <c r="C27" t="str">
        <f t="shared" si="0"/>
        <v>AI_Trend.Tcyl1_K</v>
      </c>
      <c r="D27" t="s">
        <v>43</v>
      </c>
      <c r="E27" t="s">
        <v>146</v>
      </c>
      <c r="F27" s="2" t="s">
        <v>122</v>
      </c>
      <c r="G27" t="str">
        <f t="shared" si="1"/>
        <v>{Name = 'AI_Trend.Tcyl1_K', Type = 'AI', Comment = 'Температура цилиндра № 1 нагнетателя',Mes='°С'},</v>
      </c>
    </row>
    <row r="28" spans="1:7" ht="18.75" customHeight="1" x14ac:dyDescent="0.25">
      <c r="A28" t="s">
        <v>416</v>
      </c>
      <c r="B28" t="s">
        <v>147</v>
      </c>
      <c r="C28" t="str">
        <f t="shared" si="0"/>
        <v>AI_Trend.Tcyl2_K</v>
      </c>
      <c r="D28" t="s">
        <v>43</v>
      </c>
      <c r="E28" t="s">
        <v>148</v>
      </c>
      <c r="F28" s="2" t="s">
        <v>122</v>
      </c>
      <c r="G28" t="str">
        <f t="shared" si="1"/>
        <v>{Name = 'AI_Trend.Tcyl2_K', Type = 'AI', Comment = 'Температура цилиндра № 2 нагнетателя',Mes='°С'},</v>
      </c>
    </row>
    <row r="29" spans="1:7" ht="18.75" customHeight="1" x14ac:dyDescent="0.25">
      <c r="A29" t="s">
        <v>416</v>
      </c>
      <c r="B29" t="s">
        <v>149</v>
      </c>
      <c r="C29" t="str">
        <f t="shared" si="0"/>
        <v>AI_Trend.Tcyl3_K</v>
      </c>
      <c r="D29" t="s">
        <v>43</v>
      </c>
      <c r="E29" t="s">
        <v>150</v>
      </c>
      <c r="F29" s="2" t="s">
        <v>122</v>
      </c>
      <c r="G29" t="str">
        <f t="shared" si="1"/>
        <v>{Name = 'AI_Trend.Tcyl3_K', Type = 'AI', Comment = 'Температура цилиндра № 3 нагнетателя',Mes='°С'},</v>
      </c>
    </row>
    <row r="30" spans="1:7" ht="18.75" customHeight="1" x14ac:dyDescent="0.25">
      <c r="A30" t="s">
        <v>416</v>
      </c>
      <c r="B30" t="s">
        <v>151</v>
      </c>
      <c r="C30" t="str">
        <f t="shared" si="0"/>
        <v>AI_Trend.Tcyl4_K</v>
      </c>
      <c r="D30" t="s">
        <v>43</v>
      </c>
      <c r="E30" t="s">
        <v>152</v>
      </c>
      <c r="F30" s="2" t="s">
        <v>122</v>
      </c>
      <c r="G30" t="str">
        <f t="shared" si="1"/>
        <v>{Name = 'AI_Trend.Tcyl4_K', Type = 'AI', Comment = 'Температура цилиндра № 4 нагнетателя',Mes='°С'},</v>
      </c>
    </row>
    <row r="31" spans="1:7" ht="18.75" customHeight="1" x14ac:dyDescent="0.25">
      <c r="A31" t="s">
        <v>416</v>
      </c>
      <c r="B31" t="s">
        <v>153</v>
      </c>
      <c r="C31" t="str">
        <f t="shared" si="0"/>
        <v>AI_Trend.Tcyl5_K</v>
      </c>
      <c r="D31" t="s">
        <v>43</v>
      </c>
      <c r="E31" t="s">
        <v>154</v>
      </c>
      <c r="F31" s="2" t="s">
        <v>122</v>
      </c>
      <c r="G31" t="str">
        <f t="shared" si="1"/>
        <v>{Name = 'AI_Trend.Tcyl5_K', Type = 'AI', Comment = 'Температура цилиндра № 5 нагнетателя',Mes='°С'},</v>
      </c>
    </row>
    <row r="32" spans="1:7" ht="18.75" customHeight="1" x14ac:dyDescent="0.25">
      <c r="A32" t="s">
        <v>416</v>
      </c>
      <c r="B32" t="s">
        <v>155</v>
      </c>
      <c r="C32" t="str">
        <f t="shared" si="0"/>
        <v>AI_Trend.Tcyl6_K</v>
      </c>
      <c r="D32" t="s">
        <v>43</v>
      </c>
      <c r="E32" t="s">
        <v>156</v>
      </c>
      <c r="F32" s="2" t="s">
        <v>122</v>
      </c>
      <c r="G32" t="str">
        <f t="shared" si="1"/>
        <v>{Name = 'AI_Trend.Tcyl6_K', Type = 'AI', Comment = 'Температура цилиндра № 6 нагнетателя',Mes='°С'},</v>
      </c>
    </row>
    <row r="33" spans="1:7" ht="18.75" customHeight="1" x14ac:dyDescent="0.25">
      <c r="A33" t="s">
        <v>416</v>
      </c>
      <c r="B33" t="s">
        <v>258</v>
      </c>
      <c r="C33" t="str">
        <f t="shared" si="0"/>
        <v>AI_Trend.AI_GAS_IN</v>
      </c>
      <c r="D33" t="s">
        <v>43</v>
      </c>
      <c r="E33" t="s">
        <v>259</v>
      </c>
      <c r="F33" s="2" t="s">
        <v>1</v>
      </c>
      <c r="G33" t="str">
        <f t="shared" si="1"/>
        <v>{Name = 'AI_Trend.AI_GAS_IN', Type = 'AI', Comment = 'Давление газа на входе в  камеру сгорания',Mes='кПа'},</v>
      </c>
    </row>
    <row r="34" spans="1:7" ht="18.75" customHeight="1" x14ac:dyDescent="0.25">
      <c r="A34" t="s">
        <v>416</v>
      </c>
      <c r="B34" t="s">
        <v>331</v>
      </c>
      <c r="C34" t="str">
        <f t="shared" si="0"/>
        <v>AI_Trend.NormPtg</v>
      </c>
      <c r="D34" t="s">
        <v>43</v>
      </c>
      <c r="E34" t="s">
        <v>430</v>
      </c>
      <c r="F34" s="2" t="s">
        <v>1</v>
      </c>
      <c r="G34" t="str">
        <f t="shared" si="1"/>
        <v>{Name = 'AI_Trend.NormPtg', Type = 'AI', Comment = 'Нормат. давление главного газа',Mes='кПа'},</v>
      </c>
    </row>
    <row r="35" spans="1:7" ht="18.75" customHeight="1" x14ac:dyDescent="0.25">
      <c r="A35" t="s">
        <v>416</v>
      </c>
      <c r="B35" t="s">
        <v>333</v>
      </c>
      <c r="C35" t="str">
        <f t="shared" si="0"/>
        <v>AI_Trend.NornLongOT</v>
      </c>
      <c r="D35" t="s">
        <v>43</v>
      </c>
      <c r="E35" t="s">
        <v>431</v>
      </c>
      <c r="F35" t="s">
        <v>432</v>
      </c>
      <c r="G35" t="str">
        <f t="shared" si="1"/>
        <v>{Name = 'AI_Trend.NornLongOT', Type = 'AI', Comment = 'Нормат. длительность дозир. главного газа',Mes='мс'},</v>
      </c>
    </row>
    <row r="36" spans="1:7" ht="18.75" customHeight="1" x14ac:dyDescent="0.25">
      <c r="A36" t="s">
        <v>416</v>
      </c>
      <c r="B36" t="s">
        <v>178</v>
      </c>
      <c r="C36" t="str">
        <f t="shared" si="0"/>
        <v>AI_Trend.Ptg_inKr16</v>
      </c>
      <c r="D36" t="s">
        <v>43</v>
      </c>
      <c r="E36" t="s">
        <v>179</v>
      </c>
      <c r="F36" t="s">
        <v>0</v>
      </c>
      <c r="G36" t="str">
        <f t="shared" si="1"/>
        <v>{Name = 'AI_Trend.Ptg_inKr16', Type = 'AI', Comment = 'Давление топливного газа на входе в ГРУ',Mes='МПа'},</v>
      </c>
    </row>
    <row r="37" spans="1:7" ht="18.75" customHeight="1" x14ac:dyDescent="0.25">
      <c r="A37" t="s">
        <v>416</v>
      </c>
      <c r="B37" t="s">
        <v>180</v>
      </c>
      <c r="C37" t="str">
        <f t="shared" si="0"/>
        <v>AI_Trend.Ptg_outKr15</v>
      </c>
      <c r="D37" t="s">
        <v>43</v>
      </c>
      <c r="E37" t="s">
        <v>181</v>
      </c>
      <c r="F37" t="s">
        <v>0</v>
      </c>
      <c r="G37" t="str">
        <f t="shared" si="1"/>
        <v>{Name = 'AI_Trend.Ptg_outKr15', Type = 'AI', Comment = 'Давление топливного газа (контроль герметичности клапанов ГРУ)',Mes='МПа'},</v>
      </c>
    </row>
    <row r="38" spans="1:7" ht="18.75" customHeight="1" x14ac:dyDescent="0.25">
      <c r="A38" t="s">
        <v>416</v>
      </c>
      <c r="B38" t="s">
        <v>176</v>
      </c>
      <c r="C38" t="str">
        <f t="shared" si="0"/>
        <v>AI_Trend.Ttg_inD</v>
      </c>
      <c r="D38" t="s">
        <v>43</v>
      </c>
      <c r="E38" t="s">
        <v>177</v>
      </c>
      <c r="F38" s="2" t="s">
        <v>122</v>
      </c>
      <c r="G38" t="str">
        <f t="shared" si="1"/>
        <v>{Name = 'AI_Trend.Ttg_inD', Type = 'AI', Comment = 'Температура топливного газа на входе в ГРУ',Mes='°С'},</v>
      </c>
    </row>
    <row r="39" spans="1:7" ht="18.75" customHeight="1" x14ac:dyDescent="0.25">
      <c r="A39" t="s">
        <v>416</v>
      </c>
      <c r="B39" t="s">
        <v>314</v>
      </c>
      <c r="C39" t="str">
        <f t="shared" si="0"/>
        <v>AI_Trend.Qtg</v>
      </c>
      <c r="D39" t="s">
        <v>43</v>
      </c>
      <c r="E39" t="s">
        <v>6</v>
      </c>
      <c r="F39" s="2" t="s">
        <v>428</v>
      </c>
      <c r="G39" t="str">
        <f t="shared" si="1"/>
        <v>{Name = 'AI_Trend.Qtg', Type = 'AI', Comment = 'Расход топливного газа',Mes='м3/час'},</v>
      </c>
    </row>
    <row r="40" spans="1:7" ht="18.75" customHeight="1" x14ac:dyDescent="0.25">
      <c r="A40" t="s">
        <v>416</v>
      </c>
      <c r="B40" t="s">
        <v>202</v>
      </c>
      <c r="C40" t="str">
        <f t="shared" si="0"/>
        <v>AI_Trend.AI_TC_A1</v>
      </c>
      <c r="D40" t="s">
        <v>43</v>
      </c>
      <c r="E40" t="s">
        <v>203</v>
      </c>
      <c r="F40" s="2" t="s">
        <v>122</v>
      </c>
      <c r="G40" t="str">
        <f t="shared" si="1"/>
        <v>{Name = 'AI_Trend.AI_TC_A1', Type = 'AI', Comment = 'Температура выхлопных газов цилиндр А1',Mes='°С'},</v>
      </c>
    </row>
    <row r="41" spans="1:7" ht="18.75" customHeight="1" x14ac:dyDescent="0.25">
      <c r="A41" t="s">
        <v>416</v>
      </c>
      <c r="B41" t="s">
        <v>204</v>
      </c>
      <c r="C41" t="str">
        <f t="shared" si="0"/>
        <v>AI_Trend.AI_TC_A2</v>
      </c>
      <c r="D41" t="s">
        <v>43</v>
      </c>
      <c r="E41" t="s">
        <v>205</v>
      </c>
      <c r="F41" s="2" t="s">
        <v>122</v>
      </c>
      <c r="G41" t="str">
        <f t="shared" si="1"/>
        <v>{Name = 'AI_Trend.AI_TC_A2', Type = 'AI', Comment = 'Температура выхлопных газов цилиндр А2',Mes='°С'},</v>
      </c>
    </row>
    <row r="42" spans="1:7" ht="18.75" customHeight="1" x14ac:dyDescent="0.25">
      <c r="A42" t="s">
        <v>416</v>
      </c>
      <c r="B42" t="s">
        <v>206</v>
      </c>
      <c r="C42" t="str">
        <f t="shared" si="0"/>
        <v>AI_Trend.AI_TC_A3</v>
      </c>
      <c r="D42" t="s">
        <v>43</v>
      </c>
      <c r="E42" t="s">
        <v>207</v>
      </c>
      <c r="F42" s="2" t="s">
        <v>122</v>
      </c>
      <c r="G42" t="str">
        <f t="shared" si="1"/>
        <v>{Name = 'AI_Trend.AI_TC_A3', Type = 'AI', Comment = 'Температура выхлопных газов цилиндр А3',Mes='°С'},</v>
      </c>
    </row>
    <row r="43" spans="1:7" ht="18.75" customHeight="1" x14ac:dyDescent="0.25">
      <c r="A43" t="s">
        <v>416</v>
      </c>
      <c r="B43" t="s">
        <v>208</v>
      </c>
      <c r="C43" t="str">
        <f t="shared" si="0"/>
        <v>AI_Trend.AI_TC_A4</v>
      </c>
      <c r="D43" t="s">
        <v>43</v>
      </c>
      <c r="E43" t="s">
        <v>209</v>
      </c>
      <c r="F43" s="2" t="s">
        <v>122</v>
      </c>
      <c r="G43" t="str">
        <f t="shared" si="1"/>
        <v>{Name = 'AI_Trend.AI_TC_A4', Type = 'AI', Comment = 'Температура выхлопных газов цилиндр А4',Mes='°С'},</v>
      </c>
    </row>
    <row r="44" spans="1:7" ht="18.75" customHeight="1" x14ac:dyDescent="0.25">
      <c r="A44" t="s">
        <v>416</v>
      </c>
      <c r="B44" t="s">
        <v>210</v>
      </c>
      <c r="C44" t="str">
        <f t="shared" si="0"/>
        <v>AI_Trend.AI_TC_A5</v>
      </c>
      <c r="D44" t="s">
        <v>43</v>
      </c>
      <c r="E44" t="s">
        <v>211</v>
      </c>
      <c r="F44" s="2" t="s">
        <v>122</v>
      </c>
      <c r="G44" t="str">
        <f t="shared" si="1"/>
        <v>{Name = 'AI_Trend.AI_TC_A5', Type = 'AI', Comment = 'Температура выхлопных газов цилиндр А5',Mes='°С'},</v>
      </c>
    </row>
    <row r="45" spans="1:7" ht="18.75" customHeight="1" x14ac:dyDescent="0.25">
      <c r="A45" t="s">
        <v>416</v>
      </c>
      <c r="B45" t="s">
        <v>212</v>
      </c>
      <c r="C45" t="str">
        <f t="shared" si="0"/>
        <v>AI_Trend.AI_TC_A6</v>
      </c>
      <c r="D45" t="s">
        <v>43</v>
      </c>
      <c r="E45" t="s">
        <v>213</v>
      </c>
      <c r="F45" s="2" t="s">
        <v>122</v>
      </c>
      <c r="G45" t="str">
        <f t="shared" si="1"/>
        <v>{Name = 'AI_Trend.AI_TC_A6', Type = 'AI', Comment = 'Температура выхлопных газов цилиндр А6',Mes='°С'},</v>
      </c>
    </row>
    <row r="46" spans="1:7" ht="18.75" customHeight="1" x14ac:dyDescent="0.25">
      <c r="A46" t="s">
        <v>416</v>
      </c>
      <c r="B46" t="s">
        <v>214</v>
      </c>
      <c r="C46" t="str">
        <f t="shared" si="0"/>
        <v>AI_Trend.AI_TC_A7</v>
      </c>
      <c r="D46" t="s">
        <v>43</v>
      </c>
      <c r="E46" t="s">
        <v>215</v>
      </c>
      <c r="F46" s="2" t="s">
        <v>122</v>
      </c>
      <c r="G46" t="str">
        <f t="shared" si="1"/>
        <v>{Name = 'AI_Trend.AI_TC_A7', Type = 'AI', Comment = 'Температура выхлопных газов цилиндр А7',Mes='°С'},</v>
      </c>
    </row>
    <row r="47" spans="1:7" ht="18.75" customHeight="1" x14ac:dyDescent="0.25">
      <c r="A47" t="s">
        <v>416</v>
      </c>
      <c r="B47" t="s">
        <v>216</v>
      </c>
      <c r="C47" t="str">
        <f t="shared" si="0"/>
        <v>AI_Trend.AI_TC_A8</v>
      </c>
      <c r="D47" t="s">
        <v>43</v>
      </c>
      <c r="E47" t="s">
        <v>217</v>
      </c>
      <c r="F47" s="2" t="s">
        <v>122</v>
      </c>
      <c r="G47" t="str">
        <f t="shared" si="1"/>
        <v>{Name = 'AI_Trend.AI_TC_A8', Type = 'AI', Comment = 'Температура выхлопных газов цилиндр А8',Mes='°С'},</v>
      </c>
    </row>
    <row r="48" spans="1:7" ht="18.75" customHeight="1" x14ac:dyDescent="0.25">
      <c r="A48" t="s">
        <v>416</v>
      </c>
      <c r="B48" t="s">
        <v>218</v>
      </c>
      <c r="C48" t="str">
        <f t="shared" si="0"/>
        <v>AI_Trend.AI_TC_A9</v>
      </c>
      <c r="D48" t="s">
        <v>43</v>
      </c>
      <c r="E48" t="s">
        <v>219</v>
      </c>
      <c r="F48" s="2" t="s">
        <v>122</v>
      </c>
      <c r="G48" t="str">
        <f t="shared" si="1"/>
        <v>{Name = 'AI_Trend.AI_TC_A9', Type = 'AI', Comment = 'Температура выхлопных газов цилиндр А9',Mes='°С'},</v>
      </c>
    </row>
    <row r="49" spans="1:7" x14ac:dyDescent="0.25">
      <c r="A49" t="s">
        <v>416</v>
      </c>
      <c r="B49" t="s">
        <v>266</v>
      </c>
      <c r="C49" t="str">
        <f t="shared" si="0"/>
        <v>AI_Trend.AI_TC_B1</v>
      </c>
      <c r="D49" t="s">
        <v>43</v>
      </c>
      <c r="E49" t="s">
        <v>267</v>
      </c>
      <c r="F49" s="2" t="s">
        <v>122</v>
      </c>
      <c r="G49" t="str">
        <f t="shared" si="1"/>
        <v>{Name = 'AI_Trend.AI_TC_B1', Type = 'AI', Comment = 'Температура выхлопных газов цилиндр B1',Mes='°С'},</v>
      </c>
    </row>
    <row r="50" spans="1:7" x14ac:dyDescent="0.25">
      <c r="A50" t="s">
        <v>416</v>
      </c>
      <c r="B50" t="s">
        <v>268</v>
      </c>
      <c r="C50" t="str">
        <f t="shared" si="0"/>
        <v>AI_Trend.AI_TC_B2</v>
      </c>
      <c r="D50" t="s">
        <v>43</v>
      </c>
      <c r="E50" t="s">
        <v>269</v>
      </c>
      <c r="F50" s="2" t="s">
        <v>122</v>
      </c>
      <c r="G50" t="str">
        <f t="shared" si="1"/>
        <v>{Name = 'AI_Trend.AI_TC_B2', Type = 'AI', Comment = 'Температура выхлопных газов цилиндр B2',Mes='°С'},</v>
      </c>
    </row>
    <row r="51" spans="1:7" x14ac:dyDescent="0.25">
      <c r="A51" t="s">
        <v>416</v>
      </c>
      <c r="B51" t="s">
        <v>270</v>
      </c>
      <c r="C51" t="str">
        <f t="shared" si="0"/>
        <v>AI_Trend.AI_TC_B3</v>
      </c>
      <c r="D51" t="s">
        <v>43</v>
      </c>
      <c r="E51" t="s">
        <v>271</v>
      </c>
      <c r="F51" s="2" t="s">
        <v>122</v>
      </c>
      <c r="G51" t="str">
        <f t="shared" si="1"/>
        <v>{Name = 'AI_Trend.AI_TC_B3', Type = 'AI', Comment = 'Температура выхлопных газов цилиндр B3',Mes='°С'},</v>
      </c>
    </row>
    <row r="52" spans="1:7" x14ac:dyDescent="0.25">
      <c r="A52" t="s">
        <v>416</v>
      </c>
      <c r="B52" t="s">
        <v>272</v>
      </c>
      <c r="C52" t="str">
        <f t="shared" si="0"/>
        <v>AI_Trend.AI_TC_B4</v>
      </c>
      <c r="D52" t="s">
        <v>43</v>
      </c>
      <c r="E52" t="s">
        <v>273</v>
      </c>
      <c r="F52" s="2" t="s">
        <v>122</v>
      </c>
      <c r="G52" t="str">
        <f t="shared" si="1"/>
        <v>{Name = 'AI_Trend.AI_TC_B4', Type = 'AI', Comment = 'Температура выхлопных газов цилиндр B4',Mes='°С'},</v>
      </c>
    </row>
    <row r="53" spans="1:7" x14ac:dyDescent="0.25">
      <c r="A53" t="s">
        <v>416</v>
      </c>
      <c r="B53" t="s">
        <v>274</v>
      </c>
      <c r="C53" t="str">
        <f t="shared" ref="C53:C63" si="2">CONCATENATE(A53,B53)</f>
        <v>AI_Trend.AI_TC_B5</v>
      </c>
      <c r="D53" t="s">
        <v>43</v>
      </c>
      <c r="E53" t="s">
        <v>275</v>
      </c>
      <c r="F53" s="2" t="s">
        <v>122</v>
      </c>
      <c r="G53" t="str">
        <f t="shared" ref="G53:G63" si="3">CONCATENATE("{Name = '",C53,"', Type = '",D53,"', Comment = '",E53,"',Mes='",F53,"'},")</f>
        <v>{Name = 'AI_Trend.AI_TC_B5', Type = 'AI', Comment = 'Температура выхлопных газов цилиндр B5',Mes='°С'},</v>
      </c>
    </row>
    <row r="54" spans="1:7" x14ac:dyDescent="0.25">
      <c r="A54" t="s">
        <v>416</v>
      </c>
      <c r="B54" t="s">
        <v>276</v>
      </c>
      <c r="C54" t="str">
        <f t="shared" si="2"/>
        <v>AI_Trend.AI_TC_B6</v>
      </c>
      <c r="D54" t="s">
        <v>43</v>
      </c>
      <c r="E54" t="s">
        <v>277</v>
      </c>
      <c r="F54" s="2" t="s">
        <v>122</v>
      </c>
      <c r="G54" t="str">
        <f t="shared" si="3"/>
        <v>{Name = 'AI_Trend.AI_TC_B6', Type = 'AI', Comment = 'Температура выхлопных газов цилиндр B6',Mes='°С'},</v>
      </c>
    </row>
    <row r="55" spans="1:7" x14ac:dyDescent="0.25">
      <c r="A55" t="s">
        <v>416</v>
      </c>
      <c r="B55" t="s">
        <v>278</v>
      </c>
      <c r="C55" t="str">
        <f t="shared" si="2"/>
        <v>AI_Trend.AI_TC_B7</v>
      </c>
      <c r="D55" t="s">
        <v>43</v>
      </c>
      <c r="E55" t="s">
        <v>279</v>
      </c>
      <c r="F55" s="2" t="s">
        <v>122</v>
      </c>
      <c r="G55" t="str">
        <f t="shared" si="3"/>
        <v>{Name = 'AI_Trend.AI_TC_B7', Type = 'AI', Comment = 'Температура выхлопных газов цилиндр B7',Mes='°С'},</v>
      </c>
    </row>
    <row r="56" spans="1:7" x14ac:dyDescent="0.25">
      <c r="A56" t="s">
        <v>416</v>
      </c>
      <c r="B56" t="s">
        <v>280</v>
      </c>
      <c r="C56" t="str">
        <f t="shared" si="2"/>
        <v>AI_Trend.AI_TC_B8</v>
      </c>
      <c r="D56" t="s">
        <v>43</v>
      </c>
      <c r="E56" t="s">
        <v>281</v>
      </c>
      <c r="F56" s="2" t="s">
        <v>122</v>
      </c>
      <c r="G56" t="str">
        <f t="shared" si="3"/>
        <v>{Name = 'AI_Trend.AI_TC_B8', Type = 'AI', Comment = 'Температура выхлопных газов цилиндр B8',Mes='°С'},</v>
      </c>
    </row>
    <row r="57" spans="1:7" x14ac:dyDescent="0.25">
      <c r="A57" t="s">
        <v>416</v>
      </c>
      <c r="B57" t="s">
        <v>282</v>
      </c>
      <c r="C57" t="str">
        <f t="shared" si="2"/>
        <v>AI_Trend.AI_TC_B9</v>
      </c>
      <c r="D57" t="s">
        <v>43</v>
      </c>
      <c r="E57" t="s">
        <v>283</v>
      </c>
      <c r="F57" s="2" t="s">
        <v>122</v>
      </c>
      <c r="G57" t="str">
        <f t="shared" si="3"/>
        <v>{Name = 'AI_Trend.AI_TC_B9', Type = 'AI', Comment = 'Температура выхлопных газов цилиндр B9',Mes='°С'},</v>
      </c>
    </row>
    <row r="58" spans="1:7" x14ac:dyDescent="0.25">
      <c r="A58" t="s">
        <v>416</v>
      </c>
      <c r="B58" t="s">
        <v>308</v>
      </c>
      <c r="C58" t="str">
        <f t="shared" si="2"/>
        <v>AI_Trend.TaveragExGas</v>
      </c>
      <c r="D58" t="s">
        <v>43</v>
      </c>
      <c r="E58" t="s">
        <v>309</v>
      </c>
      <c r="F58" s="2" t="s">
        <v>122</v>
      </c>
      <c r="G58" t="str">
        <f t="shared" si="3"/>
        <v>{Name = 'AI_Trend.TaveragExGas', Type = 'AI', Comment = 'Средняя температура выхлопных газов',Mes='°С'},</v>
      </c>
    </row>
    <row r="59" spans="1:7" x14ac:dyDescent="0.25">
      <c r="A59" t="s">
        <v>416</v>
      </c>
      <c r="B59" t="s">
        <v>317</v>
      </c>
      <c r="C59" t="str">
        <f t="shared" si="2"/>
        <v>AI_Trend.N</v>
      </c>
      <c r="D59" t="s">
        <v>43</v>
      </c>
      <c r="E59" t="s">
        <v>318</v>
      </c>
      <c r="F59" s="2" t="s">
        <v>7</v>
      </c>
      <c r="G59" t="str">
        <f t="shared" si="3"/>
        <v>{Name = 'AI_Trend.N', Type = 'AI', Comment = 'Обороты',Mes='об/мин'},</v>
      </c>
    </row>
    <row r="60" spans="1:7" x14ac:dyDescent="0.25">
      <c r="A60" t="s">
        <v>416</v>
      </c>
      <c r="B60" t="s">
        <v>319</v>
      </c>
      <c r="C60" t="str">
        <f t="shared" si="2"/>
        <v>AI_Trend.NturbA</v>
      </c>
      <c r="D60" t="s">
        <v>43</v>
      </c>
      <c r="E60" t="s">
        <v>320</v>
      </c>
      <c r="F60" s="2" t="s">
        <v>7</v>
      </c>
      <c r="G60" t="str">
        <f t="shared" si="3"/>
        <v>{Name = 'AI_Trend.NturbA', Type = 'AI', Comment = 'Обороты турбины А',Mes='об/мин'},</v>
      </c>
    </row>
    <row r="61" spans="1:7" x14ac:dyDescent="0.25">
      <c r="A61" t="s">
        <v>416</v>
      </c>
      <c r="B61" t="s">
        <v>321</v>
      </c>
      <c r="C61" t="str">
        <f t="shared" si="2"/>
        <v>AI_Trend.NturbB</v>
      </c>
      <c r="D61" t="s">
        <v>43</v>
      </c>
      <c r="E61" t="s">
        <v>322</v>
      </c>
      <c r="F61" s="2" t="s">
        <v>7</v>
      </c>
      <c r="G61" t="str">
        <f t="shared" si="3"/>
        <v>{Name = 'AI_Trend.NturbB', Type = 'AI', Comment = 'Обороты турбины В',Mes='об/мин'},</v>
      </c>
    </row>
    <row r="62" spans="1:7" x14ac:dyDescent="0.25">
      <c r="A62" t="s">
        <v>416</v>
      </c>
      <c r="B62" t="s">
        <v>220</v>
      </c>
      <c r="C62" t="str">
        <f t="shared" si="2"/>
        <v>AI_Trend.AI_TCMB_0</v>
      </c>
      <c r="D62" t="s">
        <v>43</v>
      </c>
      <c r="E62" t="s">
        <v>221</v>
      </c>
      <c r="F62" s="2" t="s">
        <v>122</v>
      </c>
      <c r="G62" t="str">
        <f t="shared" si="3"/>
        <v>{Name = 'AI_Trend.AI_TCMB_0', Type = 'AI', Comment = 'Температура главного подшипника 0',Mes='°С'},</v>
      </c>
    </row>
    <row r="63" spans="1:7" x14ac:dyDescent="0.25">
      <c r="A63" t="s">
        <v>416</v>
      </c>
      <c r="B63" t="s">
        <v>222</v>
      </c>
      <c r="C63" t="str">
        <f t="shared" si="2"/>
        <v>AI_Trend.AI_TCMB_1</v>
      </c>
      <c r="D63" t="s">
        <v>43</v>
      </c>
      <c r="E63" t="s">
        <v>223</v>
      </c>
      <c r="F63" s="2" t="s">
        <v>122</v>
      </c>
      <c r="G63" t="str">
        <f t="shared" si="3"/>
        <v>{Name = 'AI_Trend.AI_TCMB_1', Type = 'AI', Comment = 'Температура главного подшипника 1',Mes='°С'},</v>
      </c>
    </row>
    <row r="64" spans="1:7" x14ac:dyDescent="0.25">
      <c r="A64" t="s">
        <v>416</v>
      </c>
      <c r="B64" t="s">
        <v>224</v>
      </c>
      <c r="C64" t="str">
        <f t="shared" ref="C64:C104" si="4">CONCATENATE(A64,B64)</f>
        <v>AI_Trend.AI_TCMB_2</v>
      </c>
      <c r="D64" t="s">
        <v>43</v>
      </c>
      <c r="E64" t="s">
        <v>225</v>
      </c>
      <c r="F64" s="2" t="s">
        <v>122</v>
      </c>
      <c r="G64" t="str">
        <f t="shared" ref="G64:G104" si="5">CONCATENATE("{Name = '",C64,"', Type = '",D64,"', Comment = '",E64,"',Mes='",F64,"'},")</f>
        <v>{Name = 'AI_Trend.AI_TCMB_2', Type = 'AI', Comment = 'Температура главного подшипника 2',Mes='°С'},</v>
      </c>
    </row>
    <row r="65" spans="1:7" x14ac:dyDescent="0.25">
      <c r="A65" t="s">
        <v>416</v>
      </c>
      <c r="B65" t="s">
        <v>226</v>
      </c>
      <c r="C65" t="str">
        <f t="shared" si="4"/>
        <v>AI_Trend.AI_TCMB_3</v>
      </c>
      <c r="D65" t="s">
        <v>43</v>
      </c>
      <c r="E65" t="s">
        <v>227</v>
      </c>
      <c r="F65" s="2" t="s">
        <v>122</v>
      </c>
      <c r="G65" t="str">
        <f t="shared" si="5"/>
        <v>{Name = 'AI_Trend.AI_TCMB_3', Type = 'AI', Comment = 'Температура главного подшипника 3',Mes='°С'},</v>
      </c>
    </row>
    <row r="66" spans="1:7" x14ac:dyDescent="0.25">
      <c r="A66" t="s">
        <v>416</v>
      </c>
      <c r="B66" t="s">
        <v>228</v>
      </c>
      <c r="C66" t="str">
        <f t="shared" si="4"/>
        <v>AI_Trend.AI_TCMB_4</v>
      </c>
      <c r="D66" t="s">
        <v>43</v>
      </c>
      <c r="E66" t="s">
        <v>229</v>
      </c>
      <c r="F66" s="2" t="s">
        <v>122</v>
      </c>
      <c r="G66" t="str">
        <f t="shared" si="5"/>
        <v>{Name = 'AI_Trend.AI_TCMB_4', Type = 'AI', Comment = 'Температура главного подшипника 4',Mes='°С'},</v>
      </c>
    </row>
    <row r="67" spans="1:7" x14ac:dyDescent="0.25">
      <c r="A67" t="s">
        <v>416</v>
      </c>
      <c r="B67" t="s">
        <v>230</v>
      </c>
      <c r="C67" t="str">
        <f t="shared" si="4"/>
        <v>AI_Trend.AI_TCMB_5</v>
      </c>
      <c r="D67" t="s">
        <v>43</v>
      </c>
      <c r="E67" t="s">
        <v>231</v>
      </c>
      <c r="F67" s="2" t="s">
        <v>122</v>
      </c>
      <c r="G67" t="str">
        <f t="shared" si="5"/>
        <v>{Name = 'AI_Trend.AI_TCMB_5', Type = 'AI', Comment = 'Температура главного подшипника 5',Mes='°С'},</v>
      </c>
    </row>
    <row r="68" spans="1:7" x14ac:dyDescent="0.25">
      <c r="A68" t="s">
        <v>416</v>
      </c>
      <c r="B68" t="s">
        <v>232</v>
      </c>
      <c r="C68" t="str">
        <f t="shared" si="4"/>
        <v>AI_Trend.AI_TCMB_6</v>
      </c>
      <c r="D68" t="s">
        <v>43</v>
      </c>
      <c r="E68" t="s">
        <v>233</v>
      </c>
      <c r="F68" s="2" t="s">
        <v>122</v>
      </c>
      <c r="G68" t="str">
        <f t="shared" si="5"/>
        <v>{Name = 'AI_Trend.AI_TCMB_6', Type = 'AI', Comment = 'Температура главного подшипника 6',Mes='°С'},</v>
      </c>
    </row>
    <row r="69" spans="1:7" x14ac:dyDescent="0.25">
      <c r="A69" t="s">
        <v>416</v>
      </c>
      <c r="B69" t="s">
        <v>234</v>
      </c>
      <c r="C69" t="str">
        <f t="shared" si="4"/>
        <v>AI_Trend.AI_TCMB_7</v>
      </c>
      <c r="D69" t="s">
        <v>43</v>
      </c>
      <c r="E69" t="s">
        <v>235</v>
      </c>
      <c r="F69" s="2" t="s">
        <v>122</v>
      </c>
      <c r="G69" t="str">
        <f t="shared" si="5"/>
        <v>{Name = 'AI_Trend.AI_TCMB_7', Type = 'AI', Comment = 'Температура главного подшипника 7',Mes='°С'},</v>
      </c>
    </row>
    <row r="70" spans="1:7" x14ac:dyDescent="0.25">
      <c r="A70" t="s">
        <v>416</v>
      </c>
      <c r="B70" t="s">
        <v>236</v>
      </c>
      <c r="C70" t="str">
        <f t="shared" si="4"/>
        <v>AI_Trend.AI_TCMB_8</v>
      </c>
      <c r="D70" t="s">
        <v>43</v>
      </c>
      <c r="E70" t="s">
        <v>237</v>
      </c>
      <c r="F70" s="2" t="s">
        <v>122</v>
      </c>
      <c r="G70" t="str">
        <f t="shared" si="5"/>
        <v>{Name = 'AI_Trend.AI_TCMB_8', Type = 'AI', Comment = 'Температура главного подшипника 8',Mes='°С'},</v>
      </c>
    </row>
    <row r="71" spans="1:7" x14ac:dyDescent="0.25">
      <c r="A71" t="s">
        <v>416</v>
      </c>
      <c r="B71" t="s">
        <v>238</v>
      </c>
      <c r="C71" t="str">
        <f t="shared" si="4"/>
        <v>AI_Trend.AI_TCMB_9</v>
      </c>
      <c r="D71" t="s">
        <v>43</v>
      </c>
      <c r="E71" t="s">
        <v>239</v>
      </c>
      <c r="F71" s="2" t="s">
        <v>122</v>
      </c>
      <c r="G71" t="str">
        <f t="shared" si="5"/>
        <v>{Name = 'AI_Trend.AI_TCMB_9', Type = 'AI', Comment = 'Температура главного подшипника 9',Mes='°С'},</v>
      </c>
    </row>
    <row r="72" spans="1:7" x14ac:dyDescent="0.25">
      <c r="A72" t="s">
        <v>416</v>
      </c>
      <c r="B72" t="s">
        <v>240</v>
      </c>
      <c r="C72" t="str">
        <f t="shared" si="4"/>
        <v>AI_Trend.AI_TCMB_10</v>
      </c>
      <c r="D72" t="s">
        <v>43</v>
      </c>
      <c r="E72" t="s">
        <v>241</v>
      </c>
      <c r="F72" s="2" t="s">
        <v>122</v>
      </c>
      <c r="G72" t="str">
        <f t="shared" si="5"/>
        <v>{Name = 'AI_Trend.AI_TCMB_10', Type = 'AI', Comment = 'Температура главного подшипника 10',Mes='°С'},</v>
      </c>
    </row>
    <row r="73" spans="1:7" x14ac:dyDescent="0.25">
      <c r="A73" t="s">
        <v>416</v>
      </c>
      <c r="B73" t="s">
        <v>415</v>
      </c>
      <c r="C73" t="str">
        <f t="shared" si="4"/>
        <v>AI_Trend.Vibr_D_1</v>
      </c>
      <c r="D73" t="s">
        <v>43</v>
      </c>
      <c r="E73" t="s">
        <v>263</v>
      </c>
      <c r="F73" s="2" t="s">
        <v>2</v>
      </c>
      <c r="G73" t="str">
        <f t="shared" si="5"/>
        <v>{Name = 'AI_Trend.Vibr_D_1', Type = 'AI', Comment = 'Вибрация двигателя',Mes='мм/с'},</v>
      </c>
    </row>
    <row r="74" spans="1:7" x14ac:dyDescent="0.25">
      <c r="A74" t="s">
        <v>416</v>
      </c>
      <c r="B74" t="s">
        <v>128</v>
      </c>
      <c r="C74" t="str">
        <f t="shared" si="4"/>
        <v>AI_Trend.Vibr_K_1</v>
      </c>
      <c r="D74" t="s">
        <v>43</v>
      </c>
      <c r="E74" t="s">
        <v>433</v>
      </c>
      <c r="F74" s="2" t="s">
        <v>2</v>
      </c>
      <c r="G74" t="str">
        <f t="shared" si="5"/>
        <v>{Name = 'AI_Trend.Vibr_K_1', Type = 'AI', Comment = 'Вибрация нагнетателя',Mes='мм/с'},</v>
      </c>
    </row>
    <row r="75" spans="1:7" x14ac:dyDescent="0.25">
      <c r="A75" t="s">
        <v>416</v>
      </c>
      <c r="B75" t="s">
        <v>198</v>
      </c>
      <c r="C75" t="str">
        <f t="shared" si="4"/>
        <v>AI_Trend.H_GO1_1</v>
      </c>
      <c r="D75" t="s">
        <v>43</v>
      </c>
      <c r="E75" t="s">
        <v>434</v>
      </c>
      <c r="F75" s="2" t="s">
        <v>438</v>
      </c>
      <c r="G75" t="str">
        <f t="shared" si="5"/>
        <v>{Name = 'AI_Trend.H_GO1_1', Type = 'AI', Comment = 'Уровень масла в газоочистителе № 3 верхний',Mes='мм'},</v>
      </c>
    </row>
    <row r="76" spans="1:7" x14ac:dyDescent="0.25">
      <c r="A76" t="s">
        <v>416</v>
      </c>
      <c r="B76" t="s">
        <v>200</v>
      </c>
      <c r="C76" t="str">
        <f t="shared" si="4"/>
        <v>AI_Trend.H_GO1_2</v>
      </c>
      <c r="D76" t="s">
        <v>43</v>
      </c>
      <c r="E76" t="s">
        <v>435</v>
      </c>
      <c r="F76" s="2" t="s">
        <v>438</v>
      </c>
      <c r="G76" t="str">
        <f t="shared" si="5"/>
        <v>{Name = 'AI_Trend.H_GO1_2', Type = 'AI', Comment = 'Уровень масла в газоочистителе № 3 нижний',Mes='мм'},</v>
      </c>
    </row>
    <row r="77" spans="1:7" x14ac:dyDescent="0.25">
      <c r="A77" t="s">
        <v>416</v>
      </c>
      <c r="B77" t="s">
        <v>196</v>
      </c>
      <c r="C77" t="str">
        <f t="shared" si="4"/>
        <v>AI_Trend.dP_GO3</v>
      </c>
      <c r="D77" t="s">
        <v>43</v>
      </c>
      <c r="E77" t="s">
        <v>436</v>
      </c>
      <c r="F77" t="s">
        <v>1</v>
      </c>
      <c r="G77" t="str">
        <f t="shared" si="5"/>
        <v>{Name = 'AI_Trend.dP_GO3', Type = 'AI', Comment = 'Перепад давлений газа на газоочистителе № 3',Mes='кПа'},</v>
      </c>
    </row>
    <row r="78" spans="1:7" x14ac:dyDescent="0.25">
      <c r="A78" t="s">
        <v>416</v>
      </c>
      <c r="B78" t="s">
        <v>284</v>
      </c>
      <c r="C78" t="str">
        <f t="shared" si="4"/>
        <v>AI_Trend.AI_T_AIR_IN_TC</v>
      </c>
      <c r="D78" t="s">
        <v>43</v>
      </c>
      <c r="E78" t="s">
        <v>285</v>
      </c>
      <c r="F78" s="2" t="s">
        <v>122</v>
      </c>
      <c r="G78" t="str">
        <f t="shared" si="5"/>
        <v>{Name = 'AI_Trend.AI_T_AIR_IN_TC', Type = 'AI', Comment = 'Температура нагретого воздуха на входе турбокомпрессора',Mes='°С'},</v>
      </c>
    </row>
    <row r="79" spans="1:7" x14ac:dyDescent="0.25">
      <c r="A79" t="s">
        <v>416</v>
      </c>
      <c r="B79" t="s">
        <v>264</v>
      </c>
      <c r="C79" t="str">
        <f t="shared" si="4"/>
        <v>AI_Trend.AI_I_KPA_16_2</v>
      </c>
      <c r="D79" t="s">
        <v>43</v>
      </c>
      <c r="E79" t="s">
        <v>437</v>
      </c>
      <c r="F79" t="s">
        <v>1</v>
      </c>
      <c r="G79" t="str">
        <f t="shared" si="5"/>
        <v>{Name = 'AI_Trend.AI_I_KPA_16_2', Type = 'AI', Comment = 'Давление атмосферного воздуха',Mes='кПа'},</v>
      </c>
    </row>
    <row r="80" spans="1:7" x14ac:dyDescent="0.25">
      <c r="A80" t="s">
        <v>416</v>
      </c>
      <c r="B80" t="s">
        <v>252</v>
      </c>
      <c r="C80" t="str">
        <f t="shared" si="4"/>
        <v>AI_Trend.AI_P_AIR_CYL_IN</v>
      </c>
      <c r="D80" t="s">
        <v>43</v>
      </c>
      <c r="E80" t="s">
        <v>253</v>
      </c>
      <c r="F80" t="s">
        <v>1</v>
      </c>
      <c r="G80" t="str">
        <f t="shared" si="5"/>
        <v>{Name = 'AI_Trend.AI_P_AIR_CYL_IN', Type = 'AI', Comment = 'Давление нагнетаемого воздуха',Mes='кПа'},</v>
      </c>
    </row>
    <row r="81" spans="1:7" x14ac:dyDescent="0.25">
      <c r="A81" t="s">
        <v>416</v>
      </c>
      <c r="B81" t="s">
        <v>306</v>
      </c>
      <c r="C81" t="str">
        <f t="shared" si="4"/>
        <v>AI_Trend.AI_T_AIR_IN_CYL</v>
      </c>
      <c r="D81" t="s">
        <v>43</v>
      </c>
      <c r="E81" t="s">
        <v>307</v>
      </c>
      <c r="F81" s="2" t="s">
        <v>122</v>
      </c>
      <c r="G81" t="str">
        <f t="shared" si="5"/>
        <v>{Name = 'AI_Trend.AI_T_AIR_IN_CYL', Type = 'AI', Comment = 'Температура нагнетаемого воздуха в двигатель',Mes='°С'},</v>
      </c>
    </row>
    <row r="82" spans="1:7" x14ac:dyDescent="0.25">
      <c r="A82" t="s">
        <v>416</v>
      </c>
      <c r="B82" t="s">
        <v>337</v>
      </c>
      <c r="C82" t="str">
        <f t="shared" si="4"/>
        <v>AI_Trend.NormPnadduva</v>
      </c>
      <c r="D82" t="s">
        <v>43</v>
      </c>
      <c r="E82" t="s">
        <v>338</v>
      </c>
      <c r="F82" t="s">
        <v>1</v>
      </c>
      <c r="G82" t="str">
        <f t="shared" si="5"/>
        <v>{Name = 'AI_Trend.NormPnadduva', Type = 'AI', Comment = 'Нормальное давление воздуха наддува',Mes='кПа'},</v>
      </c>
    </row>
    <row r="83" spans="1:7" x14ac:dyDescent="0.25">
      <c r="A83" t="s">
        <v>416</v>
      </c>
      <c r="B83" t="s">
        <v>339</v>
      </c>
      <c r="C83" t="str">
        <f t="shared" si="4"/>
        <v>AI_Trend.OffsetPnadduva</v>
      </c>
      <c r="D83" t="s">
        <v>43</v>
      </c>
      <c r="E83" t="s">
        <v>340</v>
      </c>
      <c r="F83" t="s">
        <v>1</v>
      </c>
      <c r="G83" t="str">
        <f t="shared" si="5"/>
        <v>{Name = 'AI_Trend.OffsetPnadduva', Type = 'AI', Comment = 'Отклонение давления воздуха наддува',Mes='кПа'},</v>
      </c>
    </row>
    <row r="84" spans="1:7" x14ac:dyDescent="0.25">
      <c r="A84" t="s">
        <v>416</v>
      </c>
      <c r="B84" t="s">
        <v>341</v>
      </c>
      <c r="C84" t="str">
        <f>CONCATENATE(A84,B84)</f>
        <v>AI_Trend.WastegateSet</v>
      </c>
      <c r="D84" t="s">
        <v>43</v>
      </c>
      <c r="E84" t="s">
        <v>441</v>
      </c>
      <c r="F84" t="s">
        <v>5</v>
      </c>
      <c r="G84" t="str">
        <f t="shared" si="5"/>
        <v>{Name = 'AI_Trend.WastegateSet', Type = 'AI', Comment = 'Перепускная заслонка (выхлоп)',Mes='%'},</v>
      </c>
    </row>
    <row r="85" spans="1:7" x14ac:dyDescent="0.25">
      <c r="A85" t="s">
        <v>416</v>
      </c>
      <c r="B85" t="s">
        <v>443</v>
      </c>
      <c r="C85" t="str">
        <f>CONCATENATE(A85,B85)</f>
        <v>AI_Trend.StepOtkPerZas</v>
      </c>
      <c r="D85" t="s">
        <v>43</v>
      </c>
      <c r="E85" t="s">
        <v>442</v>
      </c>
      <c r="F85" t="s">
        <v>5</v>
      </c>
      <c r="G85" t="str">
        <f t="shared" si="5"/>
        <v>{Name = 'AI_Trend.StepOtkPerZas', Type = 'AI', Comment = 'Степень открытия перепускной заслонки',Mes='%'},</v>
      </c>
    </row>
    <row r="86" spans="1:7" x14ac:dyDescent="0.25">
      <c r="A86" t="s">
        <v>416</v>
      </c>
      <c r="B86" t="s">
        <v>342</v>
      </c>
      <c r="C86" t="str">
        <f t="shared" si="4"/>
        <v>AI_Trend.BypassPressureSet</v>
      </c>
      <c r="D86" t="s">
        <v>43</v>
      </c>
      <c r="E86" t="s">
        <v>444</v>
      </c>
      <c r="F86" t="s">
        <v>5</v>
      </c>
      <c r="G86" t="str">
        <f t="shared" si="5"/>
        <v>{Name = 'AI_Trend.BypassPressureSet', Type = 'AI', Comment = 'Перепускной клапан (воздух)',Mes='%'},</v>
      </c>
    </row>
    <row r="87" spans="1:7" x14ac:dyDescent="0.25">
      <c r="A87" t="s">
        <v>416</v>
      </c>
      <c r="B87" t="s">
        <v>440</v>
      </c>
      <c r="C87" t="str">
        <f t="shared" si="4"/>
        <v>AI_Trend.StepOtkPerKlap</v>
      </c>
      <c r="D87" t="s">
        <v>43</v>
      </c>
      <c r="E87" t="s">
        <v>439</v>
      </c>
      <c r="F87" t="s">
        <v>5</v>
      </c>
      <c r="G87" t="str">
        <f t="shared" si="5"/>
        <v>{Name = 'AI_Trend.StepOtkPerKlap', Type = 'AI', Comment = 'Степень открытия перепускного клапана',Mes='%'},</v>
      </c>
    </row>
    <row r="88" spans="1:7" x14ac:dyDescent="0.25">
      <c r="A88" t="s">
        <v>416</v>
      </c>
      <c r="B88" t="s">
        <v>445</v>
      </c>
      <c r="C88" t="str">
        <f t="shared" si="4"/>
        <v>AI_Trend.KrRegHeatAir</v>
      </c>
      <c r="D88" t="s">
        <v>43</v>
      </c>
      <c r="E88" t="s">
        <v>446</v>
      </c>
      <c r="F88" t="s">
        <v>5</v>
      </c>
      <c r="G88" t="str">
        <f t="shared" si="5"/>
        <v>{Name = 'AI_Trend.KrRegHeatAir', Type = 'AI', Comment = 'Упр. рег. клапаном подогревателя воздуха наддува',Mes='%'},</v>
      </c>
    </row>
    <row r="89" spans="1:7" x14ac:dyDescent="0.25">
      <c r="A89" t="s">
        <v>416</v>
      </c>
      <c r="B89" t="s">
        <v>297</v>
      </c>
      <c r="C89" t="str">
        <f t="shared" si="4"/>
        <v>AI_Trend.AI_T_OIL_IN</v>
      </c>
      <c r="D89" t="s">
        <v>43</v>
      </c>
      <c r="E89" t="s">
        <v>298</v>
      </c>
      <c r="F89" s="2" t="s">
        <v>122</v>
      </c>
      <c r="G89" t="str">
        <f t="shared" si="5"/>
        <v>{Name = 'AI_Trend.AI_T_OIL_IN', Type = 'AI', Comment = 'Температура масла на входе в двигатель',Mes='°С'},</v>
      </c>
    </row>
    <row r="90" spans="1:7" x14ac:dyDescent="0.25">
      <c r="A90" t="s">
        <v>416</v>
      </c>
      <c r="B90" t="s">
        <v>286</v>
      </c>
      <c r="C90" t="str">
        <f t="shared" si="4"/>
        <v>AI_Trend.AI_P_OIL_IN_PT201</v>
      </c>
      <c r="D90" t="s">
        <v>43</v>
      </c>
      <c r="E90" t="s">
        <v>287</v>
      </c>
      <c r="F90" s="2" t="s">
        <v>0</v>
      </c>
      <c r="G90" t="str">
        <f t="shared" si="5"/>
        <v>{Name = 'AI_Trend.AI_P_OIL_IN_PT201', Type = 'AI', Comment = 'Давление масла на входе в двигатель',Mes='МПа'},</v>
      </c>
    </row>
    <row r="91" spans="1:7" x14ac:dyDescent="0.25">
      <c r="A91" t="s">
        <v>416</v>
      </c>
      <c r="B91" t="s">
        <v>288</v>
      </c>
      <c r="C91" t="str">
        <f t="shared" si="4"/>
        <v>AI_Trend.AI_P_OIL_IN_PT201_2</v>
      </c>
      <c r="D91" t="s">
        <v>43</v>
      </c>
      <c r="E91" t="s">
        <v>447</v>
      </c>
      <c r="F91" s="2" t="s">
        <v>0</v>
      </c>
      <c r="G91" t="str">
        <f t="shared" si="5"/>
        <v>{Name = 'AI_Trend.AI_P_OIL_IN_PT201_2', Type = 'AI', Comment = 'Давление масла на входе в двигатель 2',Mes='МПа'},</v>
      </c>
    </row>
    <row r="92" spans="1:7" x14ac:dyDescent="0.25">
      <c r="A92" t="s">
        <v>416</v>
      </c>
      <c r="B92" t="s">
        <v>244</v>
      </c>
      <c r="C92" t="str">
        <f t="shared" si="4"/>
        <v>AI_Trend.AI_P_OIL_TURB_A</v>
      </c>
      <c r="D92" t="s">
        <v>43</v>
      </c>
      <c r="E92" t="s">
        <v>245</v>
      </c>
      <c r="F92" s="2" t="s">
        <v>0</v>
      </c>
      <c r="G92" t="str">
        <f t="shared" si="5"/>
        <v>{Name = 'AI_Trend.AI_P_OIL_TURB_A', Type = 'AI', Comment = 'Давление масла на входе в турбокомпрессор А',Mes='МПа'},</v>
      </c>
    </row>
    <row r="93" spans="1:7" x14ac:dyDescent="0.25">
      <c r="A93" t="s">
        <v>416</v>
      </c>
      <c r="B93" t="s">
        <v>291</v>
      </c>
      <c r="C93" t="str">
        <f t="shared" si="4"/>
        <v>AI_Trend.AI_P_OIL_TURB_B</v>
      </c>
      <c r="D93" t="s">
        <v>43</v>
      </c>
      <c r="E93" t="s">
        <v>292</v>
      </c>
      <c r="F93" s="2" t="s">
        <v>0</v>
      </c>
      <c r="G93" t="str">
        <f t="shared" si="5"/>
        <v>{Name = 'AI_Trend.AI_P_OIL_TURB_B', Type = 'AI', Comment = 'Давление масла на входе в турбокомпрессор В',Mes='МПа'},</v>
      </c>
    </row>
    <row r="94" spans="1:7" x14ac:dyDescent="0.25">
      <c r="A94" t="s">
        <v>416</v>
      </c>
      <c r="B94" t="s">
        <v>325</v>
      </c>
      <c r="C94" t="str">
        <f t="shared" si="4"/>
        <v>AI_Trend.AI_oilLevel</v>
      </c>
      <c r="D94" t="s">
        <v>43</v>
      </c>
      <c r="E94" t="s">
        <v>326</v>
      </c>
      <c r="F94" s="2" t="s">
        <v>438</v>
      </c>
      <c r="G94" t="str">
        <f t="shared" si="5"/>
        <v>{Name = 'AI_Trend.AI_oilLevel', Type = 'AI', Comment = 'Уровень масла в картере двигателя',Mes='мм'},</v>
      </c>
    </row>
    <row r="95" spans="1:7" x14ac:dyDescent="0.25">
      <c r="A95" t="s">
        <v>416</v>
      </c>
      <c r="B95" t="s">
        <v>242</v>
      </c>
      <c r="C95" t="str">
        <f t="shared" si="4"/>
        <v>AI_Trend.AI_P_OIL_FILTER_IN</v>
      </c>
      <c r="D95" t="s">
        <v>43</v>
      </c>
      <c r="E95" t="s">
        <v>243</v>
      </c>
      <c r="F95" s="2" t="s">
        <v>0</v>
      </c>
      <c r="G95" t="str">
        <f t="shared" si="5"/>
        <v>{Name = 'AI_Trend.AI_P_OIL_FILTER_IN', Type = 'AI', Comment = 'Давление масла смазки на входе фильтра',Mes='МПа'},</v>
      </c>
    </row>
    <row r="96" spans="1:7" x14ac:dyDescent="0.25">
      <c r="A96" t="s">
        <v>416</v>
      </c>
      <c r="B96" t="s">
        <v>256</v>
      </c>
      <c r="C96" t="str">
        <f t="shared" si="4"/>
        <v>AI_Trend.AI_P_CASE</v>
      </c>
      <c r="D96" t="s">
        <v>43</v>
      </c>
      <c r="E96" t="s">
        <v>257</v>
      </c>
      <c r="F96" s="2" t="s">
        <v>0</v>
      </c>
      <c r="G96" t="str">
        <f t="shared" si="5"/>
        <v>{Name = 'AI_Trend.AI_P_CASE', Type = 'AI', Comment = 'Давление в картере двигателя',Mes='МПа'},</v>
      </c>
    </row>
    <row r="97" spans="1:7" x14ac:dyDescent="0.25">
      <c r="A97" t="s">
        <v>416</v>
      </c>
      <c r="B97" t="s">
        <v>293</v>
      </c>
      <c r="C97" t="str">
        <f t="shared" si="4"/>
        <v>AI_Trend.AI_P_WTR_IN</v>
      </c>
      <c r="D97" t="s">
        <v>43</v>
      </c>
      <c r="E97" t="s">
        <v>294</v>
      </c>
      <c r="F97" s="2" t="s">
        <v>0</v>
      </c>
      <c r="G97" t="str">
        <f t="shared" si="5"/>
        <v>{Name = 'AI_Trend.AI_P_WTR_IN', Type = 'AI', Comment = 'Давление нагретой воды на входе в двигатель',Mes='МПа'},</v>
      </c>
    </row>
    <row r="98" spans="1:7" x14ac:dyDescent="0.25">
      <c r="A98" t="s">
        <v>416</v>
      </c>
      <c r="B98" t="s">
        <v>299</v>
      </c>
      <c r="C98" t="str">
        <f t="shared" si="4"/>
        <v>AI_Trend.AI_T_WTR_IN</v>
      </c>
      <c r="D98" t="s">
        <v>43</v>
      </c>
      <c r="E98" t="s">
        <v>300</v>
      </c>
      <c r="F98" s="2" t="s">
        <v>122</v>
      </c>
      <c r="G98" t="str">
        <f t="shared" si="5"/>
        <v>{Name = 'AI_Trend.AI_T_WTR_IN', Type = 'AI', Comment = 'Температура нагретой воды на входе в двигатель',Mes='°С'},</v>
      </c>
    </row>
    <row r="99" spans="1:7" x14ac:dyDescent="0.25">
      <c r="A99" t="s">
        <v>416</v>
      </c>
      <c r="B99" t="s">
        <v>301</v>
      </c>
      <c r="C99" t="str">
        <f t="shared" si="4"/>
        <v>AI_Trend.AI_T_WTR_OUT</v>
      </c>
      <c r="D99" t="s">
        <v>43</v>
      </c>
      <c r="E99" t="s">
        <v>302</v>
      </c>
      <c r="F99" s="2" t="s">
        <v>122</v>
      </c>
      <c r="G99" t="str">
        <f t="shared" si="5"/>
        <v>{Name = 'AI_Trend.AI_T_WTR_OUT', Type = 'AI', Comment = 'Температура нагретой воды на выходе из двигателя',Mes='°С'},</v>
      </c>
    </row>
    <row r="100" spans="1:7" x14ac:dyDescent="0.25">
      <c r="A100" t="s">
        <v>416</v>
      </c>
      <c r="B100" t="s">
        <v>303</v>
      </c>
      <c r="C100" t="str">
        <f t="shared" si="4"/>
        <v>AI_Trend.AI_T_WTR_OUT_2</v>
      </c>
      <c r="D100" t="s">
        <v>43</v>
      </c>
      <c r="E100" t="s">
        <v>448</v>
      </c>
      <c r="F100" s="2" t="s">
        <v>122</v>
      </c>
      <c r="G100" t="str">
        <f t="shared" si="5"/>
        <v>{Name = 'AI_Trend.AI_T_WTR_OUT_2', Type = 'AI', Comment = 'Температура нагретой воды на выходе из двигателя 2',Mes='°С'},</v>
      </c>
    </row>
    <row r="101" spans="1:7" x14ac:dyDescent="0.25">
      <c r="A101" t="s">
        <v>416</v>
      </c>
      <c r="B101" t="s">
        <v>250</v>
      </c>
      <c r="C101" t="str">
        <f t="shared" si="4"/>
        <v>AI_Trend.AI_P_WTR_OUT</v>
      </c>
      <c r="D101" t="s">
        <v>43</v>
      </c>
      <c r="E101" t="s">
        <v>251</v>
      </c>
      <c r="F101" s="2" t="s">
        <v>0</v>
      </c>
      <c r="G101" t="str">
        <f t="shared" si="5"/>
        <v>{Name = 'AI_Trend.AI_P_WTR_OUT', Type = 'AI', Comment = 'Давление охлаждающей воды на нагнетании насоса',Mes='МПа'},</v>
      </c>
    </row>
    <row r="102" spans="1:7" x14ac:dyDescent="0.25">
      <c r="A102" t="s">
        <v>416</v>
      </c>
      <c r="B102" t="s">
        <v>304</v>
      </c>
      <c r="C102" t="str">
        <f t="shared" si="4"/>
        <v>AI_Trend.AI_T_WTR_PLNG</v>
      </c>
      <c r="D102" t="s">
        <v>43</v>
      </c>
      <c r="E102" t="s">
        <v>305</v>
      </c>
      <c r="F102" s="2" t="s">
        <v>122</v>
      </c>
      <c r="G102" t="str">
        <f t="shared" si="5"/>
        <v>{Name = 'AI_Trend.AI_T_WTR_PLNG', Type = 'AI', Comment = 'Температура охлаждающей воды на нагнетании насоса',Mes='°С'},</v>
      </c>
    </row>
    <row r="103" spans="1:7" x14ac:dyDescent="0.25">
      <c r="A103" t="s">
        <v>416</v>
      </c>
      <c r="B103" t="s">
        <v>172</v>
      </c>
      <c r="C103" t="str">
        <f t="shared" si="4"/>
        <v>AI_Trend.Tow_AVOG</v>
      </c>
      <c r="D103" t="s">
        <v>43</v>
      </c>
      <c r="E103" t="s">
        <v>173</v>
      </c>
      <c r="F103" s="2" t="s">
        <v>122</v>
      </c>
      <c r="G103" t="str">
        <f t="shared" si="5"/>
        <v>{Name = 'AI_Trend.Tow_AVOG', Type = 'AI', Comment = 'Температура охлаждающей воды на входе в радиаторы охлаждения',Mes='°С'},</v>
      </c>
    </row>
    <row r="104" spans="1:7" x14ac:dyDescent="0.25">
      <c r="A104" t="s">
        <v>416</v>
      </c>
      <c r="B104" t="s">
        <v>246</v>
      </c>
      <c r="C104" t="str">
        <f t="shared" si="4"/>
        <v>AI_Trend.AI_P_AIR_START</v>
      </c>
      <c r="D104" t="s">
        <v>43</v>
      </c>
      <c r="E104" t="s">
        <v>247</v>
      </c>
      <c r="F104" s="2" t="s">
        <v>0</v>
      </c>
      <c r="G104" t="str">
        <f t="shared" si="5"/>
        <v>{Name = 'AI_Trend.AI_P_AIR_START', Type = 'AI', Comment = 'Давление пускового воздуха (впуск)',Mes='МПа'},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4"/>
  <sheetViews>
    <sheetView topLeftCell="A88" workbookViewId="0">
      <selection activeCell="A107" sqref="A107"/>
    </sheetView>
  </sheetViews>
  <sheetFormatPr defaultRowHeight="15" x14ac:dyDescent="0.25"/>
  <cols>
    <col min="1" max="1" width="20.85546875" customWidth="1"/>
    <col min="2" max="4" width="9.140625" customWidth="1"/>
    <col min="5" max="5" width="105.28515625" bestFit="1" customWidth="1"/>
  </cols>
  <sheetData>
    <row r="1" spans="1:5" x14ac:dyDescent="0.25">
      <c r="A1" t="s">
        <v>123</v>
      </c>
      <c r="B1" t="s">
        <v>124</v>
      </c>
      <c r="C1">
        <v>0</v>
      </c>
      <c r="E1" t="s">
        <v>125</v>
      </c>
    </row>
    <row r="2" spans="1:5" x14ac:dyDescent="0.25">
      <c r="A2" t="s">
        <v>126</v>
      </c>
      <c r="B2" t="s">
        <v>124</v>
      </c>
      <c r="C2">
        <v>0</v>
      </c>
      <c r="E2" t="s">
        <v>127</v>
      </c>
    </row>
    <row r="3" spans="1:5" x14ac:dyDescent="0.25">
      <c r="A3" t="s">
        <v>128</v>
      </c>
      <c r="B3" t="s">
        <v>124</v>
      </c>
      <c r="C3">
        <v>0</v>
      </c>
      <c r="E3" s="1" t="s">
        <v>129</v>
      </c>
    </row>
    <row r="4" spans="1:5" x14ac:dyDescent="0.25">
      <c r="A4" t="s">
        <v>130</v>
      </c>
      <c r="B4" t="s">
        <v>124</v>
      </c>
      <c r="C4">
        <v>0</v>
      </c>
      <c r="E4" t="s">
        <v>127</v>
      </c>
    </row>
    <row r="5" spans="1:5" x14ac:dyDescent="0.25">
      <c r="A5" t="s">
        <v>131</v>
      </c>
      <c r="B5" t="s">
        <v>124</v>
      </c>
      <c r="C5">
        <v>0</v>
      </c>
      <c r="E5" s="1" t="s">
        <v>132</v>
      </c>
    </row>
    <row r="6" spans="1:5" x14ac:dyDescent="0.25">
      <c r="A6" t="s">
        <v>133</v>
      </c>
      <c r="B6" t="s">
        <v>124</v>
      </c>
      <c r="C6">
        <v>0</v>
      </c>
      <c r="E6" s="1" t="s">
        <v>134</v>
      </c>
    </row>
    <row r="7" spans="1:5" x14ac:dyDescent="0.25">
      <c r="A7" t="s">
        <v>135</v>
      </c>
      <c r="B7" t="s">
        <v>124</v>
      </c>
      <c r="C7">
        <v>0</v>
      </c>
      <c r="E7" s="1" t="s">
        <v>136</v>
      </c>
    </row>
    <row r="8" spans="1:5" x14ac:dyDescent="0.25">
      <c r="A8" t="s">
        <v>137</v>
      </c>
      <c r="B8" t="s">
        <v>124</v>
      </c>
      <c r="C8">
        <v>0</v>
      </c>
      <c r="E8" s="1" t="s">
        <v>138</v>
      </c>
    </row>
    <row r="9" spans="1:5" x14ac:dyDescent="0.25">
      <c r="A9" t="s">
        <v>139</v>
      </c>
      <c r="B9" t="s">
        <v>124</v>
      </c>
      <c r="C9">
        <v>0</v>
      </c>
      <c r="E9" s="1" t="s">
        <v>140</v>
      </c>
    </row>
    <row r="10" spans="1:5" x14ac:dyDescent="0.25">
      <c r="A10" t="s">
        <v>141</v>
      </c>
      <c r="B10" t="s">
        <v>124</v>
      </c>
      <c r="C10">
        <v>0</v>
      </c>
      <c r="E10" s="1" t="s">
        <v>142</v>
      </c>
    </row>
    <row r="11" spans="1:5" x14ac:dyDescent="0.25">
      <c r="A11" t="s">
        <v>143</v>
      </c>
      <c r="B11" t="s">
        <v>124</v>
      </c>
      <c r="C11">
        <v>0</v>
      </c>
      <c r="E11" t="s">
        <v>127</v>
      </c>
    </row>
    <row r="12" spans="1:5" x14ac:dyDescent="0.25">
      <c r="A12" t="s">
        <v>144</v>
      </c>
      <c r="B12" t="s">
        <v>124</v>
      </c>
      <c r="C12">
        <v>0</v>
      </c>
      <c r="E12" t="s">
        <v>127</v>
      </c>
    </row>
    <row r="13" spans="1:5" x14ac:dyDescent="0.25">
      <c r="A13" t="s">
        <v>145</v>
      </c>
      <c r="B13" t="s">
        <v>124</v>
      </c>
      <c r="C13">
        <v>0</v>
      </c>
      <c r="E13" s="1" t="s">
        <v>146</v>
      </c>
    </row>
    <row r="14" spans="1:5" x14ac:dyDescent="0.25">
      <c r="A14" t="s">
        <v>147</v>
      </c>
      <c r="B14" t="s">
        <v>124</v>
      </c>
      <c r="C14">
        <v>0</v>
      </c>
      <c r="E14" s="1" t="s">
        <v>148</v>
      </c>
    </row>
    <row r="15" spans="1:5" x14ac:dyDescent="0.25">
      <c r="A15" t="s">
        <v>149</v>
      </c>
      <c r="B15" t="s">
        <v>124</v>
      </c>
      <c r="C15">
        <v>0</v>
      </c>
      <c r="E15" s="1" t="s">
        <v>150</v>
      </c>
    </row>
    <row r="16" spans="1:5" x14ac:dyDescent="0.25">
      <c r="A16" t="s">
        <v>151</v>
      </c>
      <c r="B16" t="s">
        <v>124</v>
      </c>
      <c r="C16">
        <v>0</v>
      </c>
      <c r="E16" s="1" t="s">
        <v>152</v>
      </c>
    </row>
    <row r="17" spans="1:5" x14ac:dyDescent="0.25">
      <c r="A17" t="s">
        <v>153</v>
      </c>
      <c r="B17" t="s">
        <v>124</v>
      </c>
      <c r="C17">
        <v>0</v>
      </c>
      <c r="E17" s="1" t="s">
        <v>154</v>
      </c>
    </row>
    <row r="18" spans="1:5" x14ac:dyDescent="0.25">
      <c r="A18" t="s">
        <v>155</v>
      </c>
      <c r="B18" t="s">
        <v>124</v>
      </c>
      <c r="C18">
        <v>0</v>
      </c>
      <c r="E18" s="1" t="s">
        <v>156</v>
      </c>
    </row>
    <row r="19" spans="1:5" x14ac:dyDescent="0.25">
      <c r="A19" t="s">
        <v>157</v>
      </c>
      <c r="B19" t="s">
        <v>124</v>
      </c>
      <c r="C19">
        <v>0</v>
      </c>
      <c r="E19" t="s">
        <v>127</v>
      </c>
    </row>
    <row r="20" spans="1:5" x14ac:dyDescent="0.25">
      <c r="A20" t="s">
        <v>158</v>
      </c>
      <c r="B20" t="s">
        <v>124</v>
      </c>
      <c r="C20">
        <v>0</v>
      </c>
      <c r="E20" s="1" t="s">
        <v>159</v>
      </c>
    </row>
    <row r="21" spans="1:5" x14ac:dyDescent="0.25">
      <c r="A21" t="s">
        <v>160</v>
      </c>
      <c r="B21" t="s">
        <v>124</v>
      </c>
      <c r="C21">
        <v>0</v>
      </c>
      <c r="E21" s="1" t="s">
        <v>161</v>
      </c>
    </row>
    <row r="22" spans="1:5" x14ac:dyDescent="0.25">
      <c r="A22" t="s">
        <v>162</v>
      </c>
      <c r="B22" t="s">
        <v>124</v>
      </c>
      <c r="C22">
        <v>0</v>
      </c>
      <c r="E22" s="1" t="s">
        <v>163</v>
      </c>
    </row>
    <row r="23" spans="1:5" x14ac:dyDescent="0.25">
      <c r="A23" t="s">
        <v>164</v>
      </c>
      <c r="B23" t="s">
        <v>124</v>
      </c>
      <c r="C23">
        <v>0</v>
      </c>
      <c r="E23" s="1" t="s">
        <v>165</v>
      </c>
    </row>
    <row r="24" spans="1:5" x14ac:dyDescent="0.25">
      <c r="A24" t="s">
        <v>166</v>
      </c>
      <c r="B24" t="s">
        <v>124</v>
      </c>
      <c r="C24">
        <v>0</v>
      </c>
      <c r="E24" t="s">
        <v>127</v>
      </c>
    </row>
    <row r="25" spans="1:5" x14ac:dyDescent="0.25">
      <c r="A25" t="s">
        <v>167</v>
      </c>
      <c r="B25" t="s">
        <v>124</v>
      </c>
      <c r="C25">
        <v>0</v>
      </c>
      <c r="E25" s="1" t="s">
        <v>168</v>
      </c>
    </row>
    <row r="26" spans="1:5" x14ac:dyDescent="0.25">
      <c r="A26" t="s">
        <v>169</v>
      </c>
      <c r="B26" t="s">
        <v>124</v>
      </c>
      <c r="C26">
        <v>0</v>
      </c>
      <c r="E26" t="s">
        <v>127</v>
      </c>
    </row>
    <row r="27" spans="1:5" x14ac:dyDescent="0.25">
      <c r="A27" t="s">
        <v>170</v>
      </c>
      <c r="B27" t="s">
        <v>124</v>
      </c>
      <c r="C27">
        <v>0</v>
      </c>
      <c r="E27" t="s">
        <v>127</v>
      </c>
    </row>
    <row r="28" spans="1:5" x14ac:dyDescent="0.25">
      <c r="A28" t="s">
        <v>171</v>
      </c>
      <c r="B28" t="s">
        <v>124</v>
      </c>
      <c r="C28">
        <v>0</v>
      </c>
      <c r="E28" t="s">
        <v>127</v>
      </c>
    </row>
    <row r="29" spans="1:5" x14ac:dyDescent="0.25">
      <c r="A29" t="s">
        <v>172</v>
      </c>
      <c r="B29" t="s">
        <v>124</v>
      </c>
      <c r="C29">
        <v>0</v>
      </c>
      <c r="E29" s="1" t="s">
        <v>173</v>
      </c>
    </row>
    <row r="30" spans="1:5" x14ac:dyDescent="0.25">
      <c r="A30" t="s">
        <v>174</v>
      </c>
      <c r="B30" t="s">
        <v>124</v>
      </c>
      <c r="C30">
        <v>0</v>
      </c>
      <c r="E30" t="s">
        <v>127</v>
      </c>
    </row>
    <row r="31" spans="1:5" x14ac:dyDescent="0.25">
      <c r="A31" t="s">
        <v>175</v>
      </c>
      <c r="B31" t="s">
        <v>124</v>
      </c>
      <c r="C31">
        <v>0</v>
      </c>
      <c r="E31" t="s">
        <v>127</v>
      </c>
    </row>
    <row r="32" spans="1:5" x14ac:dyDescent="0.25">
      <c r="A32" t="s">
        <v>176</v>
      </c>
      <c r="B32" t="s">
        <v>124</v>
      </c>
      <c r="C32">
        <v>0</v>
      </c>
      <c r="E32" s="1" t="s">
        <v>177</v>
      </c>
    </row>
    <row r="33" spans="1:5" x14ac:dyDescent="0.25">
      <c r="A33" t="s">
        <v>178</v>
      </c>
      <c r="B33" t="s">
        <v>124</v>
      </c>
      <c r="C33">
        <v>0</v>
      </c>
      <c r="E33" s="1" t="s">
        <v>179</v>
      </c>
    </row>
    <row r="34" spans="1:5" x14ac:dyDescent="0.25">
      <c r="A34" t="s">
        <v>180</v>
      </c>
      <c r="B34" t="s">
        <v>124</v>
      </c>
      <c r="C34">
        <v>0</v>
      </c>
      <c r="E34" s="1" t="s">
        <v>181</v>
      </c>
    </row>
    <row r="35" spans="1:5" x14ac:dyDescent="0.25">
      <c r="A35" t="s">
        <v>182</v>
      </c>
      <c r="B35" t="s">
        <v>124</v>
      </c>
      <c r="C35">
        <v>0</v>
      </c>
      <c r="E35" s="1" t="s">
        <v>183</v>
      </c>
    </row>
    <row r="36" spans="1:5" x14ac:dyDescent="0.25">
      <c r="A36" t="s">
        <v>184</v>
      </c>
      <c r="B36" t="s">
        <v>124</v>
      </c>
      <c r="C36">
        <v>0</v>
      </c>
      <c r="E36" s="1" t="s">
        <v>185</v>
      </c>
    </row>
    <row r="37" spans="1:5" x14ac:dyDescent="0.25">
      <c r="A37" t="s">
        <v>186</v>
      </c>
      <c r="B37" t="s">
        <v>124</v>
      </c>
      <c r="C37">
        <v>0</v>
      </c>
      <c r="E37" s="1" t="s">
        <v>187</v>
      </c>
    </row>
    <row r="38" spans="1:5" x14ac:dyDescent="0.25">
      <c r="A38" t="s">
        <v>188</v>
      </c>
      <c r="B38" t="s">
        <v>124</v>
      </c>
      <c r="C38">
        <v>0</v>
      </c>
      <c r="E38" s="1" t="s">
        <v>189</v>
      </c>
    </row>
    <row r="39" spans="1:5" x14ac:dyDescent="0.25">
      <c r="A39" t="s">
        <v>190</v>
      </c>
      <c r="B39" t="s">
        <v>124</v>
      </c>
      <c r="C39">
        <v>0</v>
      </c>
      <c r="E39" s="1" t="s">
        <v>191</v>
      </c>
    </row>
    <row r="40" spans="1:5" x14ac:dyDescent="0.25">
      <c r="A40" t="s">
        <v>192</v>
      </c>
      <c r="B40" t="s">
        <v>124</v>
      </c>
      <c r="C40">
        <v>0</v>
      </c>
      <c r="E40" s="1" t="s">
        <v>193</v>
      </c>
    </row>
    <row r="41" spans="1:5" x14ac:dyDescent="0.25">
      <c r="A41" t="s">
        <v>194</v>
      </c>
      <c r="B41" t="s">
        <v>124</v>
      </c>
      <c r="C41">
        <v>0</v>
      </c>
      <c r="E41" s="1" t="s">
        <v>195</v>
      </c>
    </row>
    <row r="42" spans="1:5" x14ac:dyDescent="0.25">
      <c r="A42" t="s">
        <v>196</v>
      </c>
      <c r="B42" t="s">
        <v>124</v>
      </c>
      <c r="C42">
        <v>0</v>
      </c>
      <c r="E42" s="1" t="s">
        <v>197</v>
      </c>
    </row>
    <row r="43" spans="1:5" x14ac:dyDescent="0.25">
      <c r="A43" t="s">
        <v>198</v>
      </c>
      <c r="B43" t="s">
        <v>124</v>
      </c>
      <c r="C43">
        <v>0</v>
      </c>
      <c r="E43" s="1" t="s">
        <v>199</v>
      </c>
    </row>
    <row r="44" spans="1:5" x14ac:dyDescent="0.25">
      <c r="A44" t="s">
        <v>200</v>
      </c>
      <c r="B44" t="s">
        <v>124</v>
      </c>
      <c r="C44">
        <v>0</v>
      </c>
      <c r="E44" s="1" t="s">
        <v>201</v>
      </c>
    </row>
    <row r="45" spans="1:5" x14ac:dyDescent="0.25">
      <c r="A45" t="s">
        <v>202</v>
      </c>
      <c r="B45" t="s">
        <v>124</v>
      </c>
      <c r="C45">
        <v>0</v>
      </c>
      <c r="E45" s="1" t="s">
        <v>203</v>
      </c>
    </row>
    <row r="46" spans="1:5" x14ac:dyDescent="0.25">
      <c r="A46" t="s">
        <v>204</v>
      </c>
      <c r="B46" t="s">
        <v>124</v>
      </c>
      <c r="C46">
        <v>0</v>
      </c>
      <c r="E46" s="1" t="s">
        <v>205</v>
      </c>
    </row>
    <row r="47" spans="1:5" x14ac:dyDescent="0.25">
      <c r="A47" t="s">
        <v>206</v>
      </c>
      <c r="B47" t="s">
        <v>124</v>
      </c>
      <c r="C47">
        <v>0</v>
      </c>
      <c r="E47" s="1" t="s">
        <v>207</v>
      </c>
    </row>
    <row r="48" spans="1:5" x14ac:dyDescent="0.25">
      <c r="A48" t="s">
        <v>208</v>
      </c>
      <c r="B48" t="s">
        <v>124</v>
      </c>
      <c r="C48">
        <v>0</v>
      </c>
      <c r="E48" s="1" t="s">
        <v>209</v>
      </c>
    </row>
    <row r="49" spans="1:5" x14ac:dyDescent="0.25">
      <c r="A49" t="s">
        <v>210</v>
      </c>
      <c r="B49" t="s">
        <v>124</v>
      </c>
      <c r="C49">
        <v>0</v>
      </c>
      <c r="E49" s="1" t="s">
        <v>211</v>
      </c>
    </row>
    <row r="50" spans="1:5" x14ac:dyDescent="0.25">
      <c r="A50" t="s">
        <v>212</v>
      </c>
      <c r="B50" t="s">
        <v>124</v>
      </c>
      <c r="C50">
        <v>0</v>
      </c>
      <c r="E50" s="1" t="s">
        <v>213</v>
      </c>
    </row>
    <row r="51" spans="1:5" x14ac:dyDescent="0.25">
      <c r="A51" t="s">
        <v>214</v>
      </c>
      <c r="B51" t="s">
        <v>124</v>
      </c>
      <c r="C51">
        <v>0</v>
      </c>
      <c r="E51" s="1" t="s">
        <v>215</v>
      </c>
    </row>
    <row r="52" spans="1:5" x14ac:dyDescent="0.25">
      <c r="A52" t="s">
        <v>216</v>
      </c>
      <c r="B52" t="s">
        <v>124</v>
      </c>
      <c r="C52">
        <v>0</v>
      </c>
      <c r="E52" s="1" t="s">
        <v>217</v>
      </c>
    </row>
    <row r="53" spans="1:5" x14ac:dyDescent="0.25">
      <c r="A53" t="s">
        <v>218</v>
      </c>
      <c r="B53" t="s">
        <v>124</v>
      </c>
      <c r="C53">
        <v>0</v>
      </c>
      <c r="E53" s="1" t="s">
        <v>219</v>
      </c>
    </row>
    <row r="54" spans="1:5" x14ac:dyDescent="0.25">
      <c r="A54" t="s">
        <v>220</v>
      </c>
      <c r="B54" t="s">
        <v>124</v>
      </c>
      <c r="C54">
        <v>0</v>
      </c>
      <c r="E54" s="1" t="s">
        <v>221</v>
      </c>
    </row>
    <row r="55" spans="1:5" x14ac:dyDescent="0.25">
      <c r="A55" t="s">
        <v>222</v>
      </c>
      <c r="B55" t="s">
        <v>124</v>
      </c>
      <c r="C55">
        <v>0</v>
      </c>
      <c r="E55" s="1" t="s">
        <v>223</v>
      </c>
    </row>
    <row r="56" spans="1:5" x14ac:dyDescent="0.25">
      <c r="A56" t="s">
        <v>224</v>
      </c>
      <c r="B56" t="s">
        <v>124</v>
      </c>
      <c r="C56">
        <v>0</v>
      </c>
      <c r="E56" s="1" t="s">
        <v>225</v>
      </c>
    </row>
    <row r="57" spans="1:5" x14ac:dyDescent="0.25">
      <c r="A57" t="s">
        <v>226</v>
      </c>
      <c r="B57" t="s">
        <v>124</v>
      </c>
      <c r="C57">
        <v>0</v>
      </c>
      <c r="E57" s="1" t="s">
        <v>227</v>
      </c>
    </row>
    <row r="58" spans="1:5" x14ac:dyDescent="0.25">
      <c r="A58" t="s">
        <v>228</v>
      </c>
      <c r="B58" t="s">
        <v>124</v>
      </c>
      <c r="C58">
        <v>0</v>
      </c>
      <c r="E58" s="1" t="s">
        <v>229</v>
      </c>
    </row>
    <row r="59" spans="1:5" x14ac:dyDescent="0.25">
      <c r="A59" t="s">
        <v>230</v>
      </c>
      <c r="B59" t="s">
        <v>124</v>
      </c>
      <c r="C59">
        <v>0</v>
      </c>
      <c r="E59" s="1" t="s">
        <v>231</v>
      </c>
    </row>
    <row r="60" spans="1:5" x14ac:dyDescent="0.25">
      <c r="A60" t="s">
        <v>232</v>
      </c>
      <c r="B60" t="s">
        <v>124</v>
      </c>
      <c r="C60">
        <v>0</v>
      </c>
      <c r="E60" s="1" t="s">
        <v>233</v>
      </c>
    </row>
    <row r="61" spans="1:5" x14ac:dyDescent="0.25">
      <c r="A61" t="s">
        <v>234</v>
      </c>
      <c r="B61" t="s">
        <v>124</v>
      </c>
      <c r="C61">
        <v>0</v>
      </c>
      <c r="E61" s="1" t="s">
        <v>235</v>
      </c>
    </row>
    <row r="62" spans="1:5" x14ac:dyDescent="0.25">
      <c r="A62" t="s">
        <v>236</v>
      </c>
      <c r="B62" t="s">
        <v>124</v>
      </c>
      <c r="C62">
        <v>0</v>
      </c>
      <c r="E62" s="1" t="s">
        <v>237</v>
      </c>
    </row>
    <row r="63" spans="1:5" x14ac:dyDescent="0.25">
      <c r="A63" t="s">
        <v>238</v>
      </c>
      <c r="B63" t="s">
        <v>124</v>
      </c>
      <c r="C63">
        <v>0</v>
      </c>
      <c r="E63" s="1" t="s">
        <v>239</v>
      </c>
    </row>
    <row r="64" spans="1:5" x14ac:dyDescent="0.25">
      <c r="A64" t="s">
        <v>240</v>
      </c>
      <c r="B64" t="s">
        <v>124</v>
      </c>
      <c r="C64">
        <v>0</v>
      </c>
      <c r="E64" s="1" t="s">
        <v>241</v>
      </c>
    </row>
    <row r="65" spans="1:5" x14ac:dyDescent="0.25">
      <c r="A65" t="s">
        <v>242</v>
      </c>
      <c r="B65" t="s">
        <v>124</v>
      </c>
      <c r="C65">
        <v>0</v>
      </c>
      <c r="E65" s="1" t="s">
        <v>243</v>
      </c>
    </row>
    <row r="66" spans="1:5" x14ac:dyDescent="0.25">
      <c r="A66" t="s">
        <v>244</v>
      </c>
      <c r="B66" t="s">
        <v>124</v>
      </c>
      <c r="C66">
        <v>0</v>
      </c>
      <c r="E66" s="1" t="s">
        <v>245</v>
      </c>
    </row>
    <row r="67" spans="1:5" x14ac:dyDescent="0.25">
      <c r="A67" t="s">
        <v>246</v>
      </c>
      <c r="B67" t="s">
        <v>124</v>
      </c>
      <c r="C67">
        <v>0</v>
      </c>
      <c r="E67" s="1" t="s">
        <v>247</v>
      </c>
    </row>
    <row r="68" spans="1:5" x14ac:dyDescent="0.25">
      <c r="A68" t="s">
        <v>248</v>
      </c>
      <c r="B68" t="s">
        <v>124</v>
      </c>
      <c r="C68">
        <v>0</v>
      </c>
      <c r="E68" t="s">
        <v>249</v>
      </c>
    </row>
    <row r="69" spans="1:5" x14ac:dyDescent="0.25">
      <c r="A69" t="s">
        <v>250</v>
      </c>
      <c r="B69" t="s">
        <v>124</v>
      </c>
      <c r="C69">
        <v>0</v>
      </c>
      <c r="E69" s="1" t="s">
        <v>251</v>
      </c>
    </row>
    <row r="70" spans="1:5" x14ac:dyDescent="0.25">
      <c r="A70" t="s">
        <v>252</v>
      </c>
      <c r="B70" t="s">
        <v>124</v>
      </c>
      <c r="C70">
        <v>0</v>
      </c>
      <c r="E70" s="1" t="s">
        <v>253</v>
      </c>
    </row>
    <row r="71" spans="1:5" x14ac:dyDescent="0.25">
      <c r="A71" t="s">
        <v>254</v>
      </c>
      <c r="B71" t="s">
        <v>124</v>
      </c>
      <c r="C71">
        <v>0</v>
      </c>
      <c r="E71" t="s">
        <v>255</v>
      </c>
    </row>
    <row r="72" spans="1:5" x14ac:dyDescent="0.25">
      <c r="A72" t="s">
        <v>256</v>
      </c>
      <c r="B72" t="s">
        <v>124</v>
      </c>
      <c r="C72">
        <v>0</v>
      </c>
      <c r="E72" s="1" t="s">
        <v>257</v>
      </c>
    </row>
    <row r="73" spans="1:5" x14ac:dyDescent="0.25">
      <c r="A73" t="s">
        <v>258</v>
      </c>
      <c r="B73" t="s">
        <v>124</v>
      </c>
      <c r="C73">
        <v>0</v>
      </c>
      <c r="E73" s="1" t="s">
        <v>259</v>
      </c>
    </row>
    <row r="74" spans="1:5" x14ac:dyDescent="0.25">
      <c r="A74" t="s">
        <v>260</v>
      </c>
      <c r="B74" t="s">
        <v>124</v>
      </c>
      <c r="C74">
        <v>0</v>
      </c>
      <c r="E74" t="s">
        <v>261</v>
      </c>
    </row>
    <row r="75" spans="1:5" x14ac:dyDescent="0.25">
      <c r="A75" t="s">
        <v>262</v>
      </c>
      <c r="B75" t="s">
        <v>124</v>
      </c>
      <c r="C75">
        <v>0</v>
      </c>
      <c r="E75" t="s">
        <v>263</v>
      </c>
    </row>
    <row r="76" spans="1:5" x14ac:dyDescent="0.25">
      <c r="A76" t="s">
        <v>264</v>
      </c>
      <c r="B76" t="s">
        <v>124</v>
      </c>
      <c r="C76">
        <v>0</v>
      </c>
      <c r="E76" s="1" t="s">
        <v>265</v>
      </c>
    </row>
    <row r="77" spans="1:5" x14ac:dyDescent="0.25">
      <c r="A77" t="s">
        <v>266</v>
      </c>
      <c r="B77" t="s">
        <v>124</v>
      </c>
      <c r="C77">
        <v>0</v>
      </c>
      <c r="E77" s="1" t="s">
        <v>267</v>
      </c>
    </row>
    <row r="78" spans="1:5" x14ac:dyDescent="0.25">
      <c r="A78" t="s">
        <v>268</v>
      </c>
      <c r="B78" t="s">
        <v>124</v>
      </c>
      <c r="C78">
        <v>0</v>
      </c>
      <c r="E78" s="1" t="s">
        <v>269</v>
      </c>
    </row>
    <row r="79" spans="1:5" x14ac:dyDescent="0.25">
      <c r="A79" t="s">
        <v>270</v>
      </c>
      <c r="B79" t="s">
        <v>124</v>
      </c>
      <c r="C79">
        <v>0</v>
      </c>
      <c r="E79" s="1" t="s">
        <v>271</v>
      </c>
    </row>
    <row r="80" spans="1:5" x14ac:dyDescent="0.25">
      <c r="A80" t="s">
        <v>272</v>
      </c>
      <c r="B80" t="s">
        <v>124</v>
      </c>
      <c r="C80">
        <v>0</v>
      </c>
      <c r="E80" s="1" t="s">
        <v>273</v>
      </c>
    </row>
    <row r="81" spans="1:5" x14ac:dyDescent="0.25">
      <c r="A81" t="s">
        <v>274</v>
      </c>
      <c r="B81" t="s">
        <v>124</v>
      </c>
      <c r="C81">
        <v>0</v>
      </c>
      <c r="E81" s="1" t="s">
        <v>275</v>
      </c>
    </row>
    <row r="82" spans="1:5" x14ac:dyDescent="0.25">
      <c r="A82" t="s">
        <v>276</v>
      </c>
      <c r="B82" t="s">
        <v>124</v>
      </c>
      <c r="C82">
        <v>0</v>
      </c>
      <c r="E82" s="1" t="s">
        <v>277</v>
      </c>
    </row>
    <row r="83" spans="1:5" x14ac:dyDescent="0.25">
      <c r="A83" t="s">
        <v>278</v>
      </c>
      <c r="B83" t="s">
        <v>124</v>
      </c>
      <c r="C83">
        <v>0</v>
      </c>
      <c r="E83" s="1" t="s">
        <v>279</v>
      </c>
    </row>
    <row r="84" spans="1:5" x14ac:dyDescent="0.25">
      <c r="A84" t="s">
        <v>280</v>
      </c>
      <c r="B84" t="s">
        <v>124</v>
      </c>
      <c r="C84">
        <v>0</v>
      </c>
      <c r="E84" s="1" t="s">
        <v>281</v>
      </c>
    </row>
    <row r="85" spans="1:5" x14ac:dyDescent="0.25">
      <c r="A85" t="s">
        <v>282</v>
      </c>
      <c r="B85" t="s">
        <v>124</v>
      </c>
      <c r="C85">
        <v>0</v>
      </c>
      <c r="E85" s="1" t="s">
        <v>283</v>
      </c>
    </row>
    <row r="86" spans="1:5" x14ac:dyDescent="0.25">
      <c r="A86" t="s">
        <v>284</v>
      </c>
      <c r="B86" t="s">
        <v>124</v>
      </c>
      <c r="C86">
        <v>0</v>
      </c>
      <c r="E86" s="1" t="s">
        <v>285</v>
      </c>
    </row>
    <row r="87" spans="1:5" x14ac:dyDescent="0.25">
      <c r="A87" t="s">
        <v>286</v>
      </c>
      <c r="B87" t="s">
        <v>124</v>
      </c>
      <c r="C87">
        <v>0</v>
      </c>
      <c r="E87" s="1" t="s">
        <v>287</v>
      </c>
    </row>
    <row r="88" spans="1:5" x14ac:dyDescent="0.25">
      <c r="A88" t="s">
        <v>288</v>
      </c>
      <c r="B88" t="s">
        <v>124</v>
      </c>
      <c r="C88">
        <v>0</v>
      </c>
      <c r="E88" s="1" t="s">
        <v>287</v>
      </c>
    </row>
    <row r="89" spans="1:5" x14ac:dyDescent="0.25">
      <c r="A89" t="s">
        <v>289</v>
      </c>
      <c r="B89" t="s">
        <v>124</v>
      </c>
      <c r="C89">
        <v>0</v>
      </c>
      <c r="E89" t="s">
        <v>290</v>
      </c>
    </row>
    <row r="90" spans="1:5" x14ac:dyDescent="0.25">
      <c r="A90" t="s">
        <v>291</v>
      </c>
      <c r="B90" t="s">
        <v>124</v>
      </c>
      <c r="C90">
        <v>0</v>
      </c>
      <c r="E90" s="1" t="s">
        <v>292</v>
      </c>
    </row>
    <row r="91" spans="1:5" x14ac:dyDescent="0.25">
      <c r="A91" t="s">
        <v>293</v>
      </c>
      <c r="B91" t="s">
        <v>124</v>
      </c>
      <c r="C91">
        <v>0</v>
      </c>
      <c r="E91" s="1" t="s">
        <v>294</v>
      </c>
    </row>
    <row r="92" spans="1:5" x14ac:dyDescent="0.25">
      <c r="A92" t="s">
        <v>295</v>
      </c>
      <c r="B92" t="s">
        <v>124</v>
      </c>
      <c r="C92">
        <v>0</v>
      </c>
      <c r="E92" t="s">
        <v>296</v>
      </c>
    </row>
    <row r="93" spans="1:5" x14ac:dyDescent="0.25">
      <c r="A93" t="s">
        <v>297</v>
      </c>
      <c r="B93" t="s">
        <v>124</v>
      </c>
      <c r="C93">
        <v>0</v>
      </c>
      <c r="E93" s="1" t="s">
        <v>298</v>
      </c>
    </row>
    <row r="94" spans="1:5" x14ac:dyDescent="0.25">
      <c r="A94" t="s">
        <v>299</v>
      </c>
      <c r="B94" t="s">
        <v>124</v>
      </c>
      <c r="C94">
        <v>0</v>
      </c>
      <c r="E94" s="1" t="s">
        <v>300</v>
      </c>
    </row>
    <row r="95" spans="1:5" x14ac:dyDescent="0.25">
      <c r="A95" t="s">
        <v>301</v>
      </c>
      <c r="B95" t="s">
        <v>124</v>
      </c>
      <c r="C95">
        <v>0</v>
      </c>
      <c r="E95" s="1" t="s">
        <v>302</v>
      </c>
    </row>
    <row r="96" spans="1:5" x14ac:dyDescent="0.25">
      <c r="A96" t="s">
        <v>303</v>
      </c>
      <c r="B96" t="s">
        <v>124</v>
      </c>
      <c r="C96">
        <v>0</v>
      </c>
      <c r="E96" s="1" t="s">
        <v>302</v>
      </c>
    </row>
    <row r="97" spans="1:5" x14ac:dyDescent="0.25">
      <c r="A97" t="s">
        <v>304</v>
      </c>
      <c r="B97" t="s">
        <v>124</v>
      </c>
      <c r="C97">
        <v>0</v>
      </c>
      <c r="E97" s="1" t="s">
        <v>305</v>
      </c>
    </row>
    <row r="98" spans="1:5" x14ac:dyDescent="0.25">
      <c r="A98" t="s">
        <v>306</v>
      </c>
      <c r="B98" t="s">
        <v>124</v>
      </c>
      <c r="C98">
        <v>0</v>
      </c>
      <c r="E98" s="1" t="s">
        <v>307</v>
      </c>
    </row>
    <row r="99" spans="1:5" x14ac:dyDescent="0.25">
      <c r="A99" t="s">
        <v>308</v>
      </c>
      <c r="B99" t="s">
        <v>124</v>
      </c>
      <c r="C99">
        <v>0</v>
      </c>
      <c r="E99" s="1" t="s">
        <v>309</v>
      </c>
    </row>
    <row r="100" spans="1:5" x14ac:dyDescent="0.25">
      <c r="A100" t="s">
        <v>310</v>
      </c>
      <c r="B100" t="s">
        <v>124</v>
      </c>
      <c r="C100">
        <v>0</v>
      </c>
      <c r="E100" s="1" t="s">
        <v>311</v>
      </c>
    </row>
    <row r="101" spans="1:5" x14ac:dyDescent="0.25">
      <c r="A101" t="s">
        <v>312</v>
      </c>
      <c r="B101" t="s">
        <v>124</v>
      </c>
      <c r="C101">
        <v>0</v>
      </c>
      <c r="E101" s="1" t="s">
        <v>313</v>
      </c>
    </row>
    <row r="102" spans="1:5" x14ac:dyDescent="0.25">
      <c r="A102" t="s">
        <v>314</v>
      </c>
      <c r="B102" t="s">
        <v>124</v>
      </c>
      <c r="C102">
        <v>0</v>
      </c>
      <c r="E102" s="1" t="s">
        <v>6</v>
      </c>
    </row>
    <row r="103" spans="1:5" x14ac:dyDescent="0.25">
      <c r="A103" t="s">
        <v>315</v>
      </c>
      <c r="B103" t="s">
        <v>124</v>
      </c>
      <c r="C103">
        <v>0</v>
      </c>
      <c r="E103" s="1" t="s">
        <v>316</v>
      </c>
    </row>
    <row r="104" spans="1:5" x14ac:dyDescent="0.25">
      <c r="A104" t="s">
        <v>317</v>
      </c>
      <c r="B104" t="s">
        <v>124</v>
      </c>
      <c r="C104">
        <v>0</v>
      </c>
      <c r="E104" s="1" t="s">
        <v>318</v>
      </c>
    </row>
    <row r="105" spans="1:5" x14ac:dyDescent="0.25">
      <c r="A105" t="s">
        <v>319</v>
      </c>
      <c r="B105" t="s">
        <v>124</v>
      </c>
      <c r="C105">
        <v>0</v>
      </c>
      <c r="E105" s="1" t="s">
        <v>320</v>
      </c>
    </row>
    <row r="106" spans="1:5" x14ac:dyDescent="0.25">
      <c r="A106" t="s">
        <v>321</v>
      </c>
      <c r="B106" t="s">
        <v>124</v>
      </c>
      <c r="C106">
        <v>0</v>
      </c>
      <c r="E106" s="1" t="s">
        <v>322</v>
      </c>
    </row>
    <row r="107" spans="1:5" x14ac:dyDescent="0.25">
      <c r="A107" t="s">
        <v>323</v>
      </c>
      <c r="B107" t="s">
        <v>124</v>
      </c>
      <c r="C107">
        <v>0</v>
      </c>
      <c r="E107" t="s">
        <v>324</v>
      </c>
    </row>
    <row r="108" spans="1:5" x14ac:dyDescent="0.25">
      <c r="A108" t="s">
        <v>325</v>
      </c>
      <c r="B108" t="s">
        <v>124</v>
      </c>
      <c r="C108">
        <v>0</v>
      </c>
      <c r="E108" s="1" t="s">
        <v>326</v>
      </c>
    </row>
    <row r="109" spans="1:5" x14ac:dyDescent="0.25">
      <c r="A109" t="s">
        <v>327</v>
      </c>
      <c r="B109" t="s">
        <v>124</v>
      </c>
      <c r="C109">
        <v>0</v>
      </c>
      <c r="E109" t="s">
        <v>328</v>
      </c>
    </row>
    <row r="110" spans="1:5" x14ac:dyDescent="0.25">
      <c r="A110" t="s">
        <v>329</v>
      </c>
      <c r="B110" t="s">
        <v>124</v>
      </c>
      <c r="C110">
        <v>0</v>
      </c>
      <c r="E110" t="s">
        <v>330</v>
      </c>
    </row>
    <row r="111" spans="1:5" x14ac:dyDescent="0.25">
      <c r="A111" t="s">
        <v>331</v>
      </c>
      <c r="B111" t="s">
        <v>124</v>
      </c>
      <c r="C111">
        <v>0</v>
      </c>
      <c r="E111" s="1" t="s">
        <v>332</v>
      </c>
    </row>
    <row r="112" spans="1:5" x14ac:dyDescent="0.25">
      <c r="A112" t="s">
        <v>333</v>
      </c>
      <c r="B112" t="s">
        <v>124</v>
      </c>
      <c r="C112">
        <v>0</v>
      </c>
      <c r="E112" s="1" t="s">
        <v>334</v>
      </c>
    </row>
    <row r="113" spans="1:5" x14ac:dyDescent="0.25">
      <c r="A113" t="s">
        <v>335</v>
      </c>
      <c r="B113" t="s">
        <v>124</v>
      </c>
      <c r="C113">
        <v>0</v>
      </c>
      <c r="E113" s="1" t="s">
        <v>336</v>
      </c>
    </row>
    <row r="114" spans="1:5" x14ac:dyDescent="0.25">
      <c r="A114" t="s">
        <v>337</v>
      </c>
      <c r="B114" t="s">
        <v>124</v>
      </c>
      <c r="C114">
        <v>0</v>
      </c>
      <c r="E114" s="1" t="s">
        <v>338</v>
      </c>
    </row>
    <row r="115" spans="1:5" x14ac:dyDescent="0.25">
      <c r="A115" t="s">
        <v>339</v>
      </c>
      <c r="B115" t="s">
        <v>124</v>
      </c>
      <c r="C115">
        <v>0</v>
      </c>
      <c r="E115" s="1" t="s">
        <v>340</v>
      </c>
    </row>
    <row r="116" spans="1:5" x14ac:dyDescent="0.25">
      <c r="A116" t="s">
        <v>341</v>
      </c>
      <c r="B116" t="s">
        <v>124</v>
      </c>
      <c r="C116">
        <v>0</v>
      </c>
      <c r="E116" s="1" t="s">
        <v>341</v>
      </c>
    </row>
    <row r="117" spans="1:5" x14ac:dyDescent="0.25">
      <c r="A117" t="s">
        <v>342</v>
      </c>
      <c r="B117" t="s">
        <v>124</v>
      </c>
      <c r="C117">
        <v>0</v>
      </c>
      <c r="E117" s="1" t="s">
        <v>342</v>
      </c>
    </row>
    <row r="118" spans="1:5" x14ac:dyDescent="0.25">
      <c r="A118" t="s">
        <v>343</v>
      </c>
      <c r="B118" t="s">
        <v>124</v>
      </c>
      <c r="C118">
        <v>0</v>
      </c>
      <c r="E118" t="s">
        <v>344</v>
      </c>
    </row>
    <row r="119" spans="1:5" x14ac:dyDescent="0.25">
      <c r="A119" t="s">
        <v>345</v>
      </c>
      <c r="B119" t="s">
        <v>124</v>
      </c>
      <c r="C119">
        <v>0</v>
      </c>
      <c r="E119" t="s">
        <v>346</v>
      </c>
    </row>
    <row r="120" spans="1:5" x14ac:dyDescent="0.25">
      <c r="A120" t="s">
        <v>347</v>
      </c>
      <c r="B120" t="s">
        <v>124</v>
      </c>
      <c r="C120">
        <v>0</v>
      </c>
      <c r="E120" t="s">
        <v>348</v>
      </c>
    </row>
    <row r="121" spans="1:5" x14ac:dyDescent="0.25">
      <c r="A121" t="s">
        <v>349</v>
      </c>
      <c r="B121" t="s">
        <v>124</v>
      </c>
      <c r="C121">
        <v>0</v>
      </c>
      <c r="E121" t="s">
        <v>350</v>
      </c>
    </row>
    <row r="122" spans="1:5" x14ac:dyDescent="0.25">
      <c r="A122" t="s">
        <v>351</v>
      </c>
      <c r="B122" t="s">
        <v>124</v>
      </c>
      <c r="C122">
        <v>0</v>
      </c>
      <c r="E122" t="s">
        <v>352</v>
      </c>
    </row>
    <row r="123" spans="1:5" x14ac:dyDescent="0.25">
      <c r="A123" t="s">
        <v>353</v>
      </c>
      <c r="B123" t="s">
        <v>124</v>
      </c>
      <c r="C123">
        <v>0</v>
      </c>
      <c r="E123" t="s">
        <v>354</v>
      </c>
    </row>
    <row r="124" spans="1:5" x14ac:dyDescent="0.25">
      <c r="A124" t="s">
        <v>355</v>
      </c>
      <c r="B124" t="s">
        <v>124</v>
      </c>
      <c r="C124">
        <v>0</v>
      </c>
      <c r="E124" t="s">
        <v>356</v>
      </c>
    </row>
    <row r="125" spans="1:5" x14ac:dyDescent="0.25">
      <c r="A125" t="s">
        <v>357</v>
      </c>
      <c r="B125" t="s">
        <v>124</v>
      </c>
      <c r="C125">
        <v>0</v>
      </c>
      <c r="E125" t="s">
        <v>358</v>
      </c>
    </row>
    <row r="126" spans="1:5" x14ac:dyDescent="0.25">
      <c r="A126" t="s">
        <v>359</v>
      </c>
      <c r="B126" t="s">
        <v>124</v>
      </c>
      <c r="C126">
        <v>0</v>
      </c>
      <c r="E126" t="s">
        <v>360</v>
      </c>
    </row>
    <row r="127" spans="1:5" x14ac:dyDescent="0.25">
      <c r="A127" t="s">
        <v>361</v>
      </c>
      <c r="B127" t="s">
        <v>124</v>
      </c>
      <c r="C127">
        <v>0</v>
      </c>
      <c r="E127" t="s">
        <v>362</v>
      </c>
    </row>
    <row r="128" spans="1:5" x14ac:dyDescent="0.25">
      <c r="A128" t="s">
        <v>363</v>
      </c>
      <c r="B128" t="s">
        <v>124</v>
      </c>
      <c r="C128">
        <v>0</v>
      </c>
      <c r="E128" t="s">
        <v>364</v>
      </c>
    </row>
    <row r="129" spans="1:5" x14ac:dyDescent="0.25">
      <c r="A129" t="s">
        <v>365</v>
      </c>
      <c r="B129" t="s">
        <v>124</v>
      </c>
      <c r="C129">
        <v>0</v>
      </c>
      <c r="E129" t="s">
        <v>366</v>
      </c>
    </row>
    <row r="130" spans="1:5" x14ac:dyDescent="0.25">
      <c r="A130" t="s">
        <v>367</v>
      </c>
      <c r="B130" t="s">
        <v>124</v>
      </c>
      <c r="C130">
        <v>0</v>
      </c>
      <c r="E130" t="s">
        <v>368</v>
      </c>
    </row>
    <row r="131" spans="1:5" x14ac:dyDescent="0.25">
      <c r="A131" t="s">
        <v>369</v>
      </c>
      <c r="B131" t="s">
        <v>124</v>
      </c>
      <c r="C131">
        <v>0</v>
      </c>
      <c r="E131" t="s">
        <v>370</v>
      </c>
    </row>
    <row r="132" spans="1:5" x14ac:dyDescent="0.25">
      <c r="A132" t="s">
        <v>371</v>
      </c>
      <c r="B132" t="s">
        <v>124</v>
      </c>
      <c r="C132">
        <v>0</v>
      </c>
      <c r="E132" t="s">
        <v>372</v>
      </c>
    </row>
    <row r="133" spans="1:5" x14ac:dyDescent="0.25">
      <c r="A133" t="s">
        <v>373</v>
      </c>
      <c r="B133" t="s">
        <v>124</v>
      </c>
      <c r="C133">
        <v>0</v>
      </c>
      <c r="E133" t="s">
        <v>374</v>
      </c>
    </row>
    <row r="134" spans="1:5" x14ac:dyDescent="0.25">
      <c r="A134" t="s">
        <v>375</v>
      </c>
      <c r="B134" t="s">
        <v>124</v>
      </c>
      <c r="C134">
        <v>0</v>
      </c>
      <c r="E134" t="s">
        <v>376</v>
      </c>
    </row>
    <row r="135" spans="1:5" x14ac:dyDescent="0.25">
      <c r="A135" t="s">
        <v>377</v>
      </c>
      <c r="B135" t="s">
        <v>124</v>
      </c>
      <c r="C135">
        <v>0</v>
      </c>
      <c r="E135" t="s">
        <v>378</v>
      </c>
    </row>
    <row r="136" spans="1:5" x14ac:dyDescent="0.25">
      <c r="A136" t="s">
        <v>379</v>
      </c>
      <c r="B136" t="s">
        <v>124</v>
      </c>
      <c r="C136">
        <v>0</v>
      </c>
      <c r="E136" t="s">
        <v>380</v>
      </c>
    </row>
    <row r="137" spans="1:5" x14ac:dyDescent="0.25">
      <c r="A137" t="s">
        <v>381</v>
      </c>
      <c r="B137" t="s">
        <v>124</v>
      </c>
      <c r="C137">
        <v>0</v>
      </c>
      <c r="E137" t="s">
        <v>382</v>
      </c>
    </row>
    <row r="138" spans="1:5" x14ac:dyDescent="0.25">
      <c r="A138" t="s">
        <v>383</v>
      </c>
      <c r="B138" t="s">
        <v>124</v>
      </c>
      <c r="C138">
        <v>0</v>
      </c>
      <c r="E138" t="s">
        <v>384</v>
      </c>
    </row>
    <row r="139" spans="1:5" x14ac:dyDescent="0.25">
      <c r="A139" t="s">
        <v>385</v>
      </c>
      <c r="B139" t="s">
        <v>124</v>
      </c>
      <c r="C139">
        <v>0</v>
      </c>
      <c r="E139" t="s">
        <v>386</v>
      </c>
    </row>
    <row r="140" spans="1:5" x14ac:dyDescent="0.25">
      <c r="A140" t="s">
        <v>387</v>
      </c>
      <c r="B140" t="s">
        <v>124</v>
      </c>
      <c r="C140">
        <v>0</v>
      </c>
      <c r="E140" t="s">
        <v>388</v>
      </c>
    </row>
    <row r="141" spans="1:5" x14ac:dyDescent="0.25">
      <c r="A141" t="s">
        <v>389</v>
      </c>
      <c r="B141" t="s">
        <v>124</v>
      </c>
      <c r="C141">
        <v>0</v>
      </c>
      <c r="E141" t="s">
        <v>390</v>
      </c>
    </row>
    <row r="142" spans="1:5" x14ac:dyDescent="0.25">
      <c r="A142" t="s">
        <v>391</v>
      </c>
      <c r="B142" t="s">
        <v>124</v>
      </c>
      <c r="C142">
        <v>0</v>
      </c>
      <c r="E142" t="s">
        <v>392</v>
      </c>
    </row>
    <row r="143" spans="1:5" x14ac:dyDescent="0.25">
      <c r="A143" t="s">
        <v>393</v>
      </c>
      <c r="B143" t="s">
        <v>124</v>
      </c>
      <c r="C143">
        <v>0</v>
      </c>
      <c r="E143" t="s">
        <v>394</v>
      </c>
    </row>
    <row r="144" spans="1:5" x14ac:dyDescent="0.25">
      <c r="A144" t="s">
        <v>395</v>
      </c>
      <c r="B144" t="s">
        <v>124</v>
      </c>
      <c r="C144">
        <v>0</v>
      </c>
      <c r="E144" t="s">
        <v>396</v>
      </c>
    </row>
    <row r="145" spans="1:5" x14ac:dyDescent="0.25">
      <c r="A145" t="s">
        <v>397</v>
      </c>
      <c r="B145" t="s">
        <v>124</v>
      </c>
      <c r="C145">
        <v>0</v>
      </c>
      <c r="E145" t="s">
        <v>398</v>
      </c>
    </row>
    <row r="146" spans="1:5" x14ac:dyDescent="0.25">
      <c r="A146" t="s">
        <v>399</v>
      </c>
      <c r="B146" t="s">
        <v>124</v>
      </c>
      <c r="C146">
        <v>0</v>
      </c>
      <c r="E146" t="s">
        <v>400</v>
      </c>
    </row>
    <row r="147" spans="1:5" x14ac:dyDescent="0.25">
      <c r="A147" t="s">
        <v>401</v>
      </c>
      <c r="B147" t="s">
        <v>124</v>
      </c>
      <c r="C147">
        <v>0</v>
      </c>
      <c r="E147" t="s">
        <v>402</v>
      </c>
    </row>
    <row r="148" spans="1:5" x14ac:dyDescent="0.25">
      <c r="A148" t="s">
        <v>403</v>
      </c>
      <c r="B148" t="s">
        <v>124</v>
      </c>
      <c r="C148">
        <v>0</v>
      </c>
      <c r="E148" t="s">
        <v>404</v>
      </c>
    </row>
    <row r="149" spans="1:5" x14ac:dyDescent="0.25">
      <c r="A149" t="s">
        <v>405</v>
      </c>
      <c r="B149" t="s">
        <v>124</v>
      </c>
      <c r="C149">
        <v>0</v>
      </c>
      <c r="E149" t="s">
        <v>406</v>
      </c>
    </row>
    <row r="150" spans="1:5" x14ac:dyDescent="0.25">
      <c r="A150" t="s">
        <v>407</v>
      </c>
      <c r="B150" t="s">
        <v>124</v>
      </c>
      <c r="C150">
        <v>0</v>
      </c>
      <c r="E150" t="s">
        <v>408</v>
      </c>
    </row>
    <row r="151" spans="1:5" x14ac:dyDescent="0.25">
      <c r="A151" t="s">
        <v>409</v>
      </c>
      <c r="B151" t="s">
        <v>124</v>
      </c>
      <c r="C151">
        <v>0</v>
      </c>
      <c r="E151" t="s">
        <v>410</v>
      </c>
    </row>
    <row r="152" spans="1:5" x14ac:dyDescent="0.25">
      <c r="A152" t="s">
        <v>411</v>
      </c>
      <c r="B152" t="s">
        <v>124</v>
      </c>
      <c r="C152">
        <v>0</v>
      </c>
      <c r="E152" t="s">
        <v>412</v>
      </c>
    </row>
    <row r="153" spans="1:5" x14ac:dyDescent="0.25">
      <c r="A153" t="s">
        <v>413</v>
      </c>
      <c r="B153" t="s">
        <v>124</v>
      </c>
      <c r="C153">
        <v>0</v>
      </c>
      <c r="E153" t="s">
        <v>414</v>
      </c>
    </row>
    <row r="154" spans="1:5" x14ac:dyDescent="0.25">
      <c r="A154" t="s">
        <v>415</v>
      </c>
      <c r="B154" t="s">
        <v>124</v>
      </c>
      <c r="C154">
        <v>0</v>
      </c>
      <c r="E154" s="1" t="s">
        <v>263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NewsckoePHG</vt:lpstr>
      <vt:lpstr>AI_Trend.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Ershov</dc:creator>
  <cp:lastModifiedBy>Ершов Андрей Анатольевич</cp:lastModifiedBy>
  <dcterms:created xsi:type="dcterms:W3CDTF">2020-05-19T06:12:53Z</dcterms:created>
  <dcterms:modified xsi:type="dcterms:W3CDTF">2020-11-26T13:40:12Z</dcterms:modified>
</cp:coreProperties>
</file>