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TurnBasedProject\"/>
    </mc:Choice>
  </mc:AlternateContent>
  <xr:revisionPtr revIDLastSave="0" documentId="13_ncr:1_{835A8E40-FCF9-490C-A21A-A54983BBAF03}" xr6:coauthVersionLast="47" xr6:coauthVersionMax="47" xr10:uidLastSave="{00000000-0000-0000-0000-000000000000}"/>
  <bookViews>
    <workbookView xWindow="38280" yWindow="-120" windowWidth="38640" windowHeight="21390" tabRatio="812" firstSheet="1" activeTab="8" xr2:uid="{00000000-000D-0000-FFFF-FFFF00000000}"/>
  </bookViews>
  <sheets>
    <sheet name="2 Teams, Team 1 Start, K-BS-S" sheetId="2" r:id="rId1"/>
    <sheet name="2 Teams, Team 2 Start, K-BS-S" sheetId="4" r:id="rId2"/>
    <sheet name="2 Teams, Team 1 Start, S-BS-K" sheetId="3" r:id="rId3"/>
    <sheet name="2 Teams, Team 2 Start, S-BS-K" sheetId="5" r:id="rId4"/>
    <sheet name="2 Teams, Team 1 Start, K-BS-S a" sheetId="6" r:id="rId5"/>
    <sheet name="2 Teams, Team 2 Start, K-BS-S a" sheetId="8" r:id="rId6"/>
    <sheet name="2 Teams, Team 1 Start, S-BS-K a" sheetId="7" r:id="rId7"/>
    <sheet name="2 Teams, Team 2 Start, S-BS-K a" sheetId="9" r:id="rId8"/>
    <sheet name="Tabelle1" sheetId="1" r:id="rId9"/>
  </sheets>
  <definedNames>
    <definedName name="ExterneDaten_1" localSheetId="0" hidden="1">'2 Teams, Team 1 Start, K-BS-S'!$A$1:$BP$101</definedName>
    <definedName name="ExterneDaten_1" localSheetId="4" hidden="1">'2 Teams, Team 1 Start, K-BS-S a'!$A$1:$BP$101</definedName>
    <definedName name="ExterneDaten_1" localSheetId="6" hidden="1">'2 Teams, Team 1 Start, S-BS-K a'!$A$1:$BP$101</definedName>
    <definedName name="ExterneDaten_1" localSheetId="5" hidden="1">'2 Teams, Team 2 Start, K-BS-S a'!$A$1:$BP$101</definedName>
    <definedName name="ExterneDaten_1" localSheetId="3" hidden="1">'2 Teams, Team 2 Start, S-BS-K'!$A$1:$BP$101</definedName>
    <definedName name="ExterneDaten_2" localSheetId="2" hidden="1">'2 Teams, Team 1 Start, S-BS-K'!$A$1:$BP$101</definedName>
    <definedName name="ExterneDaten_2" localSheetId="7" hidden="1">'2 Teams, Team 2 Start, S-BS-K a'!$A$1:$BP$101</definedName>
    <definedName name="ExterneDaten_3" localSheetId="1" hidden="1">'2 Teams, Team 2 Start, K-BS-S'!$A$1:$BP$101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51" i="1" l="1" a="1"/>
  <c r="CE51" i="1"/>
  <c r="CE52" i="1" a="1"/>
  <c r="CE52" i="1" s="1"/>
  <c r="CE53" i="1" a="1"/>
  <c r="CE53" i="1" s="1"/>
  <c r="CE54" i="1" a="1"/>
  <c r="CE54" i="1"/>
  <c r="CE55" i="1" a="1"/>
  <c r="CE55" i="1" s="1"/>
  <c r="CE56" i="1" a="1"/>
  <c r="CE56" i="1" s="1"/>
  <c r="CE57" i="1" a="1"/>
  <c r="CE57" i="1" s="1"/>
  <c r="CE50" i="1" a="1"/>
  <c r="CE50" i="1"/>
  <c r="CD51" i="1" a="1"/>
  <c r="CD51" i="1" s="1"/>
  <c r="CD52" i="1" a="1"/>
  <c r="CD52" i="1"/>
  <c r="CD53" i="1" a="1"/>
  <c r="CD53" i="1" s="1"/>
  <c r="CD54" i="1" a="1"/>
  <c r="CD54" i="1" s="1"/>
  <c r="CD55" i="1" a="1"/>
  <c r="CD55" i="1"/>
  <c r="CD56" i="1" a="1"/>
  <c r="CD56" i="1" s="1"/>
  <c r="CD57" i="1" a="1"/>
  <c r="CD57" i="1" s="1"/>
  <c r="CD50" i="1" a="1"/>
  <c r="CD50" i="1" s="1"/>
  <c r="BW78" i="1" l="1" a="1"/>
  <c r="BW78" i="1" s="1"/>
  <c r="BW79" i="1" a="1"/>
  <c r="BW79" i="1"/>
  <c r="BW80" i="1" a="1"/>
  <c r="BW80" i="1" s="1"/>
  <c r="BW81" i="1" a="1"/>
  <c r="BW81" i="1"/>
  <c r="BW82" i="1" a="1"/>
  <c r="BW82" i="1" s="1"/>
  <c r="BW83" i="1" a="1"/>
  <c r="BW83" i="1"/>
  <c r="BW84" i="1" a="1"/>
  <c r="BW84" i="1" s="1"/>
  <c r="BW77" i="1" a="1"/>
  <c r="BW77" i="1" s="1"/>
  <c r="BV78" i="1" a="1"/>
  <c r="BV78" i="1" s="1"/>
  <c r="BV79" i="1" a="1"/>
  <c r="BV79" i="1"/>
  <c r="BV80" i="1" a="1"/>
  <c r="BV80" i="1" s="1"/>
  <c r="BV81" i="1" a="1"/>
  <c r="BV81" i="1"/>
  <c r="BV82" i="1" a="1"/>
  <c r="BV82" i="1" s="1"/>
  <c r="BV83" i="1" a="1"/>
  <c r="BV83" i="1"/>
  <c r="BV84" i="1" a="1"/>
  <c r="BV84" i="1"/>
  <c r="BV77" i="1" a="1"/>
  <c r="BV77" i="1" s="1"/>
  <c r="BV51" i="1" a="1"/>
  <c r="BV51" i="1"/>
  <c r="BV52" i="1" a="1"/>
  <c r="BV52" i="1"/>
  <c r="BV53" i="1" a="1"/>
  <c r="BV53" i="1"/>
  <c r="BV54" i="1" a="1"/>
  <c r="BV54" i="1"/>
  <c r="BV55" i="1" a="1"/>
  <c r="BV55" i="1"/>
  <c r="BV56" i="1" a="1"/>
  <c r="BV56" i="1" s="1"/>
  <c r="BV57" i="1" a="1"/>
  <c r="BV57" i="1" s="1"/>
  <c r="BW51" i="1" a="1"/>
  <c r="BW51" i="1"/>
  <c r="BW52" i="1" a="1"/>
  <c r="BW52" i="1"/>
  <c r="BW53" i="1" a="1"/>
  <c r="BW53" i="1" s="1"/>
  <c r="BW54" i="1" a="1"/>
  <c r="BW54" i="1"/>
  <c r="BW55" i="1" a="1"/>
  <c r="BW55" i="1"/>
  <c r="BW56" i="1" a="1"/>
  <c r="BW56" i="1" s="1"/>
  <c r="BW57" i="1" a="1"/>
  <c r="BW57" i="1" s="1"/>
  <c r="BW50" i="1" a="1"/>
  <c r="BW50" i="1"/>
  <c r="BV50" i="1" a="1"/>
  <c r="BV50" i="1" s="1"/>
  <c r="BX83" i="1" a="1"/>
  <c r="BX80" i="1" a="1"/>
  <c r="BX79" i="1" a="1"/>
  <c r="BX77" i="1" a="1"/>
  <c r="BX56" i="1" a="1"/>
  <c r="BX55" i="1" a="1"/>
  <c r="BX54" i="1" a="1"/>
  <c r="BX53" i="1" a="1"/>
  <c r="BX52" i="1" a="1"/>
  <c r="BX50" i="1" a="1"/>
  <c r="BO78" i="1" a="1"/>
  <c r="BO78" i="1" s="1"/>
  <c r="BO79" i="1" a="1"/>
  <c r="BO79" i="1"/>
  <c r="BO80" i="1" a="1"/>
  <c r="BO80" i="1" s="1"/>
  <c r="BO81" i="1" a="1"/>
  <c r="BO81" i="1" s="1"/>
  <c r="BO82" i="1" a="1"/>
  <c r="BO82" i="1" s="1"/>
  <c r="BO83" i="1" a="1"/>
  <c r="BO83" i="1"/>
  <c r="BO84" i="1" a="1"/>
  <c r="BO84" i="1" s="1"/>
  <c r="BO77" i="1" a="1"/>
  <c r="BO77" i="1" s="1"/>
  <c r="BN78" i="1" a="1"/>
  <c r="BN78" i="1"/>
  <c r="BN79" i="1" a="1"/>
  <c r="BN79" i="1"/>
  <c r="BN80" i="1" a="1"/>
  <c r="BN80" i="1" s="1"/>
  <c r="BN81" i="1" a="1"/>
  <c r="BN81" i="1"/>
  <c r="BN82" i="1" a="1"/>
  <c r="BN82" i="1"/>
  <c r="BN83" i="1" a="1"/>
  <c r="BN83" i="1"/>
  <c r="BN84" i="1" a="1"/>
  <c r="BN84" i="1" s="1"/>
  <c r="BN77" i="1" a="1"/>
  <c r="BN77" i="1" s="1"/>
  <c r="BG78" i="1" a="1"/>
  <c r="BG78" i="1"/>
  <c r="BG79" i="1" a="1"/>
  <c r="BG79" i="1" s="1"/>
  <c r="BG80" i="1" a="1"/>
  <c r="BG80" i="1" s="1"/>
  <c r="BG81" i="1" a="1"/>
  <c r="BG81" i="1"/>
  <c r="BG82" i="1" a="1"/>
  <c r="BG82" i="1"/>
  <c r="BG83" i="1" a="1"/>
  <c r="BG83" i="1"/>
  <c r="BG84" i="1" a="1"/>
  <c r="BG84" i="1" s="1"/>
  <c r="BG77" i="1" a="1"/>
  <c r="BG77" i="1" s="1"/>
  <c r="BO51" i="1" a="1"/>
  <c r="BO51" i="1"/>
  <c r="BO52" i="1" a="1"/>
  <c r="BO52" i="1" s="1"/>
  <c r="BO53" i="1" a="1"/>
  <c r="BO53" i="1" s="1"/>
  <c r="BO54" i="1" a="1"/>
  <c r="BO54" i="1" s="1"/>
  <c r="BO55" i="1" a="1"/>
  <c r="BO55" i="1"/>
  <c r="BO56" i="1" a="1"/>
  <c r="BO56" i="1"/>
  <c r="BO57" i="1" a="1"/>
  <c r="BO57" i="1" s="1"/>
  <c r="BO50" i="1" a="1"/>
  <c r="BO50" i="1" s="1"/>
  <c r="BN51" i="1" a="1"/>
  <c r="BN51" i="1"/>
  <c r="BN52" i="1" a="1"/>
  <c r="BN52" i="1" s="1"/>
  <c r="BN53" i="1" a="1"/>
  <c r="BN53" i="1" s="1"/>
  <c r="BN54" i="1" a="1"/>
  <c r="BN54" i="1" s="1"/>
  <c r="BN55" i="1" a="1"/>
  <c r="BN55" i="1" s="1"/>
  <c r="BN56" i="1" a="1"/>
  <c r="BN56" i="1" s="1"/>
  <c r="BN57" i="1" a="1"/>
  <c r="BN57" i="1" s="1"/>
  <c r="BN50" i="1" a="1"/>
  <c r="BN50" i="1" s="1"/>
  <c r="BP84" i="1" a="1"/>
  <c r="BP81" i="1" a="1"/>
  <c r="BP78" i="1" a="1"/>
  <c r="BP77" i="1" a="1"/>
  <c r="BP57" i="1" a="1"/>
  <c r="BP55" i="1" a="1"/>
  <c r="BP54" i="1" a="1"/>
  <c r="BP51" i="1" a="1"/>
  <c r="BP50" i="1" a="1"/>
  <c r="BF78" i="1" a="1"/>
  <c r="BF78" i="1" s="1"/>
  <c r="BF79" i="1" a="1"/>
  <c r="BF79" i="1" s="1"/>
  <c r="BF80" i="1" a="1"/>
  <c r="BF80" i="1" s="1"/>
  <c r="BF81" i="1" a="1"/>
  <c r="BF81" i="1" s="1"/>
  <c r="BF82" i="1" a="1"/>
  <c r="BF82" i="1" s="1"/>
  <c r="BF83" i="1" a="1"/>
  <c r="BF83" i="1" s="1"/>
  <c r="BF84" i="1" a="1"/>
  <c r="BF84" i="1" s="1"/>
  <c r="BF77" i="1" a="1"/>
  <c r="BF77" i="1" s="1"/>
  <c r="BH84" i="1" a="1"/>
  <c r="BH83" i="1" a="1"/>
  <c r="BH82" i="1" a="1"/>
  <c r="BH80" i="1" a="1"/>
  <c r="BH79" i="1" a="1"/>
  <c r="BH77" i="1" a="1"/>
  <c r="BH51" i="1" a="1"/>
  <c r="BH51" i="1"/>
  <c r="BH52" i="1" a="1"/>
  <c r="BH52" i="1" s="1"/>
  <c r="BH53" i="1" a="1"/>
  <c r="BH53" i="1" s="1"/>
  <c r="BH54" i="1" a="1"/>
  <c r="BH54" i="1"/>
  <c r="BH55" i="1" a="1"/>
  <c r="BH55" i="1"/>
  <c r="BH56" i="1" a="1"/>
  <c r="BH56" i="1" s="1"/>
  <c r="BH57" i="1" a="1"/>
  <c r="BH57" i="1"/>
  <c r="BH50" i="1" a="1"/>
  <c r="BH50" i="1" s="1"/>
  <c r="BG51" i="1" a="1"/>
  <c r="BG51" i="1"/>
  <c r="BG52" i="1" a="1"/>
  <c r="BG52" i="1"/>
  <c r="BG53" i="1" a="1"/>
  <c r="BG53" i="1"/>
  <c r="BG54" i="1" a="1"/>
  <c r="BG54" i="1" s="1"/>
  <c r="BG55" i="1" a="1"/>
  <c r="BG55" i="1"/>
  <c r="BG56" i="1" a="1"/>
  <c r="BG56" i="1" s="1"/>
  <c r="BG57" i="1" a="1"/>
  <c r="BG57" i="1" s="1"/>
  <c r="BG50" i="1" a="1"/>
  <c r="BG50" i="1"/>
  <c r="BF51" i="1" a="1"/>
  <c r="BF51" i="1"/>
  <c r="BF52" i="1" a="1"/>
  <c r="BF52" i="1"/>
  <c r="BF53" i="1" a="1"/>
  <c r="BF53" i="1" s="1"/>
  <c r="BF54" i="1" a="1"/>
  <c r="BF54" i="1" s="1"/>
  <c r="BF55" i="1" a="1"/>
  <c r="BF55" i="1" s="1"/>
  <c r="BF56" i="1" a="1"/>
  <c r="BF56" i="1"/>
  <c r="BF57" i="1" a="1"/>
  <c r="BF57" i="1" s="1"/>
  <c r="BF50" i="1" a="1"/>
  <c r="BF50" i="1"/>
  <c r="AZ51" i="1" a="1"/>
  <c r="AZ51" i="1" s="1"/>
  <c r="AZ52" i="1" a="1"/>
  <c r="AZ52" i="1"/>
  <c r="AZ53" i="1" a="1"/>
  <c r="AZ53" i="1" s="1"/>
  <c r="AZ54" i="1" a="1"/>
  <c r="AZ54" i="1" s="1"/>
  <c r="AZ55" i="1" a="1"/>
  <c r="AZ55" i="1" s="1"/>
  <c r="AZ56" i="1" a="1"/>
  <c r="AZ56" i="1"/>
  <c r="AZ57" i="1" a="1"/>
  <c r="AZ57" i="1" s="1"/>
  <c r="AZ50" i="1" a="1"/>
  <c r="AZ50" i="1" s="1"/>
  <c r="AY51" i="1" a="1"/>
  <c r="AY51" i="1"/>
  <c r="AY52" i="1" a="1"/>
  <c r="AY52" i="1" s="1"/>
  <c r="AY53" i="1" a="1"/>
  <c r="AY53" i="1" s="1"/>
  <c r="AY54" i="1" a="1"/>
  <c r="AY54" i="1" s="1"/>
  <c r="AY55" i="1" a="1"/>
  <c r="AY55" i="1" s="1"/>
  <c r="AY56" i="1" a="1"/>
  <c r="AY56" i="1"/>
  <c r="AY57" i="1" a="1"/>
  <c r="AY57" i="1" s="1"/>
  <c r="AY50" i="1" a="1"/>
  <c r="AY50" i="1" s="1"/>
  <c r="AX51" i="1" a="1"/>
  <c r="AX51" i="1" s="1"/>
  <c r="AX52" i="1" a="1"/>
  <c r="AX52" i="1"/>
  <c r="AX53" i="1" a="1"/>
  <c r="AX53" i="1" s="1"/>
  <c r="AX54" i="1" a="1"/>
  <c r="AX54" i="1" s="1"/>
  <c r="AX55" i="1" a="1"/>
  <c r="AX55" i="1"/>
  <c r="AX56" i="1" a="1"/>
  <c r="AX56" i="1"/>
  <c r="AX57" i="1" a="1"/>
  <c r="AX57" i="1" s="1"/>
  <c r="AX50" i="1" a="1"/>
  <c r="AX50" i="1" s="1"/>
  <c r="Z50" i="1" a="1"/>
  <c r="Z50" i="1" s="1"/>
  <c r="Z51" i="1" a="1"/>
  <c r="Z51" i="1"/>
  <c r="Z52" i="1" a="1"/>
  <c r="Z52" i="1"/>
  <c r="Z53" i="1" a="1"/>
  <c r="Z53" i="1"/>
  <c r="Z54" i="1" a="1"/>
  <c r="Z54" i="1"/>
  <c r="Z55" i="1" a="1"/>
  <c r="Z55" i="1"/>
  <c r="Z56" i="1" a="1"/>
  <c r="Z56" i="1" s="1"/>
  <c r="Z57" i="1" a="1"/>
  <c r="Z57" i="1"/>
  <c r="AQ51" i="1"/>
  <c r="AQ52" i="1"/>
  <c r="AQ53" i="1"/>
  <c r="AQ54" i="1"/>
  <c r="AQ55" i="1"/>
  <c r="AQ56" i="1"/>
  <c r="AQ57" i="1"/>
  <c r="AQ50" i="1"/>
  <c r="AP51" i="1"/>
  <c r="AP52" i="1"/>
  <c r="AP53" i="1"/>
  <c r="AP54" i="1"/>
  <c r="AP55" i="1"/>
  <c r="AP56" i="1"/>
  <c r="AP57" i="1"/>
  <c r="AP50" i="1"/>
  <c r="AI51" i="1" a="1"/>
  <c r="AI51" i="1"/>
  <c r="AI52" i="1" a="1"/>
  <c r="AI52" i="1"/>
  <c r="AI53" i="1" a="1"/>
  <c r="AI53" i="1"/>
  <c r="AI54" i="1" a="1"/>
  <c r="AI54" i="1" s="1"/>
  <c r="AI55" i="1" a="1"/>
  <c r="AI55" i="1"/>
  <c r="AI56" i="1" a="1"/>
  <c r="AI56" i="1"/>
  <c r="AI57" i="1" a="1"/>
  <c r="AI57" i="1" s="1"/>
  <c r="AH53" i="1" a="1"/>
  <c r="AH53" i="1" s="1"/>
  <c r="AH54" i="1" a="1"/>
  <c r="AH54" i="1" s="1"/>
  <c r="AA54" i="1" a="1"/>
  <c r="AA54" i="1" s="1"/>
  <c r="BI40" i="1"/>
  <c r="BJ40" i="1"/>
  <c r="BK40" i="1"/>
  <c r="BL40" i="1"/>
  <c r="BM40" i="1"/>
  <c r="BN40" i="1"/>
  <c r="BO40" i="1"/>
  <c r="BP40" i="1"/>
  <c r="BH40" i="1"/>
  <c r="AX40" i="1"/>
  <c r="AY40" i="1"/>
  <c r="AZ40" i="1"/>
  <c r="BA40" i="1"/>
  <c r="BB40" i="1"/>
  <c r="BC40" i="1"/>
  <c r="BD40" i="1"/>
  <c r="BE40" i="1"/>
  <c r="AW40" i="1"/>
  <c r="AM40" i="1"/>
  <c r="AN40" i="1"/>
  <c r="AO40" i="1"/>
  <c r="AP40" i="1"/>
  <c r="AQ40" i="1"/>
  <c r="AR40" i="1"/>
  <c r="AS40" i="1"/>
  <c r="AT40" i="1"/>
  <c r="AL40" i="1"/>
  <c r="AB40" i="1"/>
  <c r="AC40" i="1"/>
  <c r="AD40" i="1"/>
  <c r="AE40" i="1"/>
  <c r="AF40" i="1"/>
  <c r="AG40" i="1"/>
  <c r="AH40" i="1"/>
  <c r="AI40" i="1"/>
  <c r="AA40" i="1"/>
  <c r="Q40" i="1"/>
  <c r="R40" i="1"/>
  <c r="S40" i="1"/>
  <c r="T40" i="1"/>
  <c r="U40" i="1"/>
  <c r="V40" i="1"/>
  <c r="W40" i="1"/>
  <c r="X40" i="1"/>
  <c r="P40" i="1"/>
  <c r="F40" i="1"/>
  <c r="G40" i="1"/>
  <c r="H40" i="1"/>
  <c r="I40" i="1"/>
  <c r="J40" i="1"/>
  <c r="K40" i="1"/>
  <c r="L40" i="1"/>
  <c r="M40" i="1"/>
  <c r="E40" i="1"/>
  <c r="BI18" i="1"/>
  <c r="BJ18" i="1"/>
  <c r="BK18" i="1"/>
  <c r="BL18" i="1"/>
  <c r="BM18" i="1"/>
  <c r="BN18" i="1"/>
  <c r="BO18" i="1"/>
  <c r="BP18" i="1"/>
  <c r="BH18" i="1"/>
  <c r="AX18" i="1"/>
  <c r="AY18" i="1"/>
  <c r="AZ18" i="1"/>
  <c r="BA18" i="1"/>
  <c r="BB18" i="1"/>
  <c r="BC18" i="1"/>
  <c r="BD18" i="1"/>
  <c r="BE18" i="1"/>
  <c r="AW18" i="1"/>
  <c r="AM18" i="1"/>
  <c r="AN18" i="1"/>
  <c r="AO18" i="1"/>
  <c r="AP18" i="1"/>
  <c r="AQ18" i="1"/>
  <c r="AR18" i="1"/>
  <c r="AS18" i="1"/>
  <c r="AT18" i="1"/>
  <c r="AL18" i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 s="1"/>
  <c r="AA18" i="1" a="1"/>
  <c r="AA18" i="1" s="1"/>
  <c r="Q18" i="1" a="1"/>
  <c r="Q18" i="1" s="1"/>
  <c r="R18" i="1" a="1"/>
  <c r="R18" i="1" s="1"/>
  <c r="S18" i="1" a="1"/>
  <c r="S18" i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P18" i="1" a="1"/>
  <c r="P18" i="1" s="1"/>
  <c r="BI7" i="1"/>
  <c r="BJ7" i="1"/>
  <c r="AA55" i="1" s="1" a="1"/>
  <c r="AA55" i="1" s="1"/>
  <c r="BK7" i="1"/>
  <c r="BL7" i="1"/>
  <c r="BM7" i="1"/>
  <c r="BN7" i="1"/>
  <c r="BO7" i="1"/>
  <c r="BP7" i="1"/>
  <c r="BH7" i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/>
  <c r="BD7" i="1" a="1"/>
  <c r="BD7" i="1" s="1"/>
  <c r="BE7" i="1" a="1"/>
  <c r="BE7" i="1" s="1"/>
  <c r="AW7" i="1" a="1"/>
  <c r="AW7" i="1" s="1"/>
  <c r="AM7" i="1" a="1"/>
  <c r="AM7" i="1" s="1"/>
  <c r="S55" i="1" s="1" a="1"/>
  <c r="S55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/>
  <c r="AT7" i="1" a="1"/>
  <c r="AT7" i="1" s="1"/>
  <c r="AL7" i="1" a="1"/>
  <c r="AL7" i="1" s="1"/>
  <c r="AB7" i="1" a="1"/>
  <c r="AB7" i="1"/>
  <c r="AC7" i="1" a="1"/>
  <c r="AC7" i="1"/>
  <c r="AD7" i="1" a="1"/>
  <c r="AD7" i="1" s="1"/>
  <c r="AE7" i="1" a="1"/>
  <c r="AE7" i="1" s="1"/>
  <c r="AF7" i="1" a="1"/>
  <c r="AF7" i="1" s="1"/>
  <c r="AG7" i="1" a="1"/>
  <c r="AG7" i="1" s="1"/>
  <c r="AH7" i="1" a="1"/>
  <c r="AH7" i="1"/>
  <c r="AI7" i="1" a="1"/>
  <c r="AI7" i="1" s="1"/>
  <c r="AA7" i="1" a="1"/>
  <c r="AA7" i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/>
  <c r="P7" i="1" a="1"/>
  <c r="P7" i="1" s="1"/>
  <c r="AX29" i="1" a="1"/>
  <c r="AX29" i="1" s="1"/>
  <c r="AY29" i="1" a="1"/>
  <c r="AY29" i="1" s="1"/>
  <c r="AZ29" i="1" a="1"/>
  <c r="AZ29" i="1" s="1"/>
  <c r="BA29" i="1" a="1"/>
  <c r="BA29" i="1" s="1"/>
  <c r="BB29" i="1" a="1"/>
  <c r="BB29" i="1" s="1"/>
  <c r="BC29" i="1" a="1"/>
  <c r="BC29" i="1" s="1"/>
  <c r="BD29" i="1" a="1"/>
  <c r="BD29" i="1" s="1"/>
  <c r="BE29" i="1" a="1"/>
  <c r="BE29" i="1" s="1"/>
  <c r="AW29" i="1" a="1"/>
  <c r="AW29" i="1" s="1"/>
  <c r="E18" i="1" a="1"/>
  <c r="E18" i="1" s="1"/>
  <c r="BI29" i="1" a="1"/>
  <c r="BI29" i="1" s="1"/>
  <c r="BJ29" i="1" a="1"/>
  <c r="BJ29" i="1" s="1"/>
  <c r="BK29" i="1" a="1"/>
  <c r="BK29" i="1" s="1"/>
  <c r="BL29" i="1" a="1"/>
  <c r="BL29" i="1" s="1"/>
  <c r="BM29" i="1" a="1"/>
  <c r="BM29" i="1" s="1"/>
  <c r="BN29" i="1" a="1"/>
  <c r="BN29" i="1" s="1"/>
  <c r="BO29" i="1" a="1"/>
  <c r="BO29" i="1" s="1"/>
  <c r="BP29" i="1" a="1"/>
  <c r="BP29" i="1" s="1"/>
  <c r="BH29" i="1" a="1"/>
  <c r="BH29" i="1" s="1"/>
  <c r="AM29" i="1" a="1"/>
  <c r="AM29" i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S29" i="1" a="1"/>
  <c r="AS29" i="1" s="1"/>
  <c r="AT29" i="1" a="1"/>
  <c r="AT29" i="1"/>
  <c r="AL29" i="1" a="1"/>
  <c r="AL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/>
  <c r="AA29" i="1" a="1"/>
  <c r="AA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P29" i="1" a="1"/>
  <c r="P29" i="1" s="1"/>
  <c r="F29" i="1" a="1"/>
  <c r="F29" i="1" s="1"/>
  <c r="AH55" i="1" s="1" a="1"/>
  <c r="AH55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/>
  <c r="E29" i="1" a="1"/>
  <c r="E29" i="1" s="1"/>
  <c r="F7" i="1" a="1"/>
  <c r="F7" i="1" s="1"/>
  <c r="R55" i="1" s="1"/>
  <c r="G7" i="1" a="1"/>
  <c r="G7" i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E7" i="1" a="1"/>
  <c r="E7" i="1" s="1"/>
  <c r="K57" i="1" a="1"/>
  <c r="K57" i="1" s="1"/>
  <c r="K56" i="1" a="1"/>
  <c r="K56" i="1" s="1"/>
  <c r="K55" i="1" a="1"/>
  <c r="K55" i="1" s="1"/>
  <c r="K54" i="1" a="1"/>
  <c r="K54" i="1"/>
  <c r="J57" i="1" a="1"/>
  <c r="J57" i="1"/>
  <c r="J56" i="1" a="1"/>
  <c r="J56" i="1" s="1"/>
  <c r="J55" i="1" a="1"/>
  <c r="J55" i="1" s="1"/>
  <c r="J54" i="1" a="1"/>
  <c r="J54" i="1"/>
  <c r="C57" i="1" a="1"/>
  <c r="C57" i="1" s="1"/>
  <c r="B57" i="1"/>
  <c r="C56" i="1" a="1"/>
  <c r="C56" i="1" s="1"/>
  <c r="C55" i="1" a="1"/>
  <c r="C55" i="1" s="1"/>
  <c r="C54" i="1" a="1"/>
  <c r="C54" i="1" s="1"/>
  <c r="B56" i="1" a="1"/>
  <c r="B56" i="1"/>
  <c r="B55" i="1" a="1"/>
  <c r="B55" i="1" s="1"/>
  <c r="B54" i="1"/>
  <c r="C111" i="9"/>
  <c r="C110" i="9"/>
  <c r="C111" i="7"/>
  <c r="C110" i="7"/>
  <c r="C111" i="8"/>
  <c r="C110" i="8"/>
  <c r="C111" i="6"/>
  <c r="C110" i="6"/>
  <c r="C111" i="5"/>
  <c r="C110" i="5"/>
  <c r="C111" i="3"/>
  <c r="C110" i="3"/>
  <c r="C111" i="4"/>
  <c r="C110" i="4"/>
  <c r="C111" i="2"/>
  <c r="C110" i="2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/>
  <c r="B36" i="1" a="1"/>
  <c r="B35" i="1"/>
  <c r="BP42" i="1"/>
  <c r="BP42" i="1" a="1"/>
  <c r="BO42" i="1" a="1"/>
  <c r="BO42" i="1" s="1"/>
  <c r="BN42" i="1" a="1"/>
  <c r="BN42" i="1" s="1"/>
  <c r="BM42" i="1" a="1"/>
  <c r="BM42" i="1" s="1"/>
  <c r="BL42" i="1" a="1"/>
  <c r="BL42" i="1" s="1"/>
  <c r="BK42" i="1" a="1"/>
  <c r="BK42" i="1" s="1"/>
  <c r="BJ42" i="1" a="1"/>
  <c r="BJ42" i="1" s="1"/>
  <c r="BI42" i="1" a="1"/>
  <c r="BI42" i="1" s="1"/>
  <c r="BH42" i="1" a="1"/>
  <c r="BH42" i="1" s="1"/>
  <c r="BP41" i="1" a="1"/>
  <c r="BP41" i="1" s="1"/>
  <c r="BO41" i="1"/>
  <c r="BO41" i="1" a="1"/>
  <c r="BN41" i="1" a="1"/>
  <c r="BN41" i="1" s="1"/>
  <c r="BM41" i="1" a="1"/>
  <c r="BM41" i="1" s="1"/>
  <c r="BL41" i="1" a="1"/>
  <c r="BL41" i="1" s="1"/>
  <c r="BK41" i="1" a="1"/>
  <c r="BK41" i="1" s="1"/>
  <c r="BJ41" i="1" a="1"/>
  <c r="BJ41" i="1" s="1"/>
  <c r="BI41" i="1" a="1"/>
  <c r="BI41" i="1" s="1"/>
  <c r="BH41" i="1" a="1"/>
  <c r="BH41" i="1" s="1"/>
  <c r="BP39" i="1" a="1"/>
  <c r="BP39" i="1" s="1"/>
  <c r="BO39" i="1" a="1"/>
  <c r="BO39" i="1" s="1"/>
  <c r="BN39" i="1" a="1"/>
  <c r="BN39" i="1" s="1"/>
  <c r="BM39" i="1" a="1"/>
  <c r="BM39" i="1" s="1"/>
  <c r="BL39" i="1" a="1"/>
  <c r="BL39" i="1" s="1"/>
  <c r="BK39" i="1" a="1"/>
  <c r="BK39" i="1" s="1"/>
  <c r="BJ39" i="1" a="1"/>
  <c r="BJ39" i="1" s="1"/>
  <c r="BI39" i="1" a="1"/>
  <c r="BI39" i="1" s="1"/>
  <c r="BH39" i="1" a="1"/>
  <c r="BH39" i="1" s="1"/>
  <c r="BP38" i="1" a="1"/>
  <c r="BP38" i="1" s="1"/>
  <c r="BO38" i="1" a="1"/>
  <c r="BO38" i="1" s="1"/>
  <c r="BN38" i="1"/>
  <c r="BN38" i="1" a="1"/>
  <c r="BM38" i="1" a="1"/>
  <c r="BM38" i="1" s="1"/>
  <c r="BL38" i="1" a="1"/>
  <c r="BL38" i="1" s="1"/>
  <c r="BK38" i="1" a="1"/>
  <c r="BK38" i="1" s="1"/>
  <c r="BJ38" i="1" a="1"/>
  <c r="BJ38" i="1" s="1"/>
  <c r="BI38" i="1" a="1"/>
  <c r="BI38" i="1" s="1"/>
  <c r="BH38" i="1" a="1"/>
  <c r="BH38" i="1" s="1"/>
  <c r="BP37" i="1" a="1"/>
  <c r="BP37" i="1" s="1"/>
  <c r="BO37" i="1" a="1"/>
  <c r="BO37" i="1" s="1"/>
  <c r="BN37" i="1" a="1"/>
  <c r="BN37" i="1" s="1"/>
  <c r="BM37" i="1" a="1"/>
  <c r="BM37" i="1" s="1"/>
  <c r="BL37" i="1" a="1"/>
  <c r="BL37" i="1" s="1"/>
  <c r="BK37" i="1" a="1"/>
  <c r="BK37" i="1" s="1"/>
  <c r="BJ37" i="1" a="1"/>
  <c r="BJ37" i="1" s="1"/>
  <c r="BI37" i="1" a="1"/>
  <c r="BI37" i="1" s="1"/>
  <c r="BH37" i="1" a="1"/>
  <c r="BH37" i="1" s="1"/>
  <c r="BP36" i="1" a="1"/>
  <c r="BP36" i="1" s="1"/>
  <c r="BO36" i="1" a="1"/>
  <c r="BO36" i="1" s="1"/>
  <c r="BN36" i="1" a="1"/>
  <c r="BN36" i="1" s="1"/>
  <c r="BM36" i="1" a="1"/>
  <c r="BM36" i="1" s="1"/>
  <c r="BL36" i="1" a="1"/>
  <c r="BL36" i="1" s="1"/>
  <c r="BK36" i="1" a="1"/>
  <c r="BK36" i="1" s="1"/>
  <c r="BJ36" i="1" a="1"/>
  <c r="BJ36" i="1" s="1"/>
  <c r="BI36" i="1" a="1"/>
  <c r="BI36" i="1" s="1"/>
  <c r="BH36" i="1" a="1"/>
  <c r="BH36" i="1" s="1"/>
  <c r="BP35" i="1" a="1"/>
  <c r="BP35" i="1" s="1"/>
  <c r="BO35" i="1" a="1"/>
  <c r="BO35" i="1" s="1"/>
  <c r="BN35" i="1" a="1"/>
  <c r="BN35" i="1" s="1"/>
  <c r="BM35" i="1" a="1"/>
  <c r="BM35" i="1" s="1"/>
  <c r="BL35" i="1" a="1"/>
  <c r="BL35" i="1" s="1"/>
  <c r="BK35" i="1" a="1"/>
  <c r="BK35" i="1" s="1"/>
  <c r="BJ35" i="1" a="1"/>
  <c r="BJ35" i="1" s="1"/>
  <c r="BI35" i="1" a="1"/>
  <c r="BI35" i="1" s="1"/>
  <c r="BH35" i="1" a="1"/>
  <c r="BH35" i="1" s="1"/>
  <c r="BE42" i="1" a="1"/>
  <c r="BE42" i="1" s="1"/>
  <c r="BD42" i="1" a="1"/>
  <c r="BD42" i="1" s="1"/>
  <c r="BC42" i="1" a="1"/>
  <c r="BC42" i="1" s="1"/>
  <c r="BB42" i="1" a="1"/>
  <c r="BB42" i="1" s="1"/>
  <c r="BA42" i="1" a="1"/>
  <c r="BA42" i="1" s="1"/>
  <c r="AZ42" i="1" a="1"/>
  <c r="AZ42" i="1" s="1"/>
  <c r="AY42" i="1" a="1"/>
  <c r="AY42" i="1" s="1"/>
  <c r="AX42" i="1" a="1"/>
  <c r="AX42" i="1" s="1"/>
  <c r="AW42" i="1" a="1"/>
  <c r="AW42" i="1" s="1"/>
  <c r="BE41" i="1" a="1"/>
  <c r="BE41" i="1" s="1"/>
  <c r="BD41" i="1" a="1"/>
  <c r="BD41" i="1" s="1"/>
  <c r="BC41" i="1" a="1"/>
  <c r="BC41" i="1" s="1"/>
  <c r="BB41" i="1" a="1"/>
  <c r="BB41" i="1" s="1"/>
  <c r="BA41" i="1" a="1"/>
  <c r="BA41" i="1" s="1"/>
  <c r="AZ41" i="1" a="1"/>
  <c r="AZ41" i="1" s="1"/>
  <c r="AY41" i="1" a="1"/>
  <c r="AY41" i="1" s="1"/>
  <c r="AX41" i="1" a="1"/>
  <c r="AX41" i="1" s="1"/>
  <c r="AW41" i="1" a="1"/>
  <c r="AW41" i="1" s="1"/>
  <c r="BE39" i="1" a="1"/>
  <c r="BE39" i="1" s="1"/>
  <c r="BD39" i="1" a="1"/>
  <c r="BD39" i="1" s="1"/>
  <c r="BC39" i="1" a="1"/>
  <c r="BC39" i="1" s="1"/>
  <c r="BB39" i="1" a="1"/>
  <c r="BB39" i="1" s="1"/>
  <c r="BA39" i="1" a="1"/>
  <c r="BA39" i="1" s="1"/>
  <c r="AZ39" i="1" a="1"/>
  <c r="AZ39" i="1" s="1"/>
  <c r="AY39" i="1" a="1"/>
  <c r="AY39" i="1" s="1"/>
  <c r="AX39" i="1"/>
  <c r="AX39" i="1" a="1"/>
  <c r="AW39" i="1" a="1"/>
  <c r="AW39" i="1" s="1"/>
  <c r="BE38" i="1" a="1"/>
  <c r="BE38" i="1" s="1"/>
  <c r="BD38" i="1" a="1"/>
  <c r="BD38" i="1" s="1"/>
  <c r="BC38" i="1" a="1"/>
  <c r="BC38" i="1" s="1"/>
  <c r="BB38" i="1" a="1"/>
  <c r="BB38" i="1" s="1"/>
  <c r="BA38" i="1" a="1"/>
  <c r="BA38" i="1" s="1"/>
  <c r="AZ38" i="1" a="1"/>
  <c r="AZ38" i="1" s="1"/>
  <c r="AY38" i="1" a="1"/>
  <c r="AY38" i="1" s="1"/>
  <c r="AX38" i="1" a="1"/>
  <c r="AX38" i="1" s="1"/>
  <c r="AW38" i="1" a="1"/>
  <c r="AW38" i="1" s="1"/>
  <c r="BE37" i="1" a="1"/>
  <c r="BE37" i="1" s="1"/>
  <c r="BD37" i="1" a="1"/>
  <c r="BD37" i="1" s="1"/>
  <c r="BC37" i="1" a="1"/>
  <c r="BC37" i="1" s="1"/>
  <c r="BB37" i="1" a="1"/>
  <c r="BB37" i="1" s="1"/>
  <c r="BA37" i="1" a="1"/>
  <c r="BA37" i="1" s="1"/>
  <c r="AZ37" i="1" a="1"/>
  <c r="AZ37" i="1" s="1"/>
  <c r="AY37" i="1" a="1"/>
  <c r="AY37" i="1" s="1"/>
  <c r="AX37" i="1" a="1"/>
  <c r="AX37" i="1" s="1"/>
  <c r="AW37" i="1" a="1"/>
  <c r="AW37" i="1" s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BE35" i="1" a="1"/>
  <c r="BE35" i="1" s="1"/>
  <c r="BD35" i="1" a="1"/>
  <c r="BD35" i="1" s="1"/>
  <c r="BC35" i="1" a="1"/>
  <c r="BC35" i="1" s="1"/>
  <c r="BB35" i="1" a="1"/>
  <c r="BB35" i="1" s="1"/>
  <c r="BA35" i="1" a="1"/>
  <c r="BA35" i="1" s="1"/>
  <c r="AZ35" i="1" a="1"/>
  <c r="AZ35" i="1" s="1"/>
  <c r="AY35" i="1" a="1"/>
  <c r="AY35" i="1" s="1"/>
  <c r="AX35" i="1" a="1"/>
  <c r="AX35" i="1" s="1"/>
  <c r="AW35" i="1" a="1"/>
  <c r="AW35" i="1" s="1"/>
  <c r="AT42" i="1"/>
  <c r="AT42" i="1" a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T41" i="1" a="1"/>
  <c r="AT41" i="1" s="1"/>
  <c r="AS41" i="1" a="1"/>
  <c r="AS41" i="1" s="1"/>
  <c r="AR41" i="1" a="1"/>
  <c r="AR41" i="1" s="1"/>
  <c r="AQ41" i="1" a="1"/>
  <c r="AQ41" i="1" s="1"/>
  <c r="AP41" i="1" a="1"/>
  <c r="AP41" i="1" s="1"/>
  <c r="AO41" i="1" a="1"/>
  <c r="AO41" i="1" s="1"/>
  <c r="AN41" i="1" a="1"/>
  <c r="AN41" i="1" s="1"/>
  <c r="AM41" i="1" a="1"/>
  <c r="AM41" i="1" s="1"/>
  <c r="AL41" i="1" a="1"/>
  <c r="AL41" i="1" s="1"/>
  <c r="AT39" i="1" a="1"/>
  <c r="AT39" i="1" s="1"/>
  <c r="AS39" i="1" a="1"/>
  <c r="AS39" i="1" s="1"/>
  <c r="AR39" i="1" a="1"/>
  <c r="AR39" i="1" s="1"/>
  <c r="AQ39" i="1" a="1"/>
  <c r="AQ39" i="1" s="1"/>
  <c r="AP39" i="1" a="1"/>
  <c r="AP39" i="1" s="1"/>
  <c r="AO39" i="1" a="1"/>
  <c r="AO39" i="1" s="1"/>
  <c r="AN39" i="1" a="1"/>
  <c r="AN39" i="1" s="1"/>
  <c r="AM39" i="1" a="1"/>
  <c r="AM39" i="1" s="1"/>
  <c r="AL39" i="1" a="1"/>
  <c r="AL39" i="1" s="1"/>
  <c r="AT38" i="1" a="1"/>
  <c r="AT38" i="1" s="1"/>
  <c r="AS38" i="1" a="1"/>
  <c r="AS38" i="1" s="1"/>
  <c r="AR38" i="1" a="1"/>
  <c r="AR38" i="1" s="1"/>
  <c r="AQ38" i="1" a="1"/>
  <c r="AQ38" i="1" s="1"/>
  <c r="AP38" i="1" a="1"/>
  <c r="AP38" i="1" s="1"/>
  <c r="AO38" i="1" a="1"/>
  <c r="AO38" i="1" s="1"/>
  <c r="AN38" i="1" a="1"/>
  <c r="AN38" i="1" s="1"/>
  <c r="AM38" i="1" a="1"/>
  <c r="AM38" i="1" s="1"/>
  <c r="AL38" i="1" a="1"/>
  <c r="AL38" i="1" s="1"/>
  <c r="AT37" i="1" a="1"/>
  <c r="AT37" i="1" s="1"/>
  <c r="AS37" i="1" a="1"/>
  <c r="AS37" i="1" s="1"/>
  <c r="AR37" i="1" a="1"/>
  <c r="AR37" i="1" s="1"/>
  <c r="AQ37" i="1" a="1"/>
  <c r="AQ37" i="1" s="1"/>
  <c r="AP37" i="1" a="1"/>
  <c r="AP37" i="1" s="1"/>
  <c r="AO37" i="1" a="1"/>
  <c r="AO37" i="1" s="1"/>
  <c r="AN37" i="1" a="1"/>
  <c r="AN37" i="1" s="1"/>
  <c r="AM37" i="1" a="1"/>
  <c r="AM37" i="1" s="1"/>
  <c r="AL37" i="1" a="1"/>
  <c r="AL37" i="1" s="1"/>
  <c r="AT36" i="1" a="1"/>
  <c r="AT36" i="1" s="1"/>
  <c r="AS36" i="1" a="1"/>
  <c r="AS36" i="1" s="1"/>
  <c r="AR36" i="1"/>
  <c r="AR36" i="1" a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T35" i="1" a="1"/>
  <c r="AT35" i="1" s="1"/>
  <c r="AS35" i="1"/>
  <c r="AS35" i="1" a="1"/>
  <c r="AR35" i="1" a="1"/>
  <c r="AR35" i="1" s="1"/>
  <c r="AQ35" i="1" a="1"/>
  <c r="AQ35" i="1" s="1"/>
  <c r="AP35" i="1" a="1"/>
  <c r="AP35" i="1" s="1"/>
  <c r="AO35" i="1" a="1"/>
  <c r="AO35" i="1" s="1"/>
  <c r="AN35" i="1" a="1"/>
  <c r="AN35" i="1" s="1"/>
  <c r="AM35" i="1" a="1"/>
  <c r="AM35" i="1" s="1"/>
  <c r="AL35" i="1" a="1"/>
  <c r="AL35" i="1" s="1"/>
  <c r="AI42" i="1"/>
  <c r="AI42" i="1" a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 a="1"/>
  <c r="AA42" i="1" s="1"/>
  <c r="AI41" i="1" a="1"/>
  <c r="AI41" i="1" s="1"/>
  <c r="AH41" i="1" a="1"/>
  <c r="AH41" i="1" s="1"/>
  <c r="AG41" i="1" a="1"/>
  <c r="AG41" i="1" s="1"/>
  <c r="AF41" i="1" a="1"/>
  <c r="AF41" i="1" s="1"/>
  <c r="AE41" i="1" a="1"/>
  <c r="AE41" i="1" s="1"/>
  <c r="AD41" i="1" a="1"/>
  <c r="AD41" i="1" s="1"/>
  <c r="AC41" i="1" a="1"/>
  <c r="AC41" i="1" s="1"/>
  <c r="AB41" i="1" a="1"/>
  <c r="AB41" i="1" s="1"/>
  <c r="AA41" i="1" a="1"/>
  <c r="AA41" i="1" s="1"/>
  <c r="AI39" i="1" a="1"/>
  <c r="AI39" i="1" s="1"/>
  <c r="AH39" i="1" a="1"/>
  <c r="AH39" i="1" s="1"/>
  <c r="AG39" i="1" a="1"/>
  <c r="AG39" i="1" s="1"/>
  <c r="AF39" i="1" a="1"/>
  <c r="AF39" i="1" s="1"/>
  <c r="AE39" i="1" a="1"/>
  <c r="AE39" i="1" s="1"/>
  <c r="AD39" i="1" a="1"/>
  <c r="AD39" i="1" s="1"/>
  <c r="AC39" i="1" a="1"/>
  <c r="AC39" i="1" s="1"/>
  <c r="AB39" i="1" a="1"/>
  <c r="AB39" i="1" s="1"/>
  <c r="AA39" i="1" a="1"/>
  <c r="AA39" i="1" s="1"/>
  <c r="AI38" i="1" a="1"/>
  <c r="AI38" i="1" s="1"/>
  <c r="AH38" i="1" a="1"/>
  <c r="AH38" i="1" s="1"/>
  <c r="AG38" i="1" a="1"/>
  <c r="AG38" i="1" s="1"/>
  <c r="AF38" i="1" a="1"/>
  <c r="AF38" i="1" s="1"/>
  <c r="AE38" i="1" a="1"/>
  <c r="AE38" i="1" s="1"/>
  <c r="AD38" i="1" a="1"/>
  <c r="AD38" i="1" s="1"/>
  <c r="AC38" i="1" a="1"/>
  <c r="AC38" i="1" s="1"/>
  <c r="AB38" i="1" a="1"/>
  <c r="AB38" i="1" s="1"/>
  <c r="AA38" i="1" a="1"/>
  <c r="AA38" i="1" s="1"/>
  <c r="AI37" i="1" a="1"/>
  <c r="AI37" i="1" s="1"/>
  <c r="AH37" i="1" a="1"/>
  <c r="AH37" i="1" s="1"/>
  <c r="AG37" i="1" a="1"/>
  <c r="AG37" i="1" s="1"/>
  <c r="AF37" i="1" a="1"/>
  <c r="AF37" i="1" s="1"/>
  <c r="AE37" i="1" a="1"/>
  <c r="AE37" i="1" s="1"/>
  <c r="AD37" i="1" a="1"/>
  <c r="AD37" i="1" s="1"/>
  <c r="AC37" i="1" a="1"/>
  <c r="AC37" i="1" s="1"/>
  <c r="AB37" i="1" a="1"/>
  <c r="AB37" i="1" s="1"/>
  <c r="AA37" i="1" a="1"/>
  <c r="AA37" i="1" s="1"/>
  <c r="AI36" i="1" a="1"/>
  <c r="AI36" i="1" s="1"/>
  <c r="AH36" i="1" a="1"/>
  <c r="AH36" i="1" s="1"/>
  <c r="AG36" i="1" a="1"/>
  <c r="AG36" i="1" s="1"/>
  <c r="AF36" i="1" a="1"/>
  <c r="AF36" i="1" s="1"/>
  <c r="AE36" i="1" a="1"/>
  <c r="AE36" i="1" s="1"/>
  <c r="AD36" i="1" a="1"/>
  <c r="AD36" i="1" s="1"/>
  <c r="AC36" i="1" a="1"/>
  <c r="AC36" i="1" s="1"/>
  <c r="AB36" i="1" a="1"/>
  <c r="AB36" i="1" s="1"/>
  <c r="AA36" i="1" a="1"/>
  <c r="AA36" i="1" s="1"/>
  <c r="AI35" i="1" a="1"/>
  <c r="AI35" i="1" s="1"/>
  <c r="AH35" i="1"/>
  <c r="AH35" i="1" a="1"/>
  <c r="AG35" i="1" a="1"/>
  <c r="AG35" i="1" s="1"/>
  <c r="AF35" i="1" a="1"/>
  <c r="AF35" i="1" s="1"/>
  <c r="AE35" i="1" a="1"/>
  <c r="AE35" i="1" s="1"/>
  <c r="AD35" i="1" a="1"/>
  <c r="AD35" i="1" s="1"/>
  <c r="AC35" i="1" a="1"/>
  <c r="AC35" i="1" s="1"/>
  <c r="AB35" i="1" a="1"/>
  <c r="AB35" i="1" s="1"/>
  <c r="AA35" i="1" a="1"/>
  <c r="AA35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/>
  <c r="P42" i="1" a="1"/>
  <c r="X41" i="1" a="1"/>
  <c r="X41" i="1" s="1"/>
  <c r="W41" i="1" a="1"/>
  <c r="W41" i="1" s="1"/>
  <c r="V41" i="1" a="1"/>
  <c r="V41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X39" i="1" a="1"/>
  <c r="X39" i="1" s="1"/>
  <c r="W39" i="1" a="1"/>
  <c r="W39" i="1" s="1"/>
  <c r="V39" i="1" a="1"/>
  <c r="V39" i="1" s="1"/>
  <c r="U39" i="1" a="1"/>
  <c r="U39" i="1" s="1"/>
  <c r="T39" i="1" a="1"/>
  <c r="T39" i="1" s="1"/>
  <c r="S39" i="1" a="1"/>
  <c r="S39" i="1" s="1"/>
  <c r="R39" i="1" a="1"/>
  <c r="R39" i="1" s="1"/>
  <c r="Q39" i="1" a="1"/>
  <c r="Q39" i="1" s="1"/>
  <c r="P39" i="1" a="1"/>
  <c r="P39" i="1" s="1"/>
  <c r="X38" i="1" a="1"/>
  <c r="X38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X37" i="1" a="1"/>
  <c r="X37" i="1" s="1"/>
  <c r="W37" i="1" a="1"/>
  <c r="W37" i="1" s="1"/>
  <c r="V37" i="1" a="1"/>
  <c r="V37" i="1" s="1"/>
  <c r="U37" i="1" a="1"/>
  <c r="U37" i="1" s="1"/>
  <c r="T37" i="1" a="1"/>
  <c r="T37" i="1" s="1"/>
  <c r="S37" i="1" a="1"/>
  <c r="S37" i="1" s="1"/>
  <c r="R37" i="1" a="1"/>
  <c r="R37" i="1" s="1"/>
  <c r="Q37" i="1" a="1"/>
  <c r="Q37" i="1" s="1"/>
  <c r="P37" i="1" a="1"/>
  <c r="P37" i="1" s="1"/>
  <c r="X36" i="1" a="1"/>
  <c r="X36" i="1" s="1"/>
  <c r="W36" i="1" a="1"/>
  <c r="W36" i="1" s="1"/>
  <c r="V36" i="1" a="1"/>
  <c r="V36" i="1" s="1"/>
  <c r="U36" i="1" a="1"/>
  <c r="U36" i="1" s="1"/>
  <c r="T36" i="1"/>
  <c r="T36" i="1" a="1"/>
  <c r="S36" i="1" a="1"/>
  <c r="S36" i="1" s="1"/>
  <c r="R36" i="1" a="1"/>
  <c r="R36" i="1" s="1"/>
  <c r="Q36" i="1" a="1"/>
  <c r="Q36" i="1" s="1"/>
  <c r="P36" i="1" a="1"/>
  <c r="P36" i="1" s="1"/>
  <c r="X35" i="1" a="1"/>
  <c r="X35" i="1" s="1"/>
  <c r="W35" i="1" a="1"/>
  <c r="W35" i="1" s="1"/>
  <c r="V35" i="1" a="1"/>
  <c r="V35" i="1" s="1"/>
  <c r="U35" i="1"/>
  <c r="U35" i="1" a="1"/>
  <c r="T35" i="1" a="1"/>
  <c r="T35" i="1" s="1"/>
  <c r="S35" i="1" a="1"/>
  <c r="S35" i="1" s="1"/>
  <c r="R35" i="1" a="1"/>
  <c r="R35" i="1" s="1"/>
  <c r="Q35" i="1" a="1"/>
  <c r="Q35" i="1" s="1"/>
  <c r="P35" i="1" a="1"/>
  <c r="P35" i="1" s="1"/>
  <c r="M42" i="1" a="1"/>
  <c r="M42" i="1" s="1"/>
  <c r="L42" i="1" a="1"/>
  <c r="L42" i="1" s="1"/>
  <c r="K42" i="1"/>
  <c r="K42" i="1" a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/>
  <c r="E42" i="1" a="1"/>
  <c r="M41" i="1" a="1"/>
  <c r="M41" i="1" s="1"/>
  <c r="L41" i="1"/>
  <c r="L41" i="1" a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M35" i="1" a="1"/>
  <c r="M35" i="1" s="1"/>
  <c r="L35" i="1" a="1"/>
  <c r="L35" i="1" s="1"/>
  <c r="K35" i="1" a="1"/>
  <c r="K35" i="1" s="1"/>
  <c r="J35" i="1"/>
  <c r="J35" i="1" a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/>
  <c r="BP31" i="1" a="1"/>
  <c r="BP31" i="1" s="1"/>
  <c r="BO31" i="1"/>
  <c r="BO31" i="1" a="1"/>
  <c r="BN31" i="1" a="1"/>
  <c r="BN31" i="1" s="1"/>
  <c r="BM31" i="1" a="1"/>
  <c r="BM31" i="1" s="1"/>
  <c r="BL31" i="1" a="1"/>
  <c r="BL31" i="1" s="1"/>
  <c r="BK31" i="1" a="1"/>
  <c r="BK31" i="1" s="1"/>
  <c r="BJ31" i="1" a="1"/>
  <c r="BJ31" i="1" s="1"/>
  <c r="BI31" i="1" a="1"/>
  <c r="BI31" i="1" s="1"/>
  <c r="BH31" i="1" a="1"/>
  <c r="BH31" i="1" s="1"/>
  <c r="BP30" i="1"/>
  <c r="BP30" i="1" a="1"/>
  <c r="BO30" i="1" a="1"/>
  <c r="BO30" i="1" s="1"/>
  <c r="BN30" i="1" a="1"/>
  <c r="BN30" i="1" s="1"/>
  <c r="BM30" i="1" a="1"/>
  <c r="BM30" i="1" s="1"/>
  <c r="BL30" i="1" a="1"/>
  <c r="BL30" i="1" s="1"/>
  <c r="BK30" i="1" a="1"/>
  <c r="BK30" i="1" s="1"/>
  <c r="BJ30" i="1" a="1"/>
  <c r="BJ30" i="1" s="1"/>
  <c r="BI30" i="1" a="1"/>
  <c r="BI30" i="1" s="1"/>
  <c r="BH30" i="1" a="1"/>
  <c r="BH30" i="1" s="1"/>
  <c r="BP28" i="1" a="1"/>
  <c r="BP28" i="1" s="1"/>
  <c r="BO28" i="1" a="1"/>
  <c r="BO28" i="1" s="1"/>
  <c r="BN28" i="1" a="1"/>
  <c r="BN28" i="1" s="1"/>
  <c r="BM28" i="1" a="1"/>
  <c r="BM28" i="1" s="1"/>
  <c r="BL28" i="1" a="1"/>
  <c r="BL28" i="1" s="1"/>
  <c r="BK28" i="1" a="1"/>
  <c r="BK28" i="1" s="1"/>
  <c r="BJ28" i="1" a="1"/>
  <c r="BJ28" i="1" s="1"/>
  <c r="BI28" i="1" a="1"/>
  <c r="BI28" i="1" s="1"/>
  <c r="BH28" i="1" a="1"/>
  <c r="BH28" i="1" s="1"/>
  <c r="BP27" i="1" a="1"/>
  <c r="BP27" i="1" s="1"/>
  <c r="BO27" i="1" a="1"/>
  <c r="BO27" i="1" s="1"/>
  <c r="BN27" i="1" a="1"/>
  <c r="BN27" i="1" s="1"/>
  <c r="BM27" i="1" a="1"/>
  <c r="BM27" i="1" s="1"/>
  <c r="BL27" i="1" a="1"/>
  <c r="BL27" i="1" s="1"/>
  <c r="BK27" i="1" a="1"/>
  <c r="BK27" i="1" s="1"/>
  <c r="BJ27" i="1" a="1"/>
  <c r="BJ27" i="1" s="1"/>
  <c r="BI27" i="1" a="1"/>
  <c r="BI27" i="1" s="1"/>
  <c r="BH27" i="1" a="1"/>
  <c r="BH27" i="1" s="1"/>
  <c r="BP26" i="1" a="1"/>
  <c r="BP26" i="1" s="1"/>
  <c r="BO26" i="1" a="1"/>
  <c r="BO26" i="1" s="1"/>
  <c r="BN26" i="1" a="1"/>
  <c r="BN26" i="1" s="1"/>
  <c r="BM26" i="1" a="1"/>
  <c r="BM26" i="1" s="1"/>
  <c r="BL26" i="1" a="1"/>
  <c r="BL26" i="1" s="1"/>
  <c r="BK26" i="1" a="1"/>
  <c r="BK26" i="1" s="1"/>
  <c r="BJ26" i="1" a="1"/>
  <c r="BJ26" i="1" s="1"/>
  <c r="BI26" i="1" a="1"/>
  <c r="BI26" i="1" s="1"/>
  <c r="BH26" i="1" a="1"/>
  <c r="BH26" i="1" s="1"/>
  <c r="BP25" i="1" a="1"/>
  <c r="BP25" i="1" s="1"/>
  <c r="BO25" i="1" a="1"/>
  <c r="BO25" i="1" s="1"/>
  <c r="BN25" i="1" a="1"/>
  <c r="BN25" i="1" s="1"/>
  <c r="BM25" i="1" a="1"/>
  <c r="BM25" i="1" s="1"/>
  <c r="BL25" i="1" a="1"/>
  <c r="BL25" i="1" s="1"/>
  <c r="BK25" i="1" a="1"/>
  <c r="BK25" i="1" s="1"/>
  <c r="BJ25" i="1" a="1"/>
  <c r="BJ25" i="1" s="1"/>
  <c r="BI25" i="1" a="1"/>
  <c r="BI25" i="1" s="1"/>
  <c r="BH25" i="1" a="1"/>
  <c r="BH25" i="1" s="1"/>
  <c r="BP24" i="1" a="1"/>
  <c r="BP24" i="1" s="1"/>
  <c r="BO24" i="1" a="1"/>
  <c r="BO24" i="1" s="1"/>
  <c r="BN24" i="1" a="1"/>
  <c r="BN24" i="1" s="1"/>
  <c r="BM24" i="1" a="1"/>
  <c r="BM24" i="1" s="1"/>
  <c r="BL24" i="1" a="1"/>
  <c r="BL24" i="1" s="1"/>
  <c r="BK24" i="1" a="1"/>
  <c r="BK24" i="1" s="1"/>
  <c r="BJ24" i="1" a="1"/>
  <c r="BJ24" i="1" s="1"/>
  <c r="BI24" i="1"/>
  <c r="BI24" i="1" a="1"/>
  <c r="BH24" i="1" a="1"/>
  <c r="BH24" i="1" s="1"/>
  <c r="BE31" i="1" a="1"/>
  <c r="BE31" i="1" s="1"/>
  <c r="BD31" i="1"/>
  <c r="BD31" i="1" a="1"/>
  <c r="BC31" i="1" a="1"/>
  <c r="BC31" i="1" s="1"/>
  <c r="BB31" i="1" a="1"/>
  <c r="BB31" i="1" s="1"/>
  <c r="BA31" i="1" a="1"/>
  <c r="BA31" i="1" s="1"/>
  <c r="AZ31" i="1" a="1"/>
  <c r="AZ31" i="1" s="1"/>
  <c r="AY31" i="1" a="1"/>
  <c r="AY31" i="1" s="1"/>
  <c r="AX31" i="1" a="1"/>
  <c r="AX31" i="1" s="1"/>
  <c r="AW31" i="1" a="1"/>
  <c r="AW31" i="1" s="1"/>
  <c r="BE30" i="1" a="1"/>
  <c r="BE30" i="1" s="1"/>
  <c r="BD30" i="1" a="1"/>
  <c r="BD30" i="1" s="1"/>
  <c r="BC30" i="1" a="1"/>
  <c r="BC30" i="1" s="1"/>
  <c r="BB30" i="1" a="1"/>
  <c r="BB30" i="1" s="1"/>
  <c r="BA30" i="1" a="1"/>
  <c r="BA30" i="1" s="1"/>
  <c r="AZ30" i="1" a="1"/>
  <c r="AZ30" i="1" s="1"/>
  <c r="AY30" i="1" a="1"/>
  <c r="AY30" i="1" s="1"/>
  <c r="AX30" i="1" a="1"/>
  <c r="AX30" i="1" s="1"/>
  <c r="AW30" i="1"/>
  <c r="AW30" i="1" a="1"/>
  <c r="BE28" i="1" a="1"/>
  <c r="BE28" i="1" s="1"/>
  <c r="BD28" i="1" a="1"/>
  <c r="BD28" i="1" s="1"/>
  <c r="BC28" i="1" a="1"/>
  <c r="BC28" i="1" s="1"/>
  <c r="BB28" i="1"/>
  <c r="BB28" i="1" a="1"/>
  <c r="BA28" i="1" a="1"/>
  <c r="BA28" i="1" s="1"/>
  <c r="AZ28" i="1" a="1"/>
  <c r="AZ28" i="1" s="1"/>
  <c r="AY28" i="1"/>
  <c r="AY28" i="1" a="1"/>
  <c r="AX28" i="1" a="1"/>
  <c r="AX28" i="1" s="1"/>
  <c r="AW28" i="1" a="1"/>
  <c r="AW28" i="1" s="1"/>
  <c r="BE27" i="1" a="1"/>
  <c r="BE27" i="1" s="1"/>
  <c r="BD27" i="1" a="1"/>
  <c r="BD27" i="1" s="1"/>
  <c r="BC27" i="1"/>
  <c r="BC27" i="1" a="1"/>
  <c r="BB27" i="1" a="1"/>
  <c r="BB27" i="1" s="1"/>
  <c r="BA27" i="1" a="1"/>
  <c r="BA27" i="1" s="1"/>
  <c r="AZ27" i="1" a="1"/>
  <c r="AZ27" i="1" s="1"/>
  <c r="AY27" i="1" a="1"/>
  <c r="AY27" i="1" s="1"/>
  <c r="AX27" i="1" a="1"/>
  <c r="AX27" i="1" s="1"/>
  <c r="AW27" i="1" a="1"/>
  <c r="AW27" i="1" s="1"/>
  <c r="BE26" i="1" a="1"/>
  <c r="BE26" i="1" s="1"/>
  <c r="BD26" i="1" a="1"/>
  <c r="BD26" i="1" s="1"/>
  <c r="BC26" i="1" a="1"/>
  <c r="BC26" i="1" s="1"/>
  <c r="BB26" i="1" a="1"/>
  <c r="BB26" i="1" s="1"/>
  <c r="BA26" i="1" a="1"/>
  <c r="BA26" i="1" s="1"/>
  <c r="AZ26" i="1" a="1"/>
  <c r="AZ26" i="1" s="1"/>
  <c r="AY26" i="1" a="1"/>
  <c r="AY26" i="1" s="1"/>
  <c r="AX26" i="1" a="1"/>
  <c r="AX26" i="1" s="1"/>
  <c r="AW26" i="1" a="1"/>
  <c r="AW26" i="1" s="1"/>
  <c r="BE25" i="1" a="1"/>
  <c r="BE25" i="1" s="1"/>
  <c r="BD25" i="1" a="1"/>
  <c r="BD25" i="1" s="1"/>
  <c r="BC25" i="1" a="1"/>
  <c r="BC25" i="1" s="1"/>
  <c r="BB25" i="1" a="1"/>
  <c r="BB25" i="1" s="1"/>
  <c r="BA25" i="1" a="1"/>
  <c r="BA25" i="1" s="1"/>
  <c r="AZ25" i="1" a="1"/>
  <c r="AZ25" i="1" s="1"/>
  <c r="AY25" i="1" a="1"/>
  <c r="AY25" i="1" s="1"/>
  <c r="AX25" i="1" a="1"/>
  <c r="AX25" i="1" s="1"/>
  <c r="AW25" i="1" a="1"/>
  <c r="AW25" i="1" s="1"/>
  <c r="BE24" i="1" a="1"/>
  <c r="BE24" i="1" s="1"/>
  <c r="BD24" i="1"/>
  <c r="BD24" i="1" a="1"/>
  <c r="BC24" i="1" a="1"/>
  <c r="BC24" i="1" s="1"/>
  <c r="BB24" i="1" a="1"/>
  <c r="BB24" i="1" s="1"/>
  <c r="BA24" i="1" a="1"/>
  <c r="BA24" i="1" s="1"/>
  <c r="AZ24" i="1" a="1"/>
  <c r="AZ24" i="1" s="1"/>
  <c r="AY24" i="1" a="1"/>
  <c r="AY24" i="1" s="1"/>
  <c r="AX24" i="1" a="1"/>
  <c r="AX24" i="1" s="1"/>
  <c r="AW24" i="1" a="1"/>
  <c r="AW24" i="1" s="1"/>
  <c r="AT31" i="1"/>
  <c r="AT31" i="1" a="1"/>
  <c r="AS31" i="1" a="1"/>
  <c r="AS31" i="1" s="1"/>
  <c r="AR31" i="1" a="1"/>
  <c r="AR31" i="1" s="1"/>
  <c r="AQ31" i="1" a="1"/>
  <c r="AQ31" i="1" s="1"/>
  <c r="AP31" i="1" a="1"/>
  <c r="AP31" i="1" s="1"/>
  <c r="AO31" i="1" a="1"/>
  <c r="AO31" i="1" s="1"/>
  <c r="AN31" i="1" a="1"/>
  <c r="AN31" i="1" s="1"/>
  <c r="AM31" i="1" a="1"/>
  <c r="AM31" i="1" s="1"/>
  <c r="AL31" i="1"/>
  <c r="AL31" i="1" a="1"/>
  <c r="AT30" i="1" a="1"/>
  <c r="AT30" i="1" s="1"/>
  <c r="AS30" i="1" a="1"/>
  <c r="AS30" i="1" s="1"/>
  <c r="AR30" i="1" a="1"/>
  <c r="AR30" i="1" s="1"/>
  <c r="AQ30" i="1" a="1"/>
  <c r="AQ30" i="1" s="1"/>
  <c r="AP30" i="1" a="1"/>
  <c r="AP30" i="1" s="1"/>
  <c r="AO30" i="1" a="1"/>
  <c r="AO30" i="1" s="1"/>
  <c r="AN30" i="1" a="1"/>
  <c r="AN30" i="1" s="1"/>
  <c r="AM30" i="1" a="1"/>
  <c r="AM30" i="1" s="1"/>
  <c r="AL30" i="1" a="1"/>
  <c r="AL30" i="1" s="1"/>
  <c r="AT28" i="1" a="1"/>
  <c r="AT28" i="1" s="1"/>
  <c r="AS28" i="1" a="1"/>
  <c r="AS28" i="1" s="1"/>
  <c r="AR28" i="1" a="1"/>
  <c r="AR28" i="1" s="1"/>
  <c r="AQ28" i="1" a="1"/>
  <c r="AQ28" i="1" s="1"/>
  <c r="AP28" i="1" a="1"/>
  <c r="AP28" i="1" s="1"/>
  <c r="AO28" i="1" a="1"/>
  <c r="AO28" i="1" s="1"/>
  <c r="AN28" i="1" a="1"/>
  <c r="AN28" i="1" s="1"/>
  <c r="AM28" i="1" a="1"/>
  <c r="AM28" i="1" s="1"/>
  <c r="AL28" i="1" a="1"/>
  <c r="AL28" i="1" s="1"/>
  <c r="AT27" i="1" a="1"/>
  <c r="AT27" i="1" s="1"/>
  <c r="AS27" i="1" a="1"/>
  <c r="AS27" i="1" s="1"/>
  <c r="AR27" i="1" a="1"/>
  <c r="AR27" i="1" s="1"/>
  <c r="AQ27" i="1" a="1"/>
  <c r="AQ27" i="1" s="1"/>
  <c r="AP27" i="1"/>
  <c r="AP27" i="1" a="1"/>
  <c r="AO27" i="1" a="1"/>
  <c r="AO27" i="1" s="1"/>
  <c r="AN27" i="1" a="1"/>
  <c r="AN27" i="1" s="1"/>
  <c r="AM27" i="1" a="1"/>
  <c r="AM27" i="1" s="1"/>
  <c r="AL27" i="1" a="1"/>
  <c r="AL27" i="1" s="1"/>
  <c r="AT26" i="1" a="1"/>
  <c r="AT26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M26" i="1" a="1"/>
  <c r="AM26" i="1" s="1"/>
  <c r="AL26" i="1" a="1"/>
  <c r="AL26" i="1" s="1"/>
  <c r="AT25" i="1"/>
  <c r="AT25" i="1" a="1"/>
  <c r="AS25" i="1" a="1"/>
  <c r="AS25" i="1" s="1"/>
  <c r="AR25" i="1" a="1"/>
  <c r="AR25" i="1" s="1"/>
  <c r="AQ25" i="1" a="1"/>
  <c r="AQ25" i="1" s="1"/>
  <c r="AP25" i="1" a="1"/>
  <c r="AP25" i="1" s="1"/>
  <c r="AO25" i="1" a="1"/>
  <c r="AO25" i="1" s="1"/>
  <c r="AN25" i="1" a="1"/>
  <c r="AN25" i="1" s="1"/>
  <c r="AM25" i="1" a="1"/>
  <c r="AM25" i="1" s="1"/>
  <c r="AL25" i="1" a="1"/>
  <c r="AL25" i="1" s="1"/>
  <c r="AT24" i="1" a="1"/>
  <c r="AT24" i="1" s="1"/>
  <c r="AS24" i="1"/>
  <c r="AS24" i="1" a="1"/>
  <c r="AR24" i="1"/>
  <c r="AR24" i="1" a="1"/>
  <c r="AQ24" i="1" a="1"/>
  <c r="AQ24" i="1" s="1"/>
  <c r="AP24" i="1" a="1"/>
  <c r="AP24" i="1" s="1"/>
  <c r="AO24" i="1" a="1"/>
  <c r="AO24" i="1" s="1"/>
  <c r="AN24" i="1" a="1"/>
  <c r="AN24" i="1" s="1"/>
  <c r="AM24" i="1"/>
  <c r="AI50" i="1" s="1" a="1"/>
  <c r="AI50" i="1" s="1"/>
  <c r="AM24" i="1" a="1"/>
  <c r="AL24" i="1" a="1"/>
  <c r="AL24" i="1" s="1"/>
  <c r="AI31" i="1" a="1"/>
  <c r="AI31" i="1" s="1"/>
  <c r="AH31" i="1" a="1"/>
  <c r="AH31" i="1" s="1"/>
  <c r="AG31" i="1" a="1"/>
  <c r="AG31" i="1" s="1"/>
  <c r="AF31" i="1" a="1"/>
  <c r="AF31" i="1" s="1"/>
  <c r="AE31" i="1" a="1"/>
  <c r="AE31" i="1" s="1"/>
  <c r="AD31" i="1" a="1"/>
  <c r="AD31" i="1" s="1"/>
  <c r="AC31" i="1" a="1"/>
  <c r="AC31" i="1" s="1"/>
  <c r="AB31" i="1" a="1"/>
  <c r="AB31" i="1" s="1"/>
  <c r="AA31" i="1" a="1"/>
  <c r="AA31" i="1" s="1"/>
  <c r="AI30" i="1" a="1"/>
  <c r="AI30" i="1" s="1"/>
  <c r="AH30" i="1" a="1"/>
  <c r="AH30" i="1" s="1"/>
  <c r="AG30" i="1" a="1"/>
  <c r="AG30" i="1" s="1"/>
  <c r="AF30" i="1" a="1"/>
  <c r="AF30" i="1" s="1"/>
  <c r="AE30" i="1" a="1"/>
  <c r="AE30" i="1" s="1"/>
  <c r="AD30" i="1" a="1"/>
  <c r="AD30" i="1" s="1"/>
  <c r="AC30" i="1" a="1"/>
  <c r="AC30" i="1" s="1"/>
  <c r="AB30" i="1" a="1"/>
  <c r="AB30" i="1" s="1"/>
  <c r="AA30" i="1" a="1"/>
  <c r="AA30" i="1" s="1"/>
  <c r="AI28" i="1" a="1"/>
  <c r="AI28" i="1" s="1"/>
  <c r="AH28" i="1" a="1"/>
  <c r="AH28" i="1" s="1"/>
  <c r="AG28" i="1" a="1"/>
  <c r="AG28" i="1" s="1"/>
  <c r="AF28" i="1" a="1"/>
  <c r="AF28" i="1" s="1"/>
  <c r="AE28" i="1" a="1"/>
  <c r="AE28" i="1" s="1"/>
  <c r="AD28" i="1" a="1"/>
  <c r="AD28" i="1" s="1"/>
  <c r="AC28" i="1" a="1"/>
  <c r="AC28" i="1" s="1"/>
  <c r="AB28" i="1" a="1"/>
  <c r="AB28" i="1" s="1"/>
  <c r="AA28" i="1" a="1"/>
  <c r="AA28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AI26" i="1" a="1"/>
  <c r="AI26" i="1" s="1"/>
  <c r="AH26" i="1" a="1"/>
  <c r="AH26" i="1" s="1"/>
  <c r="AG26" i="1" a="1"/>
  <c r="AG26" i="1" s="1"/>
  <c r="AF26" i="1" a="1"/>
  <c r="AF26" i="1" s="1"/>
  <c r="AE26" i="1" a="1"/>
  <c r="AE26" i="1" s="1"/>
  <c r="AD26" i="1" a="1"/>
  <c r="AD26" i="1" s="1"/>
  <c r="AC26" i="1" a="1"/>
  <c r="AC26" i="1" s="1"/>
  <c r="AB26" i="1" a="1"/>
  <c r="AB26" i="1" s="1"/>
  <c r="AA26" i="1" a="1"/>
  <c r="AA26" i="1" s="1"/>
  <c r="AI25" i="1" a="1"/>
  <c r="AI25" i="1" s="1"/>
  <c r="AH25" i="1" a="1"/>
  <c r="AH25" i="1" s="1"/>
  <c r="AG25" i="1" a="1"/>
  <c r="AG25" i="1" s="1"/>
  <c r="AF25" i="1"/>
  <c r="AF25" i="1" a="1"/>
  <c r="AE25" i="1" a="1"/>
  <c r="AE25" i="1" s="1"/>
  <c r="AD25" i="1" a="1"/>
  <c r="AD25" i="1" s="1"/>
  <c r="AC25" i="1" a="1"/>
  <c r="AC25" i="1" s="1"/>
  <c r="AB25" i="1" a="1"/>
  <c r="AB25" i="1" s="1"/>
  <c r="AA25" i="1"/>
  <c r="AA25" i="1" a="1"/>
  <c r="AI24" i="1" a="1"/>
  <c r="AI24" i="1" s="1"/>
  <c r="AH24" i="1" a="1"/>
  <c r="AH24" i="1" s="1"/>
  <c r="AG24" i="1" a="1"/>
  <c r="AG24" i="1" s="1"/>
  <c r="AF24" i="1" a="1"/>
  <c r="AF24" i="1" s="1"/>
  <c r="AE24" i="1" a="1"/>
  <c r="AE24" i="1" s="1"/>
  <c r="AD24" i="1" a="1"/>
  <c r="AD24" i="1" s="1"/>
  <c r="AC24" i="1" a="1"/>
  <c r="AC24" i="1" s="1"/>
  <c r="AB24" i="1"/>
  <c r="AB24" i="1" a="1"/>
  <c r="AA24" i="1" a="1"/>
  <c r="AA24" i="1" s="1"/>
  <c r="X31" i="1" a="1"/>
  <c r="X31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X30" i="1"/>
  <c r="X30" i="1" a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/>
  <c r="Q30" i="1" a="1"/>
  <c r="P30" i="1" a="1"/>
  <c r="P30" i="1" s="1"/>
  <c r="X28" i="1" a="1"/>
  <c r="X28" i="1" s="1"/>
  <c r="W28" i="1" a="1"/>
  <c r="W28" i="1" s="1"/>
  <c r="V28" i="1" a="1"/>
  <c r="V28" i="1" s="1"/>
  <c r="U28" i="1"/>
  <c r="U28" i="1" a="1"/>
  <c r="T28" i="1" a="1"/>
  <c r="T28" i="1" s="1"/>
  <c r="S28" i="1"/>
  <c r="S28" i="1" a="1"/>
  <c r="R28" i="1" a="1"/>
  <c r="R28" i="1" s="1"/>
  <c r="Q28" i="1" a="1"/>
  <c r="Q28" i="1" s="1"/>
  <c r="P28" i="1" a="1"/>
  <c r="P28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/>
  <c r="S27" i="1" a="1"/>
  <c r="R27" i="1" a="1"/>
  <c r="R27" i="1" s="1"/>
  <c r="Q27" i="1" a="1"/>
  <c r="Q27" i="1" s="1"/>
  <c r="P27" i="1" a="1"/>
  <c r="P27" i="1" s="1"/>
  <c r="X26" i="1" a="1"/>
  <c r="X26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X25" i="1" a="1"/>
  <c r="X25" i="1" s="1"/>
  <c r="W25" i="1" a="1"/>
  <c r="W25" i="1" s="1"/>
  <c r="V25" i="1" a="1"/>
  <c r="V25" i="1" s="1"/>
  <c r="U25" i="1"/>
  <c r="U25" i="1" a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AH57" i="1" s="1" a="1"/>
  <c r="AH57" i="1" s="1"/>
  <c r="E31" i="1" a="1"/>
  <c r="E31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AH56" i="1" s="1" a="1"/>
  <c r="AH56" i="1" s="1"/>
  <c r="E30" i="1" a="1"/>
  <c r="E30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M27" i="1" a="1"/>
  <c r="M27" i="1" s="1"/>
  <c r="L27" i="1" a="1"/>
  <c r="L27" i="1" s="1"/>
  <c r="K27" i="1" a="1"/>
  <c r="K27" i="1" s="1"/>
  <c r="J27" i="1" a="1"/>
  <c r="J27" i="1" s="1"/>
  <c r="I27" i="1"/>
  <c r="I27" i="1" a="1"/>
  <c r="H27" i="1" a="1"/>
  <c r="H27" i="1" s="1"/>
  <c r="G27" i="1" a="1"/>
  <c r="G27" i="1" s="1"/>
  <c r="F27" i="1" a="1"/>
  <c r="F27" i="1" s="1"/>
  <c r="E27" i="1" a="1"/>
  <c r="E27" i="1" s="1"/>
  <c r="M26" i="1" a="1"/>
  <c r="M26" i="1" s="1"/>
  <c r="L26" i="1" a="1"/>
  <c r="L26" i="1" s="1"/>
  <c r="K26" i="1" a="1"/>
  <c r="K26" i="1" s="1"/>
  <c r="J26" i="1"/>
  <c r="J26" i="1" a="1"/>
  <c r="I26" i="1" a="1"/>
  <c r="I26" i="1" s="1"/>
  <c r="H26" i="1" a="1"/>
  <c r="H26" i="1" s="1"/>
  <c r="G26" i="1" a="1"/>
  <c r="G26" i="1" s="1"/>
  <c r="F26" i="1" a="1"/>
  <c r="F26" i="1" s="1"/>
  <c r="AH52" i="1" s="1" a="1"/>
  <c r="AH52" i="1" s="1"/>
  <c r="E26" i="1" a="1"/>
  <c r="E26" i="1" s="1"/>
  <c r="M25" i="1" a="1"/>
  <c r="M25" i="1" s="1"/>
  <c r="L25" i="1" a="1"/>
  <c r="L25" i="1" s="1"/>
  <c r="K25" i="1"/>
  <c r="K25" i="1" a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AH51" i="1" s="1" a="1"/>
  <c r="AH51" i="1" s="1"/>
  <c r="E25" i="1"/>
  <c r="E25" i="1" a="1"/>
  <c r="M24" i="1" a="1"/>
  <c r="M24" i="1" s="1"/>
  <c r="L24" i="1"/>
  <c r="L24" i="1" a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AH50" i="1" s="1" a="1"/>
  <c r="AH50" i="1" s="1"/>
  <c r="E24" i="1" a="1"/>
  <c r="E24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/>
  <c r="BP20" i="1" a="1"/>
  <c r="BP20" i="1" s="1"/>
  <c r="BO20" i="1" a="1"/>
  <c r="BO20" i="1" s="1"/>
  <c r="BN20" i="1" a="1"/>
  <c r="BN20" i="1" s="1"/>
  <c r="BM20" i="1" a="1"/>
  <c r="BM20" i="1" s="1"/>
  <c r="BL20" i="1" a="1"/>
  <c r="BL20" i="1" s="1"/>
  <c r="BK20" i="1" a="1"/>
  <c r="BK20" i="1" s="1"/>
  <c r="BJ20" i="1" a="1"/>
  <c r="BJ20" i="1" s="1"/>
  <c r="BI20" i="1" a="1"/>
  <c r="BI20" i="1" s="1"/>
  <c r="BH20" i="1" a="1"/>
  <c r="BH20" i="1" s="1"/>
  <c r="BP19" i="1" a="1"/>
  <c r="BP19" i="1" s="1"/>
  <c r="BO19" i="1" a="1"/>
  <c r="BO19" i="1" s="1"/>
  <c r="BN19" i="1" a="1"/>
  <c r="BN19" i="1" s="1"/>
  <c r="BM19" i="1" a="1"/>
  <c r="BM19" i="1" s="1"/>
  <c r="BL19" i="1" a="1"/>
  <c r="BL19" i="1" s="1"/>
  <c r="BK19" i="1" a="1"/>
  <c r="BK19" i="1" s="1"/>
  <c r="BJ19" i="1" a="1"/>
  <c r="BJ19" i="1" s="1"/>
  <c r="BI19" i="1"/>
  <c r="BI19" i="1" a="1"/>
  <c r="BH19" i="1" a="1"/>
  <c r="BH19" i="1" s="1"/>
  <c r="BP17" i="1" a="1"/>
  <c r="BP17" i="1" s="1"/>
  <c r="BO17" i="1" a="1"/>
  <c r="BO17" i="1" s="1"/>
  <c r="BN17" i="1" a="1"/>
  <c r="BN17" i="1" s="1"/>
  <c r="BM17" i="1" a="1"/>
  <c r="BM17" i="1" s="1"/>
  <c r="BL17" i="1" a="1"/>
  <c r="BL17" i="1" s="1"/>
  <c r="BK17" i="1"/>
  <c r="BK17" i="1" a="1"/>
  <c r="BJ17" i="1" a="1"/>
  <c r="BJ17" i="1" s="1"/>
  <c r="BI17" i="1" a="1"/>
  <c r="BI17" i="1" s="1"/>
  <c r="BH17" i="1" a="1"/>
  <c r="BH17" i="1" s="1"/>
  <c r="BP16" i="1" a="1"/>
  <c r="BP16" i="1" s="1"/>
  <c r="BO16" i="1" a="1"/>
  <c r="BO16" i="1" s="1"/>
  <c r="BN16" i="1" a="1"/>
  <c r="BN16" i="1" s="1"/>
  <c r="BM16" i="1" a="1"/>
  <c r="BM16" i="1" s="1"/>
  <c r="BL16" i="1"/>
  <c r="BL16" i="1" a="1"/>
  <c r="BK16" i="1" a="1"/>
  <c r="BK16" i="1" s="1"/>
  <c r="BJ16" i="1" a="1"/>
  <c r="BJ16" i="1" s="1"/>
  <c r="BI16" i="1" a="1"/>
  <c r="BI16" i="1" s="1"/>
  <c r="BH16" i="1" a="1"/>
  <c r="BH16" i="1" s="1"/>
  <c r="BP15" i="1" a="1"/>
  <c r="BP15" i="1" s="1"/>
  <c r="BO15" i="1" a="1"/>
  <c r="BO15" i="1" s="1"/>
  <c r="BN15" i="1" a="1"/>
  <c r="BN15" i="1" s="1"/>
  <c r="BM15" i="1" a="1"/>
  <c r="BM15" i="1" s="1"/>
  <c r="BL15" i="1" a="1"/>
  <c r="BL15" i="1" s="1"/>
  <c r="BK15" i="1" a="1"/>
  <c r="BK15" i="1" s="1"/>
  <c r="BJ15" i="1" a="1"/>
  <c r="BJ15" i="1" s="1"/>
  <c r="BI15" i="1" a="1"/>
  <c r="BI15" i="1" s="1"/>
  <c r="BH15" i="1"/>
  <c r="BH15" i="1" a="1"/>
  <c r="BP14" i="1" a="1"/>
  <c r="BP14" i="1" s="1"/>
  <c r="BO14" i="1" a="1"/>
  <c r="BO14" i="1" s="1"/>
  <c r="BN14" i="1" a="1"/>
  <c r="BN14" i="1" s="1"/>
  <c r="BM14" i="1" a="1"/>
  <c r="BM14" i="1" s="1"/>
  <c r="BL14" i="1" a="1"/>
  <c r="BL14" i="1" s="1"/>
  <c r="BK14" i="1" a="1"/>
  <c r="BK14" i="1" s="1"/>
  <c r="BJ14" i="1" a="1"/>
  <c r="BJ14" i="1" s="1"/>
  <c r="BI14" i="1"/>
  <c r="BI14" i="1" a="1"/>
  <c r="BH14" i="1" a="1"/>
  <c r="BH14" i="1" s="1"/>
  <c r="BP13" i="1" a="1"/>
  <c r="BP13" i="1" s="1"/>
  <c r="BO13" i="1"/>
  <c r="BO13" i="1" a="1"/>
  <c r="BN13" i="1" a="1"/>
  <c r="BN13" i="1" s="1"/>
  <c r="BM13" i="1" a="1"/>
  <c r="BM13" i="1" s="1"/>
  <c r="BL13" i="1" a="1"/>
  <c r="BL13" i="1" s="1"/>
  <c r="BK13" i="1" a="1"/>
  <c r="BK13" i="1" s="1"/>
  <c r="BJ13" i="1" a="1"/>
  <c r="BJ13" i="1" s="1"/>
  <c r="BI13" i="1" a="1"/>
  <c r="BI13" i="1" s="1"/>
  <c r="BH13" i="1" a="1"/>
  <c r="BH13" i="1" s="1"/>
  <c r="BE20" i="1" a="1"/>
  <c r="BE20" i="1" s="1"/>
  <c r="BD20" i="1" a="1"/>
  <c r="BD20" i="1" s="1"/>
  <c r="BC20" i="1" a="1"/>
  <c r="BC20" i="1" s="1"/>
  <c r="BB20" i="1" a="1"/>
  <c r="BB20" i="1" s="1"/>
  <c r="BA20" i="1" a="1"/>
  <c r="BA20" i="1" s="1"/>
  <c r="AZ20" i="1" a="1"/>
  <c r="AZ20" i="1" s="1"/>
  <c r="AY20" i="1"/>
  <c r="AY20" i="1" a="1"/>
  <c r="AX20" i="1" a="1"/>
  <c r="AX20" i="1" s="1"/>
  <c r="AW20" i="1" a="1"/>
  <c r="AW20" i="1" s="1"/>
  <c r="BE19" i="1" a="1"/>
  <c r="BE19" i="1" s="1"/>
  <c r="BD19" i="1" a="1"/>
  <c r="BD19" i="1" s="1"/>
  <c r="BC19" i="1" a="1"/>
  <c r="BC19" i="1" s="1"/>
  <c r="BB19" i="1" a="1"/>
  <c r="BB19" i="1" s="1"/>
  <c r="BA19" i="1" a="1"/>
  <c r="BA19" i="1" s="1"/>
  <c r="AZ19" i="1"/>
  <c r="AZ19" i="1" a="1"/>
  <c r="AY19" i="1" a="1"/>
  <c r="AY19" i="1" s="1"/>
  <c r="AX19" i="1" a="1"/>
  <c r="AX19" i="1" s="1"/>
  <c r="AW19" i="1" a="1"/>
  <c r="AW19" i="1" s="1"/>
  <c r="BE17" i="1" a="1"/>
  <c r="BE17" i="1" s="1"/>
  <c r="BD17" i="1" a="1"/>
  <c r="BD17" i="1" s="1"/>
  <c r="BC17" i="1" a="1"/>
  <c r="BC17" i="1" s="1"/>
  <c r="BB17" i="1" a="1"/>
  <c r="BB17" i="1" s="1"/>
  <c r="BA17" i="1" a="1"/>
  <c r="BA17" i="1" s="1"/>
  <c r="AZ17" i="1" a="1"/>
  <c r="AZ17" i="1" s="1"/>
  <c r="AY17" i="1" a="1"/>
  <c r="AY17" i="1" s="1"/>
  <c r="AX17" i="1" a="1"/>
  <c r="AX17" i="1" s="1"/>
  <c r="AW17" i="1" a="1"/>
  <c r="AW17" i="1" s="1"/>
  <c r="BE16" i="1" a="1"/>
  <c r="BE16" i="1" s="1"/>
  <c r="BD16" i="1" a="1"/>
  <c r="BD16" i="1" s="1"/>
  <c r="BC16" i="1" a="1"/>
  <c r="BC16" i="1" s="1"/>
  <c r="BB16" i="1" a="1"/>
  <c r="BB16" i="1" s="1"/>
  <c r="BA16" i="1" a="1"/>
  <c r="BA16" i="1" s="1"/>
  <c r="AZ16" i="1" a="1"/>
  <c r="AZ16" i="1" s="1"/>
  <c r="AY16" i="1" a="1"/>
  <c r="AY16" i="1" s="1"/>
  <c r="AX16" i="1" a="1"/>
  <c r="AX16" i="1" s="1"/>
  <c r="AW16" i="1" a="1"/>
  <c r="AW16" i="1" s="1"/>
  <c r="BE15" i="1" a="1"/>
  <c r="BE15" i="1" s="1"/>
  <c r="BD15" i="1" a="1"/>
  <c r="BD15" i="1" s="1"/>
  <c r="BC15" i="1" a="1"/>
  <c r="BC15" i="1" s="1"/>
  <c r="BB15" i="1" a="1"/>
  <c r="BB15" i="1" s="1"/>
  <c r="BA15" i="1" a="1"/>
  <c r="BA15" i="1" s="1"/>
  <c r="AZ15" i="1"/>
  <c r="AZ15" i="1" a="1"/>
  <c r="AY15" i="1" a="1"/>
  <c r="AY15" i="1" s="1"/>
  <c r="AX15" i="1" a="1"/>
  <c r="AX15" i="1" s="1"/>
  <c r="AW15" i="1" a="1"/>
  <c r="AW15" i="1" s="1"/>
  <c r="BE14" i="1" a="1"/>
  <c r="BE14" i="1" s="1"/>
  <c r="BD14" i="1" a="1"/>
  <c r="BD14" i="1" s="1"/>
  <c r="BC14" i="1" a="1"/>
  <c r="BC14" i="1" s="1"/>
  <c r="BB14" i="1" a="1"/>
  <c r="BB14" i="1" s="1"/>
  <c r="BA14" i="1" a="1"/>
  <c r="BA14" i="1" s="1"/>
  <c r="AZ14" i="1" a="1"/>
  <c r="AZ14" i="1" s="1"/>
  <c r="AY14" i="1" a="1"/>
  <c r="AY14" i="1" s="1"/>
  <c r="AX14" i="1" a="1"/>
  <c r="AX14" i="1" s="1"/>
  <c r="AW14" i="1" a="1"/>
  <c r="AW14" i="1" s="1"/>
  <c r="BE13" i="1" a="1"/>
  <c r="BE13" i="1" s="1"/>
  <c r="BD13" i="1" a="1"/>
  <c r="BD13" i="1" s="1"/>
  <c r="BC13" i="1" a="1"/>
  <c r="BC13" i="1" s="1"/>
  <c r="BB13" i="1" a="1"/>
  <c r="BB13" i="1" s="1"/>
  <c r="BA13" i="1" a="1"/>
  <c r="BA13" i="1" s="1"/>
  <c r="AZ13" i="1" a="1"/>
  <c r="AZ13" i="1" s="1"/>
  <c r="AY13" i="1" a="1"/>
  <c r="AY13" i="1" s="1"/>
  <c r="AX13" i="1"/>
  <c r="AX13" i="1" a="1"/>
  <c r="AW13" i="1" a="1"/>
  <c r="AW13" i="1" s="1"/>
  <c r="AT20" i="1" a="1"/>
  <c r="AT20" i="1" s="1"/>
  <c r="AS20" i="1" a="1"/>
  <c r="AS20" i="1" s="1"/>
  <c r="AR20" i="1"/>
  <c r="AR20" i="1" a="1"/>
  <c r="AQ20" i="1" a="1"/>
  <c r="AQ20" i="1" s="1"/>
  <c r="AP20" i="1" a="1"/>
  <c r="AP20" i="1" s="1"/>
  <c r="AO20" i="1" a="1"/>
  <c r="AO20" i="1" s="1"/>
  <c r="AN20" i="1" a="1"/>
  <c r="AN20" i="1" s="1"/>
  <c r="AM20" i="1" a="1"/>
  <c r="AM20" i="1" s="1"/>
  <c r="AL20" i="1" a="1"/>
  <c r="AL20" i="1" s="1"/>
  <c r="AT19" i="1" a="1"/>
  <c r="AT19" i="1" s="1"/>
  <c r="AS19" i="1"/>
  <c r="AS19" i="1" a="1"/>
  <c r="AR19" i="1" a="1"/>
  <c r="AR19" i="1" s="1"/>
  <c r="AQ19" i="1" a="1"/>
  <c r="AQ19" i="1" s="1"/>
  <c r="AP19" i="1" a="1"/>
  <c r="AP19" i="1" s="1"/>
  <c r="AO19" i="1"/>
  <c r="AO19" i="1" a="1"/>
  <c r="AN19" i="1" a="1"/>
  <c r="AN19" i="1" s="1"/>
  <c r="AM19" i="1" a="1"/>
  <c r="AM19" i="1" s="1"/>
  <c r="AL19" i="1" a="1"/>
  <c r="AL19" i="1" s="1"/>
  <c r="AT17" i="1" a="1"/>
  <c r="AT17" i="1" s="1"/>
  <c r="AS17" i="1" a="1"/>
  <c r="AS17" i="1" s="1"/>
  <c r="AR17" i="1" a="1"/>
  <c r="AR17" i="1" s="1"/>
  <c r="AQ17" i="1" a="1"/>
  <c r="AQ17" i="1" s="1"/>
  <c r="AP17" i="1" a="1"/>
  <c r="AP17" i="1" s="1"/>
  <c r="AO17" i="1" a="1"/>
  <c r="AO17" i="1" s="1"/>
  <c r="AN17" i="1" a="1"/>
  <c r="AN17" i="1" s="1"/>
  <c r="AM17" i="1" a="1"/>
  <c r="AM17" i="1" s="1"/>
  <c r="AL17" i="1" a="1"/>
  <c r="AL17" i="1" s="1"/>
  <c r="AT16" i="1" a="1"/>
  <c r="AT16" i="1" s="1"/>
  <c r="AS16" i="1" a="1"/>
  <c r="AS16" i="1" s="1"/>
  <c r="AR16" i="1" a="1"/>
  <c r="AR16" i="1" s="1"/>
  <c r="AQ16" i="1" a="1"/>
  <c r="AQ16" i="1" s="1"/>
  <c r="AP16" i="1" a="1"/>
  <c r="AP16" i="1" s="1"/>
  <c r="AO16" i="1" a="1"/>
  <c r="AO16" i="1" s="1"/>
  <c r="AN16" i="1" a="1"/>
  <c r="AN16" i="1" s="1"/>
  <c r="AM16" i="1" a="1"/>
  <c r="AM16" i="1" s="1"/>
  <c r="AL16" i="1" a="1"/>
  <c r="AL16" i="1" s="1"/>
  <c r="AT15" i="1" a="1"/>
  <c r="AT15" i="1" s="1"/>
  <c r="AS15" i="1" a="1"/>
  <c r="AS15" i="1" s="1"/>
  <c r="AR15" i="1" a="1"/>
  <c r="AR15" i="1" s="1"/>
  <c r="AQ15" i="1" a="1"/>
  <c r="AQ15" i="1" s="1"/>
  <c r="AP15" i="1" a="1"/>
  <c r="AP15" i="1" s="1"/>
  <c r="AO15" i="1"/>
  <c r="AO15" i="1" a="1"/>
  <c r="AN15" i="1" a="1"/>
  <c r="AN15" i="1" s="1"/>
  <c r="AM15" i="1" a="1"/>
  <c r="AM15" i="1" s="1"/>
  <c r="AL15" i="1" a="1"/>
  <c r="AL15" i="1" s="1"/>
  <c r="AT14" i="1" a="1"/>
  <c r="AT14" i="1" s="1"/>
  <c r="AS14" i="1" a="1"/>
  <c r="AS14" i="1" s="1"/>
  <c r="AR14" i="1" a="1"/>
  <c r="AR14" i="1" s="1"/>
  <c r="AQ14" i="1" a="1"/>
  <c r="AQ14" i="1" s="1"/>
  <c r="AP14" i="1"/>
  <c r="AP14" i="1" a="1"/>
  <c r="AO14" i="1" a="1"/>
  <c r="AO14" i="1" s="1"/>
  <c r="AN14" i="1" a="1"/>
  <c r="AN14" i="1" s="1"/>
  <c r="AM14" i="1" a="1"/>
  <c r="AM14" i="1" s="1"/>
  <c r="AL14" i="1"/>
  <c r="AL14" i="1" a="1"/>
  <c r="AT13" i="1" a="1"/>
  <c r="AT13" i="1" s="1"/>
  <c r="AS13" i="1" a="1"/>
  <c r="AS13" i="1" s="1"/>
  <c r="AR13" i="1" a="1"/>
  <c r="AR13" i="1" s="1"/>
  <c r="AQ13" i="1" a="1"/>
  <c r="AQ13" i="1" s="1"/>
  <c r="AP13" i="1" a="1"/>
  <c r="AP13" i="1" s="1"/>
  <c r="AO13" i="1" a="1"/>
  <c r="AO13" i="1" s="1"/>
  <c r="AN13" i="1" a="1"/>
  <c r="AN13" i="1" s="1"/>
  <c r="AM13" i="1"/>
  <c r="AM13" i="1" a="1"/>
  <c r="AL13" i="1" a="1"/>
  <c r="AL13" i="1" s="1"/>
  <c r="AI20" i="1" a="1"/>
  <c r="AI20" i="1" s="1"/>
  <c r="AH20" i="1" a="1"/>
  <c r="AH20" i="1" s="1"/>
  <c r="AG20" i="1"/>
  <c r="AG20" i="1" a="1"/>
  <c r="AF20" i="1" a="1"/>
  <c r="AF20" i="1" s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AI19" i="1" a="1"/>
  <c r="AI19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/>
  <c r="AB19" i="1" a="1"/>
  <c r="AA19" i="1" a="1"/>
  <c r="AA19" i="1" s="1"/>
  <c r="AI17" i="1" a="1"/>
  <c r="AI17" i="1" s="1"/>
  <c r="AH17" i="1" a="1"/>
  <c r="AH17" i="1" s="1"/>
  <c r="AG17" i="1" a="1"/>
  <c r="AG17" i="1" s="1"/>
  <c r="AF17" i="1" a="1"/>
  <c r="AF17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AI16" i="1" a="1"/>
  <c r="AI16" i="1" s="1"/>
  <c r="AH16" i="1" a="1"/>
  <c r="AH16" i="1" s="1"/>
  <c r="AG16" i="1"/>
  <c r="AG16" i="1" a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AI15" i="1" a="1"/>
  <c r="AI15" i="1" s="1"/>
  <c r="AH15" i="1" a="1"/>
  <c r="AH15" i="1" s="1"/>
  <c r="AG15" i="1" a="1"/>
  <c r="AG15" i="1" s="1"/>
  <c r="AF15" i="1" a="1"/>
  <c r="AF15" i="1" s="1"/>
  <c r="AE15" i="1" a="1"/>
  <c r="AE15" i="1" s="1"/>
  <c r="AD15" i="1"/>
  <c r="AD15" i="1" a="1"/>
  <c r="AC15" i="1" a="1"/>
  <c r="AC15" i="1" s="1"/>
  <c r="AB15" i="1" a="1"/>
  <c r="AB15" i="1" s="1"/>
  <c r="AA15" i="1" a="1"/>
  <c r="AA15" i="1" s="1"/>
  <c r="AI14" i="1" a="1"/>
  <c r="AI14" i="1" s="1"/>
  <c r="AH14" i="1" a="1"/>
  <c r="AH14" i="1" s="1"/>
  <c r="AG14" i="1"/>
  <c r="AG14" i="1" a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/>
  <c r="AA14" i="1" a="1"/>
  <c r="AI13" i="1" a="1"/>
  <c r="AI13" i="1" s="1"/>
  <c r="AH13" i="1" a="1"/>
  <c r="AH13" i="1" s="1"/>
  <c r="AG13" i="1" a="1"/>
  <c r="AG13" i="1" s="1"/>
  <c r="AF13" i="1" a="1"/>
  <c r="AF13" i="1" s="1"/>
  <c r="AE13" i="1" a="1"/>
  <c r="AE13" i="1" s="1"/>
  <c r="AD13" i="1" a="1"/>
  <c r="AD13" i="1" s="1"/>
  <c r="AC13" i="1" a="1"/>
  <c r="AC13" i="1" s="1"/>
  <c r="AB13" i="1" a="1"/>
  <c r="AB13" i="1" s="1"/>
  <c r="AA13" i="1" a="1"/>
  <c r="AA13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X17" i="1" a="1"/>
  <c r="X17" i="1" s="1"/>
  <c r="W17" i="1" a="1"/>
  <c r="W17" i="1" s="1"/>
  <c r="V17" i="1" a="1"/>
  <c r="V17" i="1" s="1"/>
  <c r="U17" i="1"/>
  <c r="U17" i="1" a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X15" i="1" a="1"/>
  <c r="X15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X14" i="1" a="1"/>
  <c r="X14" i="1" s="1"/>
  <c r="W14" i="1" a="1"/>
  <c r="W14" i="1" s="1"/>
  <c r="V14" i="1"/>
  <c r="V14" i="1" a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X13" i="1" a="1"/>
  <c r="X13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/>
  <c r="H17" i="1" a="1"/>
  <c r="G17" i="1" a="1"/>
  <c r="G17" i="1" s="1"/>
  <c r="F17" i="1" a="1"/>
  <c r="F17" i="1" s="1"/>
  <c r="E17" i="1" a="1"/>
  <c r="E17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/>
  <c r="E14" i="1" a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BP9" i="1" a="1"/>
  <c r="BP9" i="1" s="1"/>
  <c r="BO9" i="1" a="1"/>
  <c r="BO9" i="1"/>
  <c r="BN9" i="1" a="1"/>
  <c r="BN9" i="1" s="1"/>
  <c r="BM9" i="1" a="1"/>
  <c r="BM9" i="1" s="1"/>
  <c r="BL9" i="1" a="1"/>
  <c r="BL9" i="1" s="1"/>
  <c r="BK9" i="1" a="1"/>
  <c r="BK9" i="1"/>
  <c r="BJ9" i="1" a="1"/>
  <c r="BJ9" i="1" s="1"/>
  <c r="AA57" i="1" s="1" a="1"/>
  <c r="AA57" i="1" s="1"/>
  <c r="BI9" i="1" a="1"/>
  <c r="BI9" i="1" s="1"/>
  <c r="BH9" i="1" a="1"/>
  <c r="BH9" i="1" s="1"/>
  <c r="BE9" i="1" a="1"/>
  <c r="BE9" i="1" s="1"/>
  <c r="BD9" i="1" a="1"/>
  <c r="BD9" i="1" s="1"/>
  <c r="BC9" i="1" a="1"/>
  <c r="BC9" i="1" s="1"/>
  <c r="BB9" i="1" a="1"/>
  <c r="BB9" i="1" s="1"/>
  <c r="BA9" i="1" a="1"/>
  <c r="BA9" i="1" s="1"/>
  <c r="AZ9" i="1" a="1"/>
  <c r="AZ9" i="1"/>
  <c r="AY9" i="1" a="1"/>
  <c r="AY9" i="1" s="1"/>
  <c r="AX9" i="1" a="1"/>
  <c r="AX9" i="1" s="1"/>
  <c r="AW9" i="1" a="1"/>
  <c r="AW9" i="1" s="1"/>
  <c r="AT9" i="1" a="1"/>
  <c r="AT9" i="1" s="1"/>
  <c r="AS9" i="1" a="1"/>
  <c r="AS9" i="1" s="1"/>
  <c r="AR9" i="1" a="1"/>
  <c r="AR9" i="1" s="1"/>
  <c r="AQ9" i="1" a="1"/>
  <c r="AQ9" i="1" s="1"/>
  <c r="AP9" i="1" a="1"/>
  <c r="AP9" i="1" s="1"/>
  <c r="AO9" i="1" a="1"/>
  <c r="AO9" i="1" s="1"/>
  <c r="AN9" i="1" a="1"/>
  <c r="AN9" i="1" s="1"/>
  <c r="AM9" i="1" a="1"/>
  <c r="AM9" i="1" s="1"/>
  <c r="S57" i="1" s="1" a="1"/>
  <c r="S57" i="1" s="1"/>
  <c r="AL9" i="1" a="1"/>
  <c r="AL9" i="1" s="1"/>
  <c r="AI9" i="1" a="1"/>
  <c r="AI9" i="1" s="1"/>
  <c r="AH9" i="1" a="1"/>
  <c r="AH9" i="1"/>
  <c r="AG9" i="1" a="1"/>
  <c r="AG9" i="1" s="1"/>
  <c r="AF9" i="1" a="1"/>
  <c r="AF9" i="1" s="1"/>
  <c r="AE9" i="1" a="1"/>
  <c r="AE9" i="1" s="1"/>
  <c r="AD9" i="1" a="1"/>
  <c r="AD9" i="1" s="1"/>
  <c r="AC9" i="1" a="1"/>
  <c r="AC9" i="1" s="1"/>
  <c r="AB9" i="1" a="1"/>
  <c r="AB9" i="1" s="1"/>
  <c r="AA9" i="1" a="1"/>
  <c r="AA9" i="1" s="1"/>
  <c r="X9" i="1" a="1"/>
  <c r="X9" i="1" s="1"/>
  <c r="W9" i="1" a="1"/>
  <c r="W9" i="1" s="1"/>
  <c r="V9" i="1" a="1"/>
  <c r="V9" i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/>
  <c r="R57" i="1" s="1"/>
  <c r="E9" i="1" a="1"/>
  <c r="E9" i="1" s="1"/>
  <c r="B9" i="1" a="1"/>
  <c r="B9" i="1" s="1"/>
  <c r="BP8" i="1" a="1"/>
  <c r="BP8" i="1" s="1"/>
  <c r="BO8" i="1" a="1"/>
  <c r="BO8" i="1" s="1"/>
  <c r="BN8" i="1" a="1"/>
  <c r="BN8" i="1" s="1"/>
  <c r="BM8" i="1" a="1"/>
  <c r="BM8" i="1"/>
  <c r="BL8" i="1" a="1"/>
  <c r="BL8" i="1" s="1"/>
  <c r="BK8" i="1" a="1"/>
  <c r="BK8" i="1"/>
  <c r="BJ8" i="1" a="1"/>
  <c r="BJ8" i="1" s="1"/>
  <c r="AA56" i="1" s="1" a="1"/>
  <c r="AA56" i="1" s="1"/>
  <c r="BI8" i="1" a="1"/>
  <c r="BI8" i="1" s="1"/>
  <c r="BH8" i="1" a="1"/>
  <c r="BH8" i="1" s="1"/>
  <c r="BE8" i="1" a="1"/>
  <c r="BE8" i="1" s="1"/>
  <c r="BD8" i="1" a="1"/>
  <c r="BD8" i="1" s="1"/>
  <c r="BC8" i="1" a="1"/>
  <c r="BC8" i="1" s="1"/>
  <c r="BB8" i="1" a="1"/>
  <c r="BB8" i="1" s="1"/>
  <c r="BA8" i="1" a="1"/>
  <c r="BA8" i="1" s="1"/>
  <c r="AZ8" i="1" a="1"/>
  <c r="AZ8" i="1" s="1"/>
  <c r="AY8" i="1" a="1"/>
  <c r="AY8" i="1" s="1"/>
  <c r="AX8" i="1" a="1"/>
  <c r="AX8" i="1" s="1"/>
  <c r="AW8" i="1" a="1"/>
  <c r="AW8" i="1" s="1"/>
  <c r="AT8" i="1" a="1"/>
  <c r="AT8" i="1" s="1"/>
  <c r="AS8" i="1" a="1"/>
  <c r="AS8" i="1" s="1"/>
  <c r="AR8" i="1" a="1"/>
  <c r="AR8" i="1" s="1"/>
  <c r="AQ8" i="1" a="1"/>
  <c r="AQ8" i="1" s="1"/>
  <c r="AP8" i="1" a="1"/>
  <c r="AP8" i="1"/>
  <c r="AO8" i="1" a="1"/>
  <c r="AO8" i="1" s="1"/>
  <c r="AN8" i="1" a="1"/>
  <c r="AN8" i="1" s="1"/>
  <c r="AM8" i="1" a="1"/>
  <c r="AM8" i="1" s="1"/>
  <c r="S56" i="1" s="1" a="1"/>
  <c r="S56" i="1" s="1"/>
  <c r="AL8" i="1" a="1"/>
  <c r="AL8" i="1" s="1"/>
  <c r="AI8" i="1" a="1"/>
  <c r="AI8" i="1" s="1"/>
  <c r="AH8" i="1" a="1"/>
  <c r="AH8" i="1" s="1"/>
  <c r="AG8" i="1" a="1"/>
  <c r="AG8" i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A8" i="1" a="1"/>
  <c r="AA8" i="1" s="1"/>
  <c r="X8" i="1" a="1"/>
  <c r="X8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/>
  <c r="Q8" i="1" a="1"/>
  <c r="Q8" i="1" s="1"/>
  <c r="P8" i="1" a="1"/>
  <c r="P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R56" i="1" s="1"/>
  <c r="E8" i="1" a="1"/>
  <c r="E8" i="1" s="1"/>
  <c r="B8" i="1" a="1"/>
  <c r="B8" i="1" s="1"/>
  <c r="B7" i="1" a="1"/>
  <c r="B7" i="1" s="1"/>
  <c r="BP6" i="1" a="1"/>
  <c r="BP6" i="1" s="1"/>
  <c r="BO6" i="1" a="1"/>
  <c r="BO6" i="1" s="1"/>
  <c r="BN6" i="1" a="1"/>
  <c r="BN6" i="1" s="1"/>
  <c r="BM6" i="1" a="1"/>
  <c r="BM6" i="1" s="1"/>
  <c r="BL6" i="1" a="1"/>
  <c r="BL6" i="1" s="1"/>
  <c r="BK6" i="1" a="1"/>
  <c r="BK6" i="1"/>
  <c r="BJ6" i="1" a="1"/>
  <c r="BJ6" i="1" s="1"/>
  <c r="BI6" i="1" a="1"/>
  <c r="BI6" i="1" s="1"/>
  <c r="BH6" i="1" a="1"/>
  <c r="BH6" i="1" s="1"/>
  <c r="BE6" i="1" a="1"/>
  <c r="BE6" i="1" s="1"/>
  <c r="BD6" i="1" a="1"/>
  <c r="BD6" i="1" s="1"/>
  <c r="BC6" i="1" a="1"/>
  <c r="BC6" i="1" s="1"/>
  <c r="BB6" i="1" a="1"/>
  <c r="BB6" i="1"/>
  <c r="BA6" i="1" a="1"/>
  <c r="BA6" i="1" s="1"/>
  <c r="AZ6" i="1" a="1"/>
  <c r="AZ6" i="1" s="1"/>
  <c r="AY6" i="1" a="1"/>
  <c r="AY6" i="1" s="1"/>
  <c r="AX6" i="1" a="1"/>
  <c r="AX6" i="1" s="1"/>
  <c r="AW6" i="1" a="1"/>
  <c r="AW6" i="1"/>
  <c r="AT6" i="1" a="1"/>
  <c r="AT6" i="1" s="1"/>
  <c r="AS6" i="1" a="1"/>
  <c r="AS6" i="1" s="1"/>
  <c r="AR6" i="1" a="1"/>
  <c r="AR6" i="1" s="1"/>
  <c r="AQ6" i="1" a="1"/>
  <c r="AQ6" i="1" s="1"/>
  <c r="AP6" i="1" a="1"/>
  <c r="AP6" i="1" s="1"/>
  <c r="AO6" i="1" a="1"/>
  <c r="AO6" i="1" s="1"/>
  <c r="AN6" i="1" a="1"/>
  <c r="AN6" i="1" s="1"/>
  <c r="AM6" i="1" a="1"/>
  <c r="AM6" i="1" s="1"/>
  <c r="S54" i="1" s="1" a="1"/>
  <c r="S54" i="1" s="1"/>
  <c r="AL6" i="1" a="1"/>
  <c r="AL6" i="1" s="1"/>
  <c r="AI6" i="1" a="1"/>
  <c r="AI6" i="1" s="1"/>
  <c r="AH6" i="1" a="1"/>
  <c r="AH6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A6" i="1" a="1"/>
  <c r="AA6" i="1" s="1"/>
  <c r="X6" i="1" a="1"/>
  <c r="X6" i="1" s="1"/>
  <c r="W6" i="1" a="1"/>
  <c r="W6" i="1" s="1"/>
  <c r="V6" i="1" a="1"/>
  <c r="V6" i="1" s="1"/>
  <c r="U6" i="1" a="1"/>
  <c r="U6" i="1"/>
  <c r="T6" i="1" a="1"/>
  <c r="T6" i="1"/>
  <c r="S6" i="1" a="1"/>
  <c r="S6" i="1" s="1"/>
  <c r="R6" i="1" a="1"/>
  <c r="R6" i="1" s="1"/>
  <c r="Q6" i="1" a="1"/>
  <c r="Q6" i="1" s="1"/>
  <c r="P6" i="1" a="1"/>
  <c r="P6" i="1" s="1"/>
  <c r="M6" i="1" a="1"/>
  <c r="M6" i="1"/>
  <c r="L6" i="1" a="1"/>
  <c r="L6" i="1" s="1"/>
  <c r="K6" i="1" a="1"/>
  <c r="K6" i="1"/>
  <c r="J6" i="1" a="1"/>
  <c r="J6" i="1" s="1"/>
  <c r="I6" i="1" a="1"/>
  <c r="I6" i="1" s="1"/>
  <c r="H6" i="1" a="1"/>
  <c r="H6" i="1" s="1"/>
  <c r="G6" i="1" a="1"/>
  <c r="G6" i="1" s="1"/>
  <c r="F6" i="1" a="1"/>
  <c r="F6" i="1" s="1"/>
  <c r="R54" i="1" s="1"/>
  <c r="E6" i="1" a="1"/>
  <c r="E6" i="1" s="1"/>
  <c r="B6" i="1" a="1"/>
  <c r="B6" i="1" s="1"/>
  <c r="BP5" i="1" a="1"/>
  <c r="BP5" i="1"/>
  <c r="BO5" i="1" a="1"/>
  <c r="BO5" i="1" s="1"/>
  <c r="BN5" i="1" a="1"/>
  <c r="BN5" i="1" s="1"/>
  <c r="BM5" i="1" a="1"/>
  <c r="BM5" i="1" s="1"/>
  <c r="BL5" i="1" a="1"/>
  <c r="BL5" i="1" s="1"/>
  <c r="BK5" i="1" a="1"/>
  <c r="BK5" i="1" s="1"/>
  <c r="BJ5" i="1" a="1"/>
  <c r="BJ5" i="1"/>
  <c r="AA53" i="1" s="1" a="1"/>
  <c r="AA53" i="1" s="1"/>
  <c r="BI5" i="1" a="1"/>
  <c r="BI5" i="1" s="1"/>
  <c r="BH5" i="1" a="1"/>
  <c r="BH5" i="1" s="1"/>
  <c r="BE5" i="1" a="1"/>
  <c r="BE5" i="1"/>
  <c r="BD5" i="1" a="1"/>
  <c r="BD5" i="1" s="1"/>
  <c r="BC5" i="1" a="1"/>
  <c r="BC5" i="1" s="1"/>
  <c r="BB5" i="1" a="1"/>
  <c r="BB5" i="1" s="1"/>
  <c r="BA5" i="1" a="1"/>
  <c r="BA5" i="1" s="1"/>
  <c r="AZ5" i="1" a="1"/>
  <c r="AZ5" i="1" s="1"/>
  <c r="AY5" i="1" a="1"/>
  <c r="AY5" i="1" s="1"/>
  <c r="AX5" i="1" a="1"/>
  <c r="AX5" i="1" s="1"/>
  <c r="AW5" i="1" a="1"/>
  <c r="AW5" i="1" s="1"/>
  <c r="AT5" i="1" a="1"/>
  <c r="AT5" i="1" s="1"/>
  <c r="AS5" i="1" a="1"/>
  <c r="AS5" i="1" s="1"/>
  <c r="AR5" i="1" a="1"/>
  <c r="AR5" i="1" s="1"/>
  <c r="AQ5" i="1" a="1"/>
  <c r="AQ5" i="1" s="1"/>
  <c r="AP5" i="1" a="1"/>
  <c r="AP5" i="1" s="1"/>
  <c r="AO5" i="1" a="1"/>
  <c r="AO5" i="1" s="1"/>
  <c r="AN5" i="1" a="1"/>
  <c r="AN5" i="1" s="1"/>
  <c r="AM5" i="1" a="1"/>
  <c r="AM5" i="1"/>
  <c r="S53" i="1" s="1" a="1"/>
  <c r="S53" i="1" s="1"/>
  <c r="AL5" i="1" a="1"/>
  <c r="AL5" i="1" s="1"/>
  <c r="AI5" i="1" a="1"/>
  <c r="AI5" i="1" s="1"/>
  <c r="AH5" i="1" a="1"/>
  <c r="AH5" i="1" s="1"/>
  <c r="AG5" i="1" a="1"/>
  <c r="AG5" i="1" s="1"/>
  <c r="AF5" i="1" a="1"/>
  <c r="AF5" i="1" s="1"/>
  <c r="AE5" i="1" a="1"/>
  <c r="AE5" i="1" s="1"/>
  <c r="AD5" i="1" a="1"/>
  <c r="AD5" i="1" s="1"/>
  <c r="AC5" i="1" a="1"/>
  <c r="AC5" i="1"/>
  <c r="AB5" i="1" a="1"/>
  <c r="AB5" i="1" s="1"/>
  <c r="R53" i="1" s="1"/>
  <c r="AA5" i="1" a="1"/>
  <c r="AA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/>
  <c r="R5" i="1" a="1"/>
  <c r="R5" i="1" s="1"/>
  <c r="Q5" i="1" a="1"/>
  <c r="Q5" i="1" s="1"/>
  <c r="P5" i="1" a="1"/>
  <c r="P5" i="1" s="1"/>
  <c r="M5" i="1" a="1"/>
  <c r="M5" i="1" s="1"/>
  <c r="L5" i="1" a="1"/>
  <c r="L5" i="1" s="1"/>
  <c r="K5" i="1" a="1"/>
  <c r="K5" i="1" s="1"/>
  <c r="J5" i="1" a="1"/>
  <c r="J5" i="1" s="1"/>
  <c r="I5" i="1" a="1"/>
  <c r="I5" i="1"/>
  <c r="H5" i="1" a="1"/>
  <c r="H5" i="1" s="1"/>
  <c r="G5" i="1" a="1"/>
  <c r="G5" i="1" s="1"/>
  <c r="F5" i="1" a="1"/>
  <c r="F5" i="1" s="1"/>
  <c r="E5" i="1" a="1"/>
  <c r="E5" i="1" s="1"/>
  <c r="B5" i="1" a="1"/>
  <c r="B5" i="1" s="1"/>
  <c r="BP4" i="1" a="1"/>
  <c r="BP4" i="1" s="1"/>
  <c r="BO4" i="1" a="1"/>
  <c r="BO4" i="1" s="1"/>
  <c r="BN4" i="1" a="1"/>
  <c r="BN4" i="1" s="1"/>
  <c r="BM4" i="1" a="1"/>
  <c r="BM4" i="1" s="1"/>
  <c r="BL4" i="1" a="1"/>
  <c r="BL4" i="1" s="1"/>
  <c r="BK4" i="1" a="1"/>
  <c r="BK4" i="1" s="1"/>
  <c r="BJ4" i="1" a="1"/>
  <c r="BJ4" i="1" s="1"/>
  <c r="AA52" i="1" s="1" a="1"/>
  <c r="AA52" i="1" s="1"/>
  <c r="BI4" i="1" a="1"/>
  <c r="BI4" i="1" s="1"/>
  <c r="BH4" i="1" a="1"/>
  <c r="BH4" i="1" s="1"/>
  <c r="BE4" i="1" a="1"/>
  <c r="BE4" i="1" s="1"/>
  <c r="BD4" i="1" a="1"/>
  <c r="BD4" i="1" s="1"/>
  <c r="BC4" i="1" a="1"/>
  <c r="BC4" i="1" s="1"/>
  <c r="BB4" i="1" a="1"/>
  <c r="BB4" i="1" s="1"/>
  <c r="BA4" i="1" a="1"/>
  <c r="BA4" i="1" s="1"/>
  <c r="AZ4" i="1" a="1"/>
  <c r="AZ4" i="1" s="1"/>
  <c r="AY4" i="1" a="1"/>
  <c r="AY4" i="1"/>
  <c r="AX4" i="1" a="1"/>
  <c r="AX4" i="1" s="1"/>
  <c r="AW4" i="1" a="1"/>
  <c r="AW4" i="1" s="1"/>
  <c r="AT4" i="1" a="1"/>
  <c r="AT4" i="1" s="1"/>
  <c r="AS4" i="1" a="1"/>
  <c r="AS4" i="1" s="1"/>
  <c r="AR4" i="1" a="1"/>
  <c r="AR4" i="1" s="1"/>
  <c r="AQ4" i="1" a="1"/>
  <c r="AQ4" i="1" s="1"/>
  <c r="AP4" i="1" a="1"/>
  <c r="AP4" i="1" s="1"/>
  <c r="AO4" i="1" a="1"/>
  <c r="AO4" i="1" s="1"/>
  <c r="AN4" i="1" a="1"/>
  <c r="AN4" i="1" s="1"/>
  <c r="AM4" i="1" a="1"/>
  <c r="AM4" i="1" s="1"/>
  <c r="AL4" i="1" a="1"/>
  <c r="AL4" i="1" s="1"/>
  <c r="AI4" i="1" a="1"/>
  <c r="AI4" i="1" s="1"/>
  <c r="AH4" i="1" a="1"/>
  <c r="AH4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AA4" i="1" a="1"/>
  <c r="AA4" i="1" s="1"/>
  <c r="X4" i="1" a="1"/>
  <c r="X4" i="1" s="1"/>
  <c r="W4" i="1" a="1"/>
  <c r="W4" i="1" s="1"/>
  <c r="V4" i="1" a="1"/>
  <c r="V4" i="1" s="1"/>
  <c r="U4" i="1" a="1"/>
  <c r="U4" i="1"/>
  <c r="T4" i="1" a="1"/>
  <c r="T4" i="1" s="1"/>
  <c r="S4" i="1" a="1"/>
  <c r="S4" i="1" s="1"/>
  <c r="R4" i="1" a="1"/>
  <c r="R4" i="1" s="1"/>
  <c r="Q4" i="1" a="1"/>
  <c r="Q4" i="1" s="1"/>
  <c r="P4" i="1" a="1"/>
  <c r="P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R52" i="1" s="1"/>
  <c r="E4" i="1" a="1"/>
  <c r="E4" i="1" s="1"/>
  <c r="B4" i="1" a="1"/>
  <c r="B4" i="1" s="1"/>
  <c r="BP3" i="1" a="1"/>
  <c r="BP3" i="1" s="1"/>
  <c r="BO3" i="1" a="1"/>
  <c r="BO3" i="1" s="1"/>
  <c r="BN3" i="1" a="1"/>
  <c r="BN3" i="1" s="1"/>
  <c r="BM3" i="1" a="1"/>
  <c r="BM3" i="1" s="1"/>
  <c r="BL3" i="1" a="1"/>
  <c r="BL3" i="1" s="1"/>
  <c r="BK3" i="1" a="1"/>
  <c r="BK3" i="1" s="1"/>
  <c r="BJ3" i="1" a="1"/>
  <c r="BJ3" i="1" s="1"/>
  <c r="AA51" i="1" s="1" a="1"/>
  <c r="AA51" i="1" s="1"/>
  <c r="BI3" i="1" a="1"/>
  <c r="BI3" i="1" s="1"/>
  <c r="S51" i="1" s="1" a="1"/>
  <c r="S51" i="1" s="1"/>
  <c r="BH3" i="1" a="1"/>
  <c r="BH3" i="1" s="1"/>
  <c r="BE3" i="1" a="1"/>
  <c r="BE3" i="1" s="1"/>
  <c r="BD3" i="1" a="1"/>
  <c r="BD3" i="1" s="1"/>
  <c r="BC3" i="1" a="1"/>
  <c r="BC3" i="1" s="1"/>
  <c r="BB3" i="1" a="1"/>
  <c r="BB3" i="1" s="1"/>
  <c r="BA3" i="1" a="1"/>
  <c r="BA3" i="1" s="1"/>
  <c r="AZ3" i="1" a="1"/>
  <c r="AZ3" i="1" s="1"/>
  <c r="AY3" i="1" a="1"/>
  <c r="AY3" i="1" s="1"/>
  <c r="AX3" i="1" a="1"/>
  <c r="AX3" i="1"/>
  <c r="AW3" i="1" a="1"/>
  <c r="AW3" i="1" s="1"/>
  <c r="AT3" i="1" a="1"/>
  <c r="AT3" i="1" s="1"/>
  <c r="AS3" i="1" a="1"/>
  <c r="AS3" i="1" s="1"/>
  <c r="AR3" i="1" a="1"/>
  <c r="AR3" i="1" s="1"/>
  <c r="AQ3" i="1" a="1"/>
  <c r="AQ3" i="1" s="1"/>
  <c r="AP3" i="1" a="1"/>
  <c r="AP3" i="1" s="1"/>
  <c r="AO3" i="1" a="1"/>
  <c r="AO3" i="1" s="1"/>
  <c r="AN3" i="1" a="1"/>
  <c r="AN3" i="1" s="1"/>
  <c r="AM3" i="1" a="1"/>
  <c r="AM3" i="1" s="1"/>
  <c r="AL3" i="1" a="1"/>
  <c r="AL3" i="1" s="1"/>
  <c r="AI3" i="1" a="1"/>
  <c r="AI3" i="1" s="1"/>
  <c r="AH3" i="1" a="1"/>
  <c r="AH3" i="1" s="1"/>
  <c r="AG3" i="1" a="1"/>
  <c r="AG3" i="1" s="1"/>
  <c r="AF3" i="1" a="1"/>
  <c r="AF3" i="1" s="1"/>
  <c r="AE3" i="1" a="1"/>
  <c r="AE3" i="1" s="1"/>
  <c r="AD3" i="1" a="1"/>
  <c r="AD3" i="1" s="1"/>
  <c r="AC3" i="1" a="1"/>
  <c r="AC3" i="1" s="1"/>
  <c r="AB3" i="1" a="1"/>
  <c r="AB3" i="1" s="1"/>
  <c r="AA3" i="1" a="1"/>
  <c r="AA3" i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M3" i="1" a="1"/>
  <c r="M3" i="1" s="1"/>
  <c r="L3" i="1" a="1"/>
  <c r="L3" i="1" s="1"/>
  <c r="K3" i="1" a="1"/>
  <c r="K3" i="1" s="1"/>
  <c r="J3" i="1" a="1"/>
  <c r="J3" i="1"/>
  <c r="I3" i="1" a="1"/>
  <c r="I3" i="1" s="1"/>
  <c r="H3" i="1" a="1"/>
  <c r="H3" i="1" s="1"/>
  <c r="G3" i="1" a="1"/>
  <c r="G3" i="1" s="1"/>
  <c r="F3" i="1" a="1"/>
  <c r="F3" i="1" s="1"/>
  <c r="R51" i="1" s="1"/>
  <c r="E3" i="1" a="1"/>
  <c r="E3" i="1" s="1"/>
  <c r="B3" i="1" a="1"/>
  <c r="B3" i="1" s="1"/>
  <c r="BP2" i="1" a="1"/>
  <c r="BP2" i="1" s="1"/>
  <c r="BO2" i="1" a="1"/>
  <c r="BO2" i="1" s="1"/>
  <c r="BN2" i="1" a="1"/>
  <c r="BN2" i="1" s="1"/>
  <c r="BM2" i="1" a="1"/>
  <c r="BM2" i="1" s="1"/>
  <c r="BL2" i="1" a="1"/>
  <c r="BL2" i="1" s="1"/>
  <c r="BK2" i="1" a="1"/>
  <c r="BK2" i="1"/>
  <c r="BJ2" i="1" a="1"/>
  <c r="BJ2" i="1" s="1"/>
  <c r="AA50" i="1" s="1" a="1"/>
  <c r="AA50" i="1" s="1"/>
  <c r="BI2" i="1" a="1"/>
  <c r="BI2" i="1" s="1"/>
  <c r="BH2" i="1" a="1"/>
  <c r="BH2" i="1" s="1"/>
  <c r="BE2" i="1" a="1"/>
  <c r="BE2" i="1" s="1"/>
  <c r="BD2" i="1" a="1"/>
  <c r="BD2" i="1" s="1"/>
  <c r="BC2" i="1" a="1"/>
  <c r="BC2" i="1" s="1"/>
  <c r="BB2" i="1" a="1"/>
  <c r="BB2" i="1" s="1"/>
  <c r="BA2" i="1" a="1"/>
  <c r="BA2" i="1"/>
  <c r="AZ2" i="1" a="1"/>
  <c r="AZ2" i="1" s="1"/>
  <c r="AY2" i="1" a="1"/>
  <c r="AY2" i="1" s="1"/>
  <c r="AX2" i="1" a="1"/>
  <c r="AX2" i="1" s="1"/>
  <c r="AW2" i="1" a="1"/>
  <c r="AW2" i="1" s="1"/>
  <c r="AT2" i="1" a="1"/>
  <c r="AT2" i="1" s="1"/>
  <c r="AS2" i="1" a="1"/>
  <c r="AS2" i="1" s="1"/>
  <c r="AR2" i="1" a="1"/>
  <c r="AR2" i="1" s="1"/>
  <c r="AQ2" i="1" a="1"/>
  <c r="AQ2" i="1" s="1"/>
  <c r="AP2" i="1" a="1"/>
  <c r="AP2" i="1" s="1"/>
  <c r="AO2" i="1" a="1"/>
  <c r="AO2" i="1" s="1"/>
  <c r="AN2" i="1" a="1"/>
  <c r="AN2" i="1" s="1"/>
  <c r="AM2" i="1" a="1"/>
  <c r="AM2" i="1" s="1"/>
  <c r="S50" i="1" s="1" a="1"/>
  <c r="S50" i="1" s="1"/>
  <c r="AL2" i="1" a="1"/>
  <c r="AL2" i="1" s="1"/>
  <c r="AI2" i="1" a="1"/>
  <c r="AI2" i="1" s="1"/>
  <c r="AH2" i="1" a="1"/>
  <c r="AH2" i="1" s="1"/>
  <c r="AG2" i="1" a="1"/>
  <c r="AG2" i="1" s="1"/>
  <c r="AF2" i="1" a="1"/>
  <c r="AF2" i="1" s="1"/>
  <c r="AE2" i="1" a="1"/>
  <c r="AE2" i="1" s="1"/>
  <c r="AD2" i="1" a="1"/>
  <c r="AD2" i="1"/>
  <c r="AC2" i="1" a="1"/>
  <c r="AC2" i="1"/>
  <c r="AB2" i="1" a="1"/>
  <c r="AB2" i="1" s="1"/>
  <c r="AA2" i="1" a="1"/>
  <c r="AA2" i="1" s="1"/>
  <c r="X2" i="1" a="1"/>
  <c r="X2" i="1" s="1"/>
  <c r="W2" i="1" a="1"/>
  <c r="W2" i="1" s="1"/>
  <c r="V2" i="1" a="1"/>
  <c r="V2" i="1" s="1"/>
  <c r="U2" i="1" a="1"/>
  <c r="U2" i="1" s="1"/>
  <c r="T2" i="1" a="1"/>
  <c r="T2" i="1"/>
  <c r="S2" i="1" a="1"/>
  <c r="S2" i="1" s="1"/>
  <c r="R2" i="1" a="1"/>
  <c r="R2" i="1" s="1"/>
  <c r="Q2" i="1" a="1"/>
  <c r="Q2" i="1" s="1"/>
  <c r="P2" i="1" a="1"/>
  <c r="P2" i="1" s="1"/>
  <c r="M2" i="1" a="1"/>
  <c r="M2" i="1" s="1"/>
  <c r="L2" i="1" a="1"/>
  <c r="L2" i="1" s="1"/>
  <c r="K2" i="1" a="1"/>
  <c r="K2" i="1" s="1"/>
  <c r="J2" i="1" a="1"/>
  <c r="J2" i="1"/>
  <c r="I2" i="1" a="1"/>
  <c r="I2" i="1" s="1"/>
  <c r="H2" i="1" a="1"/>
  <c r="H2" i="1" s="1"/>
  <c r="G2" i="1" a="1"/>
  <c r="G2" i="1" s="1"/>
  <c r="F2" i="1" a="1"/>
  <c r="F2" i="1" s="1"/>
  <c r="R50" i="1" s="1"/>
  <c r="E2" i="1" a="1"/>
  <c r="E2" i="1" s="1"/>
  <c r="B2" i="1"/>
  <c r="F47" i="1" a="1"/>
  <c r="F47" i="1" s="1"/>
  <c r="F46" i="1" a="1"/>
  <c r="F46" i="1" s="1"/>
  <c r="F48" i="1" s="1" a="1"/>
  <c r="B110" i="2" a="1"/>
  <c r="B110" i="2" s="1"/>
  <c r="B47" i="1" a="1"/>
  <c r="B46" i="1" a="1"/>
  <c r="B110" i="9" a="1"/>
  <c r="B112" i="9" s="1"/>
  <c r="BP106" i="9"/>
  <c r="BO106" i="9"/>
  <c r="BN106" i="9"/>
  <c r="BM106" i="9"/>
  <c r="BL106" i="9"/>
  <c r="BK106" i="9"/>
  <c r="BJ106" i="9"/>
  <c r="BI106" i="9"/>
  <c r="BH106" i="9" a="1"/>
  <c r="BH106" i="9" s="1"/>
  <c r="BE106" i="9"/>
  <c r="BD106" i="9"/>
  <c r="BC106" i="9"/>
  <c r="BB106" i="9"/>
  <c r="BA106" i="9"/>
  <c r="AZ106" i="9"/>
  <c r="AY106" i="9"/>
  <c r="AX106" i="9"/>
  <c r="AW106" i="9" a="1"/>
  <c r="AW106" i="9" s="1"/>
  <c r="AT106" i="9"/>
  <c r="AS106" i="9"/>
  <c r="AR106" i="9"/>
  <c r="AQ106" i="9"/>
  <c r="AP106" i="9"/>
  <c r="AO106" i="9"/>
  <c r="AN106" i="9"/>
  <c r="AM106" i="9"/>
  <c r="AL106" i="9" a="1"/>
  <c r="AL106" i="9" s="1"/>
  <c r="AI106" i="9"/>
  <c r="AH106" i="9"/>
  <c r="AG106" i="9"/>
  <c r="AF106" i="9"/>
  <c r="AE106" i="9"/>
  <c r="AD106" i="9"/>
  <c r="AC106" i="9"/>
  <c r="AB106" i="9"/>
  <c r="AA106" i="9" a="1"/>
  <c r="AA106" i="9" s="1"/>
  <c r="X106" i="9"/>
  <c r="W106" i="9"/>
  <c r="V106" i="9"/>
  <c r="U106" i="9"/>
  <c r="T106" i="9"/>
  <c r="S106" i="9"/>
  <c r="R106" i="9"/>
  <c r="Q106" i="9"/>
  <c r="P106" i="9" a="1"/>
  <c r="P106" i="9" s="1"/>
  <c r="M106" i="9"/>
  <c r="L106" i="9"/>
  <c r="K106" i="9"/>
  <c r="J106" i="9"/>
  <c r="I106" i="9"/>
  <c r="H106" i="9"/>
  <c r="G106" i="9"/>
  <c r="F106" i="9"/>
  <c r="E106" i="9"/>
  <c r="B106" i="9"/>
  <c r="BP105" i="9"/>
  <c r="BO105" i="9"/>
  <c r="BN105" i="9"/>
  <c r="BM105" i="9"/>
  <c r="BL105" i="9"/>
  <c r="BK105" i="9"/>
  <c r="BJ105" i="9"/>
  <c r="BI105" i="9"/>
  <c r="BH105" i="9"/>
  <c r="BE105" i="9"/>
  <c r="BD105" i="9"/>
  <c r="BC105" i="9"/>
  <c r="BB105" i="9"/>
  <c r="BA105" i="9"/>
  <c r="AZ105" i="9"/>
  <c r="AY105" i="9"/>
  <c r="AX105" i="9"/>
  <c r="AW105" i="9"/>
  <c r="AT105" i="9"/>
  <c r="AS105" i="9"/>
  <c r="AR105" i="9"/>
  <c r="AQ105" i="9"/>
  <c r="AP105" i="9"/>
  <c r="AO105" i="9"/>
  <c r="AN105" i="9"/>
  <c r="AM105" i="9"/>
  <c r="AL105" i="9"/>
  <c r="AI105" i="9"/>
  <c r="AH105" i="9"/>
  <c r="AG105" i="9"/>
  <c r="AF105" i="9"/>
  <c r="AE105" i="9"/>
  <c r="AD105" i="9"/>
  <c r="AC105" i="9"/>
  <c r="AB105" i="9"/>
  <c r="AA105" i="9"/>
  <c r="X105" i="9"/>
  <c r="W105" i="9"/>
  <c r="V105" i="9"/>
  <c r="U105" i="9"/>
  <c r="T105" i="9"/>
  <c r="S105" i="9"/>
  <c r="R105" i="9"/>
  <c r="Q105" i="9"/>
  <c r="P105" i="9"/>
  <c r="M105" i="9"/>
  <c r="L105" i="9"/>
  <c r="K105" i="9"/>
  <c r="J105" i="9"/>
  <c r="I105" i="9"/>
  <c r="H105" i="9"/>
  <c r="G105" i="9"/>
  <c r="F105" i="9"/>
  <c r="E105" i="9"/>
  <c r="B105" i="9"/>
  <c r="BP104" i="9"/>
  <c r="BO104" i="9"/>
  <c r="BN104" i="9"/>
  <c r="BM104" i="9"/>
  <c r="BL104" i="9"/>
  <c r="BK104" i="9"/>
  <c r="BJ104" i="9"/>
  <c r="BI104" i="9"/>
  <c r="BH104" i="9" a="1"/>
  <c r="BH104" i="9" s="1"/>
  <c r="BE104" i="9"/>
  <c r="BD104" i="9"/>
  <c r="BC104" i="9"/>
  <c r="BB104" i="9"/>
  <c r="BA104" i="9"/>
  <c r="AZ104" i="9"/>
  <c r="AY104" i="9"/>
  <c r="AX104" i="9"/>
  <c r="AW104" i="9" a="1"/>
  <c r="AW104" i="9" s="1"/>
  <c r="AT104" i="9"/>
  <c r="AS104" i="9"/>
  <c r="AR104" i="9"/>
  <c r="AQ104" i="9"/>
  <c r="AP104" i="9"/>
  <c r="AO104" i="9"/>
  <c r="AN104" i="9"/>
  <c r="AM104" i="9"/>
  <c r="AL104" i="9" a="1"/>
  <c r="AL104" i="9" s="1"/>
  <c r="AI104" i="9"/>
  <c r="AH104" i="9"/>
  <c r="AG104" i="9"/>
  <c r="AF104" i="9"/>
  <c r="AE104" i="9"/>
  <c r="AD104" i="9"/>
  <c r="AC104" i="9"/>
  <c r="AB104" i="9"/>
  <c r="AA104" i="9"/>
  <c r="AA104" i="9" a="1"/>
  <c r="X104" i="9"/>
  <c r="W104" i="9"/>
  <c r="V104" i="9"/>
  <c r="U104" i="9"/>
  <c r="T104" i="9"/>
  <c r="S104" i="9"/>
  <c r="R104" i="9"/>
  <c r="Q104" i="9"/>
  <c r="P104" i="9" a="1"/>
  <c r="P104" i="9" s="1"/>
  <c r="M104" i="9"/>
  <c r="L104" i="9"/>
  <c r="K104" i="9"/>
  <c r="J104" i="9"/>
  <c r="I104" i="9"/>
  <c r="H104" i="9"/>
  <c r="G104" i="9"/>
  <c r="F104" i="9"/>
  <c r="E104" i="9" a="1"/>
  <c r="E104" i="9" s="1"/>
  <c r="B104" i="9"/>
  <c r="BP103" i="9"/>
  <c r="BO103" i="9"/>
  <c r="BN103" i="9"/>
  <c r="BM103" i="9"/>
  <c r="BL103" i="9"/>
  <c r="BK103" i="9"/>
  <c r="BJ103" i="9"/>
  <c r="BI103" i="9"/>
  <c r="BH103" i="9"/>
  <c r="BE103" i="9"/>
  <c r="BD103" i="9"/>
  <c r="BC103" i="9"/>
  <c r="BB103" i="9"/>
  <c r="BA103" i="9"/>
  <c r="AZ103" i="9"/>
  <c r="AY103" i="9"/>
  <c r="AX103" i="9"/>
  <c r="AW103" i="9"/>
  <c r="AT103" i="9"/>
  <c r="AS103" i="9"/>
  <c r="AR103" i="9"/>
  <c r="AQ103" i="9"/>
  <c r="AP103" i="9"/>
  <c r="AO103" i="9"/>
  <c r="AN103" i="9"/>
  <c r="AM103" i="9"/>
  <c r="AL103" i="9"/>
  <c r="AI103" i="9"/>
  <c r="AH103" i="9"/>
  <c r="AG103" i="9"/>
  <c r="AF103" i="9"/>
  <c r="AE103" i="9"/>
  <c r="AD103" i="9"/>
  <c r="AC103" i="9"/>
  <c r="AB103" i="9"/>
  <c r="AA103" i="9"/>
  <c r="X103" i="9"/>
  <c r="W103" i="9"/>
  <c r="V103" i="9"/>
  <c r="U103" i="9"/>
  <c r="T103" i="9"/>
  <c r="S103" i="9"/>
  <c r="R103" i="9"/>
  <c r="Q103" i="9"/>
  <c r="P103" i="9"/>
  <c r="M103" i="9"/>
  <c r="L103" i="9"/>
  <c r="K103" i="9"/>
  <c r="J103" i="9"/>
  <c r="I103" i="9"/>
  <c r="H103" i="9"/>
  <c r="G103" i="9"/>
  <c r="F103" i="9"/>
  <c r="E103" i="9"/>
  <c r="B103" i="9"/>
  <c r="AL106" i="8" a="1"/>
  <c r="AL106" i="8" s="1"/>
  <c r="BH106" i="8" a="1"/>
  <c r="BH106" i="8" s="1"/>
  <c r="BH106" i="6" a="1"/>
  <c r="BH106" i="6" s="1"/>
  <c r="B110" i="8" a="1"/>
  <c r="B112" i="8" s="1"/>
  <c r="BP106" i="8"/>
  <c r="BO106" i="8"/>
  <c r="BN106" i="8"/>
  <c r="BM106" i="8"/>
  <c r="BL106" i="8"/>
  <c r="BK106" i="8"/>
  <c r="BJ106" i="8"/>
  <c r="BI106" i="8"/>
  <c r="BE106" i="8"/>
  <c r="BD106" i="8"/>
  <c r="BC106" i="8"/>
  <c r="BB106" i="8"/>
  <c r="BA106" i="8"/>
  <c r="AZ106" i="8"/>
  <c r="AY106" i="8"/>
  <c r="AX106" i="8"/>
  <c r="AW106" i="8" a="1"/>
  <c r="AW106" i="8" s="1"/>
  <c r="AT106" i="8"/>
  <c r="AS106" i="8"/>
  <c r="AR106" i="8"/>
  <c r="AQ106" i="8"/>
  <c r="AP106" i="8"/>
  <c r="AO106" i="8"/>
  <c r="AN106" i="8"/>
  <c r="AM106" i="8"/>
  <c r="AI106" i="8"/>
  <c r="AH106" i="8"/>
  <c r="AG106" i="8"/>
  <c r="AF106" i="8"/>
  <c r="AE106" i="8"/>
  <c r="AD106" i="8"/>
  <c r="AC106" i="8"/>
  <c r="AB106" i="8"/>
  <c r="AA106" i="8" a="1"/>
  <c r="AA106" i="8" s="1"/>
  <c r="X106" i="8"/>
  <c r="W106" i="8"/>
  <c r="V106" i="8"/>
  <c r="U106" i="8"/>
  <c r="T106" i="8"/>
  <c r="S106" i="8"/>
  <c r="R106" i="8"/>
  <c r="Q106" i="8"/>
  <c r="P106" i="8" a="1"/>
  <c r="P106" i="8" s="1"/>
  <c r="M106" i="8"/>
  <c r="L106" i="8"/>
  <c r="K106" i="8"/>
  <c r="J106" i="8"/>
  <c r="I106" i="8"/>
  <c r="H106" i="8"/>
  <c r="G106" i="8"/>
  <c r="F106" i="8"/>
  <c r="E106" i="8"/>
  <c r="B106" i="8"/>
  <c r="BP105" i="8"/>
  <c r="BO105" i="8"/>
  <c r="BN105" i="8"/>
  <c r="BM105" i="8"/>
  <c r="BL105" i="8"/>
  <c r="BK105" i="8"/>
  <c r="BJ105" i="8"/>
  <c r="BI105" i="8"/>
  <c r="BH105" i="8"/>
  <c r="BE105" i="8"/>
  <c r="BD105" i="8"/>
  <c r="BC105" i="8"/>
  <c r="BB105" i="8"/>
  <c r="BA105" i="8"/>
  <c r="AZ105" i="8"/>
  <c r="AY105" i="8"/>
  <c r="AX105" i="8"/>
  <c r="AW105" i="8"/>
  <c r="AT105" i="8"/>
  <c r="AS105" i="8"/>
  <c r="AR105" i="8"/>
  <c r="AQ105" i="8"/>
  <c r="AP105" i="8"/>
  <c r="AO105" i="8"/>
  <c r="AN105" i="8"/>
  <c r="AM105" i="8"/>
  <c r="AL105" i="8"/>
  <c r="AI105" i="8"/>
  <c r="AH105" i="8"/>
  <c r="AG105" i="8"/>
  <c r="AF105" i="8"/>
  <c r="AE105" i="8"/>
  <c r="AD105" i="8"/>
  <c r="AC105" i="8"/>
  <c r="AB105" i="8"/>
  <c r="AA105" i="8"/>
  <c r="X105" i="8"/>
  <c r="W105" i="8"/>
  <c r="V105" i="8"/>
  <c r="U105" i="8"/>
  <c r="T105" i="8"/>
  <c r="S105" i="8"/>
  <c r="R105" i="8"/>
  <c r="Q105" i="8"/>
  <c r="P105" i="8"/>
  <c r="M105" i="8"/>
  <c r="L105" i="8"/>
  <c r="K105" i="8"/>
  <c r="J105" i="8"/>
  <c r="I105" i="8"/>
  <c r="H105" i="8"/>
  <c r="G105" i="8"/>
  <c r="F105" i="8"/>
  <c r="E105" i="8"/>
  <c r="B105" i="8"/>
  <c r="BP104" i="8"/>
  <c r="BO104" i="8"/>
  <c r="BN104" i="8"/>
  <c r="BM104" i="8"/>
  <c r="BL104" i="8"/>
  <c r="BK104" i="8"/>
  <c r="BJ104" i="8"/>
  <c r="BI104" i="8"/>
  <c r="BH104" i="8" a="1"/>
  <c r="BH104" i="8" s="1"/>
  <c r="BE104" i="8"/>
  <c r="BD104" i="8"/>
  <c r="BC104" i="8"/>
  <c r="BB104" i="8"/>
  <c r="BA104" i="8"/>
  <c r="AZ104" i="8"/>
  <c r="AY104" i="8"/>
  <c r="AX104" i="8"/>
  <c r="AW104" i="8" a="1"/>
  <c r="AW104" i="8" s="1"/>
  <c r="AT104" i="8"/>
  <c r="AS104" i="8"/>
  <c r="AR104" i="8"/>
  <c r="AQ104" i="8"/>
  <c r="AP104" i="8"/>
  <c r="AO104" i="8"/>
  <c r="AN104" i="8"/>
  <c r="AM104" i="8"/>
  <c r="AL104" i="8" a="1"/>
  <c r="AL104" i="8" s="1"/>
  <c r="AI104" i="8"/>
  <c r="AH104" i="8"/>
  <c r="AG104" i="8"/>
  <c r="AF104" i="8"/>
  <c r="AE104" i="8"/>
  <c r="AD104" i="8"/>
  <c r="AC104" i="8"/>
  <c r="AB104" i="8"/>
  <c r="AA104" i="8" a="1"/>
  <c r="AA104" i="8" s="1"/>
  <c r="X104" i="8"/>
  <c r="W104" i="8"/>
  <c r="V104" i="8"/>
  <c r="U104" i="8"/>
  <c r="T104" i="8"/>
  <c r="S104" i="8"/>
  <c r="R104" i="8"/>
  <c r="Q104" i="8"/>
  <c r="P104" i="8" a="1"/>
  <c r="P104" i="8" s="1"/>
  <c r="M104" i="8"/>
  <c r="L104" i="8"/>
  <c r="K104" i="8"/>
  <c r="J104" i="8"/>
  <c r="I104" i="8"/>
  <c r="H104" i="8"/>
  <c r="G104" i="8"/>
  <c r="F104" i="8"/>
  <c r="E104" i="8" a="1"/>
  <c r="E104" i="8" s="1"/>
  <c r="B104" i="8"/>
  <c r="BP103" i="8"/>
  <c r="BO103" i="8"/>
  <c r="BN103" i="8"/>
  <c r="BM103" i="8"/>
  <c r="BL103" i="8"/>
  <c r="BK103" i="8"/>
  <c r="BJ103" i="8"/>
  <c r="BI103" i="8"/>
  <c r="BH103" i="8"/>
  <c r="BE103" i="8"/>
  <c r="BD103" i="8"/>
  <c r="BC103" i="8"/>
  <c r="BB103" i="8"/>
  <c r="BA103" i="8"/>
  <c r="AZ103" i="8"/>
  <c r="AY103" i="8"/>
  <c r="AX103" i="8"/>
  <c r="AW103" i="8"/>
  <c r="AT103" i="8"/>
  <c r="AS103" i="8"/>
  <c r="AR103" i="8"/>
  <c r="AQ103" i="8"/>
  <c r="AP103" i="8"/>
  <c r="AO103" i="8"/>
  <c r="AN103" i="8"/>
  <c r="AM103" i="8"/>
  <c r="AL103" i="8"/>
  <c r="AI103" i="8"/>
  <c r="AH103" i="8"/>
  <c r="AG103" i="8"/>
  <c r="AF103" i="8"/>
  <c r="AE103" i="8"/>
  <c r="AD103" i="8"/>
  <c r="AC103" i="8"/>
  <c r="AB103" i="8"/>
  <c r="AA103" i="8"/>
  <c r="X103" i="8"/>
  <c r="W103" i="8"/>
  <c r="V103" i="8"/>
  <c r="U103" i="8"/>
  <c r="T103" i="8"/>
  <c r="S103" i="8"/>
  <c r="R103" i="8"/>
  <c r="Q103" i="8"/>
  <c r="P103" i="8"/>
  <c r="M103" i="8"/>
  <c r="L103" i="8"/>
  <c r="K103" i="8"/>
  <c r="J103" i="8"/>
  <c r="I103" i="8"/>
  <c r="H103" i="8"/>
  <c r="G103" i="8"/>
  <c r="F103" i="8"/>
  <c r="E103" i="8"/>
  <c r="B103" i="8"/>
  <c r="B110" i="3" a="1"/>
  <c r="B110" i="3"/>
  <c r="B111" i="3"/>
  <c r="B112" i="3"/>
  <c r="B110" i="4" a="1"/>
  <c r="B110" i="4" s="1"/>
  <c r="B110" i="5" a="1"/>
  <c r="B110" i="5" s="1"/>
  <c r="B110" i="6" a="1"/>
  <c r="B110" i="6" s="1"/>
  <c r="B112" i="6"/>
  <c r="B110" i="7" a="1"/>
  <c r="B110" i="7" s="1"/>
  <c r="BP106" i="7"/>
  <c r="BO106" i="7"/>
  <c r="BN106" i="7"/>
  <c r="BM106" i="7"/>
  <c r="BL106" i="7"/>
  <c r="BK106" i="7"/>
  <c r="BJ106" i="7"/>
  <c r="BI106" i="7"/>
  <c r="BE106" i="7"/>
  <c r="BD106" i="7"/>
  <c r="BC106" i="7"/>
  <c r="BB106" i="7"/>
  <c r="BA106" i="7"/>
  <c r="AZ106" i="7"/>
  <c r="AY106" i="7"/>
  <c r="AX106" i="7"/>
  <c r="AW106" i="7" a="1"/>
  <c r="AW106" i="7" s="1"/>
  <c r="AT106" i="7"/>
  <c r="AS106" i="7"/>
  <c r="AR106" i="7"/>
  <c r="AQ106" i="7"/>
  <c r="AP106" i="7"/>
  <c r="AO106" i="7"/>
  <c r="AN106" i="7"/>
  <c r="AM106" i="7"/>
  <c r="AI106" i="7"/>
  <c r="AH106" i="7"/>
  <c r="AG106" i="7"/>
  <c r="AF106" i="7"/>
  <c r="AE106" i="7"/>
  <c r="AD106" i="7"/>
  <c r="AC106" i="7"/>
  <c r="AB106" i="7"/>
  <c r="AA106" i="7" a="1"/>
  <c r="AA106" i="7" s="1"/>
  <c r="X106" i="7"/>
  <c r="W106" i="7"/>
  <c r="V106" i="7"/>
  <c r="U106" i="7"/>
  <c r="T106" i="7"/>
  <c r="S106" i="7"/>
  <c r="R106" i="7"/>
  <c r="Q106" i="7"/>
  <c r="P106" i="7" a="1"/>
  <c r="P106" i="7" s="1"/>
  <c r="M106" i="7"/>
  <c r="L106" i="7"/>
  <c r="K106" i="7"/>
  <c r="J106" i="7"/>
  <c r="I106" i="7"/>
  <c r="H106" i="7"/>
  <c r="G106" i="7"/>
  <c r="F106" i="7"/>
  <c r="E106" i="7"/>
  <c r="B106" i="7"/>
  <c r="BP105" i="7"/>
  <c r="BO105" i="7"/>
  <c r="BN105" i="7"/>
  <c r="BM105" i="7"/>
  <c r="BL105" i="7"/>
  <c r="BK105" i="7"/>
  <c r="BJ105" i="7"/>
  <c r="BI105" i="7"/>
  <c r="BH105" i="7"/>
  <c r="BE105" i="7"/>
  <c r="BD105" i="7"/>
  <c r="BC105" i="7"/>
  <c r="BB105" i="7"/>
  <c r="BA105" i="7"/>
  <c r="AZ105" i="7"/>
  <c r="AY105" i="7"/>
  <c r="AX105" i="7"/>
  <c r="AW105" i="7"/>
  <c r="AT105" i="7"/>
  <c r="AS105" i="7"/>
  <c r="AR105" i="7"/>
  <c r="AQ105" i="7"/>
  <c r="AP105" i="7"/>
  <c r="AO105" i="7"/>
  <c r="AN105" i="7"/>
  <c r="AM105" i="7"/>
  <c r="AL105" i="7"/>
  <c r="AI105" i="7"/>
  <c r="AH105" i="7"/>
  <c r="AG105" i="7"/>
  <c r="AF105" i="7"/>
  <c r="AE105" i="7"/>
  <c r="AD105" i="7"/>
  <c r="AC105" i="7"/>
  <c r="AB105" i="7"/>
  <c r="AA105" i="7"/>
  <c r="X105" i="7"/>
  <c r="W105" i="7"/>
  <c r="V105" i="7"/>
  <c r="U105" i="7"/>
  <c r="T105" i="7"/>
  <c r="S105" i="7"/>
  <c r="R105" i="7"/>
  <c r="Q105" i="7"/>
  <c r="P105" i="7"/>
  <c r="M105" i="7"/>
  <c r="L105" i="7"/>
  <c r="K105" i="7"/>
  <c r="J105" i="7"/>
  <c r="I105" i="7"/>
  <c r="H105" i="7"/>
  <c r="G105" i="7"/>
  <c r="F105" i="7"/>
  <c r="E105" i="7"/>
  <c r="B105" i="7"/>
  <c r="BP104" i="7"/>
  <c r="BO104" i="7"/>
  <c r="BN104" i="7"/>
  <c r="BM104" i="7"/>
  <c r="BL104" i="7"/>
  <c r="BK104" i="7"/>
  <c r="BJ104" i="7"/>
  <c r="BI104" i="7"/>
  <c r="BH104" i="7" a="1"/>
  <c r="BH104" i="7" s="1"/>
  <c r="BE104" i="7"/>
  <c r="BD104" i="7"/>
  <c r="BC104" i="7"/>
  <c r="BB104" i="7"/>
  <c r="BA104" i="7"/>
  <c r="AZ104" i="7"/>
  <c r="AY104" i="7"/>
  <c r="AX104" i="7"/>
  <c r="AW104" i="7" a="1"/>
  <c r="AW104" i="7" s="1"/>
  <c r="AT104" i="7"/>
  <c r="AS104" i="7"/>
  <c r="AR104" i="7"/>
  <c r="AQ104" i="7"/>
  <c r="AP104" i="7"/>
  <c r="AO104" i="7"/>
  <c r="AN104" i="7"/>
  <c r="AM104" i="7"/>
  <c r="AL104" i="7" a="1"/>
  <c r="AL104" i="7" s="1"/>
  <c r="AI104" i="7"/>
  <c r="AH104" i="7"/>
  <c r="AG104" i="7"/>
  <c r="AF104" i="7"/>
  <c r="AE104" i="7"/>
  <c r="AD104" i="7"/>
  <c r="AC104" i="7"/>
  <c r="AB104" i="7"/>
  <c r="AA104" i="7" a="1"/>
  <c r="AA104" i="7" s="1"/>
  <c r="X104" i="7"/>
  <c r="W104" i="7"/>
  <c r="V104" i="7"/>
  <c r="U104" i="7"/>
  <c r="T104" i="7"/>
  <c r="S104" i="7"/>
  <c r="R104" i="7"/>
  <c r="Q104" i="7"/>
  <c r="P104" i="7" a="1"/>
  <c r="P104" i="7" s="1"/>
  <c r="M104" i="7"/>
  <c r="L104" i="7"/>
  <c r="K104" i="7"/>
  <c r="J104" i="7"/>
  <c r="I104" i="7"/>
  <c r="H104" i="7"/>
  <c r="G104" i="7"/>
  <c r="F104" i="7"/>
  <c r="E104" i="7" a="1"/>
  <c r="E104" i="7" s="1"/>
  <c r="B104" i="7"/>
  <c r="BP103" i="7"/>
  <c r="BO103" i="7"/>
  <c r="BN103" i="7"/>
  <c r="BM103" i="7"/>
  <c r="BL103" i="7"/>
  <c r="BK103" i="7"/>
  <c r="BJ103" i="7"/>
  <c r="BI103" i="7"/>
  <c r="BH103" i="7"/>
  <c r="BE103" i="7"/>
  <c r="BD103" i="7"/>
  <c r="BC103" i="7"/>
  <c r="BB103" i="7"/>
  <c r="BA103" i="7"/>
  <c r="AZ103" i="7"/>
  <c r="AY103" i="7"/>
  <c r="AX103" i="7"/>
  <c r="AW103" i="7"/>
  <c r="AT103" i="7"/>
  <c r="AS103" i="7"/>
  <c r="AR103" i="7"/>
  <c r="AQ103" i="7"/>
  <c r="AP103" i="7"/>
  <c r="AO103" i="7"/>
  <c r="AN103" i="7"/>
  <c r="AM103" i="7"/>
  <c r="AL103" i="7"/>
  <c r="AI103" i="7"/>
  <c r="AH103" i="7"/>
  <c r="AG103" i="7"/>
  <c r="AF103" i="7"/>
  <c r="AE103" i="7"/>
  <c r="AD103" i="7"/>
  <c r="AC103" i="7"/>
  <c r="AB103" i="7"/>
  <c r="AA103" i="7"/>
  <c r="X103" i="7"/>
  <c r="W103" i="7"/>
  <c r="V103" i="7"/>
  <c r="U103" i="7"/>
  <c r="T103" i="7"/>
  <c r="S103" i="7"/>
  <c r="R103" i="7"/>
  <c r="Q103" i="7"/>
  <c r="P103" i="7"/>
  <c r="M103" i="7"/>
  <c r="L103" i="7"/>
  <c r="K103" i="7"/>
  <c r="J103" i="7"/>
  <c r="I103" i="7"/>
  <c r="H103" i="7"/>
  <c r="G103" i="7"/>
  <c r="F103" i="7"/>
  <c r="E103" i="7"/>
  <c r="B103" i="7"/>
  <c r="BP106" i="6"/>
  <c r="BO106" i="6"/>
  <c r="BN106" i="6"/>
  <c r="BM106" i="6"/>
  <c r="BL106" i="6"/>
  <c r="BK106" i="6"/>
  <c r="BJ106" i="6"/>
  <c r="BI106" i="6"/>
  <c r="BE106" i="6"/>
  <c r="BD106" i="6"/>
  <c r="BC106" i="6"/>
  <c r="BB106" i="6"/>
  <c r="BA106" i="6"/>
  <c r="AZ106" i="6"/>
  <c r="AY106" i="6"/>
  <c r="AX106" i="6"/>
  <c r="AW106" i="6" a="1"/>
  <c r="AW106" i="6" s="1"/>
  <c r="AT106" i="6"/>
  <c r="AS106" i="6"/>
  <c r="AR106" i="6"/>
  <c r="AQ106" i="6"/>
  <c r="AP106" i="6"/>
  <c r="AO106" i="6"/>
  <c r="AN106" i="6"/>
  <c r="AM106" i="6"/>
  <c r="AL106" i="6"/>
  <c r="AL106" i="6" a="1"/>
  <c r="AI106" i="6"/>
  <c r="AH106" i="6"/>
  <c r="AG106" i="6"/>
  <c r="AF106" i="6"/>
  <c r="AE106" i="6"/>
  <c r="AD106" i="6"/>
  <c r="AC106" i="6"/>
  <c r="AB106" i="6"/>
  <c r="AA106" i="6" a="1"/>
  <c r="AA106" i="6" s="1"/>
  <c r="X106" i="6"/>
  <c r="W106" i="6"/>
  <c r="V106" i="6"/>
  <c r="U106" i="6"/>
  <c r="T106" i="6"/>
  <c r="S106" i="6"/>
  <c r="R106" i="6"/>
  <c r="Q106" i="6"/>
  <c r="P106" i="6" a="1"/>
  <c r="P106" i="6" s="1"/>
  <c r="M106" i="6"/>
  <c r="L106" i="6"/>
  <c r="K106" i="6"/>
  <c r="J106" i="6"/>
  <c r="I106" i="6"/>
  <c r="H106" i="6"/>
  <c r="G106" i="6"/>
  <c r="F106" i="6"/>
  <c r="E106" i="6"/>
  <c r="B106" i="6"/>
  <c r="BP105" i="6"/>
  <c r="BO105" i="6"/>
  <c r="BN105" i="6"/>
  <c r="BM105" i="6"/>
  <c r="BL105" i="6"/>
  <c r="BK105" i="6"/>
  <c r="BJ105" i="6"/>
  <c r="BI105" i="6"/>
  <c r="BH105" i="6"/>
  <c r="BE105" i="6"/>
  <c r="BD105" i="6"/>
  <c r="BC105" i="6"/>
  <c r="BB105" i="6"/>
  <c r="BA105" i="6"/>
  <c r="AZ105" i="6"/>
  <c r="AY105" i="6"/>
  <c r="AX105" i="6"/>
  <c r="AW105" i="6"/>
  <c r="AT105" i="6"/>
  <c r="AS105" i="6"/>
  <c r="AR105" i="6"/>
  <c r="AQ105" i="6"/>
  <c r="AP105" i="6"/>
  <c r="AO105" i="6"/>
  <c r="AN105" i="6"/>
  <c r="AM105" i="6"/>
  <c r="AL105" i="6"/>
  <c r="AI105" i="6"/>
  <c r="AH105" i="6"/>
  <c r="AG105" i="6"/>
  <c r="AF105" i="6"/>
  <c r="AE105" i="6"/>
  <c r="AD105" i="6"/>
  <c r="AC105" i="6"/>
  <c r="AB105" i="6"/>
  <c r="AA105" i="6"/>
  <c r="X105" i="6"/>
  <c r="W105" i="6"/>
  <c r="V105" i="6"/>
  <c r="U105" i="6"/>
  <c r="T105" i="6"/>
  <c r="S105" i="6"/>
  <c r="R105" i="6"/>
  <c r="Q105" i="6"/>
  <c r="P105" i="6"/>
  <c r="M105" i="6"/>
  <c r="L105" i="6"/>
  <c r="K105" i="6"/>
  <c r="J105" i="6"/>
  <c r="I105" i="6"/>
  <c r="H105" i="6"/>
  <c r="G105" i="6"/>
  <c r="F105" i="6"/>
  <c r="E105" i="6"/>
  <c r="B105" i="6"/>
  <c r="BP104" i="6"/>
  <c r="BO104" i="6"/>
  <c r="BN104" i="6"/>
  <c r="BM104" i="6"/>
  <c r="BL104" i="6"/>
  <c r="BK104" i="6"/>
  <c r="BJ104" i="6"/>
  <c r="BI104" i="6"/>
  <c r="BH104" i="6" a="1"/>
  <c r="BH104" i="6" s="1"/>
  <c r="BE104" i="6"/>
  <c r="BD104" i="6"/>
  <c r="BC104" i="6"/>
  <c r="BB104" i="6"/>
  <c r="BA104" i="6"/>
  <c r="AZ104" i="6"/>
  <c r="AY104" i="6"/>
  <c r="AX104" i="6"/>
  <c r="AW104" i="6" a="1"/>
  <c r="AW104" i="6" s="1"/>
  <c r="AT104" i="6"/>
  <c r="AS104" i="6"/>
  <c r="AR104" i="6"/>
  <c r="AQ104" i="6"/>
  <c r="AP104" i="6"/>
  <c r="AO104" i="6"/>
  <c r="AN104" i="6"/>
  <c r="AM104" i="6"/>
  <c r="AL104" i="6" a="1"/>
  <c r="AL104" i="6" s="1"/>
  <c r="AI104" i="6"/>
  <c r="AH104" i="6"/>
  <c r="AG104" i="6"/>
  <c r="AF104" i="6"/>
  <c r="AE104" i="6"/>
  <c r="AD104" i="6"/>
  <c r="AC104" i="6"/>
  <c r="AB104" i="6"/>
  <c r="AA104" i="6" a="1"/>
  <c r="AA104" i="6" s="1"/>
  <c r="X104" i="6"/>
  <c r="W104" i="6"/>
  <c r="V104" i="6"/>
  <c r="U104" i="6"/>
  <c r="T104" i="6"/>
  <c r="S104" i="6"/>
  <c r="R104" i="6"/>
  <c r="Q104" i="6"/>
  <c r="P104" i="6" a="1"/>
  <c r="P104" i="6" s="1"/>
  <c r="M104" i="6"/>
  <c r="L104" i="6"/>
  <c r="K104" i="6"/>
  <c r="J104" i="6"/>
  <c r="I104" i="6"/>
  <c r="H104" i="6"/>
  <c r="G104" i="6"/>
  <c r="F104" i="6"/>
  <c r="E104" i="6" a="1"/>
  <c r="E104" i="6" s="1"/>
  <c r="B104" i="6"/>
  <c r="BP103" i="6"/>
  <c r="BO103" i="6"/>
  <c r="BN103" i="6"/>
  <c r="BM103" i="6"/>
  <c r="BL103" i="6"/>
  <c r="BK103" i="6"/>
  <c r="BJ103" i="6"/>
  <c r="BI103" i="6"/>
  <c r="BH103" i="6"/>
  <c r="BE103" i="6"/>
  <c r="BD103" i="6"/>
  <c r="BC103" i="6"/>
  <c r="BB103" i="6"/>
  <c r="BA103" i="6"/>
  <c r="AZ103" i="6"/>
  <c r="AY103" i="6"/>
  <c r="AX103" i="6"/>
  <c r="AW103" i="6"/>
  <c r="AT103" i="6"/>
  <c r="AS103" i="6"/>
  <c r="AR103" i="6"/>
  <c r="AQ103" i="6"/>
  <c r="AP103" i="6"/>
  <c r="AO103" i="6"/>
  <c r="AN103" i="6"/>
  <c r="AM103" i="6"/>
  <c r="AL103" i="6"/>
  <c r="AI103" i="6"/>
  <c r="AH103" i="6"/>
  <c r="AG103" i="6"/>
  <c r="AF103" i="6"/>
  <c r="AE103" i="6"/>
  <c r="AD103" i="6"/>
  <c r="AC103" i="6"/>
  <c r="AB103" i="6"/>
  <c r="AA103" i="6"/>
  <c r="X103" i="6"/>
  <c r="W103" i="6"/>
  <c r="V103" i="6"/>
  <c r="U103" i="6"/>
  <c r="T103" i="6"/>
  <c r="S103" i="6"/>
  <c r="R103" i="6"/>
  <c r="Q103" i="6"/>
  <c r="P103" i="6"/>
  <c r="M103" i="6"/>
  <c r="L103" i="6"/>
  <c r="K103" i="6"/>
  <c r="J103" i="6"/>
  <c r="I103" i="6"/>
  <c r="H103" i="6"/>
  <c r="G103" i="6"/>
  <c r="F103" i="6"/>
  <c r="E103" i="6"/>
  <c r="B103" i="6"/>
  <c r="BP106" i="5"/>
  <c r="BO106" i="5"/>
  <c r="BN106" i="5"/>
  <c r="BM106" i="5"/>
  <c r="BL106" i="5"/>
  <c r="BK106" i="5"/>
  <c r="BJ106" i="5"/>
  <c r="BI106" i="5"/>
  <c r="BH106" i="5" a="1"/>
  <c r="BH106" i="5" s="1"/>
  <c r="BE106" i="5"/>
  <c r="BD106" i="5"/>
  <c r="BC106" i="5"/>
  <c r="BB106" i="5"/>
  <c r="BA106" i="5"/>
  <c r="AZ106" i="5"/>
  <c r="AY106" i="5"/>
  <c r="AX106" i="5"/>
  <c r="AW106" i="5" a="1"/>
  <c r="AW106" i="5" s="1"/>
  <c r="AT106" i="5"/>
  <c r="AS106" i="5"/>
  <c r="AR106" i="5"/>
  <c r="AQ106" i="5"/>
  <c r="AP106" i="5"/>
  <c r="AO106" i="5"/>
  <c r="AN106" i="5"/>
  <c r="AM106" i="5"/>
  <c r="AL106" i="5" a="1"/>
  <c r="AL106" i="5" s="1"/>
  <c r="AI106" i="5"/>
  <c r="AH106" i="5"/>
  <c r="AG106" i="5"/>
  <c r="AF106" i="5"/>
  <c r="AE106" i="5"/>
  <c r="AD106" i="5"/>
  <c r="AC106" i="5"/>
  <c r="AB106" i="5"/>
  <c r="AA106" i="5" a="1"/>
  <c r="AA106" i="5" s="1"/>
  <c r="X106" i="5"/>
  <c r="W106" i="5"/>
  <c r="V106" i="5"/>
  <c r="U106" i="5"/>
  <c r="T106" i="5"/>
  <c r="S106" i="5"/>
  <c r="R106" i="5"/>
  <c r="Q106" i="5"/>
  <c r="P106" i="5" a="1"/>
  <c r="P106" i="5" s="1"/>
  <c r="M106" i="5"/>
  <c r="L106" i="5"/>
  <c r="K106" i="5"/>
  <c r="J106" i="5"/>
  <c r="I106" i="5"/>
  <c r="H106" i="5"/>
  <c r="G106" i="5"/>
  <c r="F106" i="5"/>
  <c r="E106" i="5"/>
  <c r="B106" i="5"/>
  <c r="BP105" i="5"/>
  <c r="BO105" i="5"/>
  <c r="BN105" i="5"/>
  <c r="BM105" i="5"/>
  <c r="BL105" i="5"/>
  <c r="BK105" i="5"/>
  <c r="BJ105" i="5"/>
  <c r="BI105" i="5"/>
  <c r="BH105" i="5"/>
  <c r="BE105" i="5"/>
  <c r="BD105" i="5"/>
  <c r="BC105" i="5"/>
  <c r="BB105" i="5"/>
  <c r="BA105" i="5"/>
  <c r="AZ105" i="5"/>
  <c r="AY105" i="5"/>
  <c r="AX105" i="5"/>
  <c r="AW105" i="5"/>
  <c r="AT105" i="5"/>
  <c r="AS105" i="5"/>
  <c r="AR105" i="5"/>
  <c r="AQ105" i="5"/>
  <c r="AP105" i="5"/>
  <c r="AO105" i="5"/>
  <c r="AN105" i="5"/>
  <c r="AM105" i="5"/>
  <c r="AL105" i="5"/>
  <c r="AI105" i="5"/>
  <c r="AH105" i="5"/>
  <c r="AG105" i="5"/>
  <c r="AF105" i="5"/>
  <c r="AE105" i="5"/>
  <c r="AD105" i="5"/>
  <c r="AC105" i="5"/>
  <c r="AB105" i="5"/>
  <c r="AA105" i="5"/>
  <c r="X105" i="5"/>
  <c r="W105" i="5"/>
  <c r="V105" i="5"/>
  <c r="U105" i="5"/>
  <c r="T105" i="5"/>
  <c r="S105" i="5"/>
  <c r="R105" i="5"/>
  <c r="Q105" i="5"/>
  <c r="P105" i="5"/>
  <c r="M105" i="5"/>
  <c r="L105" i="5"/>
  <c r="K105" i="5"/>
  <c r="J105" i="5"/>
  <c r="I105" i="5"/>
  <c r="H105" i="5"/>
  <c r="G105" i="5"/>
  <c r="F105" i="5"/>
  <c r="E105" i="5"/>
  <c r="B105" i="5"/>
  <c r="BP104" i="5"/>
  <c r="BO104" i="5"/>
  <c r="BN104" i="5"/>
  <c r="BM104" i="5"/>
  <c r="BL104" i="5"/>
  <c r="BK104" i="5"/>
  <c r="BJ104" i="5"/>
  <c r="BI104" i="5"/>
  <c r="BH104" i="5" a="1"/>
  <c r="BH104" i="5" s="1"/>
  <c r="BE104" i="5"/>
  <c r="BD104" i="5"/>
  <c r="BC104" i="5"/>
  <c r="BB104" i="5"/>
  <c r="BA104" i="5"/>
  <c r="AZ104" i="5"/>
  <c r="AY104" i="5"/>
  <c r="AX104" i="5"/>
  <c r="AW104" i="5" a="1"/>
  <c r="AW104" i="5" s="1"/>
  <c r="AT104" i="5"/>
  <c r="AS104" i="5"/>
  <c r="AR104" i="5"/>
  <c r="AQ104" i="5"/>
  <c r="AP104" i="5"/>
  <c r="AO104" i="5"/>
  <c r="AN104" i="5"/>
  <c r="AM104" i="5"/>
  <c r="AL104" i="5" a="1"/>
  <c r="AL104" i="5" s="1"/>
  <c r="AI104" i="5"/>
  <c r="AH104" i="5"/>
  <c r="AG104" i="5"/>
  <c r="AF104" i="5"/>
  <c r="AE104" i="5"/>
  <c r="AD104" i="5"/>
  <c r="AC104" i="5"/>
  <c r="AB104" i="5"/>
  <c r="AA104" i="5" a="1"/>
  <c r="AA104" i="5" s="1"/>
  <c r="X104" i="5"/>
  <c r="W104" i="5"/>
  <c r="V104" i="5"/>
  <c r="U104" i="5"/>
  <c r="T104" i="5"/>
  <c r="S104" i="5"/>
  <c r="R104" i="5"/>
  <c r="Q104" i="5"/>
  <c r="P104" i="5" a="1"/>
  <c r="P104" i="5" s="1"/>
  <c r="M104" i="5"/>
  <c r="L104" i="5"/>
  <c r="K104" i="5"/>
  <c r="J104" i="5"/>
  <c r="I104" i="5"/>
  <c r="H104" i="5"/>
  <c r="G104" i="5"/>
  <c r="F104" i="5"/>
  <c r="E104" i="5" a="1"/>
  <c r="E104" i="5" s="1"/>
  <c r="B104" i="5"/>
  <c r="BP103" i="5"/>
  <c r="BO103" i="5"/>
  <c r="BN103" i="5"/>
  <c r="BM103" i="5"/>
  <c r="BL103" i="5"/>
  <c r="BK103" i="5"/>
  <c r="BJ103" i="5"/>
  <c r="BI103" i="5"/>
  <c r="BH103" i="5"/>
  <c r="BE103" i="5"/>
  <c r="BD103" i="5"/>
  <c r="BC103" i="5"/>
  <c r="BB103" i="5"/>
  <c r="BA103" i="5"/>
  <c r="AZ103" i="5"/>
  <c r="AY103" i="5"/>
  <c r="AX103" i="5"/>
  <c r="AW103" i="5"/>
  <c r="AT103" i="5"/>
  <c r="AS103" i="5"/>
  <c r="AR103" i="5"/>
  <c r="AQ103" i="5"/>
  <c r="AP103" i="5"/>
  <c r="AO103" i="5"/>
  <c r="AN103" i="5"/>
  <c r="AM103" i="5"/>
  <c r="AL103" i="5"/>
  <c r="AI103" i="5"/>
  <c r="AH103" i="5"/>
  <c r="AG103" i="5"/>
  <c r="AF103" i="5"/>
  <c r="AE103" i="5"/>
  <c r="AD103" i="5"/>
  <c r="AC103" i="5"/>
  <c r="AB103" i="5"/>
  <c r="AA103" i="5"/>
  <c r="X103" i="5"/>
  <c r="W103" i="5"/>
  <c r="V103" i="5"/>
  <c r="U103" i="5"/>
  <c r="T103" i="5"/>
  <c r="S103" i="5"/>
  <c r="R103" i="5"/>
  <c r="Q103" i="5"/>
  <c r="P103" i="5"/>
  <c r="M103" i="5"/>
  <c r="L103" i="5"/>
  <c r="K103" i="5"/>
  <c r="J103" i="5"/>
  <c r="I103" i="5"/>
  <c r="H103" i="5"/>
  <c r="G103" i="5"/>
  <c r="F103" i="5"/>
  <c r="E103" i="5"/>
  <c r="B103" i="5"/>
  <c r="BP106" i="4"/>
  <c r="BO106" i="4"/>
  <c r="BN106" i="4"/>
  <c r="BM106" i="4"/>
  <c r="BL106" i="4"/>
  <c r="BK106" i="4"/>
  <c r="BJ106" i="4"/>
  <c r="BI106" i="4"/>
  <c r="BH106" i="4" a="1"/>
  <c r="BH106" i="4" s="1"/>
  <c r="BE106" i="4"/>
  <c r="BD106" i="4"/>
  <c r="BC106" i="4"/>
  <c r="BB106" i="4"/>
  <c r="BA106" i="4"/>
  <c r="AZ106" i="4"/>
  <c r="AY106" i="4"/>
  <c r="AX106" i="4"/>
  <c r="AW106" i="4"/>
  <c r="AW106" i="4" a="1"/>
  <c r="AT106" i="4"/>
  <c r="AS106" i="4"/>
  <c r="AR106" i="4"/>
  <c r="AQ106" i="4"/>
  <c r="AP106" i="4"/>
  <c r="AO106" i="4"/>
  <c r="AN106" i="4"/>
  <c r="AM106" i="4"/>
  <c r="AL106" i="4" a="1"/>
  <c r="AL106" i="4" s="1"/>
  <c r="AI106" i="4"/>
  <c r="AH106" i="4"/>
  <c r="AG106" i="4"/>
  <c r="AF106" i="4"/>
  <c r="AE106" i="4"/>
  <c r="AD106" i="4"/>
  <c r="AC106" i="4"/>
  <c r="AB106" i="4"/>
  <c r="AA106" i="4" a="1"/>
  <c r="AA106" i="4" s="1"/>
  <c r="X106" i="4"/>
  <c r="W106" i="4"/>
  <c r="V106" i="4"/>
  <c r="U106" i="4"/>
  <c r="T106" i="4"/>
  <c r="S106" i="4"/>
  <c r="R106" i="4"/>
  <c r="Q106" i="4"/>
  <c r="P106" i="4" a="1"/>
  <c r="P106" i="4" s="1"/>
  <c r="M106" i="4"/>
  <c r="L106" i="4"/>
  <c r="K106" i="4"/>
  <c r="J106" i="4"/>
  <c r="I106" i="4"/>
  <c r="H106" i="4"/>
  <c r="G106" i="4"/>
  <c r="F106" i="4"/>
  <c r="E106" i="4"/>
  <c r="B106" i="4"/>
  <c r="BP105" i="4"/>
  <c r="BO105" i="4"/>
  <c r="BN105" i="4"/>
  <c r="BM105" i="4"/>
  <c r="BL105" i="4"/>
  <c r="BK105" i="4"/>
  <c r="BJ105" i="4"/>
  <c r="BI105" i="4"/>
  <c r="BH105" i="4"/>
  <c r="BE105" i="4"/>
  <c r="BD105" i="4"/>
  <c r="BC105" i="4"/>
  <c r="BB105" i="4"/>
  <c r="BA105" i="4"/>
  <c r="AZ105" i="4"/>
  <c r="AY105" i="4"/>
  <c r="AX105" i="4"/>
  <c r="AW105" i="4"/>
  <c r="AT105" i="4"/>
  <c r="AS105" i="4"/>
  <c r="AR105" i="4"/>
  <c r="AQ105" i="4"/>
  <c r="AP105" i="4"/>
  <c r="AO105" i="4"/>
  <c r="AN105" i="4"/>
  <c r="AM105" i="4"/>
  <c r="AL105" i="4"/>
  <c r="AI105" i="4"/>
  <c r="AH105" i="4"/>
  <c r="AG105" i="4"/>
  <c r="AF105" i="4"/>
  <c r="AE105" i="4"/>
  <c r="AD105" i="4"/>
  <c r="AC105" i="4"/>
  <c r="AB105" i="4"/>
  <c r="AA105" i="4"/>
  <c r="X105" i="4"/>
  <c r="W105" i="4"/>
  <c r="V105" i="4"/>
  <c r="U105" i="4"/>
  <c r="T105" i="4"/>
  <c r="S105" i="4"/>
  <c r="R105" i="4"/>
  <c r="Q105" i="4"/>
  <c r="P105" i="4"/>
  <c r="M105" i="4"/>
  <c r="L105" i="4"/>
  <c r="K105" i="4"/>
  <c r="J105" i="4"/>
  <c r="I105" i="4"/>
  <c r="H105" i="4"/>
  <c r="G105" i="4"/>
  <c r="F105" i="4"/>
  <c r="E105" i="4"/>
  <c r="B105" i="4"/>
  <c r="BP104" i="4"/>
  <c r="BO104" i="4"/>
  <c r="BN104" i="4"/>
  <c r="BM104" i="4"/>
  <c r="BL104" i="4"/>
  <c r="BK104" i="4"/>
  <c r="BJ104" i="4"/>
  <c r="BI104" i="4"/>
  <c r="BH104" i="4" a="1"/>
  <c r="BH104" i="4" s="1"/>
  <c r="BE104" i="4"/>
  <c r="BD104" i="4"/>
  <c r="BC104" i="4"/>
  <c r="BB104" i="4"/>
  <c r="BA104" i="4"/>
  <c r="AZ104" i="4"/>
  <c r="AY104" i="4"/>
  <c r="AX104" i="4"/>
  <c r="AW104" i="4" a="1"/>
  <c r="AW104" i="4" s="1"/>
  <c r="AT104" i="4"/>
  <c r="AS104" i="4"/>
  <c r="AR104" i="4"/>
  <c r="AQ104" i="4"/>
  <c r="AP104" i="4"/>
  <c r="AO104" i="4"/>
  <c r="AN104" i="4"/>
  <c r="AM104" i="4"/>
  <c r="AL104" i="4"/>
  <c r="AL104" i="4" a="1"/>
  <c r="AI104" i="4"/>
  <c r="AH104" i="4"/>
  <c r="AG104" i="4"/>
  <c r="AF104" i="4"/>
  <c r="AE104" i="4"/>
  <c r="AD104" i="4"/>
  <c r="AC104" i="4"/>
  <c r="AB104" i="4"/>
  <c r="AA104" i="4" a="1"/>
  <c r="AA104" i="4" s="1"/>
  <c r="X104" i="4"/>
  <c r="W104" i="4"/>
  <c r="V104" i="4"/>
  <c r="U104" i="4"/>
  <c r="T104" i="4"/>
  <c r="S104" i="4"/>
  <c r="R104" i="4"/>
  <c r="Q104" i="4"/>
  <c r="P104" i="4" a="1"/>
  <c r="P104" i="4" s="1"/>
  <c r="M104" i="4"/>
  <c r="L104" i="4"/>
  <c r="K104" i="4"/>
  <c r="J104" i="4"/>
  <c r="I104" i="4"/>
  <c r="H104" i="4"/>
  <c r="G104" i="4"/>
  <c r="F104" i="4"/>
  <c r="E104" i="4" a="1"/>
  <c r="E104" i="4" s="1"/>
  <c r="B104" i="4"/>
  <c r="BP103" i="4"/>
  <c r="BO103" i="4"/>
  <c r="BN103" i="4"/>
  <c r="BM103" i="4"/>
  <c r="BL103" i="4"/>
  <c r="BK103" i="4"/>
  <c r="BJ103" i="4"/>
  <c r="BI103" i="4"/>
  <c r="BH103" i="4"/>
  <c r="BE103" i="4"/>
  <c r="BD103" i="4"/>
  <c r="BC103" i="4"/>
  <c r="BB103" i="4"/>
  <c r="BA103" i="4"/>
  <c r="AZ103" i="4"/>
  <c r="AY103" i="4"/>
  <c r="AX103" i="4"/>
  <c r="AW103" i="4"/>
  <c r="AT103" i="4"/>
  <c r="AS103" i="4"/>
  <c r="AR103" i="4"/>
  <c r="AQ103" i="4"/>
  <c r="AP103" i="4"/>
  <c r="AO103" i="4"/>
  <c r="AN103" i="4"/>
  <c r="AM103" i="4"/>
  <c r="AL103" i="4"/>
  <c r="AI103" i="4"/>
  <c r="AH103" i="4"/>
  <c r="AG103" i="4"/>
  <c r="AF103" i="4"/>
  <c r="AE103" i="4"/>
  <c r="AD103" i="4"/>
  <c r="AC103" i="4"/>
  <c r="AB103" i="4"/>
  <c r="AA103" i="4"/>
  <c r="X103" i="4"/>
  <c r="W103" i="4"/>
  <c r="V103" i="4"/>
  <c r="U103" i="4"/>
  <c r="T103" i="4"/>
  <c r="S103" i="4"/>
  <c r="R103" i="4"/>
  <c r="Q103" i="4"/>
  <c r="P103" i="4"/>
  <c r="M103" i="4"/>
  <c r="L103" i="4"/>
  <c r="K103" i="4"/>
  <c r="J103" i="4"/>
  <c r="I103" i="4"/>
  <c r="H103" i="4"/>
  <c r="G103" i="4"/>
  <c r="F103" i="4"/>
  <c r="E103" i="4"/>
  <c r="B103" i="4"/>
  <c r="BP106" i="3"/>
  <c r="BO106" i="3"/>
  <c r="BN106" i="3"/>
  <c r="BM106" i="3"/>
  <c r="BL106" i="3"/>
  <c r="BK106" i="3"/>
  <c r="BJ106" i="3"/>
  <c r="BI106" i="3"/>
  <c r="BH106" i="3" a="1"/>
  <c r="BH106" i="3" s="1"/>
  <c r="BE106" i="3"/>
  <c r="BD106" i="3"/>
  <c r="BC106" i="3"/>
  <c r="BB106" i="3"/>
  <c r="BA106" i="3"/>
  <c r="AZ106" i="3"/>
  <c r="AY106" i="3"/>
  <c r="AX106" i="3"/>
  <c r="AW106" i="3" a="1"/>
  <c r="AW106" i="3" s="1"/>
  <c r="AT106" i="3"/>
  <c r="AS106" i="3"/>
  <c r="AR106" i="3"/>
  <c r="AQ106" i="3"/>
  <c r="AP106" i="3"/>
  <c r="AO106" i="3"/>
  <c r="AN106" i="3"/>
  <c r="AM106" i="3"/>
  <c r="AL106" i="3" a="1"/>
  <c r="AL106" i="3" s="1"/>
  <c r="AI106" i="3"/>
  <c r="AH106" i="3"/>
  <c r="AG106" i="3"/>
  <c r="AF106" i="3"/>
  <c r="AE106" i="3"/>
  <c r="AD106" i="3"/>
  <c r="AC106" i="3"/>
  <c r="AB106" i="3"/>
  <c r="AA106" i="3" a="1"/>
  <c r="AA106" i="3" s="1"/>
  <c r="X106" i="3"/>
  <c r="W106" i="3"/>
  <c r="V106" i="3"/>
  <c r="U106" i="3"/>
  <c r="T106" i="3"/>
  <c r="S106" i="3"/>
  <c r="R106" i="3"/>
  <c r="Q106" i="3"/>
  <c r="P106" i="3" a="1"/>
  <c r="P106" i="3" s="1"/>
  <c r="M106" i="3"/>
  <c r="L106" i="3"/>
  <c r="K106" i="3"/>
  <c r="J106" i="3"/>
  <c r="I106" i="3"/>
  <c r="H106" i="3"/>
  <c r="G106" i="3"/>
  <c r="F106" i="3"/>
  <c r="E106" i="3"/>
  <c r="B106" i="3"/>
  <c r="BP105" i="3"/>
  <c r="BO105" i="3"/>
  <c r="BN105" i="3"/>
  <c r="BM105" i="3"/>
  <c r="BL105" i="3"/>
  <c r="BK105" i="3"/>
  <c r="BJ105" i="3"/>
  <c r="BI105" i="3"/>
  <c r="BH105" i="3"/>
  <c r="BE105" i="3"/>
  <c r="BD105" i="3"/>
  <c r="BC105" i="3"/>
  <c r="BB105" i="3"/>
  <c r="BA105" i="3"/>
  <c r="AZ105" i="3"/>
  <c r="AY105" i="3"/>
  <c r="AX105" i="3"/>
  <c r="AW105" i="3"/>
  <c r="AT105" i="3"/>
  <c r="AS105" i="3"/>
  <c r="AR105" i="3"/>
  <c r="AQ105" i="3"/>
  <c r="AP105" i="3"/>
  <c r="AO105" i="3"/>
  <c r="AN105" i="3"/>
  <c r="AM105" i="3"/>
  <c r="AL105" i="3"/>
  <c r="AI105" i="3"/>
  <c r="AH105" i="3"/>
  <c r="AG105" i="3"/>
  <c r="AF105" i="3"/>
  <c r="AE105" i="3"/>
  <c r="AD105" i="3"/>
  <c r="AC105" i="3"/>
  <c r="AB105" i="3"/>
  <c r="AA105" i="3"/>
  <c r="X105" i="3"/>
  <c r="W105" i="3"/>
  <c r="V105" i="3"/>
  <c r="U105" i="3"/>
  <c r="T105" i="3"/>
  <c r="S105" i="3"/>
  <c r="R105" i="3"/>
  <c r="Q105" i="3"/>
  <c r="P105" i="3"/>
  <c r="M105" i="3"/>
  <c r="L105" i="3"/>
  <c r="K105" i="3"/>
  <c r="J105" i="3"/>
  <c r="I105" i="3"/>
  <c r="H105" i="3"/>
  <c r="G105" i="3"/>
  <c r="F105" i="3"/>
  <c r="E105" i="3"/>
  <c r="B105" i="3"/>
  <c r="BP104" i="3"/>
  <c r="BO104" i="3"/>
  <c r="BN104" i="3"/>
  <c r="BM104" i="3"/>
  <c r="BL104" i="3"/>
  <c r="BK104" i="3"/>
  <c r="BJ104" i="3"/>
  <c r="BI104" i="3"/>
  <c r="BH104" i="3" a="1"/>
  <c r="BH104" i="3" s="1"/>
  <c r="BE104" i="3"/>
  <c r="BD104" i="3"/>
  <c r="BC104" i="3"/>
  <c r="BB104" i="3"/>
  <c r="BA104" i="3"/>
  <c r="AZ104" i="3"/>
  <c r="AY104" i="3"/>
  <c r="AX104" i="3"/>
  <c r="AW104" i="3" a="1"/>
  <c r="AW104" i="3" s="1"/>
  <c r="AT104" i="3"/>
  <c r="AS104" i="3"/>
  <c r="AR104" i="3"/>
  <c r="AQ104" i="3"/>
  <c r="AP104" i="3"/>
  <c r="AO104" i="3"/>
  <c r="AN104" i="3"/>
  <c r="AM104" i="3"/>
  <c r="AL104" i="3" a="1"/>
  <c r="AL104" i="3" s="1"/>
  <c r="AI104" i="3"/>
  <c r="AH104" i="3"/>
  <c r="AG104" i="3"/>
  <c r="AF104" i="3"/>
  <c r="AE104" i="3"/>
  <c r="AD104" i="3"/>
  <c r="AC104" i="3"/>
  <c r="AB104" i="3"/>
  <c r="AA104" i="3" a="1"/>
  <c r="AA104" i="3" s="1"/>
  <c r="X104" i="3"/>
  <c r="W104" i="3"/>
  <c r="V104" i="3"/>
  <c r="U104" i="3"/>
  <c r="T104" i="3"/>
  <c r="S104" i="3"/>
  <c r="R104" i="3"/>
  <c r="Q104" i="3"/>
  <c r="P104" i="3" a="1"/>
  <c r="P104" i="3" s="1"/>
  <c r="M104" i="3"/>
  <c r="L104" i="3"/>
  <c r="K104" i="3"/>
  <c r="J104" i="3"/>
  <c r="I104" i="3"/>
  <c r="H104" i="3"/>
  <c r="G104" i="3"/>
  <c r="F104" i="3"/>
  <c r="E104" i="3" a="1"/>
  <c r="E104" i="3" s="1"/>
  <c r="B104" i="3"/>
  <c r="BP103" i="3"/>
  <c r="BO103" i="3"/>
  <c r="BN103" i="3"/>
  <c r="BM103" i="3"/>
  <c r="BL103" i="3"/>
  <c r="BK103" i="3"/>
  <c r="BJ103" i="3"/>
  <c r="BI103" i="3"/>
  <c r="BH103" i="3"/>
  <c r="BE103" i="3"/>
  <c r="BD103" i="3"/>
  <c r="BC103" i="3"/>
  <c r="BB103" i="3"/>
  <c r="BA103" i="3"/>
  <c r="AZ103" i="3"/>
  <c r="AY103" i="3"/>
  <c r="AX103" i="3"/>
  <c r="AW103" i="3"/>
  <c r="AT103" i="3"/>
  <c r="AS103" i="3"/>
  <c r="AR103" i="3"/>
  <c r="AQ103" i="3"/>
  <c r="AP103" i="3"/>
  <c r="AO103" i="3"/>
  <c r="AN103" i="3"/>
  <c r="AM103" i="3"/>
  <c r="AL103" i="3"/>
  <c r="AI103" i="3"/>
  <c r="AH103" i="3"/>
  <c r="AG103" i="3"/>
  <c r="AF103" i="3"/>
  <c r="AE103" i="3"/>
  <c r="AD103" i="3"/>
  <c r="AC103" i="3"/>
  <c r="AB103" i="3"/>
  <c r="AA103" i="3"/>
  <c r="X103" i="3"/>
  <c r="W103" i="3"/>
  <c r="V103" i="3"/>
  <c r="U103" i="3"/>
  <c r="T103" i="3"/>
  <c r="S103" i="3"/>
  <c r="R103" i="3"/>
  <c r="Q103" i="3"/>
  <c r="P103" i="3"/>
  <c r="M103" i="3"/>
  <c r="L103" i="3"/>
  <c r="K103" i="3"/>
  <c r="J103" i="3"/>
  <c r="I103" i="3"/>
  <c r="H103" i="3"/>
  <c r="G103" i="3"/>
  <c r="F103" i="3"/>
  <c r="E103" i="3"/>
  <c r="B103" i="3"/>
  <c r="BH106" i="2" a="1"/>
  <c r="BH106" i="2" s="1"/>
  <c r="AW106" i="2" a="1"/>
  <c r="AW106" i="2" s="1"/>
  <c r="AL106" i="2" a="1"/>
  <c r="AL106" i="2" s="1"/>
  <c r="AA106" i="2" a="1"/>
  <c r="AA106" i="2" s="1"/>
  <c r="P106" i="2" a="1"/>
  <c r="P106" i="2" s="1"/>
  <c r="E106" i="2"/>
  <c r="BH104" i="2" a="1"/>
  <c r="BH104" i="2" s="1"/>
  <c r="AW104" i="2" a="1"/>
  <c r="AW104" i="2" s="1"/>
  <c r="AL104" i="2" a="1"/>
  <c r="AL104" i="2" s="1"/>
  <c r="AA104" i="2" a="1"/>
  <c r="AA104" i="2" s="1"/>
  <c r="P104" i="2" a="1"/>
  <c r="P104" i="2" s="1"/>
  <c r="E104" i="2" a="1"/>
  <c r="E104" i="2" s="1"/>
  <c r="B106" i="2"/>
  <c r="F106" i="2"/>
  <c r="G106" i="2"/>
  <c r="H106" i="2"/>
  <c r="I106" i="2"/>
  <c r="J106" i="2"/>
  <c r="K106" i="2"/>
  <c r="L106" i="2"/>
  <c r="M106" i="2"/>
  <c r="Q106" i="2"/>
  <c r="R106" i="2"/>
  <c r="S106" i="2"/>
  <c r="T106" i="2"/>
  <c r="U106" i="2"/>
  <c r="V106" i="2"/>
  <c r="W106" i="2"/>
  <c r="X106" i="2"/>
  <c r="AB106" i="2"/>
  <c r="AC106" i="2"/>
  <c r="AD106" i="2"/>
  <c r="AE106" i="2"/>
  <c r="AF106" i="2"/>
  <c r="AG106" i="2"/>
  <c r="AH106" i="2"/>
  <c r="AI106" i="2"/>
  <c r="AM106" i="2"/>
  <c r="AN106" i="2"/>
  <c r="AO106" i="2"/>
  <c r="AP106" i="2"/>
  <c r="AQ106" i="2"/>
  <c r="AR106" i="2"/>
  <c r="AS106" i="2"/>
  <c r="AT106" i="2"/>
  <c r="AX106" i="2"/>
  <c r="AY106" i="2"/>
  <c r="AZ106" i="2"/>
  <c r="BA106" i="2"/>
  <c r="BB106" i="2"/>
  <c r="BC106" i="2"/>
  <c r="BD106" i="2"/>
  <c r="BE106" i="2"/>
  <c r="BI106" i="2"/>
  <c r="BJ106" i="2"/>
  <c r="BK106" i="2"/>
  <c r="BL106" i="2"/>
  <c r="BM106" i="2"/>
  <c r="BN106" i="2"/>
  <c r="BO106" i="2"/>
  <c r="BP106" i="2"/>
  <c r="B105" i="2"/>
  <c r="E105" i="2"/>
  <c r="F105" i="2"/>
  <c r="G105" i="2"/>
  <c r="H105" i="2"/>
  <c r="I105" i="2"/>
  <c r="J105" i="2"/>
  <c r="K105" i="2"/>
  <c r="L105" i="2"/>
  <c r="M105" i="2"/>
  <c r="P105" i="2"/>
  <c r="Q105" i="2"/>
  <c r="R105" i="2"/>
  <c r="S105" i="2"/>
  <c r="T105" i="2"/>
  <c r="U105" i="2"/>
  <c r="V105" i="2"/>
  <c r="W105" i="2"/>
  <c r="X105" i="2"/>
  <c r="AA105" i="2"/>
  <c r="AB105" i="2"/>
  <c r="AC105" i="2"/>
  <c r="AD105" i="2"/>
  <c r="AE105" i="2"/>
  <c r="AF105" i="2"/>
  <c r="AG105" i="2"/>
  <c r="AH105" i="2"/>
  <c r="AI105" i="2"/>
  <c r="AL105" i="2"/>
  <c r="AM105" i="2"/>
  <c r="AN105" i="2"/>
  <c r="AO105" i="2"/>
  <c r="AP105" i="2"/>
  <c r="AQ105" i="2"/>
  <c r="AR105" i="2"/>
  <c r="AS105" i="2"/>
  <c r="AT105" i="2"/>
  <c r="AW105" i="2"/>
  <c r="AX105" i="2"/>
  <c r="AY105" i="2"/>
  <c r="AZ105" i="2"/>
  <c r="BA105" i="2"/>
  <c r="BB105" i="2"/>
  <c r="BC105" i="2"/>
  <c r="BD105" i="2"/>
  <c r="BE105" i="2"/>
  <c r="BH105" i="2"/>
  <c r="BI105" i="2"/>
  <c r="BJ105" i="2"/>
  <c r="BK105" i="2"/>
  <c r="BL105" i="2"/>
  <c r="BM105" i="2"/>
  <c r="BN105" i="2"/>
  <c r="BO105" i="2"/>
  <c r="BP105" i="2"/>
  <c r="B104" i="2"/>
  <c r="F104" i="2"/>
  <c r="G104" i="2"/>
  <c r="H104" i="2"/>
  <c r="I104" i="2"/>
  <c r="J104" i="2"/>
  <c r="K104" i="2"/>
  <c r="L104" i="2"/>
  <c r="M104" i="2"/>
  <c r="Q104" i="2"/>
  <c r="R104" i="2"/>
  <c r="S104" i="2"/>
  <c r="T104" i="2"/>
  <c r="U104" i="2"/>
  <c r="V104" i="2"/>
  <c r="W104" i="2"/>
  <c r="X104" i="2"/>
  <c r="AB104" i="2"/>
  <c r="AC104" i="2"/>
  <c r="AD104" i="2"/>
  <c r="AE104" i="2"/>
  <c r="AF104" i="2"/>
  <c r="AG104" i="2"/>
  <c r="AH104" i="2"/>
  <c r="AI104" i="2"/>
  <c r="AM104" i="2"/>
  <c r="AN104" i="2"/>
  <c r="AO104" i="2"/>
  <c r="AP104" i="2"/>
  <c r="AQ104" i="2"/>
  <c r="AR104" i="2"/>
  <c r="AS104" i="2"/>
  <c r="AT104" i="2"/>
  <c r="AX104" i="2"/>
  <c r="AY104" i="2"/>
  <c r="AZ104" i="2"/>
  <c r="BA104" i="2"/>
  <c r="BB104" i="2"/>
  <c r="BC104" i="2"/>
  <c r="BD104" i="2"/>
  <c r="BE104" i="2"/>
  <c r="BI104" i="2"/>
  <c r="BJ104" i="2"/>
  <c r="BK104" i="2"/>
  <c r="BL104" i="2"/>
  <c r="BM104" i="2"/>
  <c r="BN104" i="2"/>
  <c r="BO104" i="2"/>
  <c r="BP104" i="2"/>
  <c r="B103" i="2"/>
  <c r="E103" i="2"/>
  <c r="F103" i="2"/>
  <c r="G103" i="2"/>
  <c r="H103" i="2"/>
  <c r="I103" i="2"/>
  <c r="J103" i="2"/>
  <c r="K103" i="2"/>
  <c r="L103" i="2"/>
  <c r="M103" i="2"/>
  <c r="P103" i="2"/>
  <c r="Q103" i="2"/>
  <c r="R103" i="2"/>
  <c r="S103" i="2"/>
  <c r="T103" i="2"/>
  <c r="U103" i="2"/>
  <c r="V103" i="2"/>
  <c r="W103" i="2"/>
  <c r="X103" i="2"/>
  <c r="AA103" i="2"/>
  <c r="AB103" i="2"/>
  <c r="AC103" i="2"/>
  <c r="AD103" i="2"/>
  <c r="AE103" i="2"/>
  <c r="AF103" i="2"/>
  <c r="AG103" i="2"/>
  <c r="AH103" i="2"/>
  <c r="AI103" i="2"/>
  <c r="AL103" i="2"/>
  <c r="AM103" i="2"/>
  <c r="AN103" i="2"/>
  <c r="AO103" i="2"/>
  <c r="AP103" i="2"/>
  <c r="AQ103" i="2"/>
  <c r="AR103" i="2"/>
  <c r="AS103" i="2"/>
  <c r="AT103" i="2"/>
  <c r="AW103" i="2"/>
  <c r="AX103" i="2"/>
  <c r="AY103" i="2"/>
  <c r="AZ103" i="2"/>
  <c r="BA103" i="2"/>
  <c r="BB103" i="2"/>
  <c r="BC103" i="2"/>
  <c r="BD103" i="2"/>
  <c r="BE103" i="2"/>
  <c r="BH103" i="2"/>
  <c r="BI103" i="2"/>
  <c r="BJ103" i="2"/>
  <c r="BK103" i="2"/>
  <c r="BL103" i="2"/>
  <c r="BM103" i="2"/>
  <c r="BN103" i="2"/>
  <c r="BO103" i="2"/>
  <c r="BP103" i="2"/>
  <c r="BX83" i="1" l="1"/>
  <c r="BX80" i="1"/>
  <c r="BX79" i="1"/>
  <c r="BX77" i="1"/>
  <c r="BX55" i="1"/>
  <c r="BX53" i="1"/>
  <c r="BX52" i="1"/>
  <c r="BX54" i="1"/>
  <c r="BX56" i="1"/>
  <c r="BX50" i="1"/>
  <c r="BX81" i="1" a="1"/>
  <c r="BX81" i="1" s="1"/>
  <c r="BX51" i="1" a="1"/>
  <c r="BX51" i="1" s="1"/>
  <c r="BX57" i="1" a="1"/>
  <c r="BX57" i="1" s="1"/>
  <c r="BX82" i="1" a="1"/>
  <c r="BX82" i="1" s="1"/>
  <c r="BX78" i="1" a="1"/>
  <c r="BX78" i="1" s="1"/>
  <c r="BX84" i="1" a="1"/>
  <c r="BX84" i="1" s="1"/>
  <c r="BP81" i="1"/>
  <c r="BP78" i="1"/>
  <c r="BP84" i="1"/>
  <c r="BP77" i="1"/>
  <c r="BP54" i="1"/>
  <c r="BP55" i="1"/>
  <c r="BP57" i="1"/>
  <c r="BP51" i="1"/>
  <c r="BP50" i="1"/>
  <c r="BP79" i="1" a="1"/>
  <c r="BP79" i="1" s="1"/>
  <c r="BP56" i="1" a="1"/>
  <c r="BP56" i="1" s="1"/>
  <c r="BP52" i="1" a="1"/>
  <c r="BP52" i="1" s="1"/>
  <c r="BP82" i="1" a="1"/>
  <c r="BP82" i="1" s="1"/>
  <c r="BP53" i="1" a="1"/>
  <c r="BP53" i="1" s="1"/>
  <c r="BP83" i="1" a="1"/>
  <c r="BP83" i="1" s="1"/>
  <c r="BP80" i="1" a="1"/>
  <c r="BP80" i="1" s="1"/>
  <c r="BH79" i="1"/>
  <c r="BH77" i="1"/>
  <c r="BH80" i="1"/>
  <c r="BH82" i="1"/>
  <c r="BH83" i="1"/>
  <c r="BH84" i="1"/>
  <c r="BH81" i="1" a="1"/>
  <c r="BH81" i="1" s="1"/>
  <c r="BH78" i="1" a="1"/>
  <c r="BH78" i="1" s="1"/>
  <c r="S52" i="1" a="1"/>
  <c r="S52" i="1" s="1"/>
  <c r="B46" i="1"/>
  <c r="F48" i="1"/>
  <c r="G47" i="1" s="1" a="1"/>
  <c r="B112" i="2"/>
  <c r="B111" i="2"/>
  <c r="B47" i="1" s="1"/>
  <c r="B110" i="9"/>
  <c r="B111" i="9"/>
  <c r="B110" i="8"/>
  <c r="B111" i="8"/>
  <c r="B112" i="4"/>
  <c r="B111" i="4"/>
  <c r="B112" i="5"/>
  <c r="B111" i="5"/>
  <c r="B111" i="6"/>
  <c r="B112" i="7"/>
  <c r="B111" i="7"/>
  <c r="G46" i="1" l="1" a="1"/>
  <c r="G46" i="1" s="1"/>
  <c r="B48" i="1" a="1"/>
  <c r="B48" i="1" s="1"/>
  <c r="G47" i="1"/>
  <c r="C47" i="1" l="1" a="1"/>
  <c r="C47" i="1" s="1"/>
  <c r="C46" i="1" a="1"/>
  <c r="C4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1C942-C5EA-49C6-AAB2-54CC97FF9900}" keepAlive="1" name="Abfrage - 2024-1-4_17-30-33-667" description="Verbindung mit der Abfrage '2024-1-4_17-30-33-667' in der Arbeitsmappe." type="5" refreshedVersion="8" background="1" saveData="1">
    <dbPr connection="Provider=Microsoft.Mashup.OleDb.1;Data Source=$Workbook$;Location=2024-1-4_17-30-33-667;Extended Properties=&quot;&quot;" command="SELECT * FROM [2024-1-4_17-30-33-667]"/>
  </connection>
  <connection id="2" xr16:uid="{8C19FBF0-C08F-4EFD-8D83-4464C2CBD698}" keepAlive="1" name="Abfrage - 2024-1-4_19-21-49-85" description="Verbindung mit der Abfrage '2024-1-4_19-21-49-85' in der Arbeitsmappe." type="5" refreshedVersion="8" background="1" saveData="1">
    <dbPr connection="Provider=Microsoft.Mashup.OleDb.1;Data Source=$Workbook$;Location=2024-1-4_19-21-49-85;Extended Properties=&quot;&quot;" command="SELECT * FROM [2024-1-4_19-21-49-85]"/>
  </connection>
  <connection id="3" xr16:uid="{610921A0-3374-4E4E-9784-9E335A9EAC3A}" keepAlive="1" name="Abfrage - 2024-1-4_20-37-12-853" description="Verbindung mit der Abfrage '2024-1-4_20-37-12-853' in der Arbeitsmappe." type="5" refreshedVersion="8" background="1" saveData="1">
    <dbPr connection="Provider=Microsoft.Mashup.OleDb.1;Data Source=$Workbook$;Location=2024-1-4_20-37-12-853;Extended Properties=&quot;&quot;" command="SELECT * FROM [2024-1-4_20-37-12-853]"/>
  </connection>
  <connection id="4" xr16:uid="{3BC8EA05-C64F-483C-AEAC-7F7B2EC16F85}" keepAlive="1" name="Abfrage - 2024-1-4_21-57-59-493" description="Verbindung mit der Abfrage '2024-1-4_21-57-59-493' in der Arbeitsmappe." type="5" refreshedVersion="8" background="1" saveData="1">
    <dbPr connection="Provider=Microsoft.Mashup.OleDb.1;Data Source=$Workbook$;Location=2024-1-4_21-57-59-493;Extended Properties=&quot;&quot;" command="SELECT * FROM [2024-1-4_21-57-59-493]"/>
  </connection>
  <connection id="5" xr16:uid="{2C5412F5-6B30-461C-858A-C4801CF799DC}" keepAlive="1" name="Abfrage - 2024-1-4_23-20-33-72" description="Verbindung mit der Abfrage '2024-1-4_23-20-33-72' in der Arbeitsmappe." type="5" refreshedVersion="8" background="1" saveData="1">
    <dbPr connection="Provider=Microsoft.Mashup.OleDb.1;Data Source=$Workbook$;Location=2024-1-4_23-20-33-72;Extended Properties=&quot;&quot;" command="SELECT * FROM [2024-1-4_23-20-33-72]"/>
  </connection>
  <connection id="6" xr16:uid="{B4F752AF-D54F-43D9-A577-F2BDF3D39D3F}" keepAlive="1" name="Abfrage - 2024-1-5_0-31-1-443" description="Verbindung mit der Abfrage '2024-1-5_0-31-1-443' in der Arbeitsmappe." type="5" refreshedVersion="8" background="1" saveData="1">
    <dbPr connection="Provider=Microsoft.Mashup.OleDb.1;Data Source=$Workbook$;Location=2024-1-5_0-31-1-443;Extended Properties=&quot;&quot;" command="SELECT * FROM [2024-1-5_0-31-1-443]"/>
  </connection>
  <connection id="7" xr16:uid="{7C573255-E44D-465A-AE07-3175AF253554}" keepAlive="1" name="Abfrage - 2024-1-5_1-54-56-862" description="Verbindung mit der Abfrage '2024-1-5_1-54-56-862' in der Arbeitsmappe." type="5" refreshedVersion="8" background="1" saveData="1">
    <dbPr connection="Provider=Microsoft.Mashup.OleDb.1;Data Source=$Workbook$;Location=2024-1-5_1-54-56-862;Extended Properties=&quot;&quot;" command="SELECT * FROM [2024-1-5_1-54-56-862]"/>
  </connection>
  <connection id="8" xr16:uid="{306984AC-AAEA-4946-BCAF-EA4889CC45A0}" keepAlive="1" name="Abfrage - 2024-1-5_8-16-37-620" description="Verbindung mit der Abfrage '2024-1-5_8-16-37-620' in der Arbeitsmappe." type="5" refreshedVersion="8" background="1" saveData="1">
    <dbPr connection="Provider=Microsoft.Mashup.OleDb.1;Data Source=$Workbook$;Location=2024-1-5_8-16-37-620;Extended Properties=&quot;&quot;" command="SELECT * FROM [2024-1-5_8-16-37-620]"/>
  </connection>
</connections>
</file>

<file path=xl/sharedStrings.xml><?xml version="1.0" encoding="utf-8"?>
<sst xmlns="http://schemas.openxmlformats.org/spreadsheetml/2006/main" count="5921" uniqueCount="101">
  <si>
    <t>Warrior</t>
  </si>
  <si>
    <t>Ranger</t>
  </si>
  <si>
    <t>Slime</t>
  </si>
  <si>
    <t>winning team</t>
  </si>
  <si>
    <t>total round time</t>
  </si>
  <si>
    <t>team index</t>
  </si>
  <si>
    <t>unit type</t>
  </si>
  <si>
    <t>unit time alive</t>
  </si>
  <si>
    <t>damage done</t>
  </si>
  <si>
    <t>healing done</t>
  </si>
  <si>
    <t>damage taken</t>
  </si>
  <si>
    <t>healing taken</t>
  </si>
  <si>
    <t>spells cast</t>
  </si>
  <si>
    <t>actionpoints spent</t>
  </si>
  <si>
    <t>movementpoints spent</t>
  </si>
  <si>
    <t>rounds played</t>
  </si>
  <si>
    <t>team index2</t>
  </si>
  <si>
    <t>unit type3</t>
  </si>
  <si>
    <t>unit time alive4</t>
  </si>
  <si>
    <t>damage done5</t>
  </si>
  <si>
    <t>team index1</t>
  </si>
  <si>
    <t>unit type1</t>
  </si>
  <si>
    <t>unit time alive1</t>
  </si>
  <si>
    <t>damage done1</t>
  </si>
  <si>
    <t>healing done1</t>
  </si>
  <si>
    <t>damage taken1</t>
  </si>
  <si>
    <t>healing taken1</t>
  </si>
  <si>
    <t>spells cast1</t>
  </si>
  <si>
    <t>actionpoints spent1</t>
  </si>
  <si>
    <t>movementpoints spent1</t>
  </si>
  <si>
    <t>rounds played1</t>
  </si>
  <si>
    <t>unit type2</t>
  </si>
  <si>
    <t>unit time alive2</t>
  </si>
  <si>
    <t>damage done2</t>
  </si>
  <si>
    <t>healing done2</t>
  </si>
  <si>
    <t>damage taken2</t>
  </si>
  <si>
    <t>healing taken2</t>
  </si>
  <si>
    <t>spells cast2</t>
  </si>
  <si>
    <t>actionpoints spent2</t>
  </si>
  <si>
    <t>movementpoints spent2</t>
  </si>
  <si>
    <t>rounds played2</t>
  </si>
  <si>
    <t>team index3</t>
  </si>
  <si>
    <t>unit time alive3</t>
  </si>
  <si>
    <t>damage done3</t>
  </si>
  <si>
    <t>healing done3</t>
  </si>
  <si>
    <t>damage taken3</t>
  </si>
  <si>
    <t>healing taken3</t>
  </si>
  <si>
    <t>spells cast3</t>
  </si>
  <si>
    <t>actionpoints spent3</t>
  </si>
  <si>
    <t>movementpoints spent3</t>
  </si>
  <si>
    <t>rounds played3</t>
  </si>
  <si>
    <t>team index4</t>
  </si>
  <si>
    <t>unit type4</t>
  </si>
  <si>
    <t>damage done4</t>
  </si>
  <si>
    <t>healing done4</t>
  </si>
  <si>
    <t>damage taken4</t>
  </si>
  <si>
    <t>healing taken4</t>
  </si>
  <si>
    <t>spells cast4</t>
  </si>
  <si>
    <t>actionpoints spent4</t>
  </si>
  <si>
    <t>movementpoints spent4</t>
  </si>
  <si>
    <t>rounds played4</t>
  </si>
  <si>
    <t>team index5</t>
  </si>
  <si>
    <t>unit type5</t>
  </si>
  <si>
    <t>unit time alive5</t>
  </si>
  <si>
    <t>healing done5</t>
  </si>
  <si>
    <t>damage taken5</t>
  </si>
  <si>
    <t>healing taken5</t>
  </si>
  <si>
    <t>spells cast5</t>
  </si>
  <si>
    <t>actionpoints spent5</t>
  </si>
  <si>
    <t>movementpoints spent5</t>
  </si>
  <si>
    <t>rounds played5</t>
  </si>
  <si>
    <t>Summe</t>
  </si>
  <si>
    <t>Min</t>
  </si>
  <si>
    <t>Max</t>
  </si>
  <si>
    <t>Mittelwert</t>
  </si>
  <si>
    <t>Team</t>
  </si>
  <si>
    <t>Gewinne</t>
  </si>
  <si>
    <t>unentsch,</t>
  </si>
  <si>
    <t>unentsch.</t>
  </si>
  <si>
    <t>no death</t>
  </si>
  <si>
    <t>Team abw.</t>
  </si>
  <si>
    <t>Gesamt</t>
  </si>
  <si>
    <t>Gewinnrate</t>
  </si>
  <si>
    <t>Team 2</t>
  </si>
  <si>
    <t>Team 1</t>
  </si>
  <si>
    <t>Minimum</t>
  </si>
  <si>
    <t>Maximum</t>
  </si>
  <si>
    <t>Schaden</t>
  </si>
  <si>
    <t>Heilung</t>
  </si>
  <si>
    <t>Minimum Schaden</t>
  </si>
  <si>
    <t>Maximum Schaden</t>
  </si>
  <si>
    <t>Abweichung</t>
  </si>
  <si>
    <t>Rundendauer</t>
  </si>
  <si>
    <t>Züge</t>
  </si>
  <si>
    <t>action points</t>
  </si>
  <si>
    <t>Ressourcen Krieger</t>
  </si>
  <si>
    <t>Prozentsatz vom Maximum</t>
  </si>
  <si>
    <t>Ressourcen Bogenschütze Team 1</t>
  </si>
  <si>
    <t>Ressourcen Krieger Team 1</t>
  </si>
  <si>
    <t>Ressourcen Krieger Team 2</t>
  </si>
  <si>
    <t>durchschnittlich Zurückgelegte 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</si>
</sst>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0" fontId="0" fillId="0" borderId="0" xfId="0" applyNumberFormat="1"/>
  </cellXfs>
  <cellStyles count="1">
    <cellStyle name="Standard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Gewinnquote der Durchläufe (teamweise)</a:t>
            </a:r>
          </a:p>
        </c:rich>
      </c:tx>
      <c:layout>
        <c:manualLayout>
          <c:xMode val="edge"/>
          <c:yMode val="edge"/>
          <c:x val="0.2234304461942257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Tabelle1!$B$53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Tabelle1!$B$54:$B$57</c:f>
              <c:numCache>
                <c:formatCode>0.00%</c:formatCode>
                <c:ptCount val="4"/>
                <c:pt idx="0">
                  <c:v>0.93</c:v>
                </c:pt>
                <c:pt idx="1">
                  <c:v>0.48</c:v>
                </c:pt>
                <c:pt idx="2">
                  <c:v>0.65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9-4210-8DE4-63B3FBB1F878}"/>
            </c:ext>
          </c:extLst>
        </c:ser>
        <c:ser>
          <c:idx val="1"/>
          <c:order val="1"/>
          <c:tx>
            <c:strRef>
              <c:f>Tabelle1!$C$53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Tabelle1!$C$54:$C$57</c:f>
              <c:numCache>
                <c:formatCode>0.00%</c:formatCode>
                <c:ptCount val="4"/>
                <c:pt idx="0">
                  <c:v>7.0000000000000007E-2</c:v>
                </c:pt>
                <c:pt idx="1">
                  <c:v>0.52</c:v>
                </c:pt>
                <c:pt idx="2">
                  <c:v>0.35</c:v>
                </c:pt>
                <c:pt idx="3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9-4210-8DE4-63B3FBB1F87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108105487"/>
        <c:axId val="1106971999"/>
      </c:barChart>
      <c:catAx>
        <c:axId val="11081054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6971999"/>
        <c:crosses val="autoZero"/>
        <c:auto val="1"/>
        <c:lblAlgn val="ctr"/>
        <c:lblOffset val="100"/>
        <c:noMultiLvlLbl val="0"/>
      </c:catAx>
      <c:valAx>
        <c:axId val="110697199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810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Akkumulierter Schaden pro Durchlauf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Tabelle1!$R$49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Tabelle1!$Q$50:$Q$57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Tabelle1!$R$50:$R$57</c:f>
              <c:numCache>
                <c:formatCode>General</c:formatCode>
                <c:ptCount val="8"/>
                <c:pt idx="0">
                  <c:v>2095</c:v>
                </c:pt>
                <c:pt idx="1">
                  <c:v>1854</c:v>
                </c:pt>
                <c:pt idx="2">
                  <c:v>1767</c:v>
                </c:pt>
                <c:pt idx="3">
                  <c:v>2228</c:v>
                </c:pt>
                <c:pt idx="4">
                  <c:v>1998</c:v>
                </c:pt>
                <c:pt idx="5">
                  <c:v>2007</c:v>
                </c:pt>
                <c:pt idx="6">
                  <c:v>704</c:v>
                </c:pt>
                <c:pt idx="7">
                  <c:v>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D-49A6-8165-BB76537F5DAA}"/>
            </c:ext>
          </c:extLst>
        </c:ser>
        <c:ser>
          <c:idx val="1"/>
          <c:order val="1"/>
          <c:tx>
            <c:strRef>
              <c:f>Tabelle1!$S$49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Tabelle1!$Q$50:$Q$57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Tabelle1!$S$50:$S$57</c:f>
              <c:numCache>
                <c:formatCode>General</c:formatCode>
                <c:ptCount val="8"/>
                <c:pt idx="0">
                  <c:v>1593</c:v>
                </c:pt>
                <c:pt idx="1">
                  <c:v>1960</c:v>
                </c:pt>
                <c:pt idx="2">
                  <c:v>1878</c:v>
                </c:pt>
                <c:pt idx="3">
                  <c:v>1559</c:v>
                </c:pt>
                <c:pt idx="4">
                  <c:v>1992</c:v>
                </c:pt>
                <c:pt idx="5">
                  <c:v>1982</c:v>
                </c:pt>
                <c:pt idx="6">
                  <c:v>2148</c:v>
                </c:pt>
                <c:pt idx="7">
                  <c:v>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D-49A6-8165-BB76537F5DA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5103551"/>
        <c:axId val="521450191"/>
      </c:barChart>
      <c:catAx>
        <c:axId val="101510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1450191"/>
        <c:crosses val="autoZero"/>
        <c:auto val="1"/>
        <c:lblAlgn val="ctr"/>
        <c:lblOffset val="100"/>
        <c:noMultiLvlLbl val="0"/>
      </c:catAx>
      <c:valAx>
        <c:axId val="5214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510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Heilung pro Durchlauf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Tabelle1!$Z$49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Tabelle1!$Y$50:$Y$57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Tabelle1!$Z$50:$Z$57</c:f>
              <c:numCache>
                <c:formatCode>General</c:formatCode>
                <c:ptCount val="8"/>
                <c:pt idx="0">
                  <c:v>155</c:v>
                </c:pt>
                <c:pt idx="1">
                  <c:v>151</c:v>
                </c:pt>
                <c:pt idx="2">
                  <c:v>0</c:v>
                </c:pt>
                <c:pt idx="3">
                  <c:v>0</c:v>
                </c:pt>
                <c:pt idx="4">
                  <c:v>63</c:v>
                </c:pt>
                <c:pt idx="5">
                  <c:v>90</c:v>
                </c:pt>
                <c:pt idx="6">
                  <c:v>0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C-421C-A707-A0C9FE7B85B5}"/>
            </c:ext>
          </c:extLst>
        </c:ser>
        <c:ser>
          <c:idx val="1"/>
          <c:order val="1"/>
          <c:tx>
            <c:strRef>
              <c:f>Tabelle1!$AA$49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Tabelle1!$Y$50:$Y$57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Tabelle1!$AA$50:$AA$57</c:f>
              <c:numCache>
                <c:formatCode>General</c:formatCode>
                <c:ptCount val="8"/>
                <c:pt idx="0">
                  <c:v>2</c:v>
                </c:pt>
                <c:pt idx="1">
                  <c:v>76</c:v>
                </c:pt>
                <c:pt idx="2">
                  <c:v>195</c:v>
                </c:pt>
                <c:pt idx="3">
                  <c:v>316</c:v>
                </c:pt>
                <c:pt idx="4">
                  <c:v>0</c:v>
                </c:pt>
                <c:pt idx="5">
                  <c:v>280</c:v>
                </c:pt>
                <c:pt idx="6">
                  <c:v>9</c:v>
                </c:pt>
                <c:pt idx="7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C-421C-A707-A0C9FE7B85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5099231"/>
        <c:axId val="361672943"/>
      </c:barChart>
      <c:catAx>
        <c:axId val="101509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1672943"/>
        <c:crosses val="autoZero"/>
        <c:auto val="1"/>
        <c:lblAlgn val="ctr"/>
        <c:lblOffset val="100"/>
        <c:noMultiLvlLbl val="0"/>
      </c:catAx>
      <c:valAx>
        <c:axId val="3616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509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Gewinnquote der Durchläufe (abwechselnd)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Tabelle1!$J$53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Tabelle1!$I$54:$I$57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Tabelle1!$J$54:$J$57</c:f>
              <c:numCache>
                <c:formatCode>0.00%</c:formatCode>
                <c:ptCount val="4"/>
                <c:pt idx="0">
                  <c:v>0.42</c:v>
                </c:pt>
                <c:pt idx="1">
                  <c:v>0.4</c:v>
                </c:pt>
                <c:pt idx="2">
                  <c:v>0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A-46F9-8CB1-8BEB6453A5AA}"/>
            </c:ext>
          </c:extLst>
        </c:ser>
        <c:ser>
          <c:idx val="1"/>
          <c:order val="1"/>
          <c:tx>
            <c:strRef>
              <c:f>Tabelle1!$K$53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Tabelle1!$I$54:$I$57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Tabelle1!$K$54:$K$57</c:f>
              <c:numCache>
                <c:formatCode>0.00%</c:formatCode>
                <c:ptCount val="4"/>
                <c:pt idx="0">
                  <c:v>0.57999999999999996</c:v>
                </c:pt>
                <c:pt idx="1">
                  <c:v>0.6</c:v>
                </c:pt>
                <c:pt idx="2">
                  <c:v>1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A-46F9-8CB1-8BEB6453A5A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015098751"/>
        <c:axId val="361665007"/>
      </c:barChart>
      <c:catAx>
        <c:axId val="101509875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1665007"/>
        <c:crosses val="autoZero"/>
        <c:auto val="1"/>
        <c:lblAlgn val="ctr"/>
        <c:lblOffset val="100"/>
        <c:noMultiLvlLbl val="0"/>
      </c:catAx>
      <c:valAx>
        <c:axId val="361665007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509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Minimaler Schaden des Kriegers über alle Durchgänge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Tabelle1!$AH$49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Tabelle1!$AG$50:$AG$57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Tabelle1!$AH$50:$AH$57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5-46A9-8286-7F10345E5536}"/>
            </c:ext>
          </c:extLst>
        </c:ser>
        <c:ser>
          <c:idx val="1"/>
          <c:order val="1"/>
          <c:tx>
            <c:strRef>
              <c:f>Tabelle1!$AI$49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Tabelle1!$AG$50:$AG$57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Tabelle1!$AI$50:$AI$57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5-46A9-8286-7F10345E5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5117471"/>
        <c:axId val="1022854063"/>
      </c:barChart>
      <c:catAx>
        <c:axId val="101511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2854063"/>
        <c:crosses val="autoZero"/>
        <c:auto val="1"/>
        <c:lblAlgn val="ctr"/>
        <c:lblOffset val="100"/>
        <c:noMultiLvlLbl val="0"/>
      </c:catAx>
      <c:valAx>
        <c:axId val="102285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511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Maximaler Schaden des Kriegers über alle Durchgänge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Tabelle1!$AP$49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Tabelle1!$AO$50:$AO$57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Tabelle1!$AP$50:$AP$57</c:f>
              <c:numCache>
                <c:formatCode>General</c:formatCode>
                <c:ptCount val="8"/>
                <c:pt idx="0">
                  <c:v>19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6</c:v>
                </c:pt>
                <c:pt idx="5">
                  <c:v>14</c:v>
                </c:pt>
                <c:pt idx="6">
                  <c:v>5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7-4AE6-84F8-AA11E5BD225F}"/>
            </c:ext>
          </c:extLst>
        </c:ser>
        <c:ser>
          <c:idx val="1"/>
          <c:order val="1"/>
          <c:tx>
            <c:strRef>
              <c:f>Tabelle1!$AQ$49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Tabelle1!$AO$50:$AO$57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Tabelle1!$AQ$50:$AQ$57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9</c:v>
                </c:pt>
                <c:pt idx="5">
                  <c:v>16</c:v>
                </c:pt>
                <c:pt idx="6">
                  <c:v>11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7-4AE6-84F8-AA11E5BD22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73993615"/>
        <c:axId val="1022861999"/>
      </c:barChart>
      <c:catAx>
        <c:axId val="67399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22861999"/>
        <c:crosses val="autoZero"/>
        <c:auto val="1"/>
        <c:lblAlgn val="ctr"/>
        <c:lblOffset val="100"/>
        <c:noMultiLvlLbl val="0"/>
      </c:catAx>
      <c:valAx>
        <c:axId val="102286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99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Minimum und Maximum der Rundendauer pro Team mit prozentualer Abweichung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Tabelle1!$AX$49</c:f>
              <c:strCache>
                <c:ptCount val="1"/>
                <c:pt idx="0">
                  <c:v>Minimum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Tabelle1!$AW$50:$AW$57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Tabelle1!$AX$50:$AX$57</c:f>
              <c:numCache>
                <c:formatCode>General</c:formatCode>
                <c:ptCount val="8"/>
                <c:pt idx="0">
                  <c:v>41.116664</c:v>
                </c:pt>
                <c:pt idx="1">
                  <c:v>33.516665000000003</c:v>
                </c:pt>
                <c:pt idx="2">
                  <c:v>37.833331000000001</c:v>
                </c:pt>
                <c:pt idx="3">
                  <c:v>38.599997999999999</c:v>
                </c:pt>
                <c:pt idx="4">
                  <c:v>38.716664000000002</c:v>
                </c:pt>
                <c:pt idx="5">
                  <c:v>36.866664</c:v>
                </c:pt>
                <c:pt idx="6">
                  <c:v>33.166665000000002</c:v>
                </c:pt>
                <c:pt idx="7">
                  <c:v>36.766663999999999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9-4D16-A718-E7E62B0057F8}"/>
            </c:ext>
          </c:extLst>
        </c:ser>
        <c:ser>
          <c:idx val="1"/>
          <c:order val="1"/>
          <c:tx>
            <c:strRef>
              <c:f>Tabelle1!$AY$49</c:f>
              <c:strCache>
                <c:ptCount val="1"/>
                <c:pt idx="0">
                  <c:v>Maximum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Tabelle1!$AW$50:$AW$57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Tabelle1!$AY$50:$AY$57</c:f>
              <c:numCache>
                <c:formatCode>General</c:formatCode>
                <c:ptCount val="8"/>
                <c:pt idx="0">
                  <c:v>52.749997</c:v>
                </c:pt>
                <c:pt idx="1">
                  <c:v>52.033329999999999</c:v>
                </c:pt>
                <c:pt idx="2">
                  <c:v>61.149996000000002</c:v>
                </c:pt>
                <c:pt idx="3">
                  <c:v>54.849997000000002</c:v>
                </c:pt>
                <c:pt idx="4">
                  <c:v>51.783329999999999</c:v>
                </c:pt>
                <c:pt idx="5">
                  <c:v>53.449997000000003</c:v>
                </c:pt>
                <c:pt idx="6">
                  <c:v>45.283330999999997</c:v>
                </c:pt>
                <c:pt idx="7">
                  <c:v>51.949997000000003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99-4D16-A718-E7E62B005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632336"/>
        <c:axId val="2111772288"/>
      </c:barChart>
      <c:lineChart>
        <c:grouping val="standard"/>
        <c:varyColors val="0"/>
        <c:ser>
          <c:idx val="2"/>
          <c:order val="2"/>
          <c:tx>
            <c:strRef>
              <c:f>Tabelle1!$AZ$49</c:f>
              <c:strCache>
                <c:ptCount val="1"/>
                <c:pt idx="0">
                  <c:v>Abweichung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Tabelle1!$AW$50:$AW$57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Tabelle1!$AZ$50:$AZ$57</c:f>
              <c:numCache>
                <c:formatCode>0.00%</c:formatCode>
                <c:ptCount val="8"/>
                <c:pt idx="0">
                  <c:v>0.77946286897419159</c:v>
                </c:pt>
                <c:pt idx="1">
                  <c:v>0.64413838207164531</c:v>
                </c:pt>
                <c:pt idx="2">
                  <c:v>0.61869719500881082</c:v>
                </c:pt>
                <c:pt idx="3">
                  <c:v>0.70373746784343483</c:v>
                </c:pt>
                <c:pt idx="4">
                  <c:v>0.74766655601329624</c:v>
                </c:pt>
                <c:pt idx="5">
                  <c:v>0.68974117996676398</c:v>
                </c:pt>
                <c:pt idx="6">
                  <c:v>0.73242547020226945</c:v>
                </c:pt>
                <c:pt idx="7">
                  <c:v>0.70773178292965055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9-4D16-A718-E7E62B005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31376"/>
        <c:axId val="2111774272"/>
      </c:lineChart>
      <c:catAx>
        <c:axId val="44563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1772288"/>
        <c:crosses val="autoZero"/>
        <c:auto val="1"/>
        <c:lblAlgn val="ctr"/>
        <c:lblOffset val="100"/>
        <c:noMultiLvlLbl val="0"/>
      </c:catAx>
      <c:valAx>
        <c:axId val="21117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5632336"/>
        <c:crosses val="autoZero"/>
        <c:crossBetween val="between"/>
      </c:valAx>
      <c:valAx>
        <c:axId val="211177427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5631376"/>
        <c:crosses val="max"/>
        <c:crossBetween val="between"/>
      </c:valAx>
      <c:catAx>
        <c:axId val="44563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11774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Durchgeführte</a:t>
            </a:r>
            <a:r>
              <a:rPr lang="de-DE" baseline="0"/>
              <a:t> Züge im Vergleich zu verbrauchten Aktionspunkten (Krieger Team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Tabelle1!$BF$49</c:f>
              <c:strCache>
                <c:ptCount val="1"/>
                <c:pt idx="0">
                  <c:v>Züge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Tabelle1!$BE$50:$BE$57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Tabelle1!$BF$50:$BF$57</c:f>
              <c:numCache>
                <c:formatCode>General</c:formatCode>
                <c:ptCount val="8"/>
                <c:pt idx="0">
                  <c:v>8.2799999999999994</c:v>
                </c:pt>
                <c:pt idx="1">
                  <c:v>4.57</c:v>
                </c:pt>
                <c:pt idx="2">
                  <c:v>8.41</c:v>
                </c:pt>
                <c:pt idx="3">
                  <c:v>7.83</c:v>
                </c:pt>
                <c:pt idx="4">
                  <c:v>4</c:v>
                </c:pt>
                <c:pt idx="5">
                  <c:v>4.09</c:v>
                </c:pt>
                <c:pt idx="6">
                  <c:v>5.04</c:v>
                </c:pt>
                <c:pt idx="7">
                  <c:v>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4-4A03-9666-E5111B2D4596}"/>
            </c:ext>
          </c:extLst>
        </c:ser>
        <c:ser>
          <c:idx val="1"/>
          <c:order val="1"/>
          <c:tx>
            <c:strRef>
              <c:f>Tabelle1!$BG$49</c:f>
              <c:strCache>
                <c:ptCount val="1"/>
                <c:pt idx="0">
                  <c:v>action points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Tabelle1!$BE$50:$BE$57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Tabelle1!$BG$50:$BG$57</c:f>
              <c:numCache>
                <c:formatCode>General</c:formatCode>
                <c:ptCount val="8"/>
                <c:pt idx="0">
                  <c:v>23.42</c:v>
                </c:pt>
                <c:pt idx="1">
                  <c:v>10.14</c:v>
                </c:pt>
                <c:pt idx="2">
                  <c:v>14.62</c:v>
                </c:pt>
                <c:pt idx="3">
                  <c:v>14.3</c:v>
                </c:pt>
                <c:pt idx="4">
                  <c:v>8</c:v>
                </c:pt>
                <c:pt idx="5">
                  <c:v>5.58</c:v>
                </c:pt>
                <c:pt idx="6">
                  <c:v>4.16</c:v>
                </c:pt>
                <c:pt idx="7">
                  <c:v>13.58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4-4A03-9666-E5111B2D4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511712"/>
        <c:axId val="2119507312"/>
      </c:barChart>
      <c:lineChart>
        <c:grouping val="standard"/>
        <c:varyColors val="0"/>
        <c:ser>
          <c:idx val="2"/>
          <c:order val="2"/>
          <c:tx>
            <c:strRef>
              <c:f>Tabelle1!$BH$49</c:f>
              <c:strCache>
                <c:ptCount val="1"/>
                <c:pt idx="0">
                  <c:v>Prozentsatz vom Maximum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Tabelle1!$BE$50:$BE$57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Tabelle1!$BH$50:$BH$57</c:f>
              <c:numCache>
                <c:formatCode>0.00%</c:formatCode>
                <c:ptCount val="8"/>
                <c:pt idx="0">
                  <c:v>0.70712560386473444</c:v>
                </c:pt>
                <c:pt idx="1">
                  <c:v>0.55470459518599557</c:v>
                </c:pt>
                <c:pt idx="2">
                  <c:v>0.43460166468489891</c:v>
                </c:pt>
                <c:pt idx="3">
                  <c:v>0.45657726692209455</c:v>
                </c:pt>
                <c:pt idx="4">
                  <c:v>0.5</c:v>
                </c:pt>
                <c:pt idx="5">
                  <c:v>0.34107579462102688</c:v>
                </c:pt>
                <c:pt idx="6">
                  <c:v>0.20634920634920637</c:v>
                </c:pt>
                <c:pt idx="7">
                  <c:v>0.470873786407767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F4-4A03-9666-E5111B2D4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08832"/>
        <c:axId val="2119507808"/>
      </c:lineChart>
      <c:catAx>
        <c:axId val="175751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507312"/>
        <c:crosses val="autoZero"/>
        <c:auto val="1"/>
        <c:lblAlgn val="ctr"/>
        <c:lblOffset val="100"/>
        <c:noMultiLvlLbl val="0"/>
      </c:catAx>
      <c:valAx>
        <c:axId val="21195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7511712"/>
        <c:crosses val="autoZero"/>
        <c:crossBetween val="between"/>
      </c:valAx>
      <c:valAx>
        <c:axId val="211950780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7508832"/>
        <c:crosses val="max"/>
        <c:crossBetween val="between"/>
      </c:valAx>
      <c:catAx>
        <c:axId val="175750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19507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Durchgeführte Züge im Vergleich zu verbrauchten Aktionspunkten (Krieger Team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Tabelle1!$BF$76</c:f>
              <c:strCache>
                <c:ptCount val="1"/>
                <c:pt idx="0">
                  <c:v>Züge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Tabelle1!$BE$77:$BE$84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Tabelle1!$BF$77:$BF$84</c:f>
              <c:numCache>
                <c:formatCode>General</c:formatCode>
                <c:ptCount val="8"/>
                <c:pt idx="0">
                  <c:v>4.96</c:v>
                </c:pt>
                <c:pt idx="1">
                  <c:v>6.99</c:v>
                </c:pt>
                <c:pt idx="2">
                  <c:v>8.15</c:v>
                </c:pt>
                <c:pt idx="3">
                  <c:v>8.7899999999999991</c:v>
                </c:pt>
                <c:pt idx="4">
                  <c:v>4.25</c:v>
                </c:pt>
                <c:pt idx="5">
                  <c:v>5.46</c:v>
                </c:pt>
                <c:pt idx="6">
                  <c:v>5.39</c:v>
                </c:pt>
                <c:pt idx="7">
                  <c:v>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A-4D76-8024-82214C136E08}"/>
            </c:ext>
          </c:extLst>
        </c:ser>
        <c:ser>
          <c:idx val="1"/>
          <c:order val="1"/>
          <c:tx>
            <c:strRef>
              <c:f>Tabelle1!$BG$76</c:f>
              <c:strCache>
                <c:ptCount val="1"/>
                <c:pt idx="0">
                  <c:v>action points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Tabelle1!$BE$77:$BE$84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Tabelle1!$BG$77:$BG$84</c:f>
              <c:numCache>
                <c:formatCode>General</c:formatCode>
                <c:ptCount val="8"/>
                <c:pt idx="0">
                  <c:v>10.94</c:v>
                </c:pt>
                <c:pt idx="1">
                  <c:v>18.100000000000001</c:v>
                </c:pt>
                <c:pt idx="2">
                  <c:v>18.559999999999999</c:v>
                </c:pt>
                <c:pt idx="3">
                  <c:v>17.48</c:v>
                </c:pt>
                <c:pt idx="4">
                  <c:v>9</c:v>
                </c:pt>
                <c:pt idx="5">
                  <c:v>13.06</c:v>
                </c:pt>
                <c:pt idx="6">
                  <c:v>12.5</c:v>
                </c:pt>
                <c:pt idx="7">
                  <c:v>16.559999999999999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A-4D76-8024-82214C136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73776"/>
        <c:axId val="493275408"/>
      </c:barChart>
      <c:lineChart>
        <c:grouping val="standard"/>
        <c:varyColors val="0"/>
        <c:ser>
          <c:idx val="2"/>
          <c:order val="2"/>
          <c:tx>
            <c:strRef>
              <c:f>Tabelle1!$BH$76</c:f>
              <c:strCache>
                <c:ptCount val="1"/>
                <c:pt idx="0">
                  <c:v>Prozentsatz vom Maximum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Tabelle1!$BE$77:$BE$84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Tabelle1!$BH$77:$BH$84</c:f>
              <c:numCache>
                <c:formatCode>0.00%</c:formatCode>
                <c:ptCount val="8"/>
                <c:pt idx="0">
                  <c:v>0.55141129032258063</c:v>
                </c:pt>
                <c:pt idx="1">
                  <c:v>0.64735336194563664</c:v>
                </c:pt>
                <c:pt idx="2">
                  <c:v>0.56932515337423306</c:v>
                </c:pt>
                <c:pt idx="3">
                  <c:v>0.49715585893060305</c:v>
                </c:pt>
                <c:pt idx="4">
                  <c:v>0.52941176470588236</c:v>
                </c:pt>
                <c:pt idx="5">
                  <c:v>0.59798534798534797</c:v>
                </c:pt>
                <c:pt idx="6">
                  <c:v>0.57977736549165126</c:v>
                </c:pt>
                <c:pt idx="7">
                  <c:v>0.54259501965923984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A-4D76-8024-82214C136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571376"/>
        <c:axId val="493271936"/>
      </c:lineChart>
      <c:catAx>
        <c:axId val="51257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275408"/>
        <c:crosses val="autoZero"/>
        <c:auto val="1"/>
        <c:lblAlgn val="ctr"/>
        <c:lblOffset val="100"/>
        <c:noMultiLvlLbl val="0"/>
      </c:catAx>
      <c:valAx>
        <c:axId val="4932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573776"/>
        <c:crosses val="autoZero"/>
        <c:crossBetween val="between"/>
      </c:valAx>
      <c:valAx>
        <c:axId val="4932719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571376"/>
        <c:crosses val="max"/>
        <c:crossBetween val="between"/>
      </c:valAx>
      <c:catAx>
        <c:axId val="51257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327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Durchgeführte Züge im Vergleich zu verbrauchten Aktionspunkten (Bogenschütze Team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Tabelle1!$BN$49</c:f>
              <c:strCache>
                <c:ptCount val="1"/>
                <c:pt idx="0">
                  <c:v>Züge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Tabelle1!$BM$50:$BM$57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Tabelle1!$BN$50:$BN$57</c:f>
              <c:numCache>
                <c:formatCode>General</c:formatCode>
                <c:ptCount val="8"/>
                <c:pt idx="0">
                  <c:v>7.37</c:v>
                </c:pt>
                <c:pt idx="1">
                  <c:v>6.35</c:v>
                </c:pt>
                <c:pt idx="2">
                  <c:v>8.15</c:v>
                </c:pt>
                <c:pt idx="3">
                  <c:v>7.98</c:v>
                </c:pt>
                <c:pt idx="4">
                  <c:v>8.11</c:v>
                </c:pt>
                <c:pt idx="5">
                  <c:v>6.58</c:v>
                </c:pt>
                <c:pt idx="6">
                  <c:v>3</c:v>
                </c:pt>
                <c:pt idx="7">
                  <c:v>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A-4B99-B564-EE04BCF24599}"/>
            </c:ext>
          </c:extLst>
        </c:ser>
        <c:ser>
          <c:idx val="1"/>
          <c:order val="1"/>
          <c:tx>
            <c:strRef>
              <c:f>Tabelle1!$BO$49</c:f>
              <c:strCache>
                <c:ptCount val="1"/>
                <c:pt idx="0">
                  <c:v>action points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Tabelle1!$BM$50:$BM$57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Tabelle1!$BO$50:$BO$57</c:f>
              <c:numCache>
                <c:formatCode>General</c:formatCode>
                <c:ptCount val="8"/>
                <c:pt idx="0">
                  <c:v>5.7</c:v>
                </c:pt>
                <c:pt idx="1">
                  <c:v>12.63</c:v>
                </c:pt>
                <c:pt idx="2">
                  <c:v>8.0399999999999991</c:v>
                </c:pt>
                <c:pt idx="3">
                  <c:v>11.61</c:v>
                </c:pt>
                <c:pt idx="4">
                  <c:v>17.579999999999998</c:v>
                </c:pt>
                <c:pt idx="5">
                  <c:v>13.32</c:v>
                </c:pt>
                <c:pt idx="6">
                  <c:v>0</c:v>
                </c:pt>
                <c:pt idx="7">
                  <c:v>2.04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A-4B99-B564-EE04BCF24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271808"/>
        <c:axId val="2111777248"/>
      </c:barChart>
      <c:lineChart>
        <c:grouping val="standard"/>
        <c:varyColors val="0"/>
        <c:ser>
          <c:idx val="2"/>
          <c:order val="2"/>
          <c:tx>
            <c:strRef>
              <c:f>Tabelle1!$BP$49</c:f>
              <c:strCache>
                <c:ptCount val="1"/>
                <c:pt idx="0">
                  <c:v>Prozentsatz vom Maximum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Tabelle1!$BM$50:$BM$57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Tabelle1!$BP$50:$BP$57</c:f>
              <c:numCache>
                <c:formatCode>0.00%</c:formatCode>
                <c:ptCount val="8"/>
                <c:pt idx="0">
                  <c:v>0.19335142469470828</c:v>
                </c:pt>
                <c:pt idx="1">
                  <c:v>0.49724409448818901</c:v>
                </c:pt>
                <c:pt idx="2">
                  <c:v>0.24662576687116561</c:v>
                </c:pt>
                <c:pt idx="3">
                  <c:v>0.36372180451127817</c:v>
                </c:pt>
                <c:pt idx="4">
                  <c:v>0.54192355117139335</c:v>
                </c:pt>
                <c:pt idx="5">
                  <c:v>0.50607902735562316</c:v>
                </c:pt>
                <c:pt idx="6">
                  <c:v>0</c:v>
                </c:pt>
                <c:pt idx="7">
                  <c:v>0.13858695652173914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6A-4B99-B564-EE04BCF24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272768"/>
        <c:axId val="2111775760"/>
      </c:lineChart>
      <c:catAx>
        <c:axId val="34727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1777248"/>
        <c:crosses val="autoZero"/>
        <c:auto val="1"/>
        <c:lblAlgn val="ctr"/>
        <c:lblOffset val="100"/>
        <c:noMultiLvlLbl val="0"/>
      </c:catAx>
      <c:valAx>
        <c:axId val="21117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7271808"/>
        <c:crosses val="autoZero"/>
        <c:crossBetween val="between"/>
      </c:valAx>
      <c:valAx>
        <c:axId val="211177576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7272768"/>
        <c:crosses val="max"/>
        <c:crossBetween val="between"/>
      </c:valAx>
      <c:catAx>
        <c:axId val="347272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1177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Durchgeführte Züge im Vergleich zu verbrauchten Aktionspunkten (Bogenschütze Team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Tabelle1!$BN$76</c:f>
              <c:strCache>
                <c:ptCount val="1"/>
                <c:pt idx="0">
                  <c:v>Züge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Tabelle1!$BM$77:$BM$84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Tabelle1!$BN$77:$BN$84</c:f>
              <c:numCache>
                <c:formatCode>General</c:formatCode>
                <c:ptCount val="8"/>
                <c:pt idx="0">
                  <c:v>5.37</c:v>
                </c:pt>
                <c:pt idx="1">
                  <c:v>4.54</c:v>
                </c:pt>
                <c:pt idx="2">
                  <c:v>4</c:v>
                </c:pt>
                <c:pt idx="3">
                  <c:v>5.33</c:v>
                </c:pt>
                <c:pt idx="4">
                  <c:v>8.57</c:v>
                </c:pt>
                <c:pt idx="5">
                  <c:v>6.12</c:v>
                </c:pt>
                <c:pt idx="6">
                  <c:v>6.07</c:v>
                </c:pt>
                <c:pt idx="7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9-4268-BA91-7DDE2E7B21B9}"/>
            </c:ext>
          </c:extLst>
        </c:ser>
        <c:ser>
          <c:idx val="1"/>
          <c:order val="1"/>
          <c:tx>
            <c:strRef>
              <c:f>Tabelle1!$BO$76</c:f>
              <c:strCache>
                <c:ptCount val="1"/>
                <c:pt idx="0">
                  <c:v>action points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Tabelle1!$BM$77:$BM$84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Tabelle1!$BO$77:$BO$84</c:f>
              <c:numCache>
                <c:formatCode>General</c:formatCode>
                <c:ptCount val="8"/>
                <c:pt idx="0">
                  <c:v>3.6</c:v>
                </c:pt>
                <c:pt idx="1">
                  <c:v>7.62</c:v>
                </c:pt>
                <c:pt idx="2">
                  <c:v>6</c:v>
                </c:pt>
                <c:pt idx="3">
                  <c:v>3.84</c:v>
                </c:pt>
                <c:pt idx="4">
                  <c:v>14.94</c:v>
                </c:pt>
                <c:pt idx="5">
                  <c:v>11.85</c:v>
                </c:pt>
                <c:pt idx="6">
                  <c:v>11.85</c:v>
                </c:pt>
                <c:pt idx="7">
                  <c:v>12.84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9-4268-BA91-7DDE2E7B2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576144"/>
        <c:axId val="493253584"/>
      </c:barChart>
      <c:lineChart>
        <c:grouping val="standard"/>
        <c:varyColors val="0"/>
        <c:ser>
          <c:idx val="2"/>
          <c:order val="2"/>
          <c:tx>
            <c:strRef>
              <c:f>Tabelle1!$BP$76</c:f>
              <c:strCache>
                <c:ptCount val="1"/>
                <c:pt idx="0">
                  <c:v>Prozentsatz vom Maximum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Tabelle1!$BM$77:$BM$84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Tabelle1!$BP$77:$BP$84</c:f>
              <c:numCache>
                <c:formatCode>0.00%</c:formatCode>
                <c:ptCount val="8"/>
                <c:pt idx="0">
                  <c:v>0.16759776536312848</c:v>
                </c:pt>
                <c:pt idx="1">
                  <c:v>0.41960352422907488</c:v>
                </c:pt>
                <c:pt idx="2">
                  <c:v>0.375</c:v>
                </c:pt>
                <c:pt idx="3">
                  <c:v>0.1801125703564728</c:v>
                </c:pt>
                <c:pt idx="4">
                  <c:v>0.43582263710618435</c:v>
                </c:pt>
                <c:pt idx="5">
                  <c:v>0.48406862745098039</c:v>
                </c:pt>
                <c:pt idx="6">
                  <c:v>0.48805601317957165</c:v>
                </c:pt>
                <c:pt idx="7">
                  <c:v>0.39629629629629631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9-4268-BA91-7DDE2E7B2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572784"/>
        <c:axId val="493269952"/>
      </c:lineChart>
      <c:catAx>
        <c:axId val="211157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253584"/>
        <c:crosses val="autoZero"/>
        <c:auto val="1"/>
        <c:lblAlgn val="ctr"/>
        <c:lblOffset val="100"/>
        <c:noMultiLvlLbl val="0"/>
      </c:catAx>
      <c:valAx>
        <c:axId val="4932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1576144"/>
        <c:crosses val="autoZero"/>
        <c:crossBetween val="between"/>
      </c:valAx>
      <c:valAx>
        <c:axId val="49326995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1572784"/>
        <c:crosses val="max"/>
        <c:crossBetween val="between"/>
      </c:valAx>
      <c:catAx>
        <c:axId val="2111572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3269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Durchgeführte Züge im Vergleich zu verbrauchten Aktionspunkten (Schleim Team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Tabelle1!$BV$49</c:f>
              <c:strCache>
                <c:ptCount val="1"/>
                <c:pt idx="0">
                  <c:v>Züge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Tabelle1!$BU$50:$BU$57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Tabelle1!$BV$50:$BV$57</c:f>
              <c:numCache>
                <c:formatCode>General</c:formatCode>
                <c:ptCount val="8"/>
                <c:pt idx="0">
                  <c:v>5.04</c:v>
                </c:pt>
                <c:pt idx="1">
                  <c:v>3.98</c:v>
                </c:pt>
                <c:pt idx="2">
                  <c:v>4.2300000000000004</c:v>
                </c:pt>
                <c:pt idx="3">
                  <c:v>4.26</c:v>
                </c:pt>
                <c:pt idx="4">
                  <c:v>7.24</c:v>
                </c:pt>
                <c:pt idx="5">
                  <c:v>5.28</c:v>
                </c:pt>
                <c:pt idx="6">
                  <c:v>6.15</c:v>
                </c:pt>
                <c:pt idx="7">
                  <c:v>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A-4D88-8B97-FF87C9194A87}"/>
            </c:ext>
          </c:extLst>
        </c:ser>
        <c:ser>
          <c:idx val="1"/>
          <c:order val="1"/>
          <c:tx>
            <c:strRef>
              <c:f>Tabelle1!$BW$49</c:f>
              <c:strCache>
                <c:ptCount val="1"/>
                <c:pt idx="0">
                  <c:v>action points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Tabelle1!$BU$50:$BU$57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Tabelle1!$BW$50:$BW$57</c:f>
              <c:numCache>
                <c:formatCode>General</c:formatCode>
                <c:ptCount val="8"/>
                <c:pt idx="0">
                  <c:v>12.24</c:v>
                </c:pt>
                <c:pt idx="1">
                  <c:v>11.88</c:v>
                </c:pt>
                <c:pt idx="2">
                  <c:v>7.38</c:v>
                </c:pt>
                <c:pt idx="3">
                  <c:v>13.56</c:v>
                </c:pt>
                <c:pt idx="4">
                  <c:v>3.24</c:v>
                </c:pt>
                <c:pt idx="5">
                  <c:v>13.38</c:v>
                </c:pt>
                <c:pt idx="6">
                  <c:v>17.46</c:v>
                </c:pt>
                <c:pt idx="7">
                  <c:v>5.58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A-4D88-8B97-FF87C9194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8958160"/>
        <c:axId val="520021024"/>
      </c:barChart>
      <c:lineChart>
        <c:grouping val="standard"/>
        <c:varyColors val="0"/>
        <c:ser>
          <c:idx val="2"/>
          <c:order val="2"/>
          <c:tx>
            <c:strRef>
              <c:f>Tabelle1!$BX$49</c:f>
              <c:strCache>
                <c:ptCount val="1"/>
                <c:pt idx="0">
                  <c:v>Prozentsatz vom Maximum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Tabelle1!$BU$50:$BU$57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Tabelle1!$BX$50:$BX$57</c:f>
              <c:numCache>
                <c:formatCode>0.00%</c:formatCode>
                <c:ptCount val="8"/>
                <c:pt idx="0">
                  <c:v>0.6071428571428571</c:v>
                </c:pt>
                <c:pt idx="1">
                  <c:v>0.74623115577889454</c:v>
                </c:pt>
                <c:pt idx="2">
                  <c:v>0.43617021276595741</c:v>
                </c:pt>
                <c:pt idx="3">
                  <c:v>0.79577464788732399</c:v>
                </c:pt>
                <c:pt idx="4">
                  <c:v>0.11187845303867404</c:v>
                </c:pt>
                <c:pt idx="5">
                  <c:v>0.63352272727272729</c:v>
                </c:pt>
                <c:pt idx="6">
                  <c:v>0.70975609756097557</c:v>
                </c:pt>
                <c:pt idx="7">
                  <c:v>0.34107579462102688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BA-4D88-8B97-FF87C9194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958640"/>
        <c:axId val="520023008"/>
      </c:lineChart>
      <c:catAx>
        <c:axId val="21189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0021024"/>
        <c:crosses val="autoZero"/>
        <c:auto val="1"/>
        <c:lblAlgn val="ctr"/>
        <c:lblOffset val="100"/>
        <c:noMultiLvlLbl val="0"/>
      </c:catAx>
      <c:valAx>
        <c:axId val="5200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8958160"/>
        <c:crosses val="autoZero"/>
        <c:crossBetween val="between"/>
      </c:valAx>
      <c:valAx>
        <c:axId val="52002300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8958640"/>
        <c:crosses val="max"/>
        <c:crossBetween val="between"/>
      </c:valAx>
      <c:catAx>
        <c:axId val="2118958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0023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Durchgeführte Züge im Vergleich zu verbrauchten Aktionspunkten (Schleim Team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Tabelle1!$BV$76</c:f>
              <c:strCache>
                <c:ptCount val="1"/>
                <c:pt idx="0">
                  <c:v>Züge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Tabelle1!$BU$77:$BU$84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Tabelle1!$BV$77:$BV$84</c:f>
              <c:numCache>
                <c:formatCode>General</c:formatCode>
                <c:ptCount val="8"/>
                <c:pt idx="0">
                  <c:v>7.45</c:v>
                </c:pt>
                <c:pt idx="1">
                  <c:v>4.87</c:v>
                </c:pt>
                <c:pt idx="2">
                  <c:v>7.13</c:v>
                </c:pt>
                <c:pt idx="3">
                  <c:v>6.14</c:v>
                </c:pt>
                <c:pt idx="4">
                  <c:v>5.53</c:v>
                </c:pt>
                <c:pt idx="5">
                  <c:v>5.88</c:v>
                </c:pt>
                <c:pt idx="6">
                  <c:v>5.61</c:v>
                </c:pt>
                <c:pt idx="7">
                  <c:v>7.72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C-4B2A-A66F-5A534292F335}"/>
            </c:ext>
          </c:extLst>
        </c:ser>
        <c:ser>
          <c:idx val="1"/>
          <c:order val="1"/>
          <c:tx>
            <c:strRef>
              <c:f>Tabelle1!$BW$76</c:f>
              <c:strCache>
                <c:ptCount val="1"/>
                <c:pt idx="0">
                  <c:v>action points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Tabelle1!$BU$77:$BU$84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Tabelle1!$BW$77:$BW$84</c:f>
              <c:numCache>
                <c:formatCode>General</c:formatCode>
                <c:ptCount val="8"/>
                <c:pt idx="0">
                  <c:v>23.82</c:v>
                </c:pt>
                <c:pt idx="1">
                  <c:v>10.44</c:v>
                </c:pt>
                <c:pt idx="2">
                  <c:v>15.3</c:v>
                </c:pt>
                <c:pt idx="3">
                  <c:v>18.3</c:v>
                </c:pt>
                <c:pt idx="4">
                  <c:v>7.98</c:v>
                </c:pt>
                <c:pt idx="5">
                  <c:v>17.46</c:v>
                </c:pt>
                <c:pt idx="6">
                  <c:v>15.66</c:v>
                </c:pt>
                <c:pt idx="7">
                  <c:v>17.52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C-4B2A-A66F-5A534292F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956656"/>
        <c:axId val="519998704"/>
      </c:barChart>
      <c:lineChart>
        <c:grouping val="standard"/>
        <c:varyColors val="0"/>
        <c:ser>
          <c:idx val="2"/>
          <c:order val="2"/>
          <c:tx>
            <c:strRef>
              <c:f>Tabelle1!$BX$76</c:f>
              <c:strCache>
                <c:ptCount val="1"/>
                <c:pt idx="0">
                  <c:v>Prozentsatz vom Maximum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Tabelle1!$BU$77:$BU$84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Tabelle1!$BX$77:$BX$84</c:f>
              <c:numCache>
                <c:formatCode>0.00%</c:formatCode>
                <c:ptCount val="8"/>
                <c:pt idx="0">
                  <c:v>0.79932885906040263</c:v>
                </c:pt>
                <c:pt idx="1">
                  <c:v>0.53593429158110883</c:v>
                </c:pt>
                <c:pt idx="2">
                  <c:v>0.53646563814866766</c:v>
                </c:pt>
                <c:pt idx="3">
                  <c:v>0.74511400651465809</c:v>
                </c:pt>
                <c:pt idx="4">
                  <c:v>0.36075949367088606</c:v>
                </c:pt>
                <c:pt idx="5">
                  <c:v>0.74234693877551028</c:v>
                </c:pt>
                <c:pt idx="6">
                  <c:v>0.69786096256684493</c:v>
                </c:pt>
                <c:pt idx="7">
                  <c:v>0.56735751295336789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5C-4B2A-A66F-5A534292F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959536"/>
        <c:axId val="520020528"/>
      </c:lineChart>
      <c:catAx>
        <c:axId val="34495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9998704"/>
        <c:crosses val="autoZero"/>
        <c:auto val="1"/>
        <c:lblAlgn val="ctr"/>
        <c:lblOffset val="100"/>
        <c:noMultiLvlLbl val="0"/>
      </c:catAx>
      <c:valAx>
        <c:axId val="5199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4956656"/>
        <c:crosses val="autoZero"/>
        <c:crossBetween val="between"/>
      </c:valAx>
      <c:valAx>
        <c:axId val="52002052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4959536"/>
        <c:crosses val="max"/>
        <c:crossBetween val="between"/>
      </c:valAx>
      <c:catAx>
        <c:axId val="3449595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0020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Durchschnittlich in einem Durchlauf zurückgelegte Felder (2 Teams)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Tabelle1!$CD$49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Tabelle1!$CC$50:$CC$57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Tabelle1!$CD$50:$CD$57</c:f>
              <c:numCache>
                <c:formatCode>General</c:formatCode>
                <c:ptCount val="8"/>
                <c:pt idx="0">
                  <c:v>66.73</c:v>
                </c:pt>
                <c:pt idx="1">
                  <c:v>47.58</c:v>
                </c:pt>
                <c:pt idx="2">
                  <c:v>70.31</c:v>
                </c:pt>
                <c:pt idx="3">
                  <c:v>61.18</c:v>
                </c:pt>
                <c:pt idx="4">
                  <c:v>59.399999999999991</c:v>
                </c:pt>
                <c:pt idx="5">
                  <c:v>54.059999999999995</c:v>
                </c:pt>
                <c:pt idx="6">
                  <c:v>50.370000000000005</c:v>
                </c:pt>
                <c:pt idx="7">
                  <c:v>46.97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F-4190-BF52-7854F1E46C4C}"/>
            </c:ext>
          </c:extLst>
        </c:ser>
        <c:ser>
          <c:idx val="1"/>
          <c:order val="1"/>
          <c:tx>
            <c:strRef>
              <c:f>Tabelle1!$CE$49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Tabelle1!$CC$50:$CC$57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Tabelle1!$CE$50:$CE$57</c:f>
              <c:numCache>
                <c:formatCode>General</c:formatCode>
                <c:ptCount val="8"/>
                <c:pt idx="0">
                  <c:v>62.28</c:v>
    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               </c:pt>
                <c:pt idx="4">
                  <c:v>65.64</c:v>
                </c:pt>
                <c:pt idx="5">
                  <c:v>63.370000000000005</c:v>
                </c:pt>
                <c:pt idx="6">
                  <c:v>64.75</c:v>
                </c:pt>
                <c:pt idx="7">
                  <c:v>77.08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F-4190-BF52-7854F1E46C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89659712"/>
        <c:axId val="1689647056"/>
      </c:barChart>
      <c:catAx>
        <c:axId val="16896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9647056"/>
        <c:crosses val="autoZero"/>
        <c:auto val="1"/>
        <c:lblAlgn val="ctr"/>
        <c:lblOffset val="100"/>
        <c:noMultiLvlLbl val="0"/>
      </c:catAx>
      <c:valAx>
        <c:axId val="16896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965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58</xdr:row>
      <xdr:rowOff>4762</xdr:rowOff>
    </xdr:from>
    <xdr:to>
      <xdr:col>7</xdr:col>
      <xdr:colOff>328612</xdr:colOff>
      <xdr:row>72</xdr:row>
      <xdr:rowOff>80962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E4633CF8-20F3-C15B-05DC-4EA7D2B16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58</xdr:row>
      <xdr:rowOff>4762</xdr:rowOff>
    </xdr:from>
    <xdr:to>
      <xdr:col>23</xdr:col>
      <xdr:colOff>304800</xdr:colOff>
      <xdr:row>72</xdr:row>
      <xdr:rowOff>80962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D9918E8-A66C-7667-0F6E-04820FB3F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57</xdr:row>
      <xdr:rowOff>185737</xdr:rowOff>
    </xdr:from>
    <xdr:to>
      <xdr:col>31</xdr:col>
      <xdr:colOff>304800</xdr:colOff>
      <xdr:row>72</xdr:row>
      <xdr:rowOff>71437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94313790-5D8F-5CD8-8791-ED3FA7657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58</xdr:row>
      <xdr:rowOff>4762</xdr:rowOff>
    </xdr:from>
    <xdr:to>
      <xdr:col>15</xdr:col>
      <xdr:colOff>314325</xdr:colOff>
      <xdr:row>72</xdr:row>
      <xdr:rowOff>80962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90DAD03D-5ECA-DEDC-BEE3-E59FE69A2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604837</xdr:colOff>
      <xdr:row>58</xdr:row>
      <xdr:rowOff>14287</xdr:rowOff>
    </xdr:from>
    <xdr:to>
      <xdr:col>39</xdr:col>
      <xdr:colOff>300037</xdr:colOff>
      <xdr:row>72</xdr:row>
      <xdr:rowOff>90487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FC728530-DC34-F90D-BCF5-E38F5CE2B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4762</xdr:colOff>
      <xdr:row>58</xdr:row>
      <xdr:rowOff>4762</xdr:rowOff>
    </xdr:from>
    <xdr:to>
      <xdr:col>47</xdr:col>
      <xdr:colOff>309562</xdr:colOff>
      <xdr:row>72</xdr:row>
      <xdr:rowOff>80962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CF81BD5B-E3B2-15A7-A35E-A036E0AE8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9525</xdr:colOff>
      <xdr:row>58</xdr:row>
      <xdr:rowOff>4762</xdr:rowOff>
    </xdr:from>
    <xdr:to>
      <xdr:col>55</xdr:col>
      <xdr:colOff>314325</xdr:colOff>
      <xdr:row>72</xdr:row>
      <xdr:rowOff>80962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A772F23C-B7A6-2F03-AD7B-FA4133C22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9525</xdr:colOff>
      <xdr:row>58</xdr:row>
      <xdr:rowOff>14287</xdr:rowOff>
    </xdr:from>
    <xdr:to>
      <xdr:col>63</xdr:col>
      <xdr:colOff>314325</xdr:colOff>
      <xdr:row>72</xdr:row>
      <xdr:rowOff>90487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34CC0B83-2179-EFCC-BFF0-3200B138E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56</xdr:col>
      <xdr:colOff>4762</xdr:colOff>
      <xdr:row>84</xdr:row>
      <xdr:rowOff>185737</xdr:rowOff>
    </xdr:from>
    <xdr:to>
      <xdr:col>63</xdr:col>
      <xdr:colOff>309562</xdr:colOff>
      <xdr:row>99</xdr:row>
      <xdr:rowOff>71437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CCCC6F1B-E5DD-F17A-3772-881B04EC0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4762</xdr:colOff>
      <xdr:row>58</xdr:row>
      <xdr:rowOff>14287</xdr:rowOff>
    </xdr:from>
    <xdr:to>
      <xdr:col>71</xdr:col>
      <xdr:colOff>309562</xdr:colOff>
      <xdr:row>72</xdr:row>
      <xdr:rowOff>90487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DA898099-0294-6FC7-D9C5-62A7D69CC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63</xdr:col>
      <xdr:colOff>604837</xdr:colOff>
      <xdr:row>84</xdr:row>
      <xdr:rowOff>185737</xdr:rowOff>
    </xdr:from>
    <xdr:to>
      <xdr:col>71</xdr:col>
      <xdr:colOff>300037</xdr:colOff>
      <xdr:row>99</xdr:row>
      <xdr:rowOff>71437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B956C66-EE92-4051-EF7A-7784F3F28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72</xdr:col>
      <xdr:colOff>4762</xdr:colOff>
      <xdr:row>58</xdr:row>
      <xdr:rowOff>4762</xdr:rowOff>
    </xdr:from>
    <xdr:to>
      <xdr:col>79</xdr:col>
      <xdr:colOff>309562</xdr:colOff>
      <xdr:row>72</xdr:row>
      <xdr:rowOff>80962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BFA670D8-F9C3-2322-0706-11008275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72</xdr:col>
      <xdr:colOff>14287</xdr:colOff>
      <xdr:row>85</xdr:row>
      <xdr:rowOff>4762</xdr:rowOff>
    </xdr:from>
    <xdr:to>
      <xdr:col>79</xdr:col>
      <xdr:colOff>319087</xdr:colOff>
      <xdr:row>99</xdr:row>
      <xdr:rowOff>80962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14537444-9400-55DE-6F61-A4ABAB9EB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80</xdr:col>
      <xdr:colOff>9525</xdr:colOff>
      <xdr:row>58</xdr:row>
      <xdr:rowOff>4762</xdr:rowOff>
    </xdr:from>
    <xdr:to>
      <xdr:col>87</xdr:col>
      <xdr:colOff>314325</xdr:colOff>
      <xdr:row>72</xdr:row>
      <xdr:rowOff>80962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85FEBFD-3247-6C5D-BA1D-B59EF3302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FDF4DDC-CA9A-4EFA-B456-E6ECF3A36726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4CC6F0AE-6FEC-49AC-8E47-A6D8CF24B8FD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44D0239F-DC79-46DA-AA3C-58359A092DC2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2455812F-A2B8-48B8-8E1D-54DAEFD30F74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95EDC987-6946-4861-A791-05D4929B8C71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F87FDA9A-B38D-4E68-AE5C-467E5DEC6FEB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1E0B797A-B173-4ADC-9048-87CFE853A49B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A34CFB4B-DA6E-41E2-A04E-E0CA7F0A56D7}" autoFormatId="16" applyNumberFormats="0" applyBorderFormats="0" applyFontFormats="0" applyPatternFormats="0" applyAlignmentFormats="0" applyWidthHeightFormats="0">
  <queryTableRefresh nextId="70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  <queryTableDeletedFields count="1">
      <deletedField name="Column6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F7203-5417-4083-89E6-071D19055B75}" name="_2024_1_4_17_30_33_667" displayName="_2024_1_4_17_30_33_667" ref="A1:BP101" tableType="queryTable">
  <autoFilter ref="A1:BP101" xr:uid="{A91F7203-5417-4083-89E6-071D19055B75}"/>
  <tableColumns count="68">
    <tableColumn id="1" xr3:uid="{44DCC204-9E3D-4E20-AB0D-2348C15F3D50}" uniqueName="1" name="winning team" queryTableFieldId="1"/>
    <tableColumn id="2" xr3:uid="{12F09844-6CC5-4639-B2EF-FDBA794CC618}" uniqueName="2" name="total round time" totalsRowFunction="custom" queryTableFieldId="2" dataDxfId="116" totalsRowDxfId="115">
      <totalsRowFormula>AVERAGE(B2:B101)</totalsRowFormula>
    </tableColumn>
    <tableColumn id="3" xr3:uid="{8A1FFC93-BC8D-4C9F-9BCD-485298D66615}" uniqueName="3" name="team index" totalsRowFunction="custom" queryTableFieldId="3">
      <totalsRowFormula>AVERAGE(C2:C101)</totalsRowFormula>
    </tableColumn>
    <tableColumn id="4" xr3:uid="{1D9F68EE-635B-45D7-9655-013FDBDF4EF0}" uniqueName="4" name="unit type" queryTableFieldId="4" dataDxfId="114" totalsRowDxfId="113"/>
    <tableColumn id="5" xr3:uid="{7E4777B4-438C-4152-A0F8-151372356767}" uniqueName="5" name="unit time alive" totalsRowFunction="custom" queryTableFieldId="5" dataDxfId="112" totalsRowDxfId="111">
      <totalsRowFormula>AVERAGE(E2:E101)</totalsRowFormula>
    </tableColumn>
    <tableColumn id="6" xr3:uid="{D1846B2B-BD22-4E39-BE07-EF144B200EDD}" uniqueName="6" name="damage done" totalsRowFunction="custom" queryTableFieldId="6">
      <totalsRowFormula>AVERAGE(F2:F101)</totalsRowFormula>
    </tableColumn>
    <tableColumn id="7" xr3:uid="{991DDFDD-4E2D-49C9-B40C-DFDB7F830360}" uniqueName="7" name="healing done" totalsRowFunction="custom" queryTableFieldId="7">
      <totalsRowFormula>AVERAGE(G2:G101)</totalsRowFormula>
    </tableColumn>
    <tableColumn id="8" xr3:uid="{9F5264BC-E513-4060-A9EF-92BC284A1712}" uniqueName="8" name="damage taken" totalsRowFunction="custom" queryTableFieldId="8">
      <totalsRowFormula>AVERAGE(H2:H101)</totalsRowFormula>
    </tableColumn>
    <tableColumn id="9" xr3:uid="{DC41AE58-E0F0-4897-9E70-9600419013E7}" uniqueName="9" name="healing taken" totalsRowFunction="custom" queryTableFieldId="9">
      <totalsRowFormula>AVERAGE(I2:I101)</totalsRowFormula>
    </tableColumn>
    <tableColumn id="10" xr3:uid="{E0F112D7-75D9-47A3-9F13-E83E5E423E5B}" uniqueName="10" name="spells cast" totalsRowFunction="custom" queryTableFieldId="10">
      <totalsRowFormula>AVERAGE(J2:J101)</totalsRowFormula>
    </tableColumn>
    <tableColumn id="11" xr3:uid="{435ED804-C08B-4040-A16A-C57F2C6CC0E8}" uniqueName="11" name="actionpoints spent" totalsRowFunction="custom" queryTableFieldId="11">
      <totalsRowFormula>AVERAGE(K2:K101)</totalsRowFormula>
    </tableColumn>
    <tableColumn id="12" xr3:uid="{19E46747-495D-428B-8539-04D83D3F9D10}" uniqueName="12" name="movementpoints spent" totalsRowFunction="custom" queryTableFieldId="12">
      <totalsRowFormula>AVERAGE(L2:L101)</totalsRowFormula>
    </tableColumn>
    <tableColumn id="13" xr3:uid="{6CC0AEC0-A58C-4C98-AC65-49ADDE89D3BA}" uniqueName="13" name="rounds played" totalsRowFunction="custom" queryTableFieldId="13">
      <totalsRowFormula>AVERAGE(M2:M101)</totalsRowFormula>
    </tableColumn>
    <tableColumn id="14" xr3:uid="{40C665C6-7D9D-4B1C-8167-82A2E1127AF1}" uniqueName="14" name="team index1" totalsRowFunction="custom" queryTableFieldId="14">
      <totalsRowFormula>AVERAGE(N2:N101)</totalsRowFormula>
    </tableColumn>
    <tableColumn id="15" xr3:uid="{AE1023FD-7605-40AF-B49D-B084CCF6CC61}" uniqueName="15" name="unit type1" queryTableFieldId="15" dataDxfId="110" totalsRowDxfId="109"/>
    <tableColumn id="16" xr3:uid="{B8A05AF5-D906-4BB2-A999-BB7BBADBE716}" uniqueName="16" name="unit time alive1" totalsRowFunction="custom" queryTableFieldId="16" dataDxfId="108" totalsRowDxfId="107">
      <totalsRowFormula>AVERAGE(P2:P101)</totalsRowFormula>
    </tableColumn>
    <tableColumn id="17" xr3:uid="{8A36EC20-3F13-4F9B-9447-AF3883B5E4B6}" uniqueName="17" name="damage done1" totalsRowFunction="custom" queryTableFieldId="17">
      <totalsRowFormula>AVERAGE(Q2:Q101)</totalsRowFormula>
    </tableColumn>
    <tableColumn id="18" xr3:uid="{632F2D24-DA29-4EDB-8BAE-943A89807823}" uniqueName="18" name="healing done1" totalsRowFunction="custom" queryTableFieldId="18">
      <totalsRowFormula>AVERAGE(R2:R101)</totalsRowFormula>
    </tableColumn>
    <tableColumn id="19" xr3:uid="{9D38749E-E7FD-44F4-8A4B-AA9BFA3C01B6}" uniqueName="19" name="damage taken1" totalsRowFunction="custom" queryTableFieldId="19">
      <totalsRowFormula>AVERAGE(S2:S101)</totalsRowFormula>
    </tableColumn>
    <tableColumn id="20" xr3:uid="{4E6EFDEF-4E8D-4A0D-854E-FCCE631F460D}" uniqueName="20" name="healing taken1" totalsRowFunction="custom" queryTableFieldId="20">
      <totalsRowFormula>AVERAGE(T2:T101)</totalsRowFormula>
    </tableColumn>
    <tableColumn id="21" xr3:uid="{B7026AA9-34EB-41BD-9FDC-21CB562A63AA}" uniqueName="21" name="spells cast1" totalsRowFunction="custom" queryTableFieldId="21">
      <totalsRowFormula>AVERAGE(U2:U101)</totalsRowFormula>
    </tableColumn>
    <tableColumn id="22" xr3:uid="{43390FD3-1A04-4D38-AF6B-60E43232DD22}" uniqueName="22" name="actionpoints spent1" totalsRowFunction="custom" queryTableFieldId="22">
      <totalsRowFormula>AVERAGE(V2:V101)</totalsRowFormula>
    </tableColumn>
    <tableColumn id="23" xr3:uid="{F54A3311-DAE5-4B49-9261-535DC0419A43}" uniqueName="23" name="movementpoints spent1" totalsRowFunction="custom" queryTableFieldId="23">
      <totalsRowFormula>AVERAGE(W2:W101)</totalsRowFormula>
    </tableColumn>
    <tableColumn id="24" xr3:uid="{0106BC8B-B091-4FF8-BF5B-633FE3B3553B}" uniqueName="24" name="rounds played1" totalsRowFunction="custom" queryTableFieldId="24">
      <totalsRowFormula>AVERAGE(X2:X101)</totalsRowFormula>
    </tableColumn>
    <tableColumn id="25" xr3:uid="{DBE651B0-F673-4213-A413-DC02EEA8A502}" uniqueName="25" name="team index2" totalsRowFunction="custom" queryTableFieldId="25">
      <totalsRowFormula>AVERAGE(Y2:Y101)</totalsRowFormula>
    </tableColumn>
    <tableColumn id="26" xr3:uid="{27FF8D58-699F-4C9B-82CC-D8001616534F}" uniqueName="26" name="unit type2" queryTableFieldId="26" dataDxfId="106" totalsRowDxfId="105"/>
    <tableColumn id="27" xr3:uid="{E204C900-D25F-4AA1-A819-159933A93A37}" uniqueName="27" name="unit time alive2" totalsRowFunction="custom" queryTableFieldId="27" dataDxfId="104" totalsRowDxfId="103">
      <totalsRowFormula>AVERAGE(AA2:AA101)</totalsRowFormula>
    </tableColumn>
    <tableColumn id="28" xr3:uid="{7F0E1B06-24EE-4114-B1DA-9F5D0E63EA3B}" uniqueName="28" name="damage done2" totalsRowFunction="custom" queryTableFieldId="28">
      <totalsRowFormula>AVERAGE(AB2:AB101)</totalsRowFormula>
    </tableColumn>
    <tableColumn id="29" xr3:uid="{8644F7F5-2099-41BB-AF69-0184AECBBDC7}" uniqueName="29" name="healing done2" totalsRowFunction="custom" queryTableFieldId="29">
      <totalsRowFormula>AVERAGE(AC2:AC101)</totalsRowFormula>
    </tableColumn>
    <tableColumn id="30" xr3:uid="{483FBEA0-78BE-46F7-B4D8-E79DB474ADD2}" uniqueName="30" name="damage taken2" totalsRowFunction="custom" queryTableFieldId="30">
      <totalsRowFormula>AVERAGE(AD2:AD101)</totalsRowFormula>
    </tableColumn>
    <tableColumn id="31" xr3:uid="{BCBA65BF-16E8-4113-876A-71185036C882}" uniqueName="31" name="healing taken2" totalsRowFunction="custom" queryTableFieldId="31">
      <totalsRowFormula>AVERAGE(AE2:AE101)</totalsRowFormula>
    </tableColumn>
    <tableColumn id="32" xr3:uid="{86E455D0-B73D-4522-801F-CB1F91BFCD69}" uniqueName="32" name="spells cast2" totalsRowFunction="custom" queryTableFieldId="32">
      <totalsRowFormula>AVERAGE(AF2:AF101)</totalsRowFormula>
    </tableColumn>
    <tableColumn id="33" xr3:uid="{B531F707-BF7E-4918-AB37-DA7832AB39AF}" uniqueName="33" name="actionpoints spent2" totalsRowFunction="custom" queryTableFieldId="33">
      <totalsRowFormula>AVERAGE(AG2:AG101)</totalsRowFormula>
    </tableColumn>
    <tableColumn id="34" xr3:uid="{2CF4A792-9B54-47A6-94F5-AC79A155010E}" uniqueName="34" name="movementpoints spent2" totalsRowFunction="custom" queryTableFieldId="34">
      <totalsRowFormula>AVERAGE(AH2:AH101)</totalsRowFormula>
    </tableColumn>
    <tableColumn id="35" xr3:uid="{095BC905-04D4-42CB-9171-75A3852FA999}" uniqueName="35" name="rounds played2" totalsRowFunction="custom" queryTableFieldId="35">
      <totalsRowFormula>AVERAGE(AI2:AI101)</totalsRowFormula>
    </tableColumn>
    <tableColumn id="36" xr3:uid="{6AC99BA3-74EA-435C-A367-80695994C658}" uniqueName="36" name="team index3" totalsRowFunction="custom" queryTableFieldId="36">
      <totalsRowFormula>AVERAGE(AJ2:AJ101)</totalsRowFormula>
    </tableColumn>
    <tableColumn id="37" xr3:uid="{CF6E6A2B-9E46-489D-9F78-381E15A80784}" uniqueName="37" name="unit type3" queryTableFieldId="37" dataDxfId="102" totalsRowDxfId="101"/>
    <tableColumn id="38" xr3:uid="{954EC8EB-0A41-47C0-AD39-B9605E0B882E}" uniqueName="38" name="unit time alive3" totalsRowFunction="custom" queryTableFieldId="38" dataDxfId="100" totalsRowDxfId="99">
      <totalsRowFormula>AVERAGE(AL2:AL101)</totalsRowFormula>
    </tableColumn>
    <tableColumn id="39" xr3:uid="{6A8E304F-72EA-441E-9B7D-2EBEA939497D}" uniqueName="39" name="damage done3" totalsRowFunction="custom" queryTableFieldId="39">
      <totalsRowFormula>AVERAGE(AM2:AM101)</totalsRowFormula>
    </tableColumn>
    <tableColumn id="40" xr3:uid="{E208DB36-FBE8-491D-B886-9235677C2587}" uniqueName="40" name="healing done3" totalsRowFunction="custom" queryTableFieldId="40">
      <totalsRowFormula>AVERAGE(AN2:AN101)</totalsRowFormula>
    </tableColumn>
    <tableColumn id="41" xr3:uid="{1F53F232-6391-4825-90D4-9D958C9D7B12}" uniqueName="41" name="damage taken3" totalsRowFunction="custom" queryTableFieldId="41">
      <totalsRowFormula>AVERAGE(AO2:AO101)</totalsRowFormula>
    </tableColumn>
    <tableColumn id="42" xr3:uid="{B9C82C70-8E35-428B-BB66-5BD8E8AE394A}" uniqueName="42" name="healing taken3" totalsRowFunction="custom" queryTableFieldId="42">
      <totalsRowFormula>AVERAGE(AP2:AP101)</totalsRowFormula>
    </tableColumn>
    <tableColumn id="43" xr3:uid="{3F36BDFA-FD3D-432A-8F9D-6CA5F9D663DD}" uniqueName="43" name="spells cast3" totalsRowFunction="custom" queryTableFieldId="43">
      <totalsRowFormula>AVERAGE(AQ2:AQ101)</totalsRowFormula>
    </tableColumn>
    <tableColumn id="44" xr3:uid="{6ADB0C62-67D1-46F4-87F2-88F3B5CF615E}" uniqueName="44" name="actionpoints spent3" totalsRowFunction="custom" queryTableFieldId="44">
      <totalsRowFormula>AVERAGE(AR2:AR101)</totalsRowFormula>
    </tableColumn>
    <tableColumn id="45" xr3:uid="{B8E3ED24-BB44-46BB-9023-8A128FD5E9B9}" uniqueName="45" name="movementpoints spent3" totalsRowFunction="custom" queryTableFieldId="45">
      <totalsRowFormula>AVERAGE(AS2:AS101)</totalsRowFormula>
    </tableColumn>
    <tableColumn id="46" xr3:uid="{7680EA51-A03B-44CB-87CF-E5C6737F32C3}" uniqueName="46" name="rounds played3" totalsRowFunction="custom" queryTableFieldId="46">
      <totalsRowFormula>AVERAGE(AT2:AT101)</totalsRowFormula>
    </tableColumn>
    <tableColumn id="47" xr3:uid="{B9BF66D9-C51B-4CA2-817D-28881FBD5BB0}" uniqueName="47" name="team index4" totalsRowFunction="custom" queryTableFieldId="47">
      <totalsRowFormula>AVERAGE(AU2:AU101)</totalsRowFormula>
    </tableColumn>
    <tableColumn id="48" xr3:uid="{89FFDF06-5486-48DE-8836-E551AAAA47E8}" uniqueName="48" name="unit type4" queryTableFieldId="48" dataDxfId="98" totalsRowDxfId="97"/>
    <tableColumn id="49" xr3:uid="{106B8BEE-4FF7-4BA2-8C62-7AF51CE57933}" uniqueName="49" name="unit time alive4" totalsRowFunction="custom" queryTableFieldId="49" dataDxfId="96" totalsRowDxfId="95">
      <totalsRowFormula>AVERAGE(AW2:AW101)</totalsRowFormula>
    </tableColumn>
    <tableColumn id="50" xr3:uid="{EC5269FE-4940-491A-B43E-C87DA98F2011}" uniqueName="50" name="damage done4" totalsRowFunction="custom" queryTableFieldId="50">
      <totalsRowFormula>AVERAGE(AX2:AX101)</totalsRowFormula>
    </tableColumn>
    <tableColumn id="51" xr3:uid="{9BF74912-7932-4A3E-9029-EB7677B8A99F}" uniqueName="51" name="healing done4" totalsRowFunction="custom" queryTableFieldId="51">
      <totalsRowFormula>AVERAGE(AY2:AY101)</totalsRowFormula>
    </tableColumn>
    <tableColumn id="52" xr3:uid="{38DC02FD-4DA8-4FBF-B74C-ADBD26AD7700}" uniqueName="52" name="damage taken4" totalsRowFunction="custom" queryTableFieldId="52">
      <totalsRowFormula>AVERAGE(AZ2:AZ101)</totalsRowFormula>
    </tableColumn>
    <tableColumn id="53" xr3:uid="{758FC582-52EB-4AFB-8805-1A11C7E171BC}" uniqueName="53" name="healing taken4" totalsRowFunction="custom" queryTableFieldId="53">
      <totalsRowFormula>AVERAGE(BA2:BA101)</totalsRowFormula>
    </tableColumn>
    <tableColumn id="54" xr3:uid="{A72FB86B-0408-4AE9-99DF-E1EF91C20BBC}" uniqueName="54" name="spells cast4" totalsRowFunction="custom" queryTableFieldId="54">
      <totalsRowFormula>AVERAGE(BB2:BB101)</totalsRowFormula>
    </tableColumn>
    <tableColumn id="55" xr3:uid="{8416386F-C113-41D8-834C-CB8BB513D73B}" uniqueName="55" name="actionpoints spent4" totalsRowFunction="custom" queryTableFieldId="55">
      <totalsRowFormula>AVERAGE(BC2:BC101)</totalsRowFormula>
    </tableColumn>
    <tableColumn id="56" xr3:uid="{5EF97789-FD4A-4F99-B8AB-4FDBCFC96B71}" uniqueName="56" name="movementpoints spent4" totalsRowFunction="custom" queryTableFieldId="56">
      <totalsRowFormula>AVERAGE(BD2:BD101)</totalsRowFormula>
    </tableColumn>
    <tableColumn id="57" xr3:uid="{55CD7FE5-2D01-40D4-BD9C-79FF616006DD}" uniqueName="57" name="rounds played4" totalsRowFunction="custom" queryTableFieldId="57">
      <totalsRowFormula>AVERAGE(BE2:BE101)</totalsRowFormula>
    </tableColumn>
    <tableColumn id="58" xr3:uid="{638F0BC0-E7D8-4407-95D7-31030EBC3714}" uniqueName="58" name="team index5" totalsRowFunction="custom" queryTableFieldId="58">
      <totalsRowFormula>AVERAGE(BF2:BF101)</totalsRowFormula>
    </tableColumn>
    <tableColumn id="59" xr3:uid="{58EA3E80-C451-4CC6-B510-AE2488C9018E}" uniqueName="59" name="unit type5" queryTableFieldId="59" dataDxfId="94" totalsRowDxfId="93"/>
    <tableColumn id="60" xr3:uid="{7FB83C07-5694-47D0-B1DD-1EF6F5D8A46E}" uniqueName="60" name="unit time alive5" totalsRowFunction="custom" queryTableFieldId="60" dataDxfId="92" totalsRowDxfId="91">
      <totalsRowFormula>AVERAGE(BH2:BH101)</totalsRowFormula>
    </tableColumn>
    <tableColumn id="61" xr3:uid="{FBAFCB13-4926-4055-9B58-427D09667935}" uniqueName="61" name="damage done5" totalsRowFunction="custom" queryTableFieldId="61">
      <totalsRowFormula>AVERAGE(BI2:BI101)</totalsRowFormula>
    </tableColumn>
    <tableColumn id="62" xr3:uid="{4620010F-3427-4957-8C9E-EF7F77B29D2A}" uniqueName="62" name="healing done5" totalsRowFunction="custom" queryTableFieldId="62">
      <totalsRowFormula>AVERAGE(BJ2:BJ101)</totalsRowFormula>
    </tableColumn>
    <tableColumn id="63" xr3:uid="{B1C1EECD-8164-4F3A-AFB7-D7BA8F26A12D}" uniqueName="63" name="damage taken5" totalsRowFunction="custom" queryTableFieldId="63">
      <totalsRowFormula>AVERAGE(BK2:BK101)</totalsRowFormula>
    </tableColumn>
    <tableColumn id="64" xr3:uid="{0695DF84-31D2-4A27-9CEB-9C43B1B6D0BC}" uniqueName="64" name="healing taken5" totalsRowFunction="custom" queryTableFieldId="64">
      <totalsRowFormula>AVERAGE(BL2:BL101)</totalsRowFormula>
    </tableColumn>
    <tableColumn id="65" xr3:uid="{1FF18D8F-D6D7-4CB8-9F6A-8022DA6ADD57}" uniqueName="65" name="spells cast5" totalsRowFunction="custom" queryTableFieldId="65">
      <totalsRowFormula>AVERAGE(BM2:BM101)</totalsRowFormula>
    </tableColumn>
    <tableColumn id="66" xr3:uid="{D2903145-91BC-4108-9549-B0FAF57DB214}" uniqueName="66" name="actionpoints spent5" totalsRowFunction="custom" queryTableFieldId="66">
      <totalsRowFormula>AVERAGE(BN2:BN101)</totalsRowFormula>
    </tableColumn>
    <tableColumn id="67" xr3:uid="{7EA75E10-7F78-4004-A77F-8B05C399EC02}" uniqueName="67" name="movementpoints spent5" totalsRowFunction="custom" queryTableFieldId="67">
      <totalsRowFormula>AVERAGE(BO2:BO101)</totalsRowFormula>
    </tableColumn>
    <tableColumn id="68" xr3:uid="{00B69FF7-6AFB-4B4D-BC48-C44F45DA29C8}" uniqueName="68" name="rounds played5" totalsRowFunction="custom" queryTableFieldId="68">
      <totalsRowFormula>AVERAGE(BP2:BP101)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DC8D14-7858-4D4F-92B6-32C55268D974}" name="_2024_1_4_20_37_12_853" displayName="_2024_1_4_20_37_12_853" ref="A1:BP101" tableType="queryTable" totalsRowShown="0">
  <autoFilter ref="A1:BP101" xr:uid="{49DC8D14-7858-4D4F-92B6-32C55268D974}"/>
  <tableColumns count="68">
    <tableColumn id="1" xr3:uid="{F6366E90-CBC9-4902-94E1-0A07F7EA9A04}" uniqueName="1" name="winning team" queryTableFieldId="1"/>
    <tableColumn id="2" xr3:uid="{18DBE7E9-BE56-458F-9326-24D03AB9D12D}" uniqueName="2" name="total round time" queryTableFieldId="2" dataDxfId="90"/>
    <tableColumn id="3" xr3:uid="{A2A95B97-2734-44A9-B595-1C3AF2B80372}" uniqueName="3" name="team index" queryTableFieldId="3"/>
    <tableColumn id="4" xr3:uid="{748EEC22-3C75-43AD-AB89-5D7AECFC4880}" uniqueName="4" name="unit type" queryTableFieldId="4" dataDxfId="89"/>
    <tableColumn id="5" xr3:uid="{19034764-DCDE-4A0D-B1FE-48C20744E0C6}" uniqueName="5" name="unit time alive" queryTableFieldId="5" dataDxfId="88"/>
    <tableColumn id="6" xr3:uid="{4ED423A8-FCD7-4F59-B255-6DC22E5320C1}" uniqueName="6" name="damage done" queryTableFieldId="6"/>
    <tableColumn id="7" xr3:uid="{2DE6D64F-9996-43EA-AA6F-5C9D503BA283}" uniqueName="7" name="healing done" queryTableFieldId="7"/>
    <tableColumn id="8" xr3:uid="{897819AF-4037-4A64-9EA3-FCEF752600AF}" uniqueName="8" name="damage taken" queryTableFieldId="8"/>
    <tableColumn id="9" xr3:uid="{0809FB42-34C0-43DB-BAE0-2F70BD0B5703}" uniqueName="9" name="healing taken" queryTableFieldId="9"/>
    <tableColumn id="10" xr3:uid="{4B2295D2-5F6C-4D9C-967C-66B53A65CF5C}" uniqueName="10" name="spells cast" queryTableFieldId="10"/>
    <tableColumn id="11" xr3:uid="{36548977-820A-4520-8477-81425615666B}" uniqueName="11" name="actionpoints spent" queryTableFieldId="11"/>
    <tableColumn id="12" xr3:uid="{A087E0D2-EFF8-4C83-9BDF-39314D63ABD4}" uniqueName="12" name="movementpoints spent" queryTableFieldId="12"/>
    <tableColumn id="13" xr3:uid="{D3FA1315-55DA-42E6-8676-BAC404BC6FED}" uniqueName="13" name="rounds played" queryTableFieldId="13"/>
    <tableColumn id="14" xr3:uid="{955D58F2-4B8F-40A8-AB0D-9FB03B34EC53}" uniqueName="14" name="team index1" queryTableFieldId="14"/>
    <tableColumn id="15" xr3:uid="{40086012-C7D8-4AD0-8676-AA28F4901C3A}" uniqueName="15" name="unit type1" queryTableFieldId="15" dataDxfId="87"/>
    <tableColumn id="16" xr3:uid="{3E4135E1-1242-404D-9F2A-1F84295D6DD9}" uniqueName="16" name="unit time alive1" queryTableFieldId="16" dataDxfId="86"/>
    <tableColumn id="17" xr3:uid="{394375F1-6C1C-4C2E-BC1B-D261E666F59E}" uniqueName="17" name="damage done1" queryTableFieldId="17"/>
    <tableColumn id="18" xr3:uid="{3E296237-358D-4237-8DCE-119F1D5DC520}" uniqueName="18" name="healing done1" queryTableFieldId="18"/>
    <tableColumn id="19" xr3:uid="{03EBE194-BA8E-4669-B16C-D641FDA6BFDF}" uniqueName="19" name="damage taken1" queryTableFieldId="19"/>
    <tableColumn id="20" xr3:uid="{EE117B03-B936-45EF-87D8-923510B6E73B}" uniqueName="20" name="healing taken1" queryTableFieldId="20"/>
    <tableColumn id="21" xr3:uid="{72DFF25F-3E76-4D3C-B69A-6F50BB64660D}" uniqueName="21" name="spells cast1" queryTableFieldId="21"/>
    <tableColumn id="22" xr3:uid="{6F7999BF-9C9A-4E7A-8D4E-0221A5CE33F5}" uniqueName="22" name="actionpoints spent1" queryTableFieldId="22"/>
    <tableColumn id="23" xr3:uid="{A53C2BEA-37F7-4512-835A-ACEDD34889CC}" uniqueName="23" name="movementpoints spent1" queryTableFieldId="23"/>
    <tableColumn id="24" xr3:uid="{5BB7D11D-274E-4687-BA03-509BFB2EB347}" uniqueName="24" name="rounds played1" queryTableFieldId="24"/>
    <tableColumn id="25" xr3:uid="{6274612D-58CC-4929-ABF7-62596F5E0A1F}" uniqueName="25" name="team index2" queryTableFieldId="25"/>
    <tableColumn id="26" xr3:uid="{969FB62B-E63B-45BA-86A3-DBCE365CD960}" uniqueName="26" name="unit type2" queryTableFieldId="26" dataDxfId="85"/>
    <tableColumn id="27" xr3:uid="{44C22EC3-3DFA-4428-B18B-7F8B7E58721D}" uniqueName="27" name="unit time alive2" queryTableFieldId="27" dataDxfId="84"/>
    <tableColumn id="28" xr3:uid="{B58ECF46-6A87-407A-8EA0-926E77A71AA6}" uniqueName="28" name="damage done2" queryTableFieldId="28"/>
    <tableColumn id="29" xr3:uid="{79C6EA85-CF4E-49A2-B257-28B6D5AAA474}" uniqueName="29" name="healing done2" queryTableFieldId="29"/>
    <tableColumn id="30" xr3:uid="{D3482B8C-085D-4951-B05F-ED8DCB664C68}" uniqueName="30" name="damage taken2" queryTableFieldId="30"/>
    <tableColumn id="31" xr3:uid="{BCB20617-5179-44F4-BA29-A955D5EA1CB4}" uniqueName="31" name="healing taken2" queryTableFieldId="31"/>
    <tableColumn id="32" xr3:uid="{09C09F07-7022-44B3-A75A-BB04B7C646A3}" uniqueName="32" name="spells cast2" queryTableFieldId="32"/>
    <tableColumn id="33" xr3:uid="{5A04B624-5AAF-41D6-A819-C9D65683D16E}" uniqueName="33" name="actionpoints spent2" queryTableFieldId="33"/>
    <tableColumn id="34" xr3:uid="{6EEBBC4E-CE5A-49AE-89B0-76146B6763CD}" uniqueName="34" name="movementpoints spent2" queryTableFieldId="34"/>
    <tableColumn id="35" xr3:uid="{A8BCF38E-8378-4FB5-A063-A3EAA75D29BF}" uniqueName="35" name="rounds played2" queryTableFieldId="35"/>
    <tableColumn id="36" xr3:uid="{6D5C6A71-F2C6-4B10-A54F-8D4C654C4245}" uniqueName="36" name="team index3" queryTableFieldId="36"/>
    <tableColumn id="37" xr3:uid="{8B6B9AB8-77B0-4CC7-B66B-1E4161CE5DDA}" uniqueName="37" name="unit type3" queryTableFieldId="37" dataDxfId="83"/>
    <tableColumn id="38" xr3:uid="{610179CC-4E77-46DB-939A-EBDE5CFBBC3D}" uniqueName="38" name="unit time alive3" queryTableFieldId="38" dataDxfId="82"/>
    <tableColumn id="39" xr3:uid="{8D615206-7E30-42EB-A791-BD229CC60C48}" uniqueName="39" name="damage done3" queryTableFieldId="39"/>
    <tableColumn id="40" xr3:uid="{0D3A1513-AD2B-492A-B213-95750FC1FA52}" uniqueName="40" name="healing done3" queryTableFieldId="40"/>
    <tableColumn id="41" xr3:uid="{87E76AA8-7896-4D58-975A-9DD30BC311FA}" uniqueName="41" name="damage taken3" queryTableFieldId="41"/>
    <tableColumn id="42" xr3:uid="{8BCE0504-EF09-4D97-8F26-7B59C7AC638D}" uniqueName="42" name="healing taken3" queryTableFieldId="42"/>
    <tableColumn id="43" xr3:uid="{750A4D9B-56B1-485D-960B-7A074DE5C2FF}" uniqueName="43" name="spells cast3" queryTableFieldId="43"/>
    <tableColumn id="44" xr3:uid="{56CE6B7F-F689-498B-B7B5-4686E701468C}" uniqueName="44" name="actionpoints spent3" queryTableFieldId="44"/>
    <tableColumn id="45" xr3:uid="{0DAEF6E3-9632-46A2-9DDE-62CAD0A853E5}" uniqueName="45" name="movementpoints spent3" queryTableFieldId="45"/>
    <tableColumn id="46" xr3:uid="{5BEE740A-7A83-4D42-8F79-C2DFECAA112F}" uniqueName="46" name="rounds played3" queryTableFieldId="46"/>
    <tableColumn id="47" xr3:uid="{A03BA7ED-6DF4-4101-B0F3-FDE216EC2F88}" uniqueName="47" name="team index4" queryTableFieldId="47"/>
    <tableColumn id="48" xr3:uid="{6AAD2EC1-579B-4608-B124-01AAD9A5365A}" uniqueName="48" name="unit type4" queryTableFieldId="48" dataDxfId="81"/>
    <tableColumn id="49" xr3:uid="{F724C969-893B-43D3-BB38-0A800AB749BA}" uniqueName="49" name="unit time alive4" queryTableFieldId="49" dataDxfId="80"/>
    <tableColumn id="50" xr3:uid="{129C72F6-A36D-4057-903E-4397184E998C}" uniqueName="50" name="damage done4" queryTableFieldId="50"/>
    <tableColumn id="51" xr3:uid="{64D1055F-C1D1-41CD-9035-8B4B3B5F968F}" uniqueName="51" name="healing done4" queryTableFieldId="51"/>
    <tableColumn id="52" xr3:uid="{31D7EC47-6189-49E8-9F97-6E0055D581C0}" uniqueName="52" name="damage taken4" queryTableFieldId="52"/>
    <tableColumn id="53" xr3:uid="{519344DC-445D-488A-9A63-DECA69766216}" uniqueName="53" name="healing taken4" queryTableFieldId="53"/>
    <tableColumn id="54" xr3:uid="{0342327F-0352-4F7D-BE82-10407974164F}" uniqueName="54" name="spells cast4" queryTableFieldId="54"/>
    <tableColumn id="55" xr3:uid="{94957131-653C-4B00-9282-29D5610FC442}" uniqueName="55" name="actionpoints spent4" queryTableFieldId="55"/>
    <tableColumn id="56" xr3:uid="{3459600E-DA00-4F52-A2BB-E196CD8BB0D2}" uniqueName="56" name="movementpoints spent4" queryTableFieldId="56"/>
    <tableColumn id="57" xr3:uid="{9F26F623-792F-4191-9151-C4743FD32B4E}" uniqueName="57" name="rounds played4" queryTableFieldId="57"/>
    <tableColumn id="58" xr3:uid="{A48F4113-7EB7-4970-8C50-5D93F7B54919}" uniqueName="58" name="team index5" queryTableFieldId="58"/>
    <tableColumn id="59" xr3:uid="{A3BE6D42-1720-4953-B4B3-F1B8B0C76253}" uniqueName="59" name="unit type5" queryTableFieldId="59" dataDxfId="79"/>
    <tableColumn id="60" xr3:uid="{77D3CB99-0DA4-4C04-8F5B-95B9833AC9C6}" uniqueName="60" name="unit time alive5" queryTableFieldId="60" dataDxfId="78"/>
    <tableColumn id="61" xr3:uid="{171169C2-876B-48D0-995D-46BBB87BDB17}" uniqueName="61" name="damage done5" queryTableFieldId="61"/>
    <tableColumn id="62" xr3:uid="{D0470CCC-B7D4-445B-8B15-E08E08DC5830}" uniqueName="62" name="healing done5" queryTableFieldId="62"/>
    <tableColumn id="63" xr3:uid="{C08BC83A-2634-462E-B07B-4A3185630F0E}" uniqueName="63" name="damage taken5" queryTableFieldId="63"/>
    <tableColumn id="64" xr3:uid="{308F0C94-EE24-490B-9B4B-B0B70B84497F}" uniqueName="64" name="healing taken5" queryTableFieldId="64"/>
    <tableColumn id="65" xr3:uid="{636C02D0-0B57-4692-B6BF-2B4CC4D6BE72}" uniqueName="65" name="spells cast5" queryTableFieldId="65"/>
    <tableColumn id="66" xr3:uid="{1447315D-2E9E-4175-B8ED-B56B9F0DB41D}" uniqueName="66" name="actionpoints spent5" queryTableFieldId="66"/>
    <tableColumn id="67" xr3:uid="{879FA16E-9601-4903-81D0-913A64803C7A}" uniqueName="67" name="movementpoints spent5" queryTableFieldId="67"/>
    <tableColumn id="68" xr3:uid="{7EC33275-D585-401C-9D75-FD4D9A18BD80}" uniqueName="68" name="rounds played5" queryTableFieldId="6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FA8B78-0AFA-42A9-AAA1-6D8776FD8708}" name="_2024_1_4_19_21_49_85" displayName="_2024_1_4_19_21_49_85" ref="A1:BP101" tableType="queryTable" totalsRowShown="0">
  <autoFilter ref="A1:BP101" xr:uid="{A3FA8B78-0AFA-42A9-AAA1-6D8776FD8708}"/>
  <tableColumns count="68">
    <tableColumn id="1" xr3:uid="{8E891B4C-5351-4547-9E59-FD2F68CE4987}" uniqueName="1" name="winning team" queryTableFieldId="1"/>
    <tableColumn id="2" xr3:uid="{CFDBE88C-2F82-4077-A31F-9B39E4398A74}" uniqueName="2" name="total round time" queryTableFieldId="2" dataDxfId="77"/>
    <tableColumn id="3" xr3:uid="{C368911B-3679-4368-A74C-B9539A783C91}" uniqueName="3" name="team index" queryTableFieldId="3"/>
    <tableColumn id="4" xr3:uid="{D2008C8D-F2F6-4843-9F26-CDDE7F3DB4A5}" uniqueName="4" name="unit type" queryTableFieldId="4" dataDxfId="76"/>
    <tableColumn id="5" xr3:uid="{FBFFC8C8-F5FB-4CC2-8BF4-EAB8C5237002}" uniqueName="5" name="unit time alive" queryTableFieldId="5" dataDxfId="75"/>
    <tableColumn id="6" xr3:uid="{AFE25687-AD6E-468A-81A0-A61A03AAA719}" uniqueName="6" name="damage done" queryTableFieldId="6"/>
    <tableColumn id="7" xr3:uid="{6C3A16D5-B1F3-4F73-B617-9C91D9E5746C}" uniqueName="7" name="healing done" queryTableFieldId="7"/>
    <tableColumn id="8" xr3:uid="{9511D551-A78D-4493-A599-7BE840A66115}" uniqueName="8" name="damage taken" queryTableFieldId="8"/>
    <tableColumn id="9" xr3:uid="{05D1A8CD-98F4-49D9-961F-187D93C7796D}" uniqueName="9" name="healing taken" queryTableFieldId="9"/>
    <tableColumn id="10" xr3:uid="{A054FF31-52A0-4886-8FAF-C940FDF0734F}" uniqueName="10" name="spells cast" queryTableFieldId="10"/>
    <tableColumn id="11" xr3:uid="{A5380CA4-320C-4406-8B66-88E80CDD5583}" uniqueName="11" name="actionpoints spent" queryTableFieldId="11"/>
    <tableColumn id="12" xr3:uid="{69939969-E7B6-4DF0-8D45-E24A49DFA506}" uniqueName="12" name="movementpoints spent" queryTableFieldId="12"/>
    <tableColumn id="13" xr3:uid="{4846FEFA-C3E7-492C-A1AA-CC638073E5A7}" uniqueName="13" name="rounds played" queryTableFieldId="13"/>
    <tableColumn id="14" xr3:uid="{1D8B535A-0F89-4161-8660-14571483A451}" uniqueName="14" name="team index1" queryTableFieldId="14"/>
    <tableColumn id="15" xr3:uid="{9D518627-ABD9-4160-92E5-7345C1BD20E4}" uniqueName="15" name="unit type1" queryTableFieldId="15" dataDxfId="74"/>
    <tableColumn id="16" xr3:uid="{163F57F6-FF8A-4D68-92CE-9FACDB2842E3}" uniqueName="16" name="unit time alive1" queryTableFieldId="16" dataDxfId="73"/>
    <tableColumn id="17" xr3:uid="{80C3CCB7-AE0A-41AD-92E6-3F4ACA142CE8}" uniqueName="17" name="damage done1" queryTableFieldId="17"/>
    <tableColumn id="18" xr3:uid="{47EDCD81-498C-422A-B108-9EE0C87ACBE8}" uniqueName="18" name="healing done1" queryTableFieldId="18"/>
    <tableColumn id="19" xr3:uid="{9DAA4CFA-153F-491B-808A-16D11BFBA87A}" uniqueName="19" name="damage taken1" queryTableFieldId="19"/>
    <tableColumn id="20" xr3:uid="{038D2851-401F-4BF6-9AAF-FE205B6109B4}" uniqueName="20" name="healing taken1" queryTableFieldId="20"/>
    <tableColumn id="21" xr3:uid="{28E15187-A742-45AE-9C3D-8A7EDC2B4271}" uniqueName="21" name="spells cast1" queryTableFieldId="21"/>
    <tableColumn id="22" xr3:uid="{8B60DF8F-36FB-4F54-A472-9EF1AFB29E5A}" uniqueName="22" name="actionpoints spent1" queryTableFieldId="22"/>
    <tableColumn id="23" xr3:uid="{A36A78BB-C23F-4D46-A353-17122B9AD713}" uniqueName="23" name="movementpoints spent1" queryTableFieldId="23"/>
    <tableColumn id="24" xr3:uid="{3294182A-D4D5-4B78-87D7-4C2F3A5BD189}" uniqueName="24" name="rounds played1" queryTableFieldId="24"/>
    <tableColumn id="25" xr3:uid="{C33AD5EB-6C5E-4AF4-A414-8387745DE562}" uniqueName="25" name="team index2" queryTableFieldId="25"/>
    <tableColumn id="26" xr3:uid="{20998F0E-52ED-49BD-8312-66DD17C11E0C}" uniqueName="26" name="unit type2" queryTableFieldId="26" dataDxfId="72"/>
    <tableColumn id="27" xr3:uid="{172E1DB0-620A-4D25-833C-A31A7CFB0A19}" uniqueName="27" name="unit time alive2" queryTableFieldId="27" dataDxfId="71"/>
    <tableColumn id="28" xr3:uid="{D9BF33FB-9BA9-4CC1-81EC-848EF1895C69}" uniqueName="28" name="damage done2" queryTableFieldId="28"/>
    <tableColumn id="29" xr3:uid="{CFAED315-524B-4F70-A401-DE31E11EE134}" uniqueName="29" name="healing done2" queryTableFieldId="29"/>
    <tableColumn id="30" xr3:uid="{BA152C9C-822E-4AB3-8286-EA59E3A54A98}" uniqueName="30" name="damage taken2" queryTableFieldId="30"/>
    <tableColumn id="31" xr3:uid="{395C3D7B-B807-479F-B4E6-40F6B5E4C2EE}" uniqueName="31" name="healing taken2" queryTableFieldId="31"/>
    <tableColumn id="32" xr3:uid="{2EF42D5B-371A-4911-9445-7C740C6A1A9F}" uniqueName="32" name="spells cast2" queryTableFieldId="32"/>
    <tableColumn id="33" xr3:uid="{733210A9-757C-4EE5-B478-E5DBAF2F5B7E}" uniqueName="33" name="actionpoints spent2" queryTableFieldId="33"/>
    <tableColumn id="34" xr3:uid="{EFE30BCB-E843-471B-BB45-9600B9CAB9F7}" uniqueName="34" name="movementpoints spent2" queryTableFieldId="34"/>
    <tableColumn id="35" xr3:uid="{EF56E09D-D8E0-44BB-85B7-57743686EDCA}" uniqueName="35" name="rounds played2" queryTableFieldId="35"/>
    <tableColumn id="36" xr3:uid="{3E89C40F-1929-44EC-AEBF-C720D7AD2DA6}" uniqueName="36" name="team index3" queryTableFieldId="36"/>
    <tableColumn id="37" xr3:uid="{A87725C6-DDB5-42A1-A2C5-2C439A918561}" uniqueName="37" name="unit type3" queryTableFieldId="37" dataDxfId="70"/>
    <tableColumn id="38" xr3:uid="{FFF8A2C0-A02C-4AA7-BC48-94E23F250586}" uniqueName="38" name="unit time alive3" queryTableFieldId="38" dataDxfId="69"/>
    <tableColumn id="39" xr3:uid="{343B79E3-C80A-4F43-9919-38DDE326657B}" uniqueName="39" name="damage done3" queryTableFieldId="39"/>
    <tableColumn id="40" xr3:uid="{AA857BF0-090B-4459-B7AC-72F3D57E2E1C}" uniqueName="40" name="healing done3" queryTableFieldId="40"/>
    <tableColumn id="41" xr3:uid="{92CFA5F5-D832-4910-9FC9-5EDE066B1E2E}" uniqueName="41" name="damage taken3" queryTableFieldId="41"/>
    <tableColumn id="42" xr3:uid="{A5979022-9019-4BAE-8D7C-410D11A63971}" uniqueName="42" name="healing taken3" queryTableFieldId="42"/>
    <tableColumn id="43" xr3:uid="{9EBE3972-BFDB-4D6F-B234-85AB6B51EA46}" uniqueName="43" name="spells cast3" queryTableFieldId="43"/>
    <tableColumn id="44" xr3:uid="{AE97A594-5DDE-4DA8-82A0-57513820E529}" uniqueName="44" name="actionpoints spent3" queryTableFieldId="44"/>
    <tableColumn id="45" xr3:uid="{0DEC21A9-15AF-495B-B13D-EE5AAFD8E60C}" uniqueName="45" name="movementpoints spent3" queryTableFieldId="45"/>
    <tableColumn id="46" xr3:uid="{CBCA21E6-7735-4719-9E4D-1D705837E190}" uniqueName="46" name="rounds played3" queryTableFieldId="46"/>
    <tableColumn id="47" xr3:uid="{007195AD-6F41-4280-9E9A-A9B75780D294}" uniqueName="47" name="team index4" queryTableFieldId="47"/>
    <tableColumn id="48" xr3:uid="{E2B5BE7F-C0D2-4DF5-90EC-A26850F9ADF8}" uniqueName="48" name="unit type4" queryTableFieldId="48" dataDxfId="68"/>
    <tableColumn id="49" xr3:uid="{554C9EE1-CE0F-46A5-81BC-38F274E733C4}" uniqueName="49" name="unit time alive4" queryTableFieldId="49" dataDxfId="67"/>
    <tableColumn id="50" xr3:uid="{4BD544A1-5A4C-4ED4-9D30-667E755A124B}" uniqueName="50" name="damage done4" queryTableFieldId="50"/>
    <tableColumn id="51" xr3:uid="{EB23B84B-3723-43AE-B3CE-9B75D5985E44}" uniqueName="51" name="healing done4" queryTableFieldId="51"/>
    <tableColumn id="52" xr3:uid="{C9F4DA0B-CF6E-4BA0-BD0E-6CDF57F9AA55}" uniqueName="52" name="damage taken4" queryTableFieldId="52"/>
    <tableColumn id="53" xr3:uid="{51979768-C025-4499-B058-BDCE97BA995E}" uniqueName="53" name="healing taken4" queryTableFieldId="53"/>
    <tableColumn id="54" xr3:uid="{00341BE5-0C92-49F9-827A-2E8155735C3E}" uniqueName="54" name="spells cast4" queryTableFieldId="54"/>
    <tableColumn id="55" xr3:uid="{3D3C6166-239F-4D96-83C7-2FA56F8514C1}" uniqueName="55" name="actionpoints spent4" queryTableFieldId="55"/>
    <tableColumn id="56" xr3:uid="{401FEFBA-8601-4899-AAD7-64894C242F77}" uniqueName="56" name="movementpoints spent4" queryTableFieldId="56"/>
    <tableColumn id="57" xr3:uid="{3A736F6C-C8F7-4241-BD7E-9A312C90040E}" uniqueName="57" name="rounds played4" queryTableFieldId="57"/>
    <tableColumn id="58" xr3:uid="{CFCD54A5-E1EC-444A-860D-DA4319C79CA3}" uniqueName="58" name="team index5" queryTableFieldId="58"/>
    <tableColumn id="59" xr3:uid="{53815929-0D76-4F4B-B204-29B2D86478A5}" uniqueName="59" name="unit type5" queryTableFieldId="59" dataDxfId="66"/>
    <tableColumn id="60" xr3:uid="{6B24404D-21DC-44BA-BD37-7B0C1DAB6164}" uniqueName="60" name="unit time alive5" queryTableFieldId="60" dataDxfId="65"/>
    <tableColumn id="61" xr3:uid="{AC8FBF8E-38B9-4171-A5F9-86ED6125EE52}" uniqueName="61" name="damage done5" queryTableFieldId="61"/>
    <tableColumn id="62" xr3:uid="{D55FF72C-7B82-419C-84D6-FF1B6CDC160D}" uniqueName="62" name="healing done5" queryTableFieldId="62"/>
    <tableColumn id="63" xr3:uid="{992FDD5E-AD07-472A-A3B0-AF1962984E53}" uniqueName="63" name="damage taken5" queryTableFieldId="63"/>
    <tableColumn id="64" xr3:uid="{4D38C6FA-EC93-489E-A9C1-8A3233321FFD}" uniqueName="64" name="healing taken5" queryTableFieldId="64"/>
    <tableColumn id="65" xr3:uid="{03650331-9ECC-457D-B4E0-2B64D0859248}" uniqueName="65" name="spells cast5" queryTableFieldId="65"/>
    <tableColumn id="66" xr3:uid="{B7A849F0-FD8D-4FF9-A9A3-3A277AF8AB8C}" uniqueName="66" name="actionpoints spent5" queryTableFieldId="66"/>
    <tableColumn id="67" xr3:uid="{6E2D9F0D-548E-4407-BC4B-CFDDBD8D20B7}" uniqueName="67" name="movementpoints spent5" queryTableFieldId="67"/>
    <tableColumn id="68" xr3:uid="{6B49A4D4-FDD1-4C53-8556-FD99E9A706A2}" uniqueName="68" name="rounds played5" queryTableFieldId="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B82E8E-3A2C-4997-867B-57E221375D5A}" name="_2024_1_4_21_57_59_493" displayName="_2024_1_4_21_57_59_493" ref="A1:BP101" tableType="queryTable" totalsRowShown="0">
  <autoFilter ref="A1:BP101" xr:uid="{6BB82E8E-3A2C-4997-867B-57E221375D5A}"/>
  <tableColumns count="68">
    <tableColumn id="1" xr3:uid="{39D79581-B323-46FF-8FCB-AC5CE2B53E5D}" uniqueName="1" name="winning team" queryTableFieldId="1"/>
    <tableColumn id="2" xr3:uid="{7CB5DB43-8B94-41F1-A188-336B904BCC7A}" uniqueName="2" name="total round time" queryTableFieldId="2" dataDxfId="64"/>
    <tableColumn id="3" xr3:uid="{71985CB5-1E42-4A01-A74D-33658BE1B040}" uniqueName="3" name="team index" queryTableFieldId="3"/>
    <tableColumn id="4" xr3:uid="{DF9F688D-B777-4E05-ACDC-193ED975230C}" uniqueName="4" name="unit type" queryTableFieldId="4" dataDxfId="63"/>
    <tableColumn id="5" xr3:uid="{802485F8-842E-44E0-B2E8-147CA670C9B7}" uniqueName="5" name="unit time alive" queryTableFieldId="5" dataDxfId="62"/>
    <tableColumn id="6" xr3:uid="{91F84F5C-5DCE-4DE0-A09F-41D8EBCC049C}" uniqueName="6" name="damage done" queryTableFieldId="6"/>
    <tableColumn id="7" xr3:uid="{B298258F-7665-4F7B-9418-F2DA8F80A7CD}" uniqueName="7" name="healing done" queryTableFieldId="7"/>
    <tableColumn id="8" xr3:uid="{6F53F7A0-42AA-4E8A-A31A-AF0B4A00A687}" uniqueName="8" name="damage taken" queryTableFieldId="8"/>
    <tableColumn id="9" xr3:uid="{18AB0581-9001-41DF-9ABC-947294AF55ED}" uniqueName="9" name="healing taken" queryTableFieldId="9"/>
    <tableColumn id="10" xr3:uid="{BA7CB60C-4F74-449B-A24D-6DE121207A77}" uniqueName="10" name="spells cast" queryTableFieldId="10"/>
    <tableColumn id="11" xr3:uid="{2A25A881-A12E-4925-A422-11E7A902EC6B}" uniqueName="11" name="actionpoints spent" queryTableFieldId="11"/>
    <tableColumn id="12" xr3:uid="{B2FA1019-F986-43A8-8979-88A0283EA723}" uniqueName="12" name="movementpoints spent" queryTableFieldId="12"/>
    <tableColumn id="13" xr3:uid="{F72BC6EE-5258-4F1A-9CAC-54B6C1CA4244}" uniqueName="13" name="rounds played" queryTableFieldId="13"/>
    <tableColumn id="14" xr3:uid="{74DA9075-73B1-4EB5-844C-010A7076B533}" uniqueName="14" name="team index1" queryTableFieldId="14"/>
    <tableColumn id="15" xr3:uid="{0E3594BC-AB46-4E0D-8E61-E4E5537E0225}" uniqueName="15" name="unit type1" queryTableFieldId="15" dataDxfId="61"/>
    <tableColumn id="16" xr3:uid="{C449F7BB-A181-482B-80F6-1F4ABE3FEF35}" uniqueName="16" name="unit time alive1" queryTableFieldId="16" dataDxfId="60"/>
    <tableColumn id="17" xr3:uid="{3CA12BC9-859E-451D-B558-8701C5E5D101}" uniqueName="17" name="damage done1" queryTableFieldId="17"/>
    <tableColumn id="18" xr3:uid="{A9846EEB-0557-4F04-9837-498E376DA373}" uniqueName="18" name="healing done1" queryTableFieldId="18"/>
    <tableColumn id="19" xr3:uid="{240BE826-5ECF-4E65-8E3B-C0E693507471}" uniqueName="19" name="damage taken1" queryTableFieldId="19"/>
    <tableColumn id="20" xr3:uid="{0F45C55A-EA68-494E-A7DA-2DE9F163C5E7}" uniqueName="20" name="healing taken1" queryTableFieldId="20"/>
    <tableColumn id="21" xr3:uid="{FF99C824-FD65-4814-8031-5613B58E1925}" uniqueName="21" name="spells cast1" queryTableFieldId="21"/>
    <tableColumn id="22" xr3:uid="{150370FE-4CE9-4303-B7DB-B43DFCC4001D}" uniqueName="22" name="actionpoints spent1" queryTableFieldId="22"/>
    <tableColumn id="23" xr3:uid="{49F839AA-3053-47F2-A572-93F5CC1FBF4A}" uniqueName="23" name="movementpoints spent1" queryTableFieldId="23"/>
    <tableColumn id="24" xr3:uid="{A0E55786-01C7-4541-AAE3-41FCD7F21528}" uniqueName="24" name="rounds played1" queryTableFieldId="24"/>
    <tableColumn id="25" xr3:uid="{B1F58E71-31EF-4BF3-804A-C6A2514AECD5}" uniqueName="25" name="team index2" queryTableFieldId="25"/>
    <tableColumn id="26" xr3:uid="{0B859AA3-77A9-4B19-B1FE-EF456629EFAC}" uniqueName="26" name="unit type2" queryTableFieldId="26" dataDxfId="59"/>
    <tableColumn id="27" xr3:uid="{04AC87BE-FC9F-4485-A46C-A608884F7DB9}" uniqueName="27" name="unit time alive2" queryTableFieldId="27" dataDxfId="58"/>
    <tableColumn id="28" xr3:uid="{8FC6ACE8-F7B5-4233-A829-105C28A82B37}" uniqueName="28" name="damage done2" queryTableFieldId="28"/>
    <tableColumn id="29" xr3:uid="{E0D4F12D-6904-4923-B628-737CE475824F}" uniqueName="29" name="healing done2" queryTableFieldId="29"/>
    <tableColumn id="30" xr3:uid="{B306DD5F-F4F1-4E63-B2F0-7E1E0CAA24FF}" uniqueName="30" name="damage taken2" queryTableFieldId="30"/>
    <tableColumn id="31" xr3:uid="{300A6059-1357-41F6-8227-EC78C44CA65F}" uniqueName="31" name="healing taken2" queryTableFieldId="31"/>
    <tableColumn id="32" xr3:uid="{E8B1E443-756B-4A72-BCD3-3D3BBEA588BF}" uniqueName="32" name="spells cast2" queryTableFieldId="32"/>
    <tableColumn id="33" xr3:uid="{AB8F1A87-1E26-4931-BE36-8A5AAEBB8914}" uniqueName="33" name="actionpoints spent2" queryTableFieldId="33"/>
    <tableColumn id="34" xr3:uid="{6BB50719-050A-4F78-83AB-3274AAD504EF}" uniqueName="34" name="movementpoints spent2" queryTableFieldId="34"/>
    <tableColumn id="35" xr3:uid="{3DB376A0-D507-404D-B2E9-D37B4F6984C5}" uniqueName="35" name="rounds played2" queryTableFieldId="35"/>
    <tableColumn id="36" xr3:uid="{9882BE00-5FCF-48C8-A6C9-BBCB341DBEE0}" uniqueName="36" name="team index3" queryTableFieldId="36"/>
    <tableColumn id="37" xr3:uid="{B136B18A-40B8-48F6-B37F-79DDA7F6564D}" uniqueName="37" name="unit type3" queryTableFieldId="37" dataDxfId="57"/>
    <tableColumn id="38" xr3:uid="{3D63465B-BF91-4E48-8210-DF7224B8C4BE}" uniqueName="38" name="unit time alive3" queryTableFieldId="38" dataDxfId="56"/>
    <tableColumn id="39" xr3:uid="{2190861C-9602-4799-99F2-EAF4374BB601}" uniqueName="39" name="damage done3" queryTableFieldId="39"/>
    <tableColumn id="40" xr3:uid="{4AB5079C-BC9D-452A-A631-2AA19FCF55AF}" uniqueName="40" name="healing done3" queryTableFieldId="40"/>
    <tableColumn id="41" xr3:uid="{EF63AC50-67EA-4E0E-83D0-7DBCA4C91D3B}" uniqueName="41" name="damage taken3" queryTableFieldId="41"/>
    <tableColumn id="42" xr3:uid="{BB75A956-42D4-4BA9-A054-3772E9D9C152}" uniqueName="42" name="healing taken3" queryTableFieldId="42"/>
    <tableColumn id="43" xr3:uid="{3C346AA0-465F-4285-9A30-7FA18FB4B38B}" uniqueName="43" name="spells cast3" queryTableFieldId="43"/>
    <tableColumn id="44" xr3:uid="{E2C3A6EC-5A46-4653-B7DD-EC067B24B658}" uniqueName="44" name="actionpoints spent3" queryTableFieldId="44"/>
    <tableColumn id="45" xr3:uid="{F3E60DCD-A1EF-466A-94E6-95FB7ED4435C}" uniqueName="45" name="movementpoints spent3" queryTableFieldId="45"/>
    <tableColumn id="46" xr3:uid="{CD91F218-A0CA-4B82-9DA2-7C1164A976C8}" uniqueName="46" name="rounds played3" queryTableFieldId="46"/>
    <tableColumn id="47" xr3:uid="{978F8610-2255-4CAD-9976-84453A5C06DD}" uniqueName="47" name="team index4" queryTableFieldId="47"/>
    <tableColumn id="48" xr3:uid="{54864BA0-5C31-4670-8BBC-DE91329A1A8A}" uniqueName="48" name="unit type4" queryTableFieldId="48" dataDxfId="55"/>
    <tableColumn id="49" xr3:uid="{A425A333-0255-4A73-99A9-FC6E13BC94D4}" uniqueName="49" name="unit time alive4" queryTableFieldId="49" dataDxfId="54"/>
    <tableColumn id="50" xr3:uid="{39147AE7-F7ED-4824-83CF-C9761D65A4B1}" uniqueName="50" name="damage done4" queryTableFieldId="50"/>
    <tableColumn id="51" xr3:uid="{D79C8B20-1A80-4F53-89E3-96A4C2832129}" uniqueName="51" name="healing done4" queryTableFieldId="51"/>
    <tableColumn id="52" xr3:uid="{02375FAA-A9CA-4C07-9EDC-09CAE9048CB5}" uniqueName="52" name="damage taken4" queryTableFieldId="52"/>
    <tableColumn id="53" xr3:uid="{0A511D68-3BC4-44FA-A65D-CAAB8AD49DE8}" uniqueName="53" name="healing taken4" queryTableFieldId="53"/>
    <tableColumn id="54" xr3:uid="{CD10D927-B88A-4AA5-A412-401C74CF9F32}" uniqueName="54" name="spells cast4" queryTableFieldId="54"/>
    <tableColumn id="55" xr3:uid="{DA44F8B9-6C6F-4488-BC8B-C319B64D4979}" uniqueName="55" name="actionpoints spent4" queryTableFieldId="55"/>
    <tableColumn id="56" xr3:uid="{85A5CEA8-C584-4B25-86BE-1DCA3CFE1881}" uniqueName="56" name="movementpoints spent4" queryTableFieldId="56"/>
    <tableColumn id="57" xr3:uid="{7F1B5847-F1D8-4C0E-A84E-A964CB0B8009}" uniqueName="57" name="rounds played4" queryTableFieldId="57"/>
    <tableColumn id="58" xr3:uid="{2B7BC26C-F155-4402-A13B-E3201DF7F8B2}" uniqueName="58" name="team index5" queryTableFieldId="58"/>
    <tableColumn id="59" xr3:uid="{CE81D225-8300-40A2-8252-AC15C38B8353}" uniqueName="59" name="unit type5" queryTableFieldId="59" dataDxfId="53"/>
    <tableColumn id="60" xr3:uid="{57B06145-E595-474E-AD75-B11CEE1844E9}" uniqueName="60" name="unit time alive5" queryTableFieldId="60" dataDxfId="52"/>
    <tableColumn id="61" xr3:uid="{87074FCE-4564-40C4-866E-AAFC8C883293}" uniqueName="61" name="damage done5" queryTableFieldId="61"/>
    <tableColumn id="62" xr3:uid="{25473E82-62DB-41B6-AE10-27954577E4ED}" uniqueName="62" name="healing done5" queryTableFieldId="62"/>
    <tableColumn id="63" xr3:uid="{873CCE33-58AF-431D-AEFE-A4CCF2DCCECA}" uniqueName="63" name="damage taken5" queryTableFieldId="63"/>
    <tableColumn id="64" xr3:uid="{D3C7C323-CFA6-4741-9F99-326593C1CC1E}" uniqueName="64" name="healing taken5" queryTableFieldId="64"/>
    <tableColumn id="65" xr3:uid="{AACED325-FA80-4CEC-9E23-6C6963E83405}" uniqueName="65" name="spells cast5" queryTableFieldId="65"/>
    <tableColumn id="66" xr3:uid="{7A81DD8C-8CBE-42AC-AD87-F172669AFD8C}" uniqueName="66" name="actionpoints spent5" queryTableFieldId="66"/>
    <tableColumn id="67" xr3:uid="{6E5B4FDA-0E3F-4C34-8B34-79FF6DF7661F}" uniqueName="67" name="movementpoints spent5" queryTableFieldId="67"/>
    <tableColumn id="68" xr3:uid="{42DC9915-46A5-4423-A7CC-A7C8B9538A7B}" uniqueName="68" name="rounds played5" queryTableFieldId="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AF9EC-C02E-45E7-9891-EEF807CD99B0}" name="_2024_1_4_23_20_33_72" displayName="_2024_1_4_23_20_33_72" ref="A1:BP101" tableType="queryTable" totalsRowShown="0">
  <autoFilter ref="A1:BP101" xr:uid="{792AF9EC-C02E-45E7-9891-EEF807CD99B0}"/>
  <tableColumns count="68">
    <tableColumn id="1" xr3:uid="{97CB6A54-2461-4C21-B5CB-6D936840CA14}" uniqueName="1" name="winning team" queryTableFieldId="1"/>
    <tableColumn id="2" xr3:uid="{A5436F46-1914-4799-944C-B426C205B9A0}" uniqueName="2" name="total round time" queryTableFieldId="2" dataDxfId="51"/>
    <tableColumn id="3" xr3:uid="{00BBD613-2922-42B3-99E9-932DB0D1B2BB}" uniqueName="3" name="team index" queryTableFieldId="3"/>
    <tableColumn id="4" xr3:uid="{3CB40B0C-9F4B-4719-ABF6-FF6934A97855}" uniqueName="4" name="unit type" queryTableFieldId="4" dataDxfId="50"/>
    <tableColumn id="5" xr3:uid="{D286E27A-57BE-4297-BC7D-0C6E63F2E445}" uniqueName="5" name="unit time alive" queryTableFieldId="5" dataDxfId="49"/>
    <tableColumn id="6" xr3:uid="{FDD106DF-E556-4664-AC12-2274B6251E4F}" uniqueName="6" name="damage done" queryTableFieldId="6"/>
    <tableColumn id="7" xr3:uid="{670686E8-133A-4B9B-BEEF-38AF5FF199B9}" uniqueName="7" name="healing done" queryTableFieldId="7"/>
    <tableColumn id="8" xr3:uid="{EC913F98-8043-4D2B-88BC-8CD3E5E3D051}" uniqueName="8" name="damage taken" queryTableFieldId="8"/>
    <tableColumn id="9" xr3:uid="{BF2C7D77-500A-44BC-8E63-4CAF815E8B96}" uniqueName="9" name="healing taken" queryTableFieldId="9"/>
    <tableColumn id="10" xr3:uid="{1602BF04-8CD3-43DF-B4A4-B705AFCF793D}" uniqueName="10" name="spells cast" queryTableFieldId="10"/>
    <tableColumn id="11" xr3:uid="{ECADCCA8-C5C0-44AA-9D8B-56429579E809}" uniqueName="11" name="actionpoints spent" queryTableFieldId="11"/>
    <tableColumn id="12" xr3:uid="{736121CA-F7E0-4622-9DEF-78079A201037}" uniqueName="12" name="movementpoints spent" queryTableFieldId="12"/>
    <tableColumn id="13" xr3:uid="{8BBB4456-7BC0-4258-BAAE-15E33520F7C3}" uniqueName="13" name="rounds played" queryTableFieldId="13"/>
    <tableColumn id="14" xr3:uid="{5E1503D4-03C7-4C76-9881-12724C6BDC19}" uniqueName="14" name="team index1" queryTableFieldId="14"/>
    <tableColumn id="15" xr3:uid="{163B83B5-B7A5-4425-91A7-92F6D9CBD60B}" uniqueName="15" name="unit type1" queryTableFieldId="15" dataDxfId="48"/>
    <tableColumn id="16" xr3:uid="{4D0B5F31-8E3A-4528-855B-ABD43E4D98F5}" uniqueName="16" name="unit time alive1" queryTableFieldId="16" dataDxfId="47"/>
    <tableColumn id="17" xr3:uid="{9E26C648-6F9E-47D0-A594-FBA79411642F}" uniqueName="17" name="damage done1" queryTableFieldId="17"/>
    <tableColumn id="18" xr3:uid="{EA11FC9A-F0B8-4F1E-A147-69E868BC059D}" uniqueName="18" name="healing done1" queryTableFieldId="18"/>
    <tableColumn id="19" xr3:uid="{C372524D-E562-4761-AACF-AB652A06FE81}" uniqueName="19" name="damage taken1" queryTableFieldId="19"/>
    <tableColumn id="20" xr3:uid="{A4296520-CFE4-4C04-93D2-52BB768CD5E9}" uniqueName="20" name="healing taken1" queryTableFieldId="20"/>
    <tableColumn id="21" xr3:uid="{C46D705D-34F5-48BB-8948-7952A145F494}" uniqueName="21" name="spells cast1" queryTableFieldId="21"/>
    <tableColumn id="22" xr3:uid="{65DA344C-87DA-4332-B034-BFD6391C338E}" uniqueName="22" name="actionpoints spent1" queryTableFieldId="22"/>
    <tableColumn id="23" xr3:uid="{04CD70E6-FB98-4FEC-9212-C8FADD87A0AC}" uniqueName="23" name="movementpoints spent1" queryTableFieldId="23"/>
    <tableColumn id="24" xr3:uid="{6D3E4C0A-FB52-44A7-A03E-BF4718712519}" uniqueName="24" name="rounds played1" queryTableFieldId="24"/>
    <tableColumn id="25" xr3:uid="{76F7C6A5-61F0-498B-9D94-A35CF4D7C301}" uniqueName="25" name="team index2" queryTableFieldId="25"/>
    <tableColumn id="26" xr3:uid="{4E79A581-9C4E-4F43-8B55-8D6C49C3C31F}" uniqueName="26" name="unit type2" queryTableFieldId="26" dataDxfId="46"/>
    <tableColumn id="27" xr3:uid="{F3CAA9FB-DF42-4EA1-AF76-EDB34931FAF3}" uniqueName="27" name="unit time alive2" queryTableFieldId="27" dataDxfId="45"/>
    <tableColumn id="28" xr3:uid="{9BB931F5-00EA-4B28-B172-80E62454F4F8}" uniqueName="28" name="damage done2" queryTableFieldId="28"/>
    <tableColumn id="29" xr3:uid="{C0320643-CBC0-4F1F-803D-542BA90E0864}" uniqueName="29" name="healing done2" queryTableFieldId="29"/>
    <tableColumn id="30" xr3:uid="{4F45FAA4-AC0B-42BF-8A39-37DA5995768B}" uniqueName="30" name="damage taken2" queryTableFieldId="30"/>
    <tableColumn id="31" xr3:uid="{62E8FDD2-3800-45CD-AFDC-3F385577DB7F}" uniqueName="31" name="healing taken2" queryTableFieldId="31"/>
    <tableColumn id="32" xr3:uid="{D3F39485-8404-4B29-8D9B-D288264B7ABC}" uniqueName="32" name="spells cast2" queryTableFieldId="32"/>
    <tableColumn id="33" xr3:uid="{0E01A0F4-A92F-4F62-94E1-56F526312AE5}" uniqueName="33" name="actionpoints spent2" queryTableFieldId="33"/>
    <tableColumn id="34" xr3:uid="{5341F3F7-CD20-4163-88DF-A0D354E57F1B}" uniqueName="34" name="movementpoints spent2" queryTableFieldId="34"/>
    <tableColumn id="35" xr3:uid="{26966CE3-724F-4830-98C2-402DFE4E7A4D}" uniqueName="35" name="rounds played2" queryTableFieldId="35"/>
    <tableColumn id="36" xr3:uid="{3D210D3F-24AE-4C75-9910-9F02FA6BD521}" uniqueName="36" name="team index3" queryTableFieldId="36"/>
    <tableColumn id="37" xr3:uid="{B8910AB1-9A1B-4569-AA5E-5F90751CE60C}" uniqueName="37" name="unit type3" queryTableFieldId="37" dataDxfId="44"/>
    <tableColumn id="38" xr3:uid="{CCEA99C8-0CC5-4CA3-AF03-C27895FD50ED}" uniqueName="38" name="unit time alive3" queryTableFieldId="38" dataDxfId="43"/>
    <tableColumn id="39" xr3:uid="{FFA84132-2807-4209-BCE0-0E956505DF4A}" uniqueName="39" name="damage done3" queryTableFieldId="39"/>
    <tableColumn id="40" xr3:uid="{2EDAE0A4-CC7D-46FD-BB53-A50B47A59F8B}" uniqueName="40" name="healing done3" queryTableFieldId="40"/>
    <tableColumn id="41" xr3:uid="{B2061208-FDBC-4BB9-B656-614AF75A8DFA}" uniqueName="41" name="damage taken3" queryTableFieldId="41"/>
    <tableColumn id="42" xr3:uid="{193BEB43-E249-44BD-8650-EBAAC0E7DAB6}" uniqueName="42" name="healing taken3" queryTableFieldId="42"/>
    <tableColumn id="43" xr3:uid="{D62263F2-61F9-438D-B39B-2D1716317F0E}" uniqueName="43" name="spells cast3" queryTableFieldId="43"/>
    <tableColumn id="44" xr3:uid="{183D9944-D7EC-4A64-A4B4-9290592F7660}" uniqueName="44" name="actionpoints spent3" queryTableFieldId="44"/>
    <tableColumn id="45" xr3:uid="{94F756D1-731E-42DE-B225-427F39F9B698}" uniqueName="45" name="movementpoints spent3" queryTableFieldId="45"/>
    <tableColumn id="46" xr3:uid="{E2F3EC06-9E3A-4404-AEF9-9FB6D7556A3C}" uniqueName="46" name="rounds played3" queryTableFieldId="46"/>
    <tableColumn id="47" xr3:uid="{C4035800-6ACC-4ED9-BCA3-2F43D4813F59}" uniqueName="47" name="team index4" queryTableFieldId="47"/>
    <tableColumn id="48" xr3:uid="{3148E0B8-F2F9-42E3-84F4-E038FD886C89}" uniqueName="48" name="unit type4" queryTableFieldId="48" dataDxfId="42"/>
    <tableColumn id="49" xr3:uid="{5E89146B-59CE-4286-897D-42EBC0CC10A8}" uniqueName="49" name="unit time alive4" queryTableFieldId="49" dataDxfId="41"/>
    <tableColumn id="50" xr3:uid="{86612DAC-6710-4C41-B843-199E0E46B205}" uniqueName="50" name="damage done4" queryTableFieldId="50"/>
    <tableColumn id="51" xr3:uid="{34E30C9C-AA70-4E59-BA18-FEA93CED7C3A}" uniqueName="51" name="healing done4" queryTableFieldId="51"/>
    <tableColumn id="52" xr3:uid="{51A16F5D-536C-403C-AF06-8917ECC092CB}" uniqueName="52" name="damage taken4" queryTableFieldId="52"/>
    <tableColumn id="53" xr3:uid="{0C7C9898-CC82-4FF9-9B8D-4CDFDDC2B058}" uniqueName="53" name="healing taken4" queryTableFieldId="53"/>
    <tableColumn id="54" xr3:uid="{B4B81E76-2334-4CE7-9609-E6F9864457B8}" uniqueName="54" name="spells cast4" queryTableFieldId="54"/>
    <tableColumn id="55" xr3:uid="{F810CF6E-DB35-4831-91F6-1353E8F969B7}" uniqueName="55" name="actionpoints spent4" queryTableFieldId="55"/>
    <tableColumn id="56" xr3:uid="{D26CE642-EB0D-41FF-8481-02B7C47CFF07}" uniqueName="56" name="movementpoints spent4" queryTableFieldId="56"/>
    <tableColumn id="57" xr3:uid="{4A0673B4-2596-49D5-B003-CD8E4B9D29D9}" uniqueName="57" name="rounds played4" queryTableFieldId="57"/>
    <tableColumn id="58" xr3:uid="{4DC8605E-E629-4FEC-AF52-6804793282D9}" uniqueName="58" name="team index5" queryTableFieldId="58"/>
    <tableColumn id="59" xr3:uid="{1BC22966-7851-445F-B5A4-6160F9450CD5}" uniqueName="59" name="unit type5" queryTableFieldId="59" dataDxfId="40"/>
    <tableColumn id="60" xr3:uid="{31F08B65-6930-4B55-BF99-295CFE3ABC3D}" uniqueName="60" name="unit time alive5" queryTableFieldId="60" dataDxfId="39"/>
    <tableColumn id="61" xr3:uid="{7FB3C009-DD1B-4DC5-A9E0-A975B9ADB044}" uniqueName="61" name="damage done5" queryTableFieldId="61"/>
    <tableColumn id="62" xr3:uid="{6E44000B-BD4E-43BE-B2E4-296432CB1F29}" uniqueName="62" name="healing done5" queryTableFieldId="62"/>
    <tableColumn id="63" xr3:uid="{4966716E-C816-4629-A2D3-CCD746CCF132}" uniqueName="63" name="damage taken5" queryTableFieldId="63"/>
    <tableColumn id="64" xr3:uid="{7AC04221-905E-4E98-B6F1-0061CEDB254A}" uniqueName="64" name="healing taken5" queryTableFieldId="64"/>
    <tableColumn id="65" xr3:uid="{62BD3A50-1D49-418F-8523-3E9543569E1C}" uniqueName="65" name="spells cast5" queryTableFieldId="65"/>
    <tableColumn id="66" xr3:uid="{620CBA60-F1BF-413D-A02D-B630809127DD}" uniqueName="66" name="actionpoints spent5" queryTableFieldId="66"/>
    <tableColumn id="67" xr3:uid="{0F2A0088-106B-48C1-AF84-06E81EE2419C}" uniqueName="67" name="movementpoints spent5" queryTableFieldId="67"/>
    <tableColumn id="68" xr3:uid="{EC7AE132-21D2-4887-B22A-C93CF3A4EB6F}" uniqueName="68" name="rounds played5" queryTableField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FCE85E-6CEE-4C63-9D32-5B886DE639CB}" name="_2024_1_5_1_54_56_862" displayName="_2024_1_5_1_54_56_862" ref="A1:BP101" tableType="queryTable" totalsRowShown="0">
  <autoFilter ref="A1:BP101" xr:uid="{3CFCE85E-6CEE-4C63-9D32-5B886DE639CB}"/>
  <tableColumns count="68">
    <tableColumn id="1" xr3:uid="{A50DFD4B-BD66-4082-9EFE-4F58179EC0BF}" uniqueName="1" name="winning team" queryTableFieldId="1"/>
    <tableColumn id="2" xr3:uid="{ABC9793B-7591-4BCD-95F3-0CDF941B3ADA}" uniqueName="2" name="total round time" queryTableFieldId="2" dataDxfId="38"/>
    <tableColumn id="3" xr3:uid="{D2DDCB98-BDF4-4EEC-9C5D-3027D2B952A8}" uniqueName="3" name="team index" queryTableFieldId="3"/>
    <tableColumn id="4" xr3:uid="{35B72CAE-32BA-4BF3-B0D4-F274A30E4BFE}" uniqueName="4" name="unit type" queryTableFieldId="4" dataDxfId="37"/>
    <tableColumn id="5" xr3:uid="{D38BFDAE-0A28-453F-83FB-A64E3E1F3DB6}" uniqueName="5" name="unit time alive" queryTableFieldId="5" dataDxfId="36"/>
    <tableColumn id="6" xr3:uid="{352399FE-82E0-4809-9B65-9CA324B2D53B}" uniqueName="6" name="damage done" queryTableFieldId="6"/>
    <tableColumn id="7" xr3:uid="{F89B781A-CB05-4F96-8829-5724CFCCB932}" uniqueName="7" name="healing done" queryTableFieldId="7"/>
    <tableColumn id="8" xr3:uid="{CF9E134E-6C15-4F55-8F6F-8827CC1612D1}" uniqueName="8" name="damage taken" queryTableFieldId="8"/>
    <tableColumn id="9" xr3:uid="{386434DD-8BBA-4478-8F49-B7AB657CB4F4}" uniqueName="9" name="healing taken" queryTableFieldId="9"/>
    <tableColumn id="10" xr3:uid="{67B53CFC-39CC-4C52-832B-6BD6B76FC27D}" uniqueName="10" name="spells cast" queryTableFieldId="10"/>
    <tableColumn id="11" xr3:uid="{07DB907E-3CBF-4B50-8B97-281B5A60D461}" uniqueName="11" name="actionpoints spent" queryTableFieldId="11"/>
    <tableColumn id="12" xr3:uid="{E1C0975A-A25F-4736-AF49-BCC88AD91367}" uniqueName="12" name="movementpoints spent" queryTableFieldId="12"/>
    <tableColumn id="13" xr3:uid="{168AD78F-93AF-4D27-AFAF-31054585E462}" uniqueName="13" name="rounds played" queryTableFieldId="13"/>
    <tableColumn id="14" xr3:uid="{6A6F4CCF-4985-4344-92C8-D1BCC40A4A54}" uniqueName="14" name="team index1" queryTableFieldId="14"/>
    <tableColumn id="15" xr3:uid="{A0C512C8-4842-477A-9E55-A57D047FA186}" uniqueName="15" name="unit type1" queryTableFieldId="15" dataDxfId="35"/>
    <tableColumn id="16" xr3:uid="{804DB991-E346-4BAA-9D57-ED8DA3468870}" uniqueName="16" name="unit time alive1" queryTableFieldId="16" dataDxfId="34"/>
    <tableColumn id="17" xr3:uid="{0CC47055-71CE-49B5-9821-4B0F4280965B}" uniqueName="17" name="damage done1" queryTableFieldId="17"/>
    <tableColumn id="18" xr3:uid="{04EC1405-52EB-4722-B888-85F6CE278896}" uniqueName="18" name="healing done1" queryTableFieldId="18"/>
    <tableColumn id="19" xr3:uid="{D165DF21-41E1-42D8-9F46-99630C2DD232}" uniqueName="19" name="damage taken1" queryTableFieldId="19"/>
    <tableColumn id="20" xr3:uid="{1CF8D60B-1BDC-4CB7-AB59-A28536833263}" uniqueName="20" name="healing taken1" queryTableFieldId="20"/>
    <tableColumn id="21" xr3:uid="{DE0968CE-EADB-43A6-B582-0AA6AB245905}" uniqueName="21" name="spells cast1" queryTableFieldId="21"/>
    <tableColumn id="22" xr3:uid="{BB2D371C-1AB2-451C-8D8E-24E21DC3D570}" uniqueName="22" name="actionpoints spent1" queryTableFieldId="22"/>
    <tableColumn id="23" xr3:uid="{6E200621-ED28-4C65-ADB0-D56205A6D847}" uniqueName="23" name="movementpoints spent1" queryTableFieldId="23"/>
    <tableColumn id="24" xr3:uid="{9CE105FF-A8A0-4CB5-AA14-34DE932ED95A}" uniqueName="24" name="rounds played1" queryTableFieldId="24"/>
    <tableColumn id="25" xr3:uid="{F4159463-76AD-4CC4-B2AE-243AF91ED47E}" uniqueName="25" name="team index2" queryTableFieldId="25"/>
    <tableColumn id="26" xr3:uid="{72ECF5AA-9EE2-46CF-B960-E066E6DBC4DC}" uniqueName="26" name="unit type2" queryTableFieldId="26" dataDxfId="33"/>
    <tableColumn id="27" xr3:uid="{64A04908-903C-4AD5-95ED-A34139ABE07F}" uniqueName="27" name="unit time alive2" queryTableFieldId="27" dataDxfId="32"/>
    <tableColumn id="28" xr3:uid="{9D37027C-10A0-492F-994F-9307823AF6A1}" uniqueName="28" name="damage done2" queryTableFieldId="28"/>
    <tableColumn id="29" xr3:uid="{32D9719A-E76B-4604-ADDF-EE5E5053876C}" uniqueName="29" name="healing done2" queryTableFieldId="29"/>
    <tableColumn id="30" xr3:uid="{62AEC281-8B8D-4613-A54A-7EA662CF4D6B}" uniqueName="30" name="damage taken2" queryTableFieldId="30"/>
    <tableColumn id="31" xr3:uid="{48571E1B-433B-4CB3-A5FF-587517E37B94}" uniqueName="31" name="healing taken2" queryTableFieldId="31"/>
    <tableColumn id="32" xr3:uid="{513E2316-6FD2-4A88-8161-1115657E7440}" uniqueName="32" name="spells cast2" queryTableFieldId="32"/>
    <tableColumn id="33" xr3:uid="{854DD898-6097-4F34-8C67-0440AD44ABE8}" uniqueName="33" name="actionpoints spent2" queryTableFieldId="33"/>
    <tableColumn id="34" xr3:uid="{322986D0-E4F8-4D68-9A6C-DD4BFE789D45}" uniqueName="34" name="movementpoints spent2" queryTableFieldId="34"/>
    <tableColumn id="35" xr3:uid="{8B5B3744-F34B-4445-A4F2-33EA2100FC68}" uniqueName="35" name="rounds played2" queryTableFieldId="35"/>
    <tableColumn id="36" xr3:uid="{BDDC5387-DB04-4D8E-ABF6-9D8AC024D635}" uniqueName="36" name="team index3" queryTableFieldId="36"/>
    <tableColumn id="37" xr3:uid="{94A1CEE6-002A-4C79-BC6D-DABEA40387F7}" uniqueName="37" name="unit type3" queryTableFieldId="37" dataDxfId="31"/>
    <tableColumn id="38" xr3:uid="{BEAFAED1-9FAA-4217-8F2F-4272027336CB}" uniqueName="38" name="unit time alive3" queryTableFieldId="38" dataDxfId="30"/>
    <tableColumn id="39" xr3:uid="{1731EE51-0728-4444-9D7D-6F7F3F8381C9}" uniqueName="39" name="damage done3" queryTableFieldId="39"/>
    <tableColumn id="40" xr3:uid="{13ACF228-B149-4C14-97CE-A9B6F9089447}" uniqueName="40" name="healing done3" queryTableFieldId="40"/>
    <tableColumn id="41" xr3:uid="{A0F20C93-5A31-4DDD-B63A-661EDAF22534}" uniqueName="41" name="damage taken3" queryTableFieldId="41"/>
    <tableColumn id="42" xr3:uid="{85966A58-FE45-4336-A970-16F563C5C8AA}" uniqueName="42" name="healing taken3" queryTableFieldId="42"/>
    <tableColumn id="43" xr3:uid="{4F488B76-6F54-42C9-BF16-C63623044836}" uniqueName="43" name="spells cast3" queryTableFieldId="43"/>
    <tableColumn id="44" xr3:uid="{29689869-954B-4C89-AF54-50466EBC3D9F}" uniqueName="44" name="actionpoints spent3" queryTableFieldId="44"/>
    <tableColumn id="45" xr3:uid="{E1B26FB5-6DA8-472C-AF8E-4BFACD7A833C}" uniqueName="45" name="movementpoints spent3" queryTableFieldId="45"/>
    <tableColumn id="46" xr3:uid="{46B9467A-F520-4803-B75F-4B8156643ED9}" uniqueName="46" name="rounds played3" queryTableFieldId="46"/>
    <tableColumn id="47" xr3:uid="{B7515F67-5B76-45AC-8DE0-0FACC2E9C1C1}" uniqueName="47" name="team index4" queryTableFieldId="47"/>
    <tableColumn id="48" xr3:uid="{44481E00-7B14-4DE9-843E-AAD1710C7A3B}" uniqueName="48" name="unit type4" queryTableFieldId="48" dataDxfId="29"/>
    <tableColumn id="49" xr3:uid="{C50893F1-9063-4D2A-8FAD-311CC88365E7}" uniqueName="49" name="unit time alive4" queryTableFieldId="49" dataDxfId="28"/>
    <tableColumn id="50" xr3:uid="{0608226D-C3F6-4EE7-A6EE-003DF397D38D}" uniqueName="50" name="damage done4" queryTableFieldId="50"/>
    <tableColumn id="51" xr3:uid="{B893F6A7-EB74-4B82-B82D-9122B0539C2C}" uniqueName="51" name="healing done4" queryTableFieldId="51"/>
    <tableColumn id="52" xr3:uid="{0FBF29E1-3B87-4459-9E4C-64DE26D82A74}" uniqueName="52" name="damage taken4" queryTableFieldId="52"/>
    <tableColumn id="53" xr3:uid="{15FCA3F1-3278-46B1-9682-0461861ED439}" uniqueName="53" name="healing taken4" queryTableFieldId="53"/>
    <tableColumn id="54" xr3:uid="{D5E67169-1ABD-4BFE-BF09-98035E72C8A6}" uniqueName="54" name="spells cast4" queryTableFieldId="54"/>
    <tableColumn id="55" xr3:uid="{39AAF70B-5A7F-46F4-975C-04A053F55F03}" uniqueName="55" name="actionpoints spent4" queryTableFieldId="55"/>
    <tableColumn id="56" xr3:uid="{89A102E8-91EA-4830-8658-60A69263165B}" uniqueName="56" name="movementpoints spent4" queryTableFieldId="56"/>
    <tableColumn id="57" xr3:uid="{6299F6E4-65AD-4ACE-96FC-27B107A499A4}" uniqueName="57" name="rounds played4" queryTableFieldId="57"/>
    <tableColumn id="58" xr3:uid="{9D932FDB-402C-42E9-A383-724C2C3F36A1}" uniqueName="58" name="team index5" queryTableFieldId="58"/>
    <tableColumn id="59" xr3:uid="{9BC1CE57-AAC1-48B7-ACFE-678E8A872E5E}" uniqueName="59" name="unit type5" queryTableFieldId="59" dataDxfId="27"/>
    <tableColumn id="60" xr3:uid="{030BF78F-3623-402A-9D94-F475D3BC0CB6}" uniqueName="60" name="unit time alive5" queryTableFieldId="60" dataDxfId="26"/>
    <tableColumn id="61" xr3:uid="{4F048DC0-0E72-49CE-AEC9-C9D635937E66}" uniqueName="61" name="damage done5" queryTableFieldId="61"/>
    <tableColumn id="62" xr3:uid="{18524911-B199-48F8-92AF-269E9474E1EC}" uniqueName="62" name="healing done5" queryTableFieldId="62"/>
    <tableColumn id="63" xr3:uid="{5B166869-45F5-4C16-9F52-D31397E30C13}" uniqueName="63" name="damage taken5" queryTableFieldId="63"/>
    <tableColumn id="64" xr3:uid="{E3EB8596-7178-46FF-923B-9063236C3CD2}" uniqueName="64" name="healing taken5" queryTableFieldId="64"/>
    <tableColumn id="65" xr3:uid="{1DEFB230-319D-4A42-A1CB-D43B2F5F8818}" uniqueName="65" name="spells cast5" queryTableFieldId="65"/>
    <tableColumn id="66" xr3:uid="{4C72D15E-61D3-4A11-BE22-AD6E814A8EFE}" uniqueName="66" name="actionpoints spent5" queryTableFieldId="66"/>
    <tableColumn id="67" xr3:uid="{FAA69D16-A344-4A57-97AF-506F959545D6}" uniqueName="67" name="movementpoints spent5" queryTableFieldId="67"/>
    <tableColumn id="68" xr3:uid="{524E34A6-6165-489B-8426-7AF50F95B721}" uniqueName="68" name="rounds played5" queryTableFieldId="6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3105BE-B87B-4588-A89B-CFEF39AC5734}" name="_2024_1_5_0_31_1_443" displayName="_2024_1_5_0_31_1_443" ref="A1:BP101" tableType="queryTable" totalsRowShown="0">
  <autoFilter ref="A1:BP101" xr:uid="{0C3105BE-B87B-4588-A89B-CFEF39AC5734}"/>
  <tableColumns count="68">
    <tableColumn id="1" xr3:uid="{82590FA5-0DE0-4EEA-909E-C8C5086CE7D0}" uniqueName="1" name="winning team" queryTableFieldId="1"/>
    <tableColumn id="2" xr3:uid="{F0691439-3E1E-4496-82EC-57A617B99653}" uniqueName="2" name="total round time" queryTableFieldId="2" dataDxfId="25"/>
    <tableColumn id="3" xr3:uid="{B3A822F5-0376-40A3-804E-DF37BAECB132}" uniqueName="3" name="team index" queryTableFieldId="3"/>
    <tableColumn id="4" xr3:uid="{8A62C78F-DA2F-4F14-B9CB-CFA18FA07307}" uniqueName="4" name="unit type" queryTableFieldId="4" dataDxfId="24"/>
    <tableColumn id="5" xr3:uid="{56FB7354-0951-47DA-AF06-89025B0657E3}" uniqueName="5" name="unit time alive" queryTableFieldId="5" dataDxfId="23"/>
    <tableColumn id="6" xr3:uid="{7002EA78-8045-4608-96BC-265AC89E7308}" uniqueName="6" name="damage done" queryTableFieldId="6"/>
    <tableColumn id="7" xr3:uid="{AA3E8B5C-1143-462B-8B54-69863E67A0D9}" uniqueName="7" name="healing done" queryTableFieldId="7"/>
    <tableColumn id="8" xr3:uid="{8F7F8CC9-D110-4DA1-8FCA-E4FC72554890}" uniqueName="8" name="damage taken" queryTableFieldId="8"/>
    <tableColumn id="9" xr3:uid="{78197062-2053-4B57-93C1-D23A44115DA4}" uniqueName="9" name="healing taken" queryTableFieldId="9"/>
    <tableColumn id="10" xr3:uid="{DFD9C4F4-148B-473F-8953-C6DC43CC4EA4}" uniqueName="10" name="spells cast" queryTableFieldId="10"/>
    <tableColumn id="11" xr3:uid="{3C63E402-431E-4ECA-BF81-B27E173FEEE8}" uniqueName="11" name="actionpoints spent" queryTableFieldId="11"/>
    <tableColumn id="12" xr3:uid="{DC8E2519-DB6F-496E-B77E-10F31EC87CF0}" uniqueName="12" name="movementpoints spent" queryTableFieldId="12"/>
    <tableColumn id="13" xr3:uid="{CFF06998-3DF1-4348-9781-5E6B3DF60A8D}" uniqueName="13" name="rounds played" queryTableFieldId="13"/>
    <tableColumn id="14" xr3:uid="{AA431FB8-2A3A-4002-9595-C2E90447C298}" uniqueName="14" name="team index1" queryTableFieldId="14"/>
    <tableColumn id="15" xr3:uid="{13DDBCA8-DDF8-4F24-9BC9-75712726634A}" uniqueName="15" name="unit type1" queryTableFieldId="15" dataDxfId="22"/>
    <tableColumn id="16" xr3:uid="{3C23EA67-4C35-42A5-B259-FBD0A9337208}" uniqueName="16" name="unit time alive1" queryTableFieldId="16" dataDxfId="21"/>
    <tableColumn id="17" xr3:uid="{B8DCE38A-A9D5-4653-B8F0-EF8034FFE7E0}" uniqueName="17" name="damage done1" queryTableFieldId="17"/>
    <tableColumn id="18" xr3:uid="{2333825F-75B1-4B78-8E67-FAC60CBB0941}" uniqueName="18" name="healing done1" queryTableFieldId="18"/>
    <tableColumn id="19" xr3:uid="{87B7A01B-E719-47ED-B3D7-6AB8B687DF59}" uniqueName="19" name="damage taken1" queryTableFieldId="19"/>
    <tableColumn id="20" xr3:uid="{3EA1EB04-2BEA-4CC9-833A-B1CF820308C1}" uniqueName="20" name="healing taken1" queryTableFieldId="20"/>
    <tableColumn id="21" xr3:uid="{D18ECE93-CF4C-4CE0-8915-87171864D359}" uniqueName="21" name="spells cast1" queryTableFieldId="21"/>
    <tableColumn id="22" xr3:uid="{8B2367EB-0A0C-4414-8CDF-67FCD2F87E59}" uniqueName="22" name="actionpoints spent1" queryTableFieldId="22"/>
    <tableColumn id="23" xr3:uid="{B017AD21-30D1-47B6-A8CD-52435848B10A}" uniqueName="23" name="movementpoints spent1" queryTableFieldId="23"/>
    <tableColumn id="24" xr3:uid="{8CBE29BE-9D03-45D5-9795-CD9422A4E116}" uniqueName="24" name="rounds played1" queryTableFieldId="24"/>
    <tableColumn id="25" xr3:uid="{48DE1B96-AA29-4E5B-8A40-EB10241CBCBC}" uniqueName="25" name="team index2" queryTableFieldId="25"/>
    <tableColumn id="26" xr3:uid="{87EF40D8-D07C-4746-9C3A-4E90E156988D}" uniqueName="26" name="unit type2" queryTableFieldId="26" dataDxfId="20"/>
    <tableColumn id="27" xr3:uid="{20946F77-C21C-4A24-8561-92C94AE485C5}" uniqueName="27" name="unit time alive2" queryTableFieldId="27" dataDxfId="19"/>
    <tableColumn id="28" xr3:uid="{B7DA60A8-138C-459D-B586-52EF4B262BF0}" uniqueName="28" name="damage done2" queryTableFieldId="28"/>
    <tableColumn id="29" xr3:uid="{DDBC8D29-FCC3-4740-8CA5-0F7074955B21}" uniqueName="29" name="healing done2" queryTableFieldId="29"/>
    <tableColumn id="30" xr3:uid="{F46DC22B-A468-4498-9A58-494896F12D82}" uniqueName="30" name="damage taken2" queryTableFieldId="30"/>
    <tableColumn id="31" xr3:uid="{9436E693-B875-45C7-A261-6D7B101568E3}" uniqueName="31" name="healing taken2" queryTableFieldId="31"/>
    <tableColumn id="32" xr3:uid="{2F4C2E76-F7DA-46E5-A79F-FE06FF9111F4}" uniqueName="32" name="spells cast2" queryTableFieldId="32"/>
    <tableColumn id="33" xr3:uid="{21D5297F-6562-4DDB-A21C-329E2FB9E614}" uniqueName="33" name="actionpoints spent2" queryTableFieldId="33"/>
    <tableColumn id="34" xr3:uid="{267B89D0-E337-492B-B276-8FC3E3E202F6}" uniqueName="34" name="movementpoints spent2" queryTableFieldId="34"/>
    <tableColumn id="35" xr3:uid="{744C2F8E-7B13-48BA-BA82-22CE819591F7}" uniqueName="35" name="rounds played2" queryTableFieldId="35"/>
    <tableColumn id="36" xr3:uid="{C2E0F30E-60A5-4474-94B5-2C111B5B98CF}" uniqueName="36" name="team index3" queryTableFieldId="36"/>
    <tableColumn id="37" xr3:uid="{3FB4354E-3BFC-4090-B597-53CAB54AE8D8}" uniqueName="37" name="unit type3" queryTableFieldId="37" dataDxfId="18"/>
    <tableColumn id="38" xr3:uid="{2AE7E314-763B-4B43-84B3-C4564521FB07}" uniqueName="38" name="unit time alive3" queryTableFieldId="38" dataDxfId="17"/>
    <tableColumn id="39" xr3:uid="{A22B667A-15E3-4C05-A468-144DB1A05810}" uniqueName="39" name="damage done3" queryTableFieldId="39"/>
    <tableColumn id="40" xr3:uid="{7631F712-E86D-42E7-A26D-C6F4F6537EB1}" uniqueName="40" name="healing done3" queryTableFieldId="40"/>
    <tableColumn id="41" xr3:uid="{9850A2FB-C80B-4FA6-BD7F-8A8785AF973F}" uniqueName="41" name="damage taken3" queryTableFieldId="41"/>
    <tableColumn id="42" xr3:uid="{32B25B21-AD8B-4D86-AA85-A27D69DD4D26}" uniqueName="42" name="healing taken3" queryTableFieldId="42"/>
    <tableColumn id="43" xr3:uid="{FE96C6FD-36CA-4A87-8BE7-6342C3B8921F}" uniqueName="43" name="spells cast3" queryTableFieldId="43"/>
    <tableColumn id="44" xr3:uid="{2D6CADD5-F116-427A-9B20-3C22FE506561}" uniqueName="44" name="actionpoints spent3" queryTableFieldId="44"/>
    <tableColumn id="45" xr3:uid="{A79A2550-905B-4796-B51D-F09A13E78EA8}" uniqueName="45" name="movementpoints spent3" queryTableFieldId="45"/>
    <tableColumn id="46" xr3:uid="{D35ED628-D1CA-4B35-BC74-13B3516A5CC3}" uniqueName="46" name="rounds played3" queryTableFieldId="46"/>
    <tableColumn id="47" xr3:uid="{CC9222A0-47E3-451F-B16F-3882122F91FE}" uniqueName="47" name="team index4" queryTableFieldId="47"/>
    <tableColumn id="48" xr3:uid="{B3D8CCA3-DEA9-4747-9DAC-3C6F82F810DF}" uniqueName="48" name="unit type4" queryTableFieldId="48" dataDxfId="16"/>
    <tableColumn id="49" xr3:uid="{6226174E-0B74-421C-A0DB-C2D71F7064ED}" uniqueName="49" name="unit time alive4" queryTableFieldId="49" dataDxfId="15"/>
    <tableColumn id="50" xr3:uid="{3EFC6EBE-3FB1-4599-8295-A9B9436F10B0}" uniqueName="50" name="damage done4" queryTableFieldId="50"/>
    <tableColumn id="51" xr3:uid="{1F943E94-B002-4F9C-8214-7DC39850DD45}" uniqueName="51" name="healing done4" queryTableFieldId="51"/>
    <tableColumn id="52" xr3:uid="{D37D3A0C-F21D-44A4-A8C5-CB5B6533D1B1}" uniqueName="52" name="damage taken4" queryTableFieldId="52"/>
    <tableColumn id="53" xr3:uid="{BF062EB6-6DF1-4A98-AF0B-582F9286F5B6}" uniqueName="53" name="healing taken4" queryTableFieldId="53"/>
    <tableColumn id="54" xr3:uid="{B7BCEF0E-039E-4DDF-95A0-D0A26F21807F}" uniqueName="54" name="spells cast4" queryTableFieldId="54"/>
    <tableColumn id="55" xr3:uid="{E9AC7A1F-F37F-4DE3-9497-0C6E7B5CF34F}" uniqueName="55" name="actionpoints spent4" queryTableFieldId="55"/>
    <tableColumn id="56" xr3:uid="{BD2353D3-F0CD-4591-A162-05B2BCFABD2C}" uniqueName="56" name="movementpoints spent4" queryTableFieldId="56"/>
    <tableColumn id="57" xr3:uid="{56153304-89CE-44F0-BF92-A89CD4E0CAE9}" uniqueName="57" name="rounds played4" queryTableFieldId="57"/>
    <tableColumn id="58" xr3:uid="{9B17F3EA-22C8-4C64-A4F9-09615430CBAC}" uniqueName="58" name="team index5" queryTableFieldId="58"/>
    <tableColumn id="59" xr3:uid="{E2CA83BD-53F3-4FEE-9768-08492B977B04}" uniqueName="59" name="unit type5" queryTableFieldId="59" dataDxfId="14"/>
    <tableColumn id="60" xr3:uid="{EAA0595C-8A22-406A-A9DE-53350AF22706}" uniqueName="60" name="unit time alive5" queryTableFieldId="60" dataDxfId="13"/>
    <tableColumn id="61" xr3:uid="{B81EF756-61EF-4B13-B874-C4CF44CF7A68}" uniqueName="61" name="damage done5" queryTableFieldId="61"/>
    <tableColumn id="62" xr3:uid="{A66B9BEC-1A6A-4D8A-B36C-0B051B1327AC}" uniqueName="62" name="healing done5" queryTableFieldId="62"/>
    <tableColumn id="63" xr3:uid="{15DC3C3B-C6B1-4EB3-A207-CB11FD8C91A3}" uniqueName="63" name="damage taken5" queryTableFieldId="63"/>
    <tableColumn id="64" xr3:uid="{AE8FF504-4053-4BEB-A715-8639FB60A5FD}" uniqueName="64" name="healing taken5" queryTableFieldId="64"/>
    <tableColumn id="65" xr3:uid="{E3F3ACAC-43CA-4186-8031-08E65CDA7824}" uniqueName="65" name="spells cast5" queryTableFieldId="65"/>
    <tableColumn id="66" xr3:uid="{21E99481-3C6A-4378-9B07-DBF10F796C30}" uniqueName="66" name="actionpoints spent5" queryTableFieldId="66"/>
    <tableColumn id="67" xr3:uid="{A162D941-DB35-433D-906C-12AEBC4376A9}" uniqueName="67" name="movementpoints spent5" queryTableFieldId="67"/>
    <tableColumn id="68" xr3:uid="{1DAE08E3-BC7D-4E15-98CF-C6F9B911D889}" uniqueName="68" name="rounds played5" queryTableFieldId="6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2F5788-E98B-47E1-B930-C96C1B003E69}" name="_2024_1_5_8_16_37_620" displayName="_2024_1_5_8_16_37_620" ref="A1:BP101" tableType="queryTable" totalsRowShown="0">
  <autoFilter ref="A1:BP101" xr:uid="{972F5788-E98B-47E1-B930-C96C1B003E69}"/>
  <tableColumns count="68">
    <tableColumn id="1" xr3:uid="{31CB299D-86DA-4E10-91AD-420959C48D40}" uniqueName="1" name="winning team" queryTableFieldId="1"/>
    <tableColumn id="2" xr3:uid="{BD389A15-638D-4A3B-83AB-404604FB0981}" uniqueName="2" name="total round time" queryTableFieldId="2" dataDxfId="12"/>
    <tableColumn id="3" xr3:uid="{CFEB1E69-A753-4C46-8E01-EF5271FCBC90}" uniqueName="3" name="team index" queryTableFieldId="3"/>
    <tableColumn id="4" xr3:uid="{2DEB8A3C-B943-406C-B1E1-BEE6722B5D07}" uniqueName="4" name="unit type" queryTableFieldId="4" dataDxfId="11"/>
    <tableColumn id="5" xr3:uid="{46D6B1BD-6C57-4592-9B03-77FDD263C017}" uniqueName="5" name="unit time alive" queryTableFieldId="5" dataDxfId="10"/>
    <tableColumn id="6" xr3:uid="{A586AD06-8825-4E63-9D0D-75F7B92016FB}" uniqueName="6" name="damage done" queryTableFieldId="6"/>
    <tableColumn id="7" xr3:uid="{3F2BE399-EAA9-4589-8A7A-78C12F75052D}" uniqueName="7" name="healing done" queryTableFieldId="7"/>
    <tableColumn id="8" xr3:uid="{DE203870-B6EC-4C22-ABCD-77E6CB08F39F}" uniqueName="8" name="damage taken" queryTableFieldId="8"/>
    <tableColumn id="9" xr3:uid="{F2627411-AC3F-4450-A4C4-CDE86FAD650E}" uniqueName="9" name="healing taken" queryTableFieldId="9"/>
    <tableColumn id="10" xr3:uid="{56B259F8-E3CD-43C2-AE0A-73ECDF639A6E}" uniqueName="10" name="spells cast" queryTableFieldId="10"/>
    <tableColumn id="11" xr3:uid="{6CE7E2EB-21F5-4F88-A506-B62977ADFCD1}" uniqueName="11" name="actionpoints spent" queryTableFieldId="11"/>
    <tableColumn id="12" xr3:uid="{D0E50C12-A4AE-432B-ACD6-3DB56D2B3B79}" uniqueName="12" name="movementpoints spent" queryTableFieldId="12"/>
    <tableColumn id="13" xr3:uid="{11DD0CA4-1F87-44C3-9540-5BC916D30A5C}" uniqueName="13" name="rounds played" queryTableFieldId="13"/>
    <tableColumn id="14" xr3:uid="{74461CF4-0035-467C-862B-27C3DE73E41B}" uniqueName="14" name="team index1" queryTableFieldId="14"/>
    <tableColumn id="15" xr3:uid="{C7CE5477-47AB-4023-B1DF-F610A821FF8D}" uniqueName="15" name="unit type1" queryTableFieldId="15" dataDxfId="9"/>
    <tableColumn id="16" xr3:uid="{DE263357-780F-4D20-8F0D-85E1A2B4D691}" uniqueName="16" name="unit time alive1" queryTableFieldId="16" dataDxfId="8"/>
    <tableColumn id="17" xr3:uid="{F7D41230-D18C-460B-AC3C-ABCBB09ABBDD}" uniqueName="17" name="damage done1" queryTableFieldId="17"/>
    <tableColumn id="18" xr3:uid="{06498801-C2F1-488F-9102-FED5816C7962}" uniqueName="18" name="healing done1" queryTableFieldId="18"/>
    <tableColumn id="19" xr3:uid="{EC251AE3-B5C4-4D17-9B2A-BB3CA7F0B550}" uniqueName="19" name="damage taken1" queryTableFieldId="19"/>
    <tableColumn id="20" xr3:uid="{FF7736F1-F3FB-499D-B2B7-067C723E9C29}" uniqueName="20" name="healing taken1" queryTableFieldId="20"/>
    <tableColumn id="21" xr3:uid="{3442FC44-20FB-47FF-8F6C-83773C9FA5BC}" uniqueName="21" name="spells cast1" queryTableFieldId="21"/>
    <tableColumn id="22" xr3:uid="{11BFE9A9-E30C-4501-8EF5-12B021DB3A06}" uniqueName="22" name="actionpoints spent1" queryTableFieldId="22"/>
    <tableColumn id="23" xr3:uid="{05F32C9A-3695-46FC-B50C-3DE84D8415ED}" uniqueName="23" name="movementpoints spent1" queryTableFieldId="23"/>
    <tableColumn id="24" xr3:uid="{2EC35BA6-0615-45D2-AD43-9D5B1731E3F1}" uniqueName="24" name="rounds played1" queryTableFieldId="24"/>
    <tableColumn id="25" xr3:uid="{D8D428E7-5FB2-48B5-B6C3-25F6F79EB9FD}" uniqueName="25" name="team index2" queryTableFieldId="25"/>
    <tableColumn id="26" xr3:uid="{B666B3C3-BBAF-448C-B4C6-365EFFB0ECAF}" uniqueName="26" name="unit type2" queryTableFieldId="26" dataDxfId="7"/>
    <tableColumn id="27" xr3:uid="{1D5DF7A5-22F4-433C-B402-0A74254F0AB1}" uniqueName="27" name="unit time alive2" queryTableFieldId="27" dataDxfId="6"/>
    <tableColumn id="28" xr3:uid="{B8404F09-3A56-450C-A0D1-0DC25C57D2BE}" uniqueName="28" name="damage done2" queryTableFieldId="28"/>
    <tableColumn id="29" xr3:uid="{7CF4D982-FDE1-4AE7-A80C-8597A60E97BB}" uniqueName="29" name="healing done2" queryTableFieldId="29"/>
    <tableColumn id="30" xr3:uid="{E1DF99D3-A209-462C-856D-2EA0792B0DED}" uniqueName="30" name="damage taken2" queryTableFieldId="30"/>
    <tableColumn id="31" xr3:uid="{E7064EFA-988B-4457-90A3-5A4D99C574C5}" uniqueName="31" name="healing taken2" queryTableFieldId="31"/>
    <tableColumn id="32" xr3:uid="{B15B85D5-BBAC-4363-9AFE-D0632DDDAA6E}" uniqueName="32" name="spells cast2" queryTableFieldId="32"/>
    <tableColumn id="33" xr3:uid="{EC3E38D6-4327-479F-90A1-661916A0CDF0}" uniqueName="33" name="actionpoints spent2" queryTableFieldId="33"/>
    <tableColumn id="34" xr3:uid="{B31A48CD-FC40-455E-9753-96059EDADA7B}" uniqueName="34" name="movementpoints spent2" queryTableFieldId="34"/>
    <tableColumn id="35" xr3:uid="{CF9F2802-70DF-48C9-8AA2-4DDAC015C877}" uniqueName="35" name="rounds played2" queryTableFieldId="35"/>
    <tableColumn id="36" xr3:uid="{3BF8AC24-52BB-4652-B32C-F20A4973F8ED}" uniqueName="36" name="team index3" queryTableFieldId="36"/>
    <tableColumn id="37" xr3:uid="{0583CCF3-3AA5-45F4-9DD6-6986CF233928}" uniqueName="37" name="unit type3" queryTableFieldId="37" dataDxfId="5"/>
    <tableColumn id="38" xr3:uid="{D74318C6-1990-4E0B-AB7C-E11077F4BFDE}" uniqueName="38" name="unit time alive3" queryTableFieldId="38" dataDxfId="4"/>
    <tableColumn id="39" xr3:uid="{D44A7873-D908-4F33-8932-D15AFB9F8533}" uniqueName="39" name="damage done3" queryTableFieldId="39"/>
    <tableColumn id="40" xr3:uid="{51402A2B-228B-447A-91AD-8A8487AC0E33}" uniqueName="40" name="healing done3" queryTableFieldId="40"/>
    <tableColumn id="41" xr3:uid="{5F67B4CC-D844-416E-8196-1CA43E63189E}" uniqueName="41" name="damage taken3" queryTableFieldId="41"/>
    <tableColumn id="42" xr3:uid="{A77931E8-EEF7-49ED-82A1-A723B0B22BB4}" uniqueName="42" name="healing taken3" queryTableFieldId="42"/>
    <tableColumn id="43" xr3:uid="{651F4522-6ED9-4899-83AF-565C6689D55B}" uniqueName="43" name="spells cast3" queryTableFieldId="43"/>
    <tableColumn id="44" xr3:uid="{4E3D0E98-962E-4C69-8DD6-31384F1B3B59}" uniqueName="44" name="actionpoints spent3" queryTableFieldId="44"/>
    <tableColumn id="45" xr3:uid="{4F4ECE83-27A4-48AE-A548-B086FF69CF24}" uniqueName="45" name="movementpoints spent3" queryTableFieldId="45"/>
    <tableColumn id="46" xr3:uid="{D972CD92-482A-4750-A4A8-F391DBE87426}" uniqueName="46" name="rounds played3" queryTableFieldId="46"/>
    <tableColumn id="47" xr3:uid="{0399BFE5-DAAE-488F-941A-77B840060278}" uniqueName="47" name="team index4" queryTableFieldId="47"/>
    <tableColumn id="48" xr3:uid="{9C44E837-B9BC-4185-BFF0-D5994A3E51EE}" uniqueName="48" name="unit type4" queryTableFieldId="48" dataDxfId="3"/>
    <tableColumn id="49" xr3:uid="{99311B6D-F15C-45AF-9BAC-96296B6E3EFE}" uniqueName="49" name="unit time alive4" queryTableFieldId="49" dataDxfId="2"/>
    <tableColumn id="50" xr3:uid="{BF22ADC3-27F9-4638-925F-2198897E27E7}" uniqueName="50" name="damage done4" queryTableFieldId="50"/>
    <tableColumn id="51" xr3:uid="{0BEAD2E0-25D2-4698-9591-5C1CBE668E6A}" uniqueName="51" name="healing done4" queryTableFieldId="51"/>
    <tableColumn id="52" xr3:uid="{9911C397-0726-4638-83A2-74E8B452BFEB}" uniqueName="52" name="damage taken4" queryTableFieldId="52"/>
    <tableColumn id="53" xr3:uid="{1D26D047-4BE9-47B9-87C3-2E1F90A475DC}" uniqueName="53" name="healing taken4" queryTableFieldId="53"/>
    <tableColumn id="54" xr3:uid="{FE67DEE9-3BBE-481E-AEDA-348B54351D6B}" uniqueName="54" name="spells cast4" queryTableFieldId="54"/>
    <tableColumn id="55" xr3:uid="{8BDB5C56-DB29-4283-A79A-32B9C6AD4731}" uniqueName="55" name="actionpoints spent4" queryTableFieldId="55"/>
    <tableColumn id="56" xr3:uid="{817ABE84-E32D-48E7-9B47-84B10F3E397E}" uniqueName="56" name="movementpoints spent4" queryTableFieldId="56"/>
    <tableColumn id="57" xr3:uid="{F4CD27D5-CEA5-46B4-9AD2-F3BD33E55118}" uniqueName="57" name="rounds played4" queryTableFieldId="57"/>
    <tableColumn id="58" xr3:uid="{3D3F7898-1BF4-499B-A768-9E1AD3F4B650}" uniqueName="58" name="team index5" queryTableFieldId="58"/>
    <tableColumn id="59" xr3:uid="{6518F54A-59DD-4DE8-A0CB-6D04DBCF1142}" uniqueName="59" name="unit type5" queryTableFieldId="59" dataDxfId="1"/>
    <tableColumn id="60" xr3:uid="{D7327FD8-3178-404B-BDEF-8109DD01876F}" uniqueName="60" name="unit time alive5" queryTableFieldId="60" dataDxfId="0"/>
    <tableColumn id="61" xr3:uid="{C4A6DD37-A49D-4996-B4BA-8C471E0F86B1}" uniqueName="61" name="damage done5" queryTableFieldId="61"/>
    <tableColumn id="62" xr3:uid="{E207B3FB-8454-41F2-B5FB-D42582E401AE}" uniqueName="62" name="healing done5" queryTableFieldId="62"/>
    <tableColumn id="63" xr3:uid="{04156F8D-CE7D-437B-A89F-907267500E81}" uniqueName="63" name="damage taken5" queryTableFieldId="63"/>
    <tableColumn id="64" xr3:uid="{845BE575-80E4-4812-80B8-546B1D7BA47D}" uniqueName="64" name="healing taken5" queryTableFieldId="64"/>
    <tableColumn id="65" xr3:uid="{D822746B-BDCB-4EDB-B3B1-907903A66126}" uniqueName="65" name="spells cast5" queryTableFieldId="65"/>
    <tableColumn id="66" xr3:uid="{68BA6776-3B81-44A7-81B0-12454710609A}" uniqueName="66" name="actionpoints spent5" queryTableFieldId="66"/>
    <tableColumn id="67" xr3:uid="{FF816A60-6A54-4198-B15D-E75158B02738}" uniqueName="67" name="movementpoints spent5" queryTableFieldId="67"/>
    <tableColumn id="68" xr3:uid="{B1FADDD2-A895-4576-A4EE-C07854816738}" uniqueName="68" name="rounds played5" queryTableFieldId="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AE53-AAC2-4651-BC13-1F365E8F651B}">
  <dimension ref="A1:BP112"/>
  <sheetViews>
    <sheetView topLeftCell="A61" workbookViewId="0">
      <selection activeCell="H109" sqref="H109"/>
    </sheetView>
  </sheetViews>
  <sheetFormatPr baseColWidth="10" defaultRowHeight="15" x14ac:dyDescent="0.25"/>
  <cols>
    <col min="1" max="9" width="11.140625" bestFit="1" customWidth="1"/>
    <col min="10" max="68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0</v>
      </c>
      <c r="B2">
        <v>44.383330999999998</v>
      </c>
      <c r="C2">
        <v>0</v>
      </c>
      <c r="D2" t="s">
        <v>0</v>
      </c>
      <c r="E2">
        <v>0</v>
      </c>
      <c r="F2">
        <v>14</v>
      </c>
      <c r="G2">
        <v>0</v>
      </c>
      <c r="H2">
        <v>7</v>
      </c>
      <c r="I2">
        <v>2</v>
      </c>
      <c r="J2">
        <v>6</v>
      </c>
      <c r="K2">
        <v>24</v>
      </c>
      <c r="L2">
        <v>30</v>
      </c>
      <c r="M2">
        <v>8</v>
      </c>
      <c r="N2">
        <v>0</v>
      </c>
      <c r="O2" t="s">
        <v>1</v>
      </c>
      <c r="P2">
        <v>0</v>
      </c>
      <c r="Q2">
        <v>6</v>
      </c>
      <c r="R2">
        <v>0</v>
      </c>
      <c r="S2">
        <v>2</v>
      </c>
      <c r="T2">
        <v>0</v>
      </c>
      <c r="U2">
        <v>2</v>
      </c>
      <c r="V2">
        <v>6</v>
      </c>
      <c r="W2">
        <v>14</v>
      </c>
      <c r="X2">
        <v>7</v>
      </c>
      <c r="Y2">
        <v>0</v>
      </c>
      <c r="Z2" t="s">
        <v>2</v>
      </c>
      <c r="AA2">
        <v>30.899998</v>
      </c>
      <c r="AB2">
        <v>1</v>
      </c>
      <c r="AC2">
        <v>2</v>
      </c>
      <c r="AD2">
        <v>5</v>
      </c>
      <c r="AE2">
        <v>0</v>
      </c>
      <c r="AF2">
        <v>2</v>
      </c>
      <c r="AG2">
        <v>12</v>
      </c>
      <c r="AH2">
        <v>19</v>
      </c>
      <c r="AI2">
        <v>5</v>
      </c>
      <c r="AJ2">
        <v>1</v>
      </c>
      <c r="AK2" t="s">
        <v>0</v>
      </c>
      <c r="AL2">
        <v>34.899997999999997</v>
      </c>
      <c r="AM2">
        <v>6</v>
      </c>
      <c r="AN2">
        <v>0</v>
      </c>
      <c r="AO2">
        <v>10</v>
      </c>
      <c r="AP2">
        <v>0</v>
      </c>
      <c r="AQ2">
        <v>3</v>
      </c>
      <c r="AR2">
        <v>10</v>
      </c>
      <c r="AS2">
        <v>20</v>
      </c>
      <c r="AT2">
        <v>5</v>
      </c>
      <c r="AU2">
        <v>1</v>
      </c>
      <c r="AV2" t="s">
        <v>1</v>
      </c>
      <c r="AW2">
        <v>36.716664000000002</v>
      </c>
      <c r="AX2">
        <v>2</v>
      </c>
      <c r="AY2">
        <v>0</v>
      </c>
      <c r="AZ2">
        <v>5</v>
      </c>
      <c r="BA2">
        <v>0</v>
      </c>
      <c r="BB2">
        <v>1</v>
      </c>
      <c r="BC2">
        <v>3</v>
      </c>
      <c r="BD2">
        <v>13</v>
      </c>
      <c r="BE2">
        <v>5</v>
      </c>
      <c r="BF2">
        <v>1</v>
      </c>
      <c r="BG2" t="s">
        <v>2</v>
      </c>
      <c r="BH2">
        <v>44.383330999999998</v>
      </c>
      <c r="BI2">
        <v>7</v>
      </c>
      <c r="BJ2">
        <v>0</v>
      </c>
      <c r="BK2">
        <v>6</v>
      </c>
      <c r="BL2">
        <v>0</v>
      </c>
      <c r="BM2">
        <v>4</v>
      </c>
      <c r="BN2">
        <v>24</v>
      </c>
      <c r="BO2">
        <v>28</v>
      </c>
      <c r="BP2">
        <v>7</v>
      </c>
    </row>
    <row r="3" spans="1:68" x14ac:dyDescent="0.25">
      <c r="A3">
        <v>0</v>
      </c>
      <c r="B3">
        <v>45.749997</v>
      </c>
      <c r="C3">
        <v>0</v>
      </c>
      <c r="D3" t="s">
        <v>0</v>
      </c>
      <c r="E3">
        <v>0</v>
      </c>
      <c r="F3">
        <v>14</v>
      </c>
      <c r="G3">
        <v>0</v>
      </c>
      <c r="H3">
        <v>5</v>
      </c>
      <c r="I3">
        <v>1</v>
      </c>
      <c r="J3">
        <v>6</v>
      </c>
      <c r="K3">
        <v>24</v>
      </c>
      <c r="L3">
        <v>36</v>
      </c>
      <c r="M3">
        <v>9</v>
      </c>
      <c r="N3">
        <v>0</v>
      </c>
      <c r="O3" t="s">
        <v>1</v>
      </c>
      <c r="P3">
        <v>0</v>
      </c>
      <c r="Q3">
        <v>2</v>
      </c>
      <c r="R3">
        <v>0</v>
      </c>
      <c r="S3">
        <v>3</v>
      </c>
      <c r="T3">
        <v>0</v>
      </c>
      <c r="U3">
        <v>1</v>
      </c>
      <c r="V3">
        <v>3</v>
      </c>
      <c r="W3">
        <v>16</v>
      </c>
      <c r="X3">
        <v>8</v>
      </c>
      <c r="Y3">
        <v>0</v>
      </c>
      <c r="Z3" t="s">
        <v>2</v>
      </c>
      <c r="AA3">
        <v>37.183331000000003</v>
      </c>
      <c r="AB3">
        <v>3</v>
      </c>
      <c r="AC3">
        <v>1</v>
      </c>
      <c r="AD3">
        <v>6</v>
      </c>
      <c r="AE3">
        <v>0</v>
      </c>
      <c r="AF3">
        <v>3</v>
      </c>
      <c r="AG3">
        <v>18</v>
      </c>
      <c r="AH3">
        <v>24</v>
      </c>
      <c r="AI3">
        <v>6</v>
      </c>
      <c r="AJ3">
        <v>1</v>
      </c>
      <c r="AK3" t="s">
        <v>0</v>
      </c>
      <c r="AL3">
        <v>28.949998000000001</v>
      </c>
      <c r="AM3">
        <v>6</v>
      </c>
      <c r="AN3">
        <v>0</v>
      </c>
      <c r="AO3">
        <v>10</v>
      </c>
      <c r="AP3">
        <v>0</v>
      </c>
      <c r="AQ3">
        <v>2</v>
      </c>
      <c r="AR3">
        <v>8</v>
      </c>
      <c r="AS3">
        <v>15</v>
      </c>
      <c r="AT3">
        <v>4</v>
      </c>
      <c r="AU3">
        <v>1</v>
      </c>
      <c r="AV3" t="s">
        <v>1</v>
      </c>
      <c r="AW3">
        <v>33.499997999999998</v>
      </c>
      <c r="AX3">
        <v>3</v>
      </c>
      <c r="AY3">
        <v>0</v>
      </c>
      <c r="AZ3">
        <v>6</v>
      </c>
      <c r="BA3">
        <v>0</v>
      </c>
      <c r="BB3">
        <v>1</v>
      </c>
      <c r="BC3">
        <v>3</v>
      </c>
      <c r="BD3">
        <v>13</v>
      </c>
      <c r="BE3">
        <v>5</v>
      </c>
      <c r="BF3">
        <v>1</v>
      </c>
      <c r="BG3" t="s">
        <v>2</v>
      </c>
      <c r="BH3">
        <v>45.749997</v>
      </c>
      <c r="BI3">
        <v>6</v>
      </c>
      <c r="BJ3">
        <v>0</v>
      </c>
      <c r="BK3">
        <v>6</v>
      </c>
      <c r="BL3">
        <v>0</v>
      </c>
      <c r="BM3">
        <v>4</v>
      </c>
      <c r="BN3">
        <v>24</v>
      </c>
      <c r="BO3">
        <v>31</v>
      </c>
      <c r="BP3">
        <v>8</v>
      </c>
    </row>
    <row r="4" spans="1:68" x14ac:dyDescent="0.25">
      <c r="A4">
        <v>0</v>
      </c>
      <c r="B4">
        <v>49.166663999999997</v>
      </c>
      <c r="C4">
        <v>0</v>
      </c>
      <c r="D4" t="s">
        <v>0</v>
      </c>
      <c r="E4">
        <v>0</v>
      </c>
      <c r="F4">
        <v>13</v>
      </c>
      <c r="G4">
        <v>0</v>
      </c>
      <c r="H4">
        <v>8</v>
      </c>
      <c r="I4">
        <v>2</v>
      </c>
      <c r="J4">
        <v>6</v>
      </c>
      <c r="K4">
        <v>22</v>
      </c>
      <c r="L4">
        <v>36</v>
      </c>
      <c r="M4">
        <v>9</v>
      </c>
      <c r="N4">
        <v>0</v>
      </c>
      <c r="O4" t="s">
        <v>1</v>
      </c>
      <c r="P4">
        <v>0</v>
      </c>
      <c r="Q4">
        <v>4</v>
      </c>
      <c r="R4">
        <v>0</v>
      </c>
      <c r="S4">
        <v>3</v>
      </c>
      <c r="T4">
        <v>0</v>
      </c>
      <c r="U4">
        <v>2</v>
      </c>
      <c r="V4">
        <v>6</v>
      </c>
      <c r="W4">
        <v>17</v>
      </c>
      <c r="X4">
        <v>8</v>
      </c>
      <c r="Y4">
        <v>0</v>
      </c>
      <c r="Z4" t="s">
        <v>2</v>
      </c>
      <c r="AA4">
        <v>43.349997000000002</v>
      </c>
      <c r="AB4">
        <v>3</v>
      </c>
      <c r="AC4">
        <v>1</v>
      </c>
      <c r="AD4">
        <v>6</v>
      </c>
      <c r="AE4">
        <v>0</v>
      </c>
      <c r="AF4">
        <v>4</v>
      </c>
      <c r="AG4">
        <v>24</v>
      </c>
      <c r="AH4">
        <v>28</v>
      </c>
      <c r="AI4">
        <v>7</v>
      </c>
      <c r="AJ4">
        <v>1</v>
      </c>
      <c r="AK4" t="s">
        <v>0</v>
      </c>
      <c r="AL4">
        <v>28.949998000000001</v>
      </c>
      <c r="AM4">
        <v>6</v>
      </c>
      <c r="AN4">
        <v>0</v>
      </c>
      <c r="AO4">
        <v>10</v>
      </c>
      <c r="AP4">
        <v>0</v>
      </c>
      <c r="AQ4">
        <v>2</v>
      </c>
      <c r="AR4">
        <v>8</v>
      </c>
      <c r="AS4">
        <v>15</v>
      </c>
      <c r="AT4">
        <v>4</v>
      </c>
      <c r="AU4">
        <v>1</v>
      </c>
      <c r="AV4" t="s">
        <v>1</v>
      </c>
      <c r="AW4">
        <v>34.966664999999999</v>
      </c>
      <c r="AX4">
        <v>3</v>
      </c>
      <c r="AY4">
        <v>0</v>
      </c>
      <c r="AZ4">
        <v>6</v>
      </c>
      <c r="BA4">
        <v>0</v>
      </c>
      <c r="BB4">
        <v>1</v>
      </c>
      <c r="BC4">
        <v>3</v>
      </c>
      <c r="BD4">
        <v>13</v>
      </c>
      <c r="BE4">
        <v>5</v>
      </c>
      <c r="BF4">
        <v>1</v>
      </c>
      <c r="BG4" t="s">
        <v>2</v>
      </c>
      <c r="BH4">
        <v>49.166663999999997</v>
      </c>
      <c r="BI4">
        <v>9</v>
      </c>
      <c r="BJ4">
        <v>0</v>
      </c>
      <c r="BK4">
        <v>5</v>
      </c>
      <c r="BL4">
        <v>0</v>
      </c>
      <c r="BM4">
        <v>5</v>
      </c>
      <c r="BN4">
        <v>30</v>
      </c>
      <c r="BO4">
        <v>32</v>
      </c>
      <c r="BP4">
        <v>8</v>
      </c>
    </row>
    <row r="5" spans="1:68" x14ac:dyDescent="0.25">
      <c r="A5">
        <v>0</v>
      </c>
      <c r="B5">
        <v>45.749997</v>
      </c>
      <c r="C5">
        <v>0</v>
      </c>
      <c r="D5" t="s">
        <v>0</v>
      </c>
      <c r="E5">
        <v>0</v>
      </c>
      <c r="F5">
        <v>14</v>
      </c>
      <c r="G5">
        <v>0</v>
      </c>
      <c r="H5">
        <v>4</v>
      </c>
      <c r="I5">
        <v>2</v>
      </c>
      <c r="J5">
        <v>6</v>
      </c>
      <c r="K5">
        <v>24</v>
      </c>
      <c r="L5">
        <v>36</v>
      </c>
      <c r="M5">
        <v>9</v>
      </c>
      <c r="N5">
        <v>0</v>
      </c>
      <c r="O5" t="s">
        <v>1</v>
      </c>
      <c r="P5">
        <v>0</v>
      </c>
      <c r="Q5">
        <v>3</v>
      </c>
      <c r="R5">
        <v>0</v>
      </c>
      <c r="S5">
        <v>2</v>
      </c>
      <c r="T5">
        <v>0</v>
      </c>
      <c r="U5">
        <v>1</v>
      </c>
      <c r="V5">
        <v>3</v>
      </c>
      <c r="W5">
        <v>16</v>
      </c>
      <c r="X5">
        <v>8</v>
      </c>
      <c r="Y5">
        <v>0</v>
      </c>
      <c r="Z5" t="s">
        <v>2</v>
      </c>
      <c r="AA5">
        <v>37.183331000000003</v>
      </c>
      <c r="AB5">
        <v>3</v>
      </c>
      <c r="AC5">
        <v>1</v>
      </c>
      <c r="AD5">
        <v>6</v>
      </c>
      <c r="AE5">
        <v>0</v>
      </c>
      <c r="AF5">
        <v>3</v>
      </c>
      <c r="AG5">
        <v>18</v>
      </c>
      <c r="AH5">
        <v>24</v>
      </c>
      <c r="AI5">
        <v>6</v>
      </c>
      <c r="AJ5">
        <v>1</v>
      </c>
      <c r="AK5" t="s">
        <v>0</v>
      </c>
      <c r="AL5">
        <v>28.949998000000001</v>
      </c>
      <c r="AM5">
        <v>5</v>
      </c>
      <c r="AN5">
        <v>0</v>
      </c>
      <c r="AO5">
        <v>10</v>
      </c>
      <c r="AP5">
        <v>0</v>
      </c>
      <c r="AQ5">
        <v>2</v>
      </c>
      <c r="AR5">
        <v>8</v>
      </c>
      <c r="AS5">
        <v>15</v>
      </c>
      <c r="AT5">
        <v>4</v>
      </c>
      <c r="AU5">
        <v>1</v>
      </c>
      <c r="AV5" t="s">
        <v>1</v>
      </c>
      <c r="AW5">
        <v>33.499997999999998</v>
      </c>
      <c r="AX5">
        <v>3</v>
      </c>
      <c r="AY5">
        <v>0</v>
      </c>
      <c r="AZ5">
        <v>5</v>
      </c>
      <c r="BA5">
        <v>0</v>
      </c>
      <c r="BB5">
        <v>1</v>
      </c>
      <c r="BC5">
        <v>3</v>
      </c>
      <c r="BD5">
        <v>13</v>
      </c>
      <c r="BE5">
        <v>5</v>
      </c>
      <c r="BF5">
        <v>1</v>
      </c>
      <c r="BG5" t="s">
        <v>2</v>
      </c>
      <c r="BH5">
        <v>45.749997</v>
      </c>
      <c r="BI5">
        <v>7</v>
      </c>
      <c r="BJ5">
        <v>0</v>
      </c>
      <c r="BK5">
        <v>6</v>
      </c>
      <c r="BL5">
        <v>0</v>
      </c>
      <c r="BM5">
        <v>4</v>
      </c>
      <c r="BN5">
        <v>24</v>
      </c>
      <c r="BO5">
        <v>31</v>
      </c>
      <c r="BP5">
        <v>8</v>
      </c>
    </row>
    <row r="6" spans="1:68" x14ac:dyDescent="0.25">
      <c r="A6">
        <v>0</v>
      </c>
      <c r="B6">
        <v>42.349997000000002</v>
      </c>
      <c r="C6">
        <v>0</v>
      </c>
      <c r="D6" t="s">
        <v>0</v>
      </c>
      <c r="E6">
        <v>0</v>
      </c>
      <c r="F6">
        <v>14</v>
      </c>
      <c r="G6">
        <v>0</v>
      </c>
      <c r="H6">
        <v>8</v>
      </c>
      <c r="I6">
        <v>1</v>
      </c>
      <c r="J6">
        <v>6</v>
      </c>
      <c r="K6">
        <v>24</v>
      </c>
      <c r="L6">
        <v>30</v>
      </c>
      <c r="M6">
        <v>8</v>
      </c>
      <c r="N6">
        <v>0</v>
      </c>
      <c r="O6" t="s">
        <v>1</v>
      </c>
      <c r="P6">
        <v>0</v>
      </c>
      <c r="Q6">
        <v>5</v>
      </c>
      <c r="R6">
        <v>0</v>
      </c>
      <c r="S6">
        <v>2</v>
      </c>
      <c r="T6">
        <v>0</v>
      </c>
      <c r="U6">
        <v>2</v>
      </c>
      <c r="V6">
        <v>6</v>
      </c>
      <c r="W6">
        <v>14</v>
      </c>
      <c r="X6">
        <v>7</v>
      </c>
      <c r="Y6">
        <v>0</v>
      </c>
      <c r="Z6" t="s">
        <v>2</v>
      </c>
      <c r="AA6">
        <v>24.166664999999998</v>
      </c>
      <c r="AB6">
        <v>0</v>
      </c>
      <c r="AC6">
        <v>1</v>
      </c>
      <c r="AD6">
        <v>5</v>
      </c>
      <c r="AE6">
        <v>0</v>
      </c>
      <c r="AF6">
        <v>1</v>
      </c>
      <c r="AG6">
        <v>6</v>
      </c>
      <c r="AH6">
        <v>16</v>
      </c>
      <c r="AI6">
        <v>4</v>
      </c>
      <c r="AJ6">
        <v>1</v>
      </c>
      <c r="AK6" t="s">
        <v>0</v>
      </c>
      <c r="AL6">
        <v>32.866664999999998</v>
      </c>
      <c r="AM6">
        <v>6</v>
      </c>
      <c r="AN6">
        <v>0</v>
      </c>
      <c r="AO6">
        <v>11</v>
      </c>
      <c r="AP6">
        <v>0</v>
      </c>
      <c r="AQ6">
        <v>3</v>
      </c>
      <c r="AR6">
        <v>12</v>
      </c>
      <c r="AS6">
        <v>17</v>
      </c>
      <c r="AT6">
        <v>5</v>
      </c>
      <c r="AU6">
        <v>1</v>
      </c>
      <c r="AV6" t="s">
        <v>1</v>
      </c>
      <c r="AW6">
        <v>34.683331000000003</v>
      </c>
      <c r="AX6">
        <v>2</v>
      </c>
      <c r="AY6">
        <v>0</v>
      </c>
      <c r="AZ6">
        <v>6</v>
      </c>
      <c r="BA6">
        <v>0</v>
      </c>
      <c r="BB6">
        <v>1</v>
      </c>
      <c r="BC6">
        <v>3</v>
      </c>
      <c r="BD6">
        <v>13</v>
      </c>
      <c r="BE6">
        <v>5</v>
      </c>
      <c r="BF6">
        <v>1</v>
      </c>
      <c r="BG6" t="s">
        <v>2</v>
      </c>
      <c r="BH6">
        <v>42.349997000000002</v>
      </c>
      <c r="BI6">
        <v>7</v>
      </c>
      <c r="BJ6">
        <v>0</v>
      </c>
      <c r="BK6">
        <v>5</v>
      </c>
      <c r="BL6">
        <v>0</v>
      </c>
      <c r="BM6">
        <v>4</v>
      </c>
      <c r="BN6">
        <v>24</v>
      </c>
      <c r="BO6">
        <v>28</v>
      </c>
      <c r="BP6">
        <v>7</v>
      </c>
    </row>
    <row r="7" spans="1:68" x14ac:dyDescent="0.25">
      <c r="A7">
        <v>0</v>
      </c>
      <c r="B7">
        <v>48.366664</v>
      </c>
      <c r="C7">
        <v>0</v>
      </c>
      <c r="D7" t="s">
        <v>0</v>
      </c>
      <c r="E7">
        <v>0</v>
      </c>
      <c r="F7">
        <v>14</v>
      </c>
      <c r="G7">
        <v>0</v>
      </c>
      <c r="H7">
        <v>10</v>
      </c>
      <c r="I7">
        <v>2</v>
      </c>
      <c r="J7">
        <v>7</v>
      </c>
      <c r="K7">
        <v>26</v>
      </c>
      <c r="L7">
        <v>35</v>
      </c>
      <c r="M7">
        <v>9</v>
      </c>
      <c r="N7">
        <v>0</v>
      </c>
      <c r="O7" t="s">
        <v>1</v>
      </c>
      <c r="P7">
        <v>0</v>
      </c>
      <c r="Q7">
        <v>5</v>
      </c>
      <c r="R7">
        <v>0</v>
      </c>
      <c r="S7">
        <v>3</v>
      </c>
      <c r="T7">
        <v>0</v>
      </c>
      <c r="U7">
        <v>2</v>
      </c>
      <c r="V7">
        <v>6</v>
      </c>
      <c r="W7">
        <v>16</v>
      </c>
      <c r="X7">
        <v>8</v>
      </c>
      <c r="Y7">
        <v>0</v>
      </c>
      <c r="Z7" t="s">
        <v>2</v>
      </c>
      <c r="AA7">
        <v>30.649998</v>
      </c>
      <c r="AB7">
        <v>1</v>
      </c>
      <c r="AC7">
        <v>1</v>
      </c>
      <c r="AD7">
        <v>5</v>
      </c>
      <c r="AE7">
        <v>0</v>
      </c>
      <c r="AF7">
        <v>2</v>
      </c>
      <c r="AG7">
        <v>12</v>
      </c>
      <c r="AH7">
        <v>19</v>
      </c>
      <c r="AI7">
        <v>5</v>
      </c>
      <c r="AJ7">
        <v>1</v>
      </c>
      <c r="AK7" t="s">
        <v>0</v>
      </c>
      <c r="AL7">
        <v>34.649997999999997</v>
      </c>
      <c r="AM7">
        <v>9</v>
      </c>
      <c r="AN7">
        <v>0</v>
      </c>
      <c r="AO7">
        <v>11</v>
      </c>
      <c r="AP7">
        <v>0</v>
      </c>
      <c r="AQ7">
        <v>3</v>
      </c>
      <c r="AR7">
        <v>12</v>
      </c>
      <c r="AS7">
        <v>19</v>
      </c>
      <c r="AT7">
        <v>5</v>
      </c>
      <c r="AU7">
        <v>1</v>
      </c>
      <c r="AV7" t="s">
        <v>1</v>
      </c>
      <c r="AW7">
        <v>36.466664000000002</v>
      </c>
      <c r="AX7">
        <v>2</v>
      </c>
      <c r="AY7">
        <v>0</v>
      </c>
      <c r="AZ7">
        <v>5</v>
      </c>
      <c r="BA7">
        <v>0</v>
      </c>
      <c r="BB7">
        <v>1</v>
      </c>
      <c r="BC7">
        <v>3</v>
      </c>
      <c r="BD7">
        <v>13</v>
      </c>
      <c r="BE7">
        <v>5</v>
      </c>
      <c r="BF7">
        <v>1</v>
      </c>
      <c r="BG7" t="s">
        <v>2</v>
      </c>
      <c r="BH7">
        <v>48.366664</v>
      </c>
      <c r="BI7">
        <v>8</v>
      </c>
      <c r="BJ7">
        <v>0</v>
      </c>
      <c r="BK7">
        <v>5</v>
      </c>
      <c r="BL7">
        <v>0</v>
      </c>
      <c r="BM7">
        <v>5</v>
      </c>
      <c r="BN7">
        <v>30</v>
      </c>
      <c r="BO7">
        <v>32</v>
      </c>
      <c r="BP7">
        <v>8</v>
      </c>
    </row>
    <row r="8" spans="1:68" x14ac:dyDescent="0.25">
      <c r="A8">
        <v>0</v>
      </c>
      <c r="B8">
        <v>46.649996999999999</v>
      </c>
      <c r="C8">
        <v>0</v>
      </c>
      <c r="D8" t="s">
        <v>0</v>
      </c>
      <c r="E8">
        <v>0</v>
      </c>
      <c r="F8">
        <v>14</v>
      </c>
      <c r="G8">
        <v>0</v>
      </c>
      <c r="H8">
        <v>5</v>
      </c>
      <c r="I8">
        <v>1</v>
      </c>
      <c r="J8">
        <v>6</v>
      </c>
      <c r="K8">
        <v>24</v>
      </c>
      <c r="L8">
        <v>36</v>
      </c>
      <c r="M8">
        <v>9</v>
      </c>
      <c r="N8">
        <v>0</v>
      </c>
      <c r="O8" t="s">
        <v>1</v>
      </c>
      <c r="P8">
        <v>0</v>
      </c>
      <c r="Q8">
        <v>5</v>
      </c>
      <c r="R8">
        <v>0</v>
      </c>
      <c r="S8">
        <v>3</v>
      </c>
      <c r="T8">
        <v>0</v>
      </c>
      <c r="U8">
        <v>2</v>
      </c>
      <c r="V8">
        <v>6</v>
      </c>
      <c r="W8">
        <v>15</v>
      </c>
      <c r="X8">
        <v>8</v>
      </c>
      <c r="Y8">
        <v>0</v>
      </c>
      <c r="Z8" t="s">
        <v>2</v>
      </c>
      <c r="AA8">
        <v>38.199998000000001</v>
      </c>
      <c r="AB8">
        <v>2</v>
      </c>
      <c r="AC8">
        <v>2</v>
      </c>
      <c r="AD8">
        <v>5</v>
      </c>
      <c r="AE8">
        <v>0</v>
      </c>
      <c r="AF8">
        <v>3</v>
      </c>
      <c r="AG8">
        <v>18</v>
      </c>
      <c r="AH8">
        <v>24</v>
      </c>
      <c r="AI8">
        <v>6</v>
      </c>
      <c r="AJ8">
        <v>1</v>
      </c>
      <c r="AK8" t="s">
        <v>0</v>
      </c>
      <c r="AL8">
        <v>28.949998000000001</v>
      </c>
      <c r="AM8">
        <v>4</v>
      </c>
      <c r="AN8">
        <v>0</v>
      </c>
      <c r="AO8">
        <v>11</v>
      </c>
      <c r="AP8">
        <v>0</v>
      </c>
      <c r="AQ8">
        <v>2</v>
      </c>
      <c r="AR8">
        <v>8</v>
      </c>
      <c r="AS8">
        <v>15</v>
      </c>
      <c r="AT8">
        <v>4</v>
      </c>
      <c r="AU8">
        <v>1</v>
      </c>
      <c r="AV8" t="s">
        <v>1</v>
      </c>
      <c r="AW8">
        <v>34.966664999999999</v>
      </c>
      <c r="AX8">
        <v>3</v>
      </c>
      <c r="AY8">
        <v>0</v>
      </c>
      <c r="AZ8">
        <v>7</v>
      </c>
      <c r="BA8">
        <v>0</v>
      </c>
      <c r="BB8">
        <v>1</v>
      </c>
      <c r="BC8">
        <v>3</v>
      </c>
      <c r="BD8">
        <v>13</v>
      </c>
      <c r="BE8">
        <v>5</v>
      </c>
      <c r="BF8">
        <v>1</v>
      </c>
      <c r="BG8" t="s">
        <v>2</v>
      </c>
      <c r="BH8">
        <v>46.649996999999999</v>
      </c>
      <c r="BI8">
        <v>7</v>
      </c>
      <c r="BJ8">
        <v>0</v>
      </c>
      <c r="BK8">
        <v>6</v>
      </c>
      <c r="BL8">
        <v>0</v>
      </c>
      <c r="BM8">
        <v>4</v>
      </c>
      <c r="BN8">
        <v>24</v>
      </c>
      <c r="BO8">
        <v>31</v>
      </c>
      <c r="BP8">
        <v>8</v>
      </c>
    </row>
    <row r="9" spans="1:68" x14ac:dyDescent="0.25">
      <c r="A9">
        <v>0</v>
      </c>
      <c r="B9">
        <v>52.749997</v>
      </c>
      <c r="C9">
        <v>0</v>
      </c>
      <c r="D9" t="s">
        <v>0</v>
      </c>
      <c r="E9">
        <v>41.749997999999998</v>
      </c>
      <c r="F9">
        <v>12</v>
      </c>
      <c r="G9">
        <v>0</v>
      </c>
      <c r="H9">
        <v>12</v>
      </c>
      <c r="I9">
        <v>2</v>
      </c>
      <c r="J9">
        <v>5</v>
      </c>
      <c r="K9">
        <v>20</v>
      </c>
      <c r="L9">
        <v>27</v>
      </c>
      <c r="M9">
        <v>7</v>
      </c>
      <c r="N9">
        <v>0</v>
      </c>
      <c r="O9" t="s">
        <v>1</v>
      </c>
      <c r="P9">
        <v>0</v>
      </c>
      <c r="Q9">
        <v>14</v>
      </c>
      <c r="R9">
        <v>0</v>
      </c>
      <c r="S9">
        <v>4</v>
      </c>
      <c r="T9">
        <v>0</v>
      </c>
      <c r="U9">
        <v>5</v>
      </c>
      <c r="V9">
        <v>15</v>
      </c>
      <c r="W9">
        <v>20</v>
      </c>
      <c r="X9">
        <v>11</v>
      </c>
      <c r="Y9">
        <v>0</v>
      </c>
      <c r="Z9" t="s">
        <v>2</v>
      </c>
      <c r="AA9">
        <v>24.166664999999998</v>
      </c>
      <c r="AB9">
        <v>0</v>
      </c>
      <c r="AC9">
        <v>1</v>
      </c>
      <c r="AD9">
        <v>5</v>
      </c>
      <c r="AE9">
        <v>0</v>
      </c>
      <c r="AF9">
        <v>1</v>
      </c>
      <c r="AG9">
        <v>6</v>
      </c>
      <c r="AH9">
        <v>16</v>
      </c>
      <c r="AI9">
        <v>4</v>
      </c>
      <c r="AJ9">
        <v>1</v>
      </c>
      <c r="AK9" t="s">
        <v>0</v>
      </c>
      <c r="AL9">
        <v>47.833329999999997</v>
      </c>
      <c r="AM9">
        <v>13</v>
      </c>
      <c r="AN9">
        <v>0</v>
      </c>
      <c r="AO9">
        <v>12</v>
      </c>
      <c r="AP9">
        <v>1</v>
      </c>
      <c r="AQ9">
        <v>6</v>
      </c>
      <c r="AR9">
        <v>24</v>
      </c>
      <c r="AS9">
        <v>26</v>
      </c>
      <c r="AT9">
        <v>8</v>
      </c>
      <c r="AU9">
        <v>1</v>
      </c>
      <c r="AV9" t="s">
        <v>1</v>
      </c>
      <c r="AW9">
        <v>33.299998000000002</v>
      </c>
      <c r="AX9">
        <v>2</v>
      </c>
      <c r="AY9">
        <v>0</v>
      </c>
      <c r="AZ9">
        <v>6</v>
      </c>
      <c r="BA9">
        <v>0</v>
      </c>
      <c r="BB9">
        <v>1</v>
      </c>
      <c r="BC9">
        <v>3</v>
      </c>
      <c r="BD9">
        <v>13</v>
      </c>
      <c r="BE9">
        <v>5</v>
      </c>
      <c r="BF9">
        <v>1</v>
      </c>
      <c r="BG9" t="s">
        <v>2</v>
      </c>
      <c r="BH9">
        <v>52.749997</v>
      </c>
      <c r="BI9">
        <v>5</v>
      </c>
      <c r="BJ9">
        <v>2</v>
      </c>
      <c r="BK9">
        <v>6</v>
      </c>
      <c r="BL9">
        <v>0</v>
      </c>
      <c r="BM9">
        <v>4</v>
      </c>
      <c r="BN9">
        <v>24</v>
      </c>
      <c r="BO9">
        <v>37</v>
      </c>
      <c r="BP9">
        <v>10</v>
      </c>
    </row>
    <row r="10" spans="1:68" x14ac:dyDescent="0.25">
      <c r="A10">
        <v>0</v>
      </c>
      <c r="B10">
        <v>44.366664</v>
      </c>
      <c r="C10">
        <v>0</v>
      </c>
      <c r="D10" t="s">
        <v>0</v>
      </c>
      <c r="E10">
        <v>0</v>
      </c>
      <c r="F10">
        <v>16</v>
      </c>
      <c r="G10">
        <v>0</v>
      </c>
      <c r="H10">
        <v>7</v>
      </c>
      <c r="I10">
        <v>2</v>
      </c>
      <c r="J10">
        <v>6</v>
      </c>
      <c r="K10">
        <v>24</v>
      </c>
      <c r="L10">
        <v>30</v>
      </c>
      <c r="M10">
        <v>8</v>
      </c>
      <c r="N10">
        <v>0</v>
      </c>
      <c r="O10" t="s">
        <v>1</v>
      </c>
      <c r="P10">
        <v>0</v>
      </c>
      <c r="Q10">
        <v>4</v>
      </c>
      <c r="R10">
        <v>0</v>
      </c>
      <c r="S10">
        <v>2</v>
      </c>
      <c r="T10">
        <v>0</v>
      </c>
      <c r="U10">
        <v>2</v>
      </c>
      <c r="V10">
        <v>6</v>
      </c>
      <c r="W10">
        <v>14</v>
      </c>
      <c r="X10">
        <v>7</v>
      </c>
      <c r="Y10">
        <v>0</v>
      </c>
      <c r="Z10" t="s">
        <v>2</v>
      </c>
      <c r="AA10">
        <v>30.883330999999998</v>
      </c>
      <c r="AB10">
        <v>2</v>
      </c>
      <c r="AC10">
        <v>2</v>
      </c>
      <c r="AD10">
        <v>6</v>
      </c>
      <c r="AE10">
        <v>0</v>
      </c>
      <c r="AF10">
        <v>2</v>
      </c>
      <c r="AG10">
        <v>12</v>
      </c>
      <c r="AH10">
        <v>19</v>
      </c>
      <c r="AI10">
        <v>5</v>
      </c>
      <c r="AJ10">
        <v>1</v>
      </c>
      <c r="AK10" t="s">
        <v>0</v>
      </c>
      <c r="AL10">
        <v>34.883330999999998</v>
      </c>
      <c r="AM10">
        <v>7</v>
      </c>
      <c r="AN10">
        <v>0</v>
      </c>
      <c r="AO10">
        <v>11</v>
      </c>
      <c r="AP10">
        <v>0</v>
      </c>
      <c r="AQ10">
        <v>3</v>
      </c>
      <c r="AR10">
        <v>10</v>
      </c>
      <c r="AS10">
        <v>20</v>
      </c>
      <c r="AT10">
        <v>5</v>
      </c>
      <c r="AU10">
        <v>1</v>
      </c>
      <c r="AV10" t="s">
        <v>1</v>
      </c>
      <c r="AW10">
        <v>36.699998000000001</v>
      </c>
      <c r="AX10">
        <v>2</v>
      </c>
      <c r="AY10">
        <v>0</v>
      </c>
      <c r="AZ10">
        <v>6</v>
      </c>
      <c r="BA10">
        <v>0</v>
      </c>
      <c r="BB10">
        <v>1</v>
      </c>
      <c r="BC10">
        <v>3</v>
      </c>
      <c r="BD10">
        <v>13</v>
      </c>
      <c r="BE10">
        <v>5</v>
      </c>
      <c r="BF10">
        <v>1</v>
      </c>
      <c r="BG10" t="s">
        <v>2</v>
      </c>
      <c r="BH10">
        <v>44.366664</v>
      </c>
      <c r="BI10">
        <v>5</v>
      </c>
      <c r="BJ10">
        <v>0</v>
      </c>
      <c r="BK10">
        <v>5</v>
      </c>
      <c r="BL10">
        <v>0</v>
      </c>
      <c r="BM10">
        <v>4</v>
      </c>
      <c r="BN10">
        <v>24</v>
      </c>
      <c r="BO10">
        <v>28</v>
      </c>
      <c r="BP10">
        <v>7</v>
      </c>
    </row>
    <row r="11" spans="1:68" x14ac:dyDescent="0.25">
      <c r="A11">
        <v>0</v>
      </c>
      <c r="B11">
        <v>45.749997</v>
      </c>
      <c r="C11">
        <v>0</v>
      </c>
      <c r="D11" t="s">
        <v>0</v>
      </c>
      <c r="E11">
        <v>0</v>
      </c>
      <c r="F11">
        <v>16</v>
      </c>
      <c r="G11">
        <v>0</v>
      </c>
      <c r="H11">
        <v>6</v>
      </c>
      <c r="I11">
        <v>1</v>
      </c>
      <c r="J11">
        <v>6</v>
      </c>
      <c r="K11">
        <v>24</v>
      </c>
      <c r="L11">
        <v>36</v>
      </c>
      <c r="M11">
        <v>9</v>
      </c>
      <c r="N11">
        <v>0</v>
      </c>
      <c r="O11" t="s">
        <v>1</v>
      </c>
      <c r="P11">
        <v>0</v>
      </c>
      <c r="Q11">
        <v>3</v>
      </c>
      <c r="R11">
        <v>0</v>
      </c>
      <c r="S11">
        <v>2</v>
      </c>
      <c r="T11">
        <v>0</v>
      </c>
      <c r="U11">
        <v>1</v>
      </c>
      <c r="V11">
        <v>3</v>
      </c>
      <c r="W11">
        <v>16</v>
      </c>
      <c r="X11">
        <v>8</v>
      </c>
      <c r="Y11">
        <v>0</v>
      </c>
      <c r="Z11" t="s">
        <v>2</v>
      </c>
      <c r="AA11">
        <v>37.183331000000003</v>
      </c>
      <c r="AB11">
        <v>2</v>
      </c>
      <c r="AC11">
        <v>1</v>
      </c>
      <c r="AD11">
        <v>5</v>
      </c>
      <c r="AE11">
        <v>0</v>
      </c>
      <c r="AF11">
        <v>3</v>
      </c>
      <c r="AG11">
        <v>18</v>
      </c>
      <c r="AH11">
        <v>24</v>
      </c>
      <c r="AI11">
        <v>6</v>
      </c>
      <c r="AJ11">
        <v>1</v>
      </c>
      <c r="AK11" t="s">
        <v>0</v>
      </c>
      <c r="AL11">
        <v>28.949998000000001</v>
      </c>
      <c r="AM11">
        <v>5</v>
      </c>
      <c r="AN11">
        <v>0</v>
      </c>
      <c r="AO11">
        <v>10</v>
      </c>
      <c r="AP11">
        <v>0</v>
      </c>
      <c r="AQ11">
        <v>2</v>
      </c>
      <c r="AR11">
        <v>8</v>
      </c>
      <c r="AS11">
        <v>15</v>
      </c>
      <c r="AT11">
        <v>4</v>
      </c>
      <c r="AU11">
        <v>1</v>
      </c>
      <c r="AV11" t="s">
        <v>1</v>
      </c>
      <c r="AW11">
        <v>33.499997999999998</v>
      </c>
      <c r="AX11">
        <v>3</v>
      </c>
      <c r="AY11">
        <v>0</v>
      </c>
      <c r="AZ11">
        <v>5</v>
      </c>
      <c r="BA11">
        <v>0</v>
      </c>
      <c r="BB11">
        <v>1</v>
      </c>
      <c r="BC11">
        <v>3</v>
      </c>
      <c r="BD11">
        <v>13</v>
      </c>
      <c r="BE11">
        <v>5</v>
      </c>
      <c r="BF11">
        <v>1</v>
      </c>
      <c r="BG11" t="s">
        <v>2</v>
      </c>
      <c r="BH11">
        <v>45.749997</v>
      </c>
      <c r="BI11">
        <v>8</v>
      </c>
      <c r="BJ11">
        <v>0</v>
      </c>
      <c r="BK11">
        <v>6</v>
      </c>
      <c r="BL11">
        <v>0</v>
      </c>
      <c r="BM11">
        <v>4</v>
      </c>
      <c r="BN11">
        <v>24</v>
      </c>
      <c r="BO11">
        <v>31</v>
      </c>
      <c r="BP11">
        <v>8</v>
      </c>
    </row>
    <row r="12" spans="1:68" x14ac:dyDescent="0.25">
      <c r="A12">
        <v>0</v>
      </c>
      <c r="B12">
        <v>44.133330999999998</v>
      </c>
      <c r="C12">
        <v>0</v>
      </c>
      <c r="D12" t="s">
        <v>0</v>
      </c>
      <c r="E12">
        <v>0</v>
      </c>
      <c r="F12">
        <v>14</v>
      </c>
      <c r="G12">
        <v>0</v>
      </c>
      <c r="H12">
        <v>8</v>
      </c>
      <c r="I12">
        <v>2</v>
      </c>
      <c r="J12">
        <v>6</v>
      </c>
      <c r="K12">
        <v>24</v>
      </c>
      <c r="L12">
        <v>30</v>
      </c>
      <c r="M12">
        <v>8</v>
      </c>
      <c r="N12">
        <v>0</v>
      </c>
      <c r="O12" t="s">
        <v>1</v>
      </c>
      <c r="P12">
        <v>0</v>
      </c>
      <c r="Q12">
        <v>5</v>
      </c>
      <c r="R12">
        <v>0</v>
      </c>
      <c r="S12">
        <v>3</v>
      </c>
      <c r="T12">
        <v>0</v>
      </c>
      <c r="U12">
        <v>2</v>
      </c>
      <c r="V12">
        <v>6</v>
      </c>
      <c r="W12">
        <v>14</v>
      </c>
      <c r="X12">
        <v>7</v>
      </c>
      <c r="Y12">
        <v>0</v>
      </c>
      <c r="Z12" t="s">
        <v>2</v>
      </c>
      <c r="AA12">
        <v>30.649998</v>
      </c>
      <c r="AB12">
        <v>2</v>
      </c>
      <c r="AC12">
        <v>1</v>
      </c>
      <c r="AD12">
        <v>6</v>
      </c>
      <c r="AE12">
        <v>0</v>
      </c>
      <c r="AF12">
        <v>2</v>
      </c>
      <c r="AG12">
        <v>12</v>
      </c>
      <c r="AH12">
        <v>19</v>
      </c>
      <c r="AI12">
        <v>5</v>
      </c>
      <c r="AJ12">
        <v>1</v>
      </c>
      <c r="AK12" t="s">
        <v>0</v>
      </c>
      <c r="AL12">
        <v>34.649997999999997</v>
      </c>
      <c r="AM12">
        <v>8</v>
      </c>
      <c r="AN12">
        <v>0</v>
      </c>
      <c r="AO12">
        <v>10</v>
      </c>
      <c r="AP12">
        <v>0</v>
      </c>
      <c r="AQ12">
        <v>3</v>
      </c>
      <c r="AR12">
        <v>12</v>
      </c>
      <c r="AS12">
        <v>19</v>
      </c>
      <c r="AT12">
        <v>5</v>
      </c>
      <c r="AU12">
        <v>1</v>
      </c>
      <c r="AV12" t="s">
        <v>1</v>
      </c>
      <c r="AW12">
        <v>36.466664000000002</v>
      </c>
      <c r="AX12">
        <v>2</v>
      </c>
      <c r="AY12">
        <v>0</v>
      </c>
      <c r="AZ12">
        <v>6</v>
      </c>
      <c r="BA12">
        <v>0</v>
      </c>
      <c r="BB12">
        <v>1</v>
      </c>
      <c r="BC12">
        <v>3</v>
      </c>
      <c r="BD12">
        <v>13</v>
      </c>
      <c r="BE12">
        <v>5</v>
      </c>
      <c r="BF12">
        <v>1</v>
      </c>
      <c r="BG12" t="s">
        <v>2</v>
      </c>
      <c r="BH12">
        <v>44.133330999999998</v>
      </c>
      <c r="BI12">
        <v>7</v>
      </c>
      <c r="BJ12">
        <v>0</v>
      </c>
      <c r="BK12">
        <v>5</v>
      </c>
      <c r="BL12">
        <v>0</v>
      </c>
      <c r="BM12">
        <v>4</v>
      </c>
      <c r="BN12">
        <v>24</v>
      </c>
      <c r="BO12">
        <v>28</v>
      </c>
      <c r="BP12">
        <v>7</v>
      </c>
    </row>
    <row r="13" spans="1:68" x14ac:dyDescent="0.25">
      <c r="A13">
        <v>0</v>
      </c>
      <c r="B13">
        <v>45.349997000000002</v>
      </c>
      <c r="C13">
        <v>0</v>
      </c>
      <c r="D13" t="s">
        <v>0</v>
      </c>
      <c r="E13">
        <v>0</v>
      </c>
      <c r="F13">
        <v>13</v>
      </c>
      <c r="G13">
        <v>0</v>
      </c>
      <c r="H13">
        <v>6</v>
      </c>
      <c r="I13">
        <v>2</v>
      </c>
      <c r="J13">
        <v>7</v>
      </c>
      <c r="K13">
        <v>22</v>
      </c>
      <c r="L13">
        <v>33</v>
      </c>
      <c r="M13">
        <v>8</v>
      </c>
      <c r="N13">
        <v>0</v>
      </c>
      <c r="O13" t="s">
        <v>1</v>
      </c>
      <c r="P13">
        <v>0</v>
      </c>
      <c r="Q13">
        <v>4</v>
      </c>
      <c r="R13">
        <v>0</v>
      </c>
      <c r="S13">
        <v>2</v>
      </c>
      <c r="T13">
        <v>0</v>
      </c>
      <c r="U13">
        <v>2</v>
      </c>
      <c r="V13">
        <v>6</v>
      </c>
      <c r="W13">
        <v>14</v>
      </c>
      <c r="X13">
        <v>7</v>
      </c>
      <c r="Y13">
        <v>0</v>
      </c>
      <c r="Z13" t="s">
        <v>2</v>
      </c>
      <c r="AA13">
        <v>30.766665</v>
      </c>
      <c r="AB13">
        <v>2</v>
      </c>
      <c r="AC13">
        <v>1</v>
      </c>
      <c r="AD13">
        <v>6</v>
      </c>
      <c r="AE13">
        <v>0</v>
      </c>
      <c r="AF13">
        <v>2</v>
      </c>
      <c r="AG13">
        <v>12</v>
      </c>
      <c r="AH13">
        <v>19</v>
      </c>
      <c r="AI13">
        <v>5</v>
      </c>
      <c r="AJ13">
        <v>1</v>
      </c>
      <c r="AK13" t="s">
        <v>0</v>
      </c>
      <c r="AL13">
        <v>34.849997999999999</v>
      </c>
      <c r="AM13">
        <v>6</v>
      </c>
      <c r="AN13">
        <v>0</v>
      </c>
      <c r="AO13">
        <v>10</v>
      </c>
      <c r="AP13">
        <v>0</v>
      </c>
      <c r="AQ13">
        <v>3</v>
      </c>
      <c r="AR13">
        <v>10</v>
      </c>
      <c r="AS13">
        <v>20</v>
      </c>
      <c r="AT13">
        <v>5</v>
      </c>
      <c r="AU13">
        <v>1</v>
      </c>
      <c r="AV13" t="s">
        <v>1</v>
      </c>
      <c r="AW13">
        <v>37.449998000000001</v>
      </c>
      <c r="AX13">
        <v>3</v>
      </c>
      <c r="AY13">
        <v>0</v>
      </c>
      <c r="AZ13">
        <v>5</v>
      </c>
      <c r="BA13">
        <v>0</v>
      </c>
      <c r="BB13">
        <v>1</v>
      </c>
      <c r="BC13">
        <v>3</v>
      </c>
      <c r="BD13">
        <v>13</v>
      </c>
      <c r="BE13">
        <v>5</v>
      </c>
      <c r="BF13">
        <v>1</v>
      </c>
      <c r="BG13" t="s">
        <v>2</v>
      </c>
      <c r="BH13">
        <v>45.349997000000002</v>
      </c>
      <c r="BI13">
        <v>7</v>
      </c>
      <c r="BJ13">
        <v>0</v>
      </c>
      <c r="BK13">
        <v>5</v>
      </c>
      <c r="BL13">
        <v>0</v>
      </c>
      <c r="BM13">
        <v>4</v>
      </c>
      <c r="BN13">
        <v>24</v>
      </c>
      <c r="BO13">
        <v>28</v>
      </c>
      <c r="BP13">
        <v>7</v>
      </c>
    </row>
    <row r="14" spans="1:68" x14ac:dyDescent="0.25">
      <c r="A14">
        <v>0</v>
      </c>
      <c r="B14">
        <v>45.349997000000002</v>
      </c>
      <c r="C14">
        <v>0</v>
      </c>
      <c r="D14" t="s">
        <v>0</v>
      </c>
      <c r="E14">
        <v>0</v>
      </c>
      <c r="F14">
        <v>13</v>
      </c>
      <c r="G14">
        <v>0</v>
      </c>
      <c r="H14">
        <v>6</v>
      </c>
      <c r="I14">
        <v>1</v>
      </c>
      <c r="J14">
        <v>7</v>
      </c>
      <c r="K14">
        <v>22</v>
      </c>
      <c r="L14">
        <v>33</v>
      </c>
      <c r="M14">
        <v>8</v>
      </c>
      <c r="N14">
        <v>0</v>
      </c>
      <c r="O14" t="s">
        <v>1</v>
      </c>
      <c r="P14">
        <v>0</v>
      </c>
      <c r="Q14">
        <v>5</v>
      </c>
      <c r="R14">
        <v>0</v>
      </c>
      <c r="S14">
        <v>3</v>
      </c>
      <c r="T14">
        <v>0</v>
      </c>
      <c r="U14">
        <v>2</v>
      </c>
      <c r="V14">
        <v>6</v>
      </c>
      <c r="W14">
        <v>14</v>
      </c>
      <c r="X14">
        <v>7</v>
      </c>
      <c r="Y14">
        <v>0</v>
      </c>
      <c r="Z14" t="s">
        <v>2</v>
      </c>
      <c r="AA14">
        <v>30.766665</v>
      </c>
      <c r="AB14">
        <v>2</v>
      </c>
      <c r="AC14">
        <v>1</v>
      </c>
      <c r="AD14">
        <v>6</v>
      </c>
      <c r="AE14">
        <v>0</v>
      </c>
      <c r="AF14">
        <v>2</v>
      </c>
      <c r="AG14">
        <v>12</v>
      </c>
      <c r="AH14">
        <v>19</v>
      </c>
      <c r="AI14">
        <v>5</v>
      </c>
      <c r="AJ14">
        <v>1</v>
      </c>
      <c r="AK14" t="s">
        <v>0</v>
      </c>
      <c r="AL14">
        <v>34.849997999999999</v>
      </c>
      <c r="AM14">
        <v>6</v>
      </c>
      <c r="AN14">
        <v>0</v>
      </c>
      <c r="AO14">
        <v>10</v>
      </c>
      <c r="AP14">
        <v>0</v>
      </c>
      <c r="AQ14">
        <v>3</v>
      </c>
      <c r="AR14">
        <v>10</v>
      </c>
      <c r="AS14">
        <v>20</v>
      </c>
      <c r="AT14">
        <v>5</v>
      </c>
      <c r="AU14">
        <v>1</v>
      </c>
      <c r="AV14" t="s">
        <v>1</v>
      </c>
      <c r="AW14">
        <v>37.449998000000001</v>
      </c>
      <c r="AX14">
        <v>3</v>
      </c>
      <c r="AY14">
        <v>0</v>
      </c>
      <c r="AZ14">
        <v>5</v>
      </c>
      <c r="BA14">
        <v>0</v>
      </c>
      <c r="BB14">
        <v>1</v>
      </c>
      <c r="BC14">
        <v>3</v>
      </c>
      <c r="BD14">
        <v>13</v>
      </c>
      <c r="BE14">
        <v>5</v>
      </c>
      <c r="BF14">
        <v>1</v>
      </c>
      <c r="BG14" t="s">
        <v>2</v>
      </c>
      <c r="BH14">
        <v>45.349997000000002</v>
      </c>
      <c r="BI14">
        <v>6</v>
      </c>
      <c r="BJ14">
        <v>0</v>
      </c>
      <c r="BK14">
        <v>5</v>
      </c>
      <c r="BL14">
        <v>0</v>
      </c>
      <c r="BM14">
        <v>4</v>
      </c>
      <c r="BN14">
        <v>24</v>
      </c>
      <c r="BO14">
        <v>28</v>
      </c>
      <c r="BP14">
        <v>7</v>
      </c>
    </row>
    <row r="15" spans="1:68" x14ac:dyDescent="0.25">
      <c r="A15">
        <v>0</v>
      </c>
      <c r="B15">
        <v>42.349997000000002</v>
      </c>
      <c r="C15">
        <v>0</v>
      </c>
      <c r="D15" t="s">
        <v>0</v>
      </c>
      <c r="E15">
        <v>0</v>
      </c>
      <c r="F15">
        <v>16</v>
      </c>
      <c r="G15">
        <v>0</v>
      </c>
      <c r="H15">
        <v>8</v>
      </c>
      <c r="I15">
        <v>1</v>
      </c>
      <c r="J15">
        <v>6</v>
      </c>
      <c r="K15">
        <v>24</v>
      </c>
      <c r="L15">
        <v>30</v>
      </c>
      <c r="M15">
        <v>8</v>
      </c>
      <c r="N15">
        <v>0</v>
      </c>
      <c r="O15" t="s">
        <v>1</v>
      </c>
      <c r="P15">
        <v>0</v>
      </c>
      <c r="Q15">
        <v>4</v>
      </c>
      <c r="R15">
        <v>0</v>
      </c>
      <c r="S15">
        <v>3</v>
      </c>
      <c r="T15">
        <v>0</v>
      </c>
      <c r="U15">
        <v>2</v>
      </c>
      <c r="V15">
        <v>6</v>
      </c>
      <c r="W15">
        <v>14</v>
      </c>
      <c r="X15">
        <v>7</v>
      </c>
      <c r="Y15">
        <v>0</v>
      </c>
      <c r="Z15" t="s">
        <v>2</v>
      </c>
      <c r="AA15">
        <v>24.166664999999998</v>
      </c>
      <c r="AB15">
        <v>0</v>
      </c>
      <c r="AC15">
        <v>2</v>
      </c>
      <c r="AD15">
        <v>5</v>
      </c>
      <c r="AE15">
        <v>0</v>
      </c>
      <c r="AF15">
        <v>1</v>
      </c>
      <c r="AG15">
        <v>6</v>
      </c>
      <c r="AH15">
        <v>16</v>
      </c>
      <c r="AI15">
        <v>4</v>
      </c>
      <c r="AJ15">
        <v>1</v>
      </c>
      <c r="AK15" t="s">
        <v>0</v>
      </c>
      <c r="AL15">
        <v>32.866664999999998</v>
      </c>
      <c r="AM15">
        <v>8</v>
      </c>
      <c r="AN15">
        <v>0</v>
      </c>
      <c r="AO15">
        <v>10</v>
      </c>
      <c r="AP15">
        <v>0</v>
      </c>
      <c r="AQ15">
        <v>3</v>
      </c>
      <c r="AR15">
        <v>12</v>
      </c>
      <c r="AS15">
        <v>17</v>
      </c>
      <c r="AT15">
        <v>5</v>
      </c>
      <c r="AU15">
        <v>1</v>
      </c>
      <c r="AV15" t="s">
        <v>1</v>
      </c>
      <c r="AW15">
        <v>34.683331000000003</v>
      </c>
      <c r="AX15">
        <v>3</v>
      </c>
      <c r="AY15">
        <v>0</v>
      </c>
      <c r="AZ15">
        <v>5</v>
      </c>
      <c r="BA15">
        <v>0</v>
      </c>
      <c r="BB15">
        <v>1</v>
      </c>
      <c r="BC15">
        <v>3</v>
      </c>
      <c r="BD15">
        <v>13</v>
      </c>
      <c r="BE15">
        <v>5</v>
      </c>
      <c r="BF15">
        <v>1</v>
      </c>
      <c r="BG15" t="s">
        <v>2</v>
      </c>
      <c r="BH15">
        <v>42.349997000000002</v>
      </c>
      <c r="BI15">
        <v>4</v>
      </c>
      <c r="BJ15">
        <v>0</v>
      </c>
      <c r="BK15">
        <v>6</v>
      </c>
      <c r="BL15">
        <v>0</v>
      </c>
      <c r="BM15">
        <v>4</v>
      </c>
      <c r="BN15">
        <v>24</v>
      </c>
      <c r="BO15">
        <v>28</v>
      </c>
      <c r="BP15">
        <v>7</v>
      </c>
    </row>
    <row r="16" spans="1:68" x14ac:dyDescent="0.25">
      <c r="A16">
        <v>1</v>
      </c>
      <c r="B16">
        <v>48.916663999999997</v>
      </c>
      <c r="C16">
        <v>0</v>
      </c>
      <c r="D16" t="s">
        <v>0</v>
      </c>
      <c r="E16">
        <v>48.916663999999997</v>
      </c>
      <c r="F16">
        <v>14</v>
      </c>
      <c r="G16">
        <v>0</v>
      </c>
      <c r="H16">
        <v>11</v>
      </c>
      <c r="I16">
        <v>1</v>
      </c>
      <c r="J16">
        <v>6</v>
      </c>
      <c r="K16">
        <v>24</v>
      </c>
      <c r="L16">
        <v>31</v>
      </c>
      <c r="M16">
        <v>8</v>
      </c>
      <c r="N16">
        <v>0</v>
      </c>
      <c r="O16" t="s">
        <v>1</v>
      </c>
      <c r="P16">
        <v>38.283330999999997</v>
      </c>
      <c r="Q16">
        <v>4</v>
      </c>
      <c r="R16">
        <v>0</v>
      </c>
      <c r="S16">
        <v>6</v>
      </c>
      <c r="T16">
        <v>0</v>
      </c>
      <c r="U16">
        <v>2</v>
      </c>
      <c r="V16">
        <v>6</v>
      </c>
      <c r="W16">
        <v>12</v>
      </c>
      <c r="X16">
        <v>6</v>
      </c>
      <c r="Y16">
        <v>0</v>
      </c>
      <c r="Z16" t="s">
        <v>2</v>
      </c>
      <c r="AA16">
        <v>30.766665</v>
      </c>
      <c r="AB16">
        <v>2</v>
      </c>
      <c r="AC16">
        <v>2</v>
      </c>
      <c r="AD16">
        <v>5</v>
      </c>
      <c r="AE16">
        <v>0</v>
      </c>
      <c r="AF16">
        <v>2</v>
      </c>
      <c r="AG16">
        <v>12</v>
      </c>
      <c r="AH16">
        <v>19</v>
      </c>
      <c r="AI16">
        <v>5</v>
      </c>
      <c r="AJ16">
        <v>1</v>
      </c>
      <c r="AK16" t="s">
        <v>0</v>
      </c>
      <c r="AL16">
        <v>34.766665000000003</v>
      </c>
      <c r="AM16">
        <v>7</v>
      </c>
      <c r="AN16">
        <v>0</v>
      </c>
      <c r="AO16">
        <v>11</v>
      </c>
      <c r="AP16">
        <v>0</v>
      </c>
      <c r="AQ16">
        <v>3</v>
      </c>
      <c r="AR16">
        <v>10</v>
      </c>
      <c r="AS16">
        <v>20</v>
      </c>
      <c r="AT16">
        <v>5</v>
      </c>
      <c r="AU16">
        <v>1</v>
      </c>
      <c r="AV16" t="s">
        <v>1</v>
      </c>
      <c r="AW16">
        <v>0</v>
      </c>
      <c r="AX16">
        <v>7</v>
      </c>
      <c r="AY16">
        <v>0</v>
      </c>
      <c r="AZ16">
        <v>4</v>
      </c>
      <c r="BA16">
        <v>0</v>
      </c>
      <c r="BB16">
        <v>3</v>
      </c>
      <c r="BC16">
        <v>9</v>
      </c>
      <c r="BD16">
        <v>22</v>
      </c>
      <c r="BE16">
        <v>8</v>
      </c>
      <c r="BF16">
        <v>1</v>
      </c>
      <c r="BG16" t="s">
        <v>2</v>
      </c>
      <c r="BH16">
        <v>0</v>
      </c>
      <c r="BI16">
        <v>8</v>
      </c>
      <c r="BJ16">
        <v>0</v>
      </c>
      <c r="BK16">
        <v>4</v>
      </c>
      <c r="BL16">
        <v>0</v>
      </c>
      <c r="BM16">
        <v>5</v>
      </c>
      <c r="BN16">
        <v>30</v>
      </c>
      <c r="BO16">
        <v>28</v>
      </c>
      <c r="BP16">
        <v>8</v>
      </c>
    </row>
    <row r="17" spans="1:68" x14ac:dyDescent="0.25">
      <c r="A17">
        <v>0</v>
      </c>
      <c r="B17">
        <v>48.599997000000002</v>
      </c>
      <c r="C17">
        <v>0</v>
      </c>
      <c r="D17" t="s">
        <v>0</v>
      </c>
      <c r="E17">
        <v>0</v>
      </c>
      <c r="F17">
        <v>17</v>
      </c>
      <c r="G17">
        <v>0</v>
      </c>
      <c r="H17">
        <v>8</v>
      </c>
      <c r="I17">
        <v>1</v>
      </c>
      <c r="J17">
        <v>7</v>
      </c>
      <c r="K17">
        <v>26</v>
      </c>
      <c r="L17">
        <v>35</v>
      </c>
      <c r="M17">
        <v>9</v>
      </c>
      <c r="N17">
        <v>0</v>
      </c>
      <c r="O17" t="s">
        <v>1</v>
      </c>
      <c r="P17">
        <v>0</v>
      </c>
      <c r="Q17">
        <v>5</v>
      </c>
      <c r="R17">
        <v>0</v>
      </c>
      <c r="S17">
        <v>3</v>
      </c>
      <c r="T17">
        <v>0</v>
      </c>
      <c r="U17">
        <v>2</v>
      </c>
      <c r="V17">
        <v>6</v>
      </c>
      <c r="W17">
        <v>16</v>
      </c>
      <c r="X17">
        <v>8</v>
      </c>
      <c r="Y17">
        <v>0</v>
      </c>
      <c r="Z17" t="s">
        <v>2</v>
      </c>
      <c r="AA17">
        <v>30.883330999999998</v>
      </c>
      <c r="AB17">
        <v>1</v>
      </c>
      <c r="AC17">
        <v>2</v>
      </c>
      <c r="AD17">
        <v>6</v>
      </c>
      <c r="AE17">
        <v>0</v>
      </c>
      <c r="AF17">
        <v>2</v>
      </c>
      <c r="AG17">
        <v>12</v>
      </c>
      <c r="AH17">
        <v>19</v>
      </c>
      <c r="AI17">
        <v>5</v>
      </c>
      <c r="AJ17">
        <v>1</v>
      </c>
      <c r="AK17" t="s">
        <v>0</v>
      </c>
      <c r="AL17">
        <v>34.883330999999998</v>
      </c>
      <c r="AM17">
        <v>7</v>
      </c>
      <c r="AN17">
        <v>0</v>
      </c>
      <c r="AO17">
        <v>11</v>
      </c>
      <c r="AP17">
        <v>0</v>
      </c>
      <c r="AQ17">
        <v>3</v>
      </c>
      <c r="AR17">
        <v>10</v>
      </c>
      <c r="AS17">
        <v>20</v>
      </c>
      <c r="AT17">
        <v>5</v>
      </c>
      <c r="AU17">
        <v>1</v>
      </c>
      <c r="AV17" t="s">
        <v>1</v>
      </c>
      <c r="AW17">
        <v>36.699998000000001</v>
      </c>
      <c r="AX17">
        <v>2</v>
      </c>
      <c r="AY17">
        <v>0</v>
      </c>
      <c r="AZ17">
        <v>5</v>
      </c>
      <c r="BA17">
        <v>0</v>
      </c>
      <c r="BB17">
        <v>1</v>
      </c>
      <c r="BC17">
        <v>3</v>
      </c>
      <c r="BD17">
        <v>13</v>
      </c>
      <c r="BE17">
        <v>5</v>
      </c>
      <c r="BF17">
        <v>1</v>
      </c>
      <c r="BG17" t="s">
        <v>2</v>
      </c>
      <c r="BH17">
        <v>48.599997000000002</v>
      </c>
      <c r="BI17">
        <v>7</v>
      </c>
      <c r="BJ17">
        <v>0</v>
      </c>
      <c r="BK17">
        <v>6</v>
      </c>
      <c r="BL17">
        <v>0</v>
      </c>
      <c r="BM17">
        <v>5</v>
      </c>
      <c r="BN17">
        <v>30</v>
      </c>
      <c r="BO17">
        <v>32</v>
      </c>
      <c r="BP17">
        <v>8</v>
      </c>
    </row>
    <row r="18" spans="1:68" x14ac:dyDescent="0.25">
      <c r="A18">
        <v>0</v>
      </c>
      <c r="B18">
        <v>49.166663999999997</v>
      </c>
      <c r="C18">
        <v>0</v>
      </c>
      <c r="D18" t="s">
        <v>0</v>
      </c>
      <c r="E18">
        <v>0</v>
      </c>
      <c r="F18">
        <v>15</v>
      </c>
      <c r="G18">
        <v>0</v>
      </c>
      <c r="H18">
        <v>8</v>
      </c>
      <c r="I18">
        <v>3</v>
      </c>
      <c r="J18">
        <v>7</v>
      </c>
      <c r="K18">
        <v>24</v>
      </c>
      <c r="L18">
        <v>37</v>
      </c>
      <c r="M18">
        <v>9</v>
      </c>
      <c r="N18">
        <v>0</v>
      </c>
      <c r="O18" t="s">
        <v>1</v>
      </c>
      <c r="P18">
        <v>0</v>
      </c>
      <c r="Q18">
        <v>3</v>
      </c>
      <c r="R18">
        <v>0</v>
      </c>
      <c r="S18">
        <v>3</v>
      </c>
      <c r="T18">
        <v>0</v>
      </c>
      <c r="U18">
        <v>1</v>
      </c>
      <c r="V18">
        <v>3</v>
      </c>
      <c r="W18">
        <v>16</v>
      </c>
      <c r="X18">
        <v>8</v>
      </c>
      <c r="Y18">
        <v>0</v>
      </c>
      <c r="Z18" t="s">
        <v>2</v>
      </c>
      <c r="AA18">
        <v>42.299996999999998</v>
      </c>
      <c r="AB18">
        <v>3</v>
      </c>
      <c r="AC18">
        <v>3</v>
      </c>
      <c r="AD18">
        <v>6</v>
      </c>
      <c r="AE18">
        <v>0</v>
      </c>
      <c r="AF18">
        <v>4</v>
      </c>
      <c r="AG18">
        <v>24</v>
      </c>
      <c r="AH18">
        <v>28</v>
      </c>
      <c r="AI18">
        <v>7</v>
      </c>
      <c r="AJ18">
        <v>1</v>
      </c>
      <c r="AK18" t="s">
        <v>0</v>
      </c>
      <c r="AL18">
        <v>28.949998000000001</v>
      </c>
      <c r="AM18">
        <v>4</v>
      </c>
      <c r="AN18">
        <v>0</v>
      </c>
      <c r="AO18">
        <v>10</v>
      </c>
      <c r="AP18">
        <v>0</v>
      </c>
      <c r="AQ18">
        <v>2</v>
      </c>
      <c r="AR18">
        <v>8</v>
      </c>
      <c r="AS18">
        <v>15</v>
      </c>
      <c r="AT18">
        <v>4</v>
      </c>
      <c r="AU18">
        <v>1</v>
      </c>
      <c r="AV18" t="s">
        <v>1</v>
      </c>
      <c r="AW18">
        <v>33.499997999999998</v>
      </c>
      <c r="AX18">
        <v>2</v>
      </c>
      <c r="AY18">
        <v>0</v>
      </c>
      <c r="AZ18">
        <v>5</v>
      </c>
      <c r="BA18">
        <v>0</v>
      </c>
      <c r="BB18">
        <v>1</v>
      </c>
      <c r="BC18">
        <v>3</v>
      </c>
      <c r="BD18">
        <v>13</v>
      </c>
      <c r="BE18">
        <v>5</v>
      </c>
      <c r="BF18">
        <v>1</v>
      </c>
      <c r="BG18" t="s">
        <v>2</v>
      </c>
      <c r="BH18">
        <v>49.166663999999997</v>
      </c>
      <c r="BI18">
        <v>6</v>
      </c>
      <c r="BJ18">
        <v>0</v>
      </c>
      <c r="BK18">
        <v>5</v>
      </c>
      <c r="BL18">
        <v>0</v>
      </c>
      <c r="BM18">
        <v>5</v>
      </c>
      <c r="BN18">
        <v>30</v>
      </c>
      <c r="BO18">
        <v>32</v>
      </c>
      <c r="BP18">
        <v>8</v>
      </c>
    </row>
    <row r="19" spans="1:68" x14ac:dyDescent="0.25">
      <c r="A19">
        <v>1</v>
      </c>
      <c r="B19">
        <v>45.633330999999998</v>
      </c>
      <c r="C19">
        <v>0</v>
      </c>
      <c r="D19" t="s">
        <v>0</v>
      </c>
      <c r="E19">
        <v>45.633330999999998</v>
      </c>
      <c r="F19">
        <v>17</v>
      </c>
      <c r="G19">
        <v>0</v>
      </c>
      <c r="H19">
        <v>12</v>
      </c>
      <c r="I19">
        <v>2</v>
      </c>
      <c r="J19">
        <v>6</v>
      </c>
      <c r="K19">
        <v>24</v>
      </c>
      <c r="L19">
        <v>31</v>
      </c>
      <c r="M19">
        <v>8</v>
      </c>
      <c r="N19">
        <v>0</v>
      </c>
      <c r="O19" t="s">
        <v>1</v>
      </c>
      <c r="P19">
        <v>36.383330999999998</v>
      </c>
      <c r="Q19">
        <v>5</v>
      </c>
      <c r="R19">
        <v>0</v>
      </c>
      <c r="S19">
        <v>5</v>
      </c>
      <c r="T19">
        <v>0</v>
      </c>
      <c r="U19">
        <v>2</v>
      </c>
      <c r="V19">
        <v>6</v>
      </c>
      <c r="W19">
        <v>12</v>
      </c>
      <c r="X19">
        <v>6</v>
      </c>
      <c r="Y19">
        <v>0</v>
      </c>
      <c r="Z19" t="s">
        <v>2</v>
      </c>
      <c r="AA19">
        <v>24.166664999999998</v>
      </c>
      <c r="AB19">
        <v>0</v>
      </c>
      <c r="AC19">
        <v>2</v>
      </c>
      <c r="AD19">
        <v>5</v>
      </c>
      <c r="AE19">
        <v>0</v>
      </c>
      <c r="AF19">
        <v>1</v>
      </c>
      <c r="AG19">
        <v>6</v>
      </c>
      <c r="AH19">
        <v>16</v>
      </c>
      <c r="AI19">
        <v>4</v>
      </c>
      <c r="AJ19">
        <v>1</v>
      </c>
      <c r="AK19" t="s">
        <v>0</v>
      </c>
      <c r="AL19">
        <v>32.866664999999998</v>
      </c>
      <c r="AM19">
        <v>9</v>
      </c>
      <c r="AN19">
        <v>0</v>
      </c>
      <c r="AO19">
        <v>10</v>
      </c>
      <c r="AP19">
        <v>0</v>
      </c>
      <c r="AQ19">
        <v>3</v>
      </c>
      <c r="AR19">
        <v>12</v>
      </c>
      <c r="AS19">
        <v>17</v>
      </c>
      <c r="AT19">
        <v>5</v>
      </c>
      <c r="AU19">
        <v>1</v>
      </c>
      <c r="AV19" t="s">
        <v>1</v>
      </c>
      <c r="AW19">
        <v>0</v>
      </c>
      <c r="AX19">
        <v>7</v>
      </c>
      <c r="AY19">
        <v>0</v>
      </c>
      <c r="AZ19">
        <v>4</v>
      </c>
      <c r="BA19">
        <v>0</v>
      </c>
      <c r="BB19">
        <v>3</v>
      </c>
      <c r="BC19">
        <v>9</v>
      </c>
      <c r="BD19">
        <v>21</v>
      </c>
      <c r="BE19">
        <v>8</v>
      </c>
      <c r="BF19">
        <v>1</v>
      </c>
      <c r="BG19" t="s">
        <v>2</v>
      </c>
      <c r="BH19">
        <v>0</v>
      </c>
      <c r="BI19">
        <v>7</v>
      </c>
      <c r="BJ19">
        <v>0</v>
      </c>
      <c r="BK19">
        <v>4</v>
      </c>
      <c r="BL19">
        <v>0</v>
      </c>
      <c r="BM19">
        <v>4</v>
      </c>
      <c r="BN19">
        <v>24</v>
      </c>
      <c r="BO19">
        <v>28</v>
      </c>
      <c r="BP19">
        <v>7</v>
      </c>
    </row>
    <row r="20" spans="1:68" x14ac:dyDescent="0.25">
      <c r="A20">
        <v>0</v>
      </c>
      <c r="B20">
        <v>45.866664</v>
      </c>
      <c r="C20">
        <v>0</v>
      </c>
      <c r="D20" t="s">
        <v>0</v>
      </c>
      <c r="E20">
        <v>0</v>
      </c>
      <c r="F20">
        <v>15</v>
      </c>
      <c r="G20">
        <v>0</v>
      </c>
      <c r="H20">
        <v>4</v>
      </c>
      <c r="I20">
        <v>2</v>
      </c>
      <c r="J20">
        <v>6</v>
      </c>
      <c r="K20">
        <v>24</v>
      </c>
      <c r="L20">
        <v>36</v>
      </c>
      <c r="M20">
        <v>9</v>
      </c>
      <c r="N20">
        <v>0</v>
      </c>
      <c r="O20" t="s">
        <v>1</v>
      </c>
      <c r="P20">
        <v>0</v>
      </c>
      <c r="Q20">
        <v>2</v>
      </c>
      <c r="R20">
        <v>0</v>
      </c>
      <c r="S20">
        <v>3</v>
      </c>
      <c r="T20">
        <v>0</v>
      </c>
      <c r="U20">
        <v>1</v>
      </c>
      <c r="V20">
        <v>3</v>
      </c>
      <c r="W20">
        <v>16</v>
      </c>
      <c r="X20">
        <v>8</v>
      </c>
      <c r="Y20">
        <v>0</v>
      </c>
      <c r="Z20" t="s">
        <v>2</v>
      </c>
      <c r="AA20">
        <v>37.299998000000002</v>
      </c>
      <c r="AB20">
        <v>3</v>
      </c>
      <c r="AC20">
        <v>2</v>
      </c>
      <c r="AD20">
        <v>5</v>
      </c>
      <c r="AE20">
        <v>0</v>
      </c>
      <c r="AF20">
        <v>3</v>
      </c>
      <c r="AG20">
        <v>18</v>
      </c>
      <c r="AH20">
        <v>24</v>
      </c>
      <c r="AI20">
        <v>6</v>
      </c>
      <c r="AJ20">
        <v>1</v>
      </c>
      <c r="AK20" t="s">
        <v>0</v>
      </c>
      <c r="AL20">
        <v>29.066665</v>
      </c>
      <c r="AM20">
        <v>5</v>
      </c>
      <c r="AN20">
        <v>0</v>
      </c>
      <c r="AO20">
        <v>10</v>
      </c>
      <c r="AP20">
        <v>0</v>
      </c>
      <c r="AQ20">
        <v>2</v>
      </c>
      <c r="AR20">
        <v>8</v>
      </c>
      <c r="AS20">
        <v>15</v>
      </c>
      <c r="AT20">
        <v>4</v>
      </c>
      <c r="AU20">
        <v>1</v>
      </c>
      <c r="AV20" t="s">
        <v>1</v>
      </c>
      <c r="AW20">
        <v>33.616664999999998</v>
      </c>
      <c r="AX20">
        <v>2</v>
      </c>
      <c r="AY20">
        <v>0</v>
      </c>
      <c r="AZ20">
        <v>6</v>
      </c>
      <c r="BA20">
        <v>0</v>
      </c>
      <c r="BB20">
        <v>1</v>
      </c>
      <c r="BC20">
        <v>3</v>
      </c>
      <c r="BD20">
        <v>13</v>
      </c>
      <c r="BE20">
        <v>5</v>
      </c>
      <c r="BF20">
        <v>1</v>
      </c>
      <c r="BG20" t="s">
        <v>2</v>
      </c>
      <c r="BH20">
        <v>45.866664</v>
      </c>
      <c r="BI20">
        <v>5</v>
      </c>
      <c r="BJ20">
        <v>0</v>
      </c>
      <c r="BK20">
        <v>6</v>
      </c>
      <c r="BL20">
        <v>0</v>
      </c>
      <c r="BM20">
        <v>4</v>
      </c>
      <c r="BN20">
        <v>24</v>
      </c>
      <c r="BO20">
        <v>31</v>
      </c>
      <c r="BP20">
        <v>8</v>
      </c>
    </row>
    <row r="21" spans="1:68" x14ac:dyDescent="0.25">
      <c r="A21">
        <v>0</v>
      </c>
      <c r="B21">
        <v>45.149996999999999</v>
      </c>
      <c r="C21">
        <v>0</v>
      </c>
      <c r="D21" t="s">
        <v>0</v>
      </c>
      <c r="E21">
        <v>0</v>
      </c>
      <c r="F21">
        <v>15</v>
      </c>
      <c r="G21">
        <v>0</v>
      </c>
      <c r="H21">
        <v>7</v>
      </c>
      <c r="I21">
        <v>2</v>
      </c>
      <c r="J21">
        <v>7</v>
      </c>
      <c r="K21">
        <v>24</v>
      </c>
      <c r="L21">
        <v>32</v>
      </c>
      <c r="M21">
        <v>8</v>
      </c>
      <c r="N21">
        <v>0</v>
      </c>
      <c r="O21" t="s">
        <v>1</v>
      </c>
      <c r="P21">
        <v>0</v>
      </c>
      <c r="Q21">
        <v>5</v>
      </c>
      <c r="R21">
        <v>0</v>
      </c>
      <c r="S21">
        <v>2</v>
      </c>
      <c r="T21">
        <v>0</v>
      </c>
      <c r="U21">
        <v>2</v>
      </c>
      <c r="V21">
        <v>6</v>
      </c>
      <c r="W21">
        <v>14</v>
      </c>
      <c r="X21">
        <v>7</v>
      </c>
      <c r="Y21">
        <v>0</v>
      </c>
      <c r="Z21" t="s">
        <v>2</v>
      </c>
      <c r="AA21">
        <v>30.649998</v>
      </c>
      <c r="AB21">
        <v>2</v>
      </c>
      <c r="AC21">
        <v>1</v>
      </c>
      <c r="AD21">
        <v>5</v>
      </c>
      <c r="AE21">
        <v>0</v>
      </c>
      <c r="AF21">
        <v>2</v>
      </c>
      <c r="AG21">
        <v>12</v>
      </c>
      <c r="AH21">
        <v>19</v>
      </c>
      <c r="AI21">
        <v>5</v>
      </c>
      <c r="AJ21">
        <v>1</v>
      </c>
      <c r="AK21" t="s">
        <v>0</v>
      </c>
      <c r="AL21">
        <v>34.649997999999997</v>
      </c>
      <c r="AM21">
        <v>7</v>
      </c>
      <c r="AN21">
        <v>0</v>
      </c>
      <c r="AO21">
        <v>10</v>
      </c>
      <c r="AP21">
        <v>0</v>
      </c>
      <c r="AQ21">
        <v>3</v>
      </c>
      <c r="AR21">
        <v>12</v>
      </c>
      <c r="AS21">
        <v>19</v>
      </c>
      <c r="AT21">
        <v>5</v>
      </c>
      <c r="AU21">
        <v>1</v>
      </c>
      <c r="AV21" t="s">
        <v>1</v>
      </c>
      <c r="AW21">
        <v>37.366664</v>
      </c>
      <c r="AX21">
        <v>3</v>
      </c>
      <c r="AY21">
        <v>0</v>
      </c>
      <c r="AZ21">
        <v>5</v>
      </c>
      <c r="BA21">
        <v>0</v>
      </c>
      <c r="BB21">
        <v>1</v>
      </c>
      <c r="BC21">
        <v>3</v>
      </c>
      <c r="BD21">
        <v>13</v>
      </c>
      <c r="BE21">
        <v>5</v>
      </c>
      <c r="BF21">
        <v>1</v>
      </c>
      <c r="BG21" t="s">
        <v>2</v>
      </c>
      <c r="BH21">
        <v>45.149996999999999</v>
      </c>
      <c r="BI21">
        <v>5</v>
      </c>
      <c r="BJ21">
        <v>0</v>
      </c>
      <c r="BK21">
        <v>6</v>
      </c>
      <c r="BL21">
        <v>0</v>
      </c>
      <c r="BM21">
        <v>4</v>
      </c>
      <c r="BN21">
        <v>24</v>
      </c>
      <c r="BO21">
        <v>28</v>
      </c>
      <c r="BP21">
        <v>7</v>
      </c>
    </row>
    <row r="22" spans="1:68" x14ac:dyDescent="0.25">
      <c r="A22">
        <v>1</v>
      </c>
      <c r="B22">
        <v>52.333329999999997</v>
      </c>
      <c r="C22">
        <v>0</v>
      </c>
      <c r="D22" t="s">
        <v>0</v>
      </c>
      <c r="E22">
        <v>52.333329999999997</v>
      </c>
      <c r="F22">
        <v>18</v>
      </c>
      <c r="G22">
        <v>0</v>
      </c>
      <c r="H22">
        <v>11</v>
      </c>
      <c r="I22">
        <v>1</v>
      </c>
      <c r="J22">
        <v>7</v>
      </c>
      <c r="K22">
        <v>26</v>
      </c>
      <c r="L22">
        <v>38</v>
      </c>
      <c r="M22">
        <v>10</v>
      </c>
      <c r="N22">
        <v>0</v>
      </c>
      <c r="O22" t="s">
        <v>1</v>
      </c>
      <c r="P22">
        <v>42.383330999999998</v>
      </c>
      <c r="Q22">
        <v>3</v>
      </c>
      <c r="R22">
        <v>0</v>
      </c>
      <c r="S22">
        <v>5</v>
      </c>
      <c r="T22">
        <v>0</v>
      </c>
      <c r="U22">
        <v>1</v>
      </c>
      <c r="V22">
        <v>3</v>
      </c>
      <c r="W22">
        <v>13</v>
      </c>
      <c r="X22">
        <v>7</v>
      </c>
      <c r="Y22">
        <v>0</v>
      </c>
      <c r="Z22" t="s">
        <v>2</v>
      </c>
      <c r="AA22">
        <v>30.766665</v>
      </c>
      <c r="AB22">
        <v>1</v>
      </c>
      <c r="AC22">
        <v>1</v>
      </c>
      <c r="AD22">
        <v>5</v>
      </c>
      <c r="AE22">
        <v>0</v>
      </c>
      <c r="AF22">
        <v>2</v>
      </c>
      <c r="AG22">
        <v>12</v>
      </c>
      <c r="AH22">
        <v>19</v>
      </c>
      <c r="AI22">
        <v>5</v>
      </c>
      <c r="AJ22">
        <v>1</v>
      </c>
      <c r="AK22" t="s">
        <v>0</v>
      </c>
      <c r="AL22">
        <v>45.966664000000002</v>
      </c>
      <c r="AM22">
        <v>12</v>
      </c>
      <c r="AN22">
        <v>0</v>
      </c>
      <c r="AO22">
        <v>10</v>
      </c>
      <c r="AP22">
        <v>0</v>
      </c>
      <c r="AQ22">
        <v>5</v>
      </c>
      <c r="AR22">
        <v>18</v>
      </c>
      <c r="AS22">
        <v>29</v>
      </c>
      <c r="AT22">
        <v>7</v>
      </c>
      <c r="AU22">
        <v>1</v>
      </c>
      <c r="AV22" t="s">
        <v>1</v>
      </c>
      <c r="AW22">
        <v>35.199998000000001</v>
      </c>
      <c r="AX22">
        <v>3</v>
      </c>
      <c r="AY22">
        <v>0</v>
      </c>
      <c r="AZ22">
        <v>6</v>
      </c>
      <c r="BA22">
        <v>0</v>
      </c>
      <c r="BB22">
        <v>1</v>
      </c>
      <c r="BC22">
        <v>3</v>
      </c>
      <c r="BD22">
        <v>13</v>
      </c>
      <c r="BE22">
        <v>5</v>
      </c>
      <c r="BF22">
        <v>1</v>
      </c>
      <c r="BG22" t="s">
        <v>2</v>
      </c>
      <c r="BH22">
        <v>0</v>
      </c>
      <c r="BI22">
        <v>6</v>
      </c>
      <c r="BJ22">
        <v>0</v>
      </c>
      <c r="BK22">
        <v>2</v>
      </c>
      <c r="BL22">
        <v>0</v>
      </c>
      <c r="BM22">
        <v>5</v>
      </c>
      <c r="BN22">
        <v>30</v>
      </c>
      <c r="BO22">
        <v>36</v>
      </c>
      <c r="BP22">
        <v>10</v>
      </c>
    </row>
    <row r="23" spans="1:68" x14ac:dyDescent="0.25">
      <c r="A23">
        <v>0</v>
      </c>
      <c r="B23">
        <v>45.466664000000002</v>
      </c>
      <c r="C23">
        <v>0</v>
      </c>
      <c r="D23" t="s">
        <v>0</v>
      </c>
      <c r="E23">
        <v>39.399997999999997</v>
      </c>
      <c r="F23">
        <v>14</v>
      </c>
      <c r="G23">
        <v>0</v>
      </c>
      <c r="H23">
        <v>12</v>
      </c>
      <c r="I23">
        <v>1</v>
      </c>
      <c r="J23">
        <v>5</v>
      </c>
      <c r="K23">
        <v>20</v>
      </c>
      <c r="L23">
        <v>25</v>
      </c>
      <c r="M23">
        <v>7</v>
      </c>
      <c r="N23">
        <v>0</v>
      </c>
      <c r="O23" t="s">
        <v>1</v>
      </c>
      <c r="P23">
        <v>0</v>
      </c>
      <c r="Q23">
        <v>8</v>
      </c>
      <c r="R23">
        <v>0</v>
      </c>
      <c r="S23">
        <v>2</v>
      </c>
      <c r="T23">
        <v>0</v>
      </c>
      <c r="U23">
        <v>3</v>
      </c>
      <c r="V23">
        <v>9</v>
      </c>
      <c r="W23">
        <v>21</v>
      </c>
      <c r="X23">
        <v>10</v>
      </c>
      <c r="Y23">
        <v>0</v>
      </c>
      <c r="Z23" t="s">
        <v>2</v>
      </c>
      <c r="AA23">
        <v>24.283332000000001</v>
      </c>
      <c r="AB23">
        <v>0</v>
      </c>
      <c r="AC23">
        <v>2</v>
      </c>
      <c r="AD23">
        <v>5</v>
      </c>
      <c r="AE23">
        <v>0</v>
      </c>
      <c r="AF23">
        <v>1</v>
      </c>
      <c r="AG23">
        <v>6</v>
      </c>
      <c r="AH23">
        <v>16</v>
      </c>
      <c r="AI23">
        <v>4</v>
      </c>
      <c r="AJ23">
        <v>1</v>
      </c>
      <c r="AK23" t="s">
        <v>0</v>
      </c>
      <c r="AL23">
        <v>33.016665000000003</v>
      </c>
      <c r="AM23">
        <v>8</v>
      </c>
      <c r="AN23">
        <v>0</v>
      </c>
      <c r="AO23">
        <v>10</v>
      </c>
      <c r="AP23">
        <v>0</v>
      </c>
      <c r="AQ23">
        <v>3</v>
      </c>
      <c r="AR23">
        <v>12</v>
      </c>
      <c r="AS23">
        <v>17</v>
      </c>
      <c r="AT23">
        <v>5</v>
      </c>
      <c r="AU23">
        <v>1</v>
      </c>
      <c r="AV23" t="s">
        <v>1</v>
      </c>
      <c r="AW23">
        <v>34.716664999999999</v>
      </c>
      <c r="AX23">
        <v>2</v>
      </c>
      <c r="AY23">
        <v>0</v>
      </c>
      <c r="AZ23">
        <v>6</v>
      </c>
      <c r="BA23">
        <v>0</v>
      </c>
      <c r="BB23">
        <v>1</v>
      </c>
      <c r="BC23">
        <v>3</v>
      </c>
      <c r="BD23">
        <v>13</v>
      </c>
      <c r="BE23">
        <v>5</v>
      </c>
      <c r="BF23">
        <v>1</v>
      </c>
      <c r="BG23" t="s">
        <v>2</v>
      </c>
      <c r="BH23">
        <v>45.466664000000002</v>
      </c>
      <c r="BI23">
        <v>5</v>
      </c>
      <c r="BJ23">
        <v>0</v>
      </c>
      <c r="BK23">
        <v>5</v>
      </c>
      <c r="BL23">
        <v>0</v>
      </c>
      <c r="BM23">
        <v>4</v>
      </c>
      <c r="BN23">
        <v>24</v>
      </c>
      <c r="BO23">
        <v>36</v>
      </c>
      <c r="BP23">
        <v>9</v>
      </c>
    </row>
    <row r="24" spans="1:68" x14ac:dyDescent="0.25">
      <c r="A24">
        <v>0</v>
      </c>
      <c r="B24">
        <v>44.366664</v>
      </c>
      <c r="C24">
        <v>0</v>
      </c>
      <c r="D24" t="s">
        <v>0</v>
      </c>
      <c r="E24">
        <v>0</v>
      </c>
      <c r="F24">
        <v>17</v>
      </c>
      <c r="G24">
        <v>0</v>
      </c>
      <c r="H24">
        <v>7</v>
      </c>
      <c r="I24">
        <v>2</v>
      </c>
      <c r="J24">
        <v>6</v>
      </c>
      <c r="K24">
        <v>24</v>
      </c>
      <c r="L24">
        <v>30</v>
      </c>
      <c r="M24">
        <v>8</v>
      </c>
      <c r="N24">
        <v>0</v>
      </c>
      <c r="O24" t="s">
        <v>1</v>
      </c>
      <c r="P24">
        <v>0</v>
      </c>
      <c r="Q24">
        <v>5</v>
      </c>
      <c r="R24">
        <v>0</v>
      </c>
      <c r="S24">
        <v>3</v>
      </c>
      <c r="T24">
        <v>0</v>
      </c>
      <c r="U24">
        <v>2</v>
      </c>
      <c r="V24">
        <v>6</v>
      </c>
      <c r="W24">
        <v>14</v>
      </c>
      <c r="X24">
        <v>7</v>
      </c>
      <c r="Y24">
        <v>0</v>
      </c>
      <c r="Z24" t="s">
        <v>2</v>
      </c>
      <c r="AA24">
        <v>30.883330999999998</v>
      </c>
      <c r="AB24">
        <v>2</v>
      </c>
      <c r="AC24">
        <v>1</v>
      </c>
      <c r="AD24">
        <v>6</v>
      </c>
      <c r="AE24">
        <v>0</v>
      </c>
      <c r="AF24">
        <v>2</v>
      </c>
      <c r="AG24">
        <v>12</v>
      </c>
      <c r="AH24">
        <v>19</v>
      </c>
      <c r="AI24">
        <v>5</v>
      </c>
      <c r="AJ24">
        <v>1</v>
      </c>
      <c r="AK24" t="s">
        <v>0</v>
      </c>
      <c r="AL24">
        <v>34.883330999999998</v>
      </c>
      <c r="AM24">
        <v>7</v>
      </c>
      <c r="AN24">
        <v>0</v>
      </c>
      <c r="AO24">
        <v>10</v>
      </c>
      <c r="AP24">
        <v>0</v>
      </c>
      <c r="AQ24">
        <v>3</v>
      </c>
      <c r="AR24">
        <v>10</v>
      </c>
      <c r="AS24">
        <v>20</v>
      </c>
      <c r="AT24">
        <v>5</v>
      </c>
      <c r="AU24">
        <v>1</v>
      </c>
      <c r="AV24" t="s">
        <v>1</v>
      </c>
      <c r="AW24">
        <v>36.699998000000001</v>
      </c>
      <c r="AX24">
        <v>3</v>
      </c>
      <c r="AY24">
        <v>0</v>
      </c>
      <c r="AZ24">
        <v>5</v>
      </c>
      <c r="BA24">
        <v>0</v>
      </c>
      <c r="BB24">
        <v>1</v>
      </c>
      <c r="BC24">
        <v>3</v>
      </c>
      <c r="BD24">
        <v>13</v>
      </c>
      <c r="BE24">
        <v>5</v>
      </c>
      <c r="BF24">
        <v>1</v>
      </c>
      <c r="BG24" t="s">
        <v>2</v>
      </c>
      <c r="BH24">
        <v>44.366664</v>
      </c>
      <c r="BI24">
        <v>6</v>
      </c>
      <c r="BJ24">
        <v>0</v>
      </c>
      <c r="BK24">
        <v>6</v>
      </c>
      <c r="BL24">
        <v>0</v>
      </c>
      <c r="BM24">
        <v>4</v>
      </c>
      <c r="BN24">
        <v>24</v>
      </c>
      <c r="BO24">
        <v>28</v>
      </c>
      <c r="BP24">
        <v>7</v>
      </c>
    </row>
    <row r="25" spans="1:68" x14ac:dyDescent="0.25">
      <c r="A25">
        <v>0</v>
      </c>
      <c r="B25">
        <v>44.249997</v>
      </c>
      <c r="C25">
        <v>0</v>
      </c>
      <c r="D25" t="s">
        <v>0</v>
      </c>
      <c r="E25">
        <v>0</v>
      </c>
      <c r="F25">
        <v>15</v>
      </c>
      <c r="G25">
        <v>0</v>
      </c>
      <c r="H25">
        <v>5</v>
      </c>
      <c r="I25">
        <v>2</v>
      </c>
      <c r="J25">
        <v>6</v>
      </c>
      <c r="K25">
        <v>24</v>
      </c>
      <c r="L25">
        <v>30</v>
      </c>
      <c r="M25">
        <v>8</v>
      </c>
      <c r="N25">
        <v>0</v>
      </c>
      <c r="O25" t="s">
        <v>1</v>
      </c>
      <c r="P25">
        <v>0</v>
      </c>
      <c r="Q25">
        <v>5</v>
      </c>
      <c r="R25">
        <v>0</v>
      </c>
      <c r="S25">
        <v>3</v>
      </c>
      <c r="T25">
        <v>0</v>
      </c>
      <c r="U25">
        <v>2</v>
      </c>
      <c r="V25">
        <v>6</v>
      </c>
      <c r="W25">
        <v>14</v>
      </c>
      <c r="X25">
        <v>7</v>
      </c>
      <c r="Y25">
        <v>0</v>
      </c>
      <c r="Z25" t="s">
        <v>2</v>
      </c>
      <c r="AA25">
        <v>30.766665</v>
      </c>
      <c r="AB25">
        <v>1</v>
      </c>
      <c r="AC25">
        <v>1</v>
      </c>
      <c r="AD25">
        <v>6</v>
      </c>
      <c r="AE25">
        <v>0</v>
      </c>
      <c r="AF25">
        <v>2</v>
      </c>
      <c r="AG25">
        <v>12</v>
      </c>
      <c r="AH25">
        <v>19</v>
      </c>
      <c r="AI25">
        <v>5</v>
      </c>
      <c r="AJ25">
        <v>1</v>
      </c>
      <c r="AK25" t="s">
        <v>0</v>
      </c>
      <c r="AL25">
        <v>34.766665000000003</v>
      </c>
      <c r="AM25">
        <v>7</v>
      </c>
      <c r="AN25">
        <v>0</v>
      </c>
      <c r="AO25">
        <v>11</v>
      </c>
      <c r="AP25">
        <v>0</v>
      </c>
      <c r="AQ25">
        <v>3</v>
      </c>
      <c r="AR25">
        <v>10</v>
      </c>
      <c r="AS25">
        <v>20</v>
      </c>
      <c r="AT25">
        <v>5</v>
      </c>
      <c r="AU25">
        <v>1</v>
      </c>
      <c r="AV25" t="s">
        <v>1</v>
      </c>
      <c r="AW25">
        <v>36.583331000000001</v>
      </c>
      <c r="AX25">
        <v>3</v>
      </c>
      <c r="AY25">
        <v>0</v>
      </c>
      <c r="AZ25">
        <v>5</v>
      </c>
      <c r="BA25">
        <v>0</v>
      </c>
      <c r="BB25">
        <v>1</v>
      </c>
      <c r="BC25">
        <v>3</v>
      </c>
      <c r="BD25">
        <v>13</v>
      </c>
      <c r="BE25">
        <v>5</v>
      </c>
      <c r="BF25">
        <v>1</v>
      </c>
      <c r="BG25" t="s">
        <v>2</v>
      </c>
      <c r="BH25">
        <v>44.249997</v>
      </c>
      <c r="BI25">
        <v>6</v>
      </c>
      <c r="BJ25">
        <v>0</v>
      </c>
      <c r="BK25">
        <v>6</v>
      </c>
      <c r="BL25">
        <v>0</v>
      </c>
      <c r="BM25">
        <v>4</v>
      </c>
      <c r="BN25">
        <v>24</v>
      </c>
      <c r="BO25">
        <v>28</v>
      </c>
      <c r="BP25">
        <v>7</v>
      </c>
    </row>
    <row r="26" spans="1:68" x14ac:dyDescent="0.25">
      <c r="A26">
        <v>0</v>
      </c>
      <c r="B26">
        <v>49.283329999999999</v>
      </c>
      <c r="C26">
        <v>0</v>
      </c>
      <c r="D26" t="s">
        <v>0</v>
      </c>
      <c r="E26">
        <v>0</v>
      </c>
      <c r="F26">
        <v>17</v>
      </c>
      <c r="G26">
        <v>0</v>
      </c>
      <c r="H26">
        <v>5</v>
      </c>
      <c r="I26">
        <v>3</v>
      </c>
      <c r="J26">
        <v>7</v>
      </c>
      <c r="K26">
        <v>22</v>
      </c>
      <c r="L26">
        <v>38</v>
      </c>
      <c r="M26">
        <v>9</v>
      </c>
      <c r="N26">
        <v>0</v>
      </c>
      <c r="O26" t="s">
        <v>1</v>
      </c>
      <c r="P26">
        <v>0</v>
      </c>
      <c r="Q26">
        <v>2</v>
      </c>
      <c r="R26">
        <v>0</v>
      </c>
      <c r="S26">
        <v>2</v>
      </c>
      <c r="T26">
        <v>0</v>
      </c>
      <c r="U26">
        <v>1</v>
      </c>
      <c r="V26">
        <v>3</v>
      </c>
      <c r="W26">
        <v>16</v>
      </c>
      <c r="X26">
        <v>8</v>
      </c>
      <c r="Y26">
        <v>0</v>
      </c>
      <c r="Z26" t="s">
        <v>2</v>
      </c>
      <c r="AA26">
        <v>42.299996999999998</v>
      </c>
      <c r="AB26">
        <v>2</v>
      </c>
      <c r="AC26">
        <v>3</v>
      </c>
      <c r="AD26">
        <v>5</v>
      </c>
      <c r="AE26">
        <v>0</v>
      </c>
      <c r="AF26">
        <v>4</v>
      </c>
      <c r="AG26">
        <v>24</v>
      </c>
      <c r="AH26">
        <v>28</v>
      </c>
      <c r="AI26">
        <v>7</v>
      </c>
      <c r="AJ26">
        <v>1</v>
      </c>
      <c r="AK26" t="s">
        <v>0</v>
      </c>
      <c r="AL26">
        <v>28.949998000000001</v>
      </c>
      <c r="AM26">
        <v>5</v>
      </c>
      <c r="AN26">
        <v>0</v>
      </c>
      <c r="AO26">
        <v>10</v>
      </c>
      <c r="AP26">
        <v>0</v>
      </c>
      <c r="AQ26">
        <v>2</v>
      </c>
      <c r="AR26">
        <v>8</v>
      </c>
      <c r="AS26">
        <v>15</v>
      </c>
      <c r="AT26">
        <v>4</v>
      </c>
      <c r="AU26">
        <v>1</v>
      </c>
      <c r="AV26" t="s">
        <v>1</v>
      </c>
      <c r="AW26">
        <v>33.499997999999998</v>
      </c>
      <c r="AX26">
        <v>3</v>
      </c>
      <c r="AY26">
        <v>0</v>
      </c>
      <c r="AZ26">
        <v>5</v>
      </c>
      <c r="BA26">
        <v>0</v>
      </c>
      <c r="BB26">
        <v>1</v>
      </c>
      <c r="BC26">
        <v>3</v>
      </c>
      <c r="BD26">
        <v>13</v>
      </c>
      <c r="BE26">
        <v>5</v>
      </c>
      <c r="BF26">
        <v>1</v>
      </c>
      <c r="BG26" t="s">
        <v>2</v>
      </c>
      <c r="BH26">
        <v>49.283329999999999</v>
      </c>
      <c r="BI26">
        <v>7</v>
      </c>
      <c r="BJ26">
        <v>0</v>
      </c>
      <c r="BK26">
        <v>5</v>
      </c>
      <c r="BL26">
        <v>0</v>
      </c>
      <c r="BM26">
        <v>5</v>
      </c>
      <c r="BN26">
        <v>30</v>
      </c>
      <c r="BO26">
        <v>32</v>
      </c>
      <c r="BP26">
        <v>8</v>
      </c>
    </row>
    <row r="27" spans="1:68" x14ac:dyDescent="0.25">
      <c r="A27">
        <v>0</v>
      </c>
      <c r="B27">
        <v>49.199997000000003</v>
      </c>
      <c r="C27">
        <v>0</v>
      </c>
      <c r="D27" t="s">
        <v>0</v>
      </c>
      <c r="E27">
        <v>0</v>
      </c>
      <c r="F27">
        <v>18</v>
      </c>
      <c r="G27">
        <v>0</v>
      </c>
      <c r="H27">
        <v>8</v>
      </c>
      <c r="I27">
        <v>2</v>
      </c>
      <c r="J27">
        <v>8</v>
      </c>
      <c r="K27">
        <v>24</v>
      </c>
      <c r="L27">
        <v>36</v>
      </c>
      <c r="M27">
        <v>9</v>
      </c>
      <c r="N27">
        <v>0</v>
      </c>
      <c r="O27" t="s">
        <v>1</v>
      </c>
      <c r="P27">
        <v>39.149997999999997</v>
      </c>
      <c r="Q27">
        <v>5</v>
      </c>
      <c r="R27">
        <v>0</v>
      </c>
      <c r="S27">
        <v>5</v>
      </c>
      <c r="T27">
        <v>0</v>
      </c>
      <c r="U27">
        <v>2</v>
      </c>
      <c r="V27">
        <v>6</v>
      </c>
      <c r="W27">
        <v>12</v>
      </c>
      <c r="X27">
        <v>6</v>
      </c>
      <c r="Y27">
        <v>0</v>
      </c>
      <c r="Z27" t="s">
        <v>2</v>
      </c>
      <c r="AA27">
        <v>30.766665</v>
      </c>
      <c r="AB27">
        <v>1</v>
      </c>
      <c r="AC27">
        <v>2</v>
      </c>
      <c r="AD27">
        <v>6</v>
      </c>
      <c r="AE27">
        <v>0</v>
      </c>
      <c r="AF27">
        <v>2</v>
      </c>
      <c r="AG27">
        <v>12</v>
      </c>
      <c r="AH27">
        <v>19</v>
      </c>
      <c r="AI27">
        <v>5</v>
      </c>
      <c r="AJ27">
        <v>1</v>
      </c>
      <c r="AK27" t="s">
        <v>0</v>
      </c>
      <c r="AL27">
        <v>34.849997999999999</v>
      </c>
      <c r="AM27">
        <v>6</v>
      </c>
      <c r="AN27">
        <v>0</v>
      </c>
      <c r="AO27">
        <v>11</v>
      </c>
      <c r="AP27">
        <v>0</v>
      </c>
      <c r="AQ27">
        <v>3</v>
      </c>
      <c r="AR27">
        <v>10</v>
      </c>
      <c r="AS27">
        <v>20</v>
      </c>
      <c r="AT27">
        <v>5</v>
      </c>
      <c r="AU27">
        <v>1</v>
      </c>
      <c r="AV27" t="s">
        <v>1</v>
      </c>
      <c r="AW27">
        <v>49.199997000000003</v>
      </c>
      <c r="AX27">
        <v>5</v>
      </c>
      <c r="AY27">
        <v>0</v>
      </c>
      <c r="AZ27">
        <v>6</v>
      </c>
      <c r="BA27">
        <v>0</v>
      </c>
      <c r="BB27">
        <v>2</v>
      </c>
      <c r="BC27">
        <v>6</v>
      </c>
      <c r="BD27">
        <v>21</v>
      </c>
      <c r="BE27">
        <v>8</v>
      </c>
      <c r="BF27">
        <v>1</v>
      </c>
      <c r="BG27" t="s">
        <v>2</v>
      </c>
      <c r="BH27">
        <v>47.049996999999998</v>
      </c>
      <c r="BI27">
        <v>6</v>
      </c>
      <c r="BJ27">
        <v>0</v>
      </c>
      <c r="BK27">
        <v>6</v>
      </c>
      <c r="BL27">
        <v>0</v>
      </c>
      <c r="BM27">
        <v>4</v>
      </c>
      <c r="BN27">
        <v>24</v>
      </c>
      <c r="BO27">
        <v>28</v>
      </c>
      <c r="BP27">
        <v>7</v>
      </c>
    </row>
    <row r="28" spans="1:68" x14ac:dyDescent="0.25">
      <c r="A28">
        <v>0</v>
      </c>
      <c r="B28">
        <v>46.583331000000001</v>
      </c>
      <c r="C28">
        <v>0</v>
      </c>
      <c r="D28" t="s">
        <v>0</v>
      </c>
      <c r="E28">
        <v>0</v>
      </c>
      <c r="F28">
        <v>16</v>
      </c>
      <c r="G28">
        <v>0</v>
      </c>
      <c r="H28">
        <v>10</v>
      </c>
      <c r="I28">
        <v>2</v>
      </c>
      <c r="J28">
        <v>7</v>
      </c>
      <c r="K28">
        <v>26</v>
      </c>
      <c r="L28">
        <v>35</v>
      </c>
      <c r="M28">
        <v>9</v>
      </c>
      <c r="N28">
        <v>0</v>
      </c>
      <c r="O28" t="s">
        <v>1</v>
      </c>
      <c r="P28">
        <v>0</v>
      </c>
      <c r="Q28">
        <v>5</v>
      </c>
      <c r="R28">
        <v>0</v>
      </c>
      <c r="S28">
        <v>3</v>
      </c>
      <c r="T28">
        <v>0</v>
      </c>
      <c r="U28">
        <v>2</v>
      </c>
      <c r="V28">
        <v>6</v>
      </c>
      <c r="W28">
        <v>16</v>
      </c>
      <c r="X28">
        <v>8</v>
      </c>
      <c r="Y28">
        <v>0</v>
      </c>
      <c r="Z28" t="s">
        <v>2</v>
      </c>
      <c r="AA28">
        <v>24.166664999999998</v>
      </c>
      <c r="AB28">
        <v>0</v>
      </c>
      <c r="AC28">
        <v>2</v>
      </c>
      <c r="AD28">
        <v>5</v>
      </c>
      <c r="AE28">
        <v>0</v>
      </c>
      <c r="AF28">
        <v>1</v>
      </c>
      <c r="AG28">
        <v>6</v>
      </c>
      <c r="AH28">
        <v>16</v>
      </c>
      <c r="AI28">
        <v>4</v>
      </c>
      <c r="AJ28">
        <v>1</v>
      </c>
      <c r="AK28" t="s">
        <v>0</v>
      </c>
      <c r="AL28">
        <v>32.866664999999998</v>
      </c>
      <c r="AM28">
        <v>8</v>
      </c>
      <c r="AN28">
        <v>0</v>
      </c>
      <c r="AO28">
        <v>10</v>
      </c>
      <c r="AP28">
        <v>0</v>
      </c>
      <c r="AQ28">
        <v>3</v>
      </c>
      <c r="AR28">
        <v>12</v>
      </c>
      <c r="AS28">
        <v>17</v>
      </c>
      <c r="AT28">
        <v>5</v>
      </c>
      <c r="AU28">
        <v>1</v>
      </c>
      <c r="AV28" t="s">
        <v>1</v>
      </c>
      <c r="AW28">
        <v>34.683331000000003</v>
      </c>
      <c r="AX28">
        <v>2</v>
      </c>
      <c r="AY28">
        <v>0</v>
      </c>
      <c r="AZ28">
        <v>5</v>
      </c>
      <c r="BA28">
        <v>0</v>
      </c>
      <c r="BB28">
        <v>1</v>
      </c>
      <c r="BC28">
        <v>3</v>
      </c>
      <c r="BD28">
        <v>13</v>
      </c>
      <c r="BE28">
        <v>5</v>
      </c>
      <c r="BF28">
        <v>1</v>
      </c>
      <c r="BG28" t="s">
        <v>2</v>
      </c>
      <c r="BH28">
        <v>46.583331000000001</v>
      </c>
      <c r="BI28">
        <v>7</v>
      </c>
      <c r="BJ28">
        <v>0</v>
      </c>
      <c r="BK28">
        <v>6</v>
      </c>
      <c r="BL28">
        <v>0</v>
      </c>
      <c r="BM28">
        <v>5</v>
      </c>
      <c r="BN28">
        <v>30</v>
      </c>
      <c r="BO28">
        <v>32</v>
      </c>
      <c r="BP28">
        <v>8</v>
      </c>
    </row>
    <row r="29" spans="1:68" x14ac:dyDescent="0.25">
      <c r="A29">
        <v>0</v>
      </c>
      <c r="B29">
        <v>44.249997</v>
      </c>
      <c r="C29">
        <v>0</v>
      </c>
      <c r="D29" t="s">
        <v>0</v>
      </c>
      <c r="E29">
        <v>0</v>
      </c>
      <c r="F29">
        <v>14</v>
      </c>
      <c r="G29">
        <v>0</v>
      </c>
      <c r="H29">
        <v>5</v>
      </c>
      <c r="I29">
        <v>2</v>
      </c>
      <c r="J29">
        <v>6</v>
      </c>
      <c r="K29">
        <v>24</v>
      </c>
      <c r="L29">
        <v>30</v>
      </c>
      <c r="M29">
        <v>8</v>
      </c>
      <c r="N29">
        <v>0</v>
      </c>
      <c r="O29" t="s">
        <v>1</v>
      </c>
      <c r="P29">
        <v>0</v>
      </c>
      <c r="Q29">
        <v>6</v>
      </c>
      <c r="R29">
        <v>0</v>
      </c>
      <c r="S29">
        <v>2</v>
      </c>
      <c r="T29">
        <v>0</v>
      </c>
      <c r="U29">
        <v>2</v>
      </c>
      <c r="V29">
        <v>6</v>
      </c>
      <c r="W29">
        <v>14</v>
      </c>
      <c r="X29">
        <v>7</v>
      </c>
      <c r="Y29">
        <v>0</v>
      </c>
      <c r="Z29" t="s">
        <v>2</v>
      </c>
      <c r="AA29">
        <v>30.766665</v>
      </c>
      <c r="AB29">
        <v>2</v>
      </c>
      <c r="AC29">
        <v>1</v>
      </c>
      <c r="AD29">
        <v>5</v>
      </c>
      <c r="AE29">
        <v>0</v>
      </c>
      <c r="AF29">
        <v>2</v>
      </c>
      <c r="AG29">
        <v>12</v>
      </c>
      <c r="AH29">
        <v>19</v>
      </c>
      <c r="AI29">
        <v>5</v>
      </c>
      <c r="AJ29">
        <v>1</v>
      </c>
      <c r="AK29" t="s">
        <v>0</v>
      </c>
      <c r="AL29">
        <v>34.766665000000003</v>
      </c>
      <c r="AM29">
        <v>8</v>
      </c>
      <c r="AN29">
        <v>0</v>
      </c>
      <c r="AO29">
        <v>11</v>
      </c>
      <c r="AP29">
        <v>0</v>
      </c>
      <c r="AQ29">
        <v>3</v>
      </c>
      <c r="AR29">
        <v>10</v>
      </c>
      <c r="AS29">
        <v>20</v>
      </c>
      <c r="AT29">
        <v>5</v>
      </c>
      <c r="AU29">
        <v>1</v>
      </c>
      <c r="AV29" t="s">
        <v>1</v>
      </c>
      <c r="AW29">
        <v>36.583331000000001</v>
      </c>
      <c r="AX29">
        <v>2</v>
      </c>
      <c r="AY29">
        <v>0</v>
      </c>
      <c r="AZ29">
        <v>5</v>
      </c>
      <c r="BA29">
        <v>0</v>
      </c>
      <c r="BB29">
        <v>1</v>
      </c>
      <c r="BC29">
        <v>3</v>
      </c>
      <c r="BD29">
        <v>13</v>
      </c>
      <c r="BE29">
        <v>5</v>
      </c>
      <c r="BF29">
        <v>1</v>
      </c>
      <c r="BG29" t="s">
        <v>2</v>
      </c>
      <c r="BH29">
        <v>44.249997</v>
      </c>
      <c r="BI29">
        <v>5</v>
      </c>
      <c r="BJ29">
        <v>0</v>
      </c>
      <c r="BK29">
        <v>6</v>
      </c>
      <c r="BL29">
        <v>0</v>
      </c>
      <c r="BM29">
        <v>4</v>
      </c>
      <c r="BN29">
        <v>24</v>
      </c>
      <c r="BO29">
        <v>28</v>
      </c>
      <c r="BP29">
        <v>7</v>
      </c>
    </row>
    <row r="30" spans="1:68" x14ac:dyDescent="0.25">
      <c r="A30">
        <v>0</v>
      </c>
      <c r="B30">
        <v>47.716664000000002</v>
      </c>
      <c r="C30">
        <v>0</v>
      </c>
      <c r="D30" t="s">
        <v>0</v>
      </c>
      <c r="E30">
        <v>0</v>
      </c>
      <c r="F30">
        <v>16</v>
      </c>
      <c r="G30">
        <v>0</v>
      </c>
      <c r="H30">
        <v>6</v>
      </c>
      <c r="I30">
        <v>2</v>
      </c>
      <c r="J30">
        <v>7</v>
      </c>
      <c r="K30">
        <v>24</v>
      </c>
      <c r="L30">
        <v>32</v>
      </c>
      <c r="M30">
        <v>8</v>
      </c>
      <c r="N30">
        <v>0</v>
      </c>
      <c r="O30" t="s">
        <v>1</v>
      </c>
      <c r="P30">
        <v>0</v>
      </c>
      <c r="Q30">
        <v>7</v>
      </c>
      <c r="R30">
        <v>0</v>
      </c>
      <c r="S30">
        <v>4</v>
      </c>
      <c r="T30">
        <v>0</v>
      </c>
      <c r="U30">
        <v>3</v>
      </c>
      <c r="V30">
        <v>9</v>
      </c>
      <c r="W30">
        <v>15</v>
      </c>
      <c r="X30">
        <v>7</v>
      </c>
      <c r="Y30">
        <v>0</v>
      </c>
      <c r="Z30" t="s">
        <v>2</v>
      </c>
      <c r="AA30">
        <v>30.766665</v>
      </c>
      <c r="AB30">
        <v>2</v>
      </c>
      <c r="AC30">
        <v>1</v>
      </c>
      <c r="AD30">
        <v>5</v>
      </c>
      <c r="AE30">
        <v>0</v>
      </c>
      <c r="AF30">
        <v>2</v>
      </c>
      <c r="AG30">
        <v>12</v>
      </c>
      <c r="AH30">
        <v>19</v>
      </c>
      <c r="AI30">
        <v>5</v>
      </c>
      <c r="AJ30">
        <v>1</v>
      </c>
      <c r="AK30" t="s">
        <v>0</v>
      </c>
      <c r="AL30">
        <v>34.849997999999999</v>
      </c>
      <c r="AM30">
        <v>6</v>
      </c>
      <c r="AN30">
        <v>0</v>
      </c>
      <c r="AO30">
        <v>10</v>
      </c>
      <c r="AP30">
        <v>0</v>
      </c>
      <c r="AQ30">
        <v>3</v>
      </c>
      <c r="AR30">
        <v>10</v>
      </c>
      <c r="AS30">
        <v>20</v>
      </c>
      <c r="AT30">
        <v>5</v>
      </c>
      <c r="AU30">
        <v>1</v>
      </c>
      <c r="AV30" t="s">
        <v>1</v>
      </c>
      <c r="AW30">
        <v>44.166663999999997</v>
      </c>
      <c r="AX30">
        <v>5</v>
      </c>
      <c r="AY30">
        <v>0</v>
      </c>
      <c r="AZ30">
        <v>6</v>
      </c>
      <c r="BA30">
        <v>0</v>
      </c>
      <c r="BB30">
        <v>2</v>
      </c>
      <c r="BC30">
        <v>6</v>
      </c>
      <c r="BD30">
        <v>16</v>
      </c>
      <c r="BE30">
        <v>6</v>
      </c>
      <c r="BF30">
        <v>1</v>
      </c>
      <c r="BG30" t="s">
        <v>2</v>
      </c>
      <c r="BH30">
        <v>47.716664000000002</v>
      </c>
      <c r="BI30">
        <v>7</v>
      </c>
      <c r="BJ30">
        <v>0</v>
      </c>
      <c r="BK30">
        <v>6</v>
      </c>
      <c r="BL30">
        <v>0</v>
      </c>
      <c r="BM30">
        <v>4</v>
      </c>
      <c r="BN30">
        <v>24</v>
      </c>
      <c r="BO30">
        <v>28</v>
      </c>
      <c r="BP30">
        <v>7</v>
      </c>
    </row>
    <row r="31" spans="1:68" x14ac:dyDescent="0.25">
      <c r="A31">
        <v>0</v>
      </c>
      <c r="B31">
        <v>43.233331</v>
      </c>
      <c r="C31">
        <v>0</v>
      </c>
      <c r="D31" t="s">
        <v>0</v>
      </c>
      <c r="E31">
        <v>0</v>
      </c>
      <c r="F31">
        <v>15</v>
      </c>
      <c r="G31">
        <v>0</v>
      </c>
      <c r="H31">
        <v>6</v>
      </c>
      <c r="I31">
        <v>1</v>
      </c>
      <c r="J31">
        <v>7</v>
      </c>
      <c r="K31">
        <v>24</v>
      </c>
      <c r="L31">
        <v>32</v>
      </c>
      <c r="M31">
        <v>8</v>
      </c>
      <c r="N31">
        <v>0</v>
      </c>
      <c r="O31" t="s">
        <v>1</v>
      </c>
      <c r="P31">
        <v>0</v>
      </c>
      <c r="Q31">
        <v>2</v>
      </c>
      <c r="R31">
        <v>0</v>
      </c>
      <c r="S31">
        <v>3</v>
      </c>
      <c r="T31">
        <v>0</v>
      </c>
      <c r="U31">
        <v>1</v>
      </c>
      <c r="V31">
        <v>3</v>
      </c>
      <c r="W31">
        <v>13</v>
      </c>
      <c r="X31">
        <v>7</v>
      </c>
      <c r="Y31">
        <v>0</v>
      </c>
      <c r="Z31" t="s">
        <v>2</v>
      </c>
      <c r="AA31">
        <v>30.649998</v>
      </c>
      <c r="AB31">
        <v>2</v>
      </c>
      <c r="AC31">
        <v>2</v>
      </c>
      <c r="AD31">
        <v>5</v>
      </c>
      <c r="AE31">
        <v>0</v>
      </c>
      <c r="AF31">
        <v>2</v>
      </c>
      <c r="AG31">
        <v>12</v>
      </c>
      <c r="AH31">
        <v>19</v>
      </c>
      <c r="AI31">
        <v>5</v>
      </c>
      <c r="AJ31">
        <v>1</v>
      </c>
      <c r="AK31" t="s">
        <v>0</v>
      </c>
      <c r="AL31">
        <v>34.649997999999997</v>
      </c>
      <c r="AM31">
        <v>9</v>
      </c>
      <c r="AN31">
        <v>0</v>
      </c>
      <c r="AO31">
        <v>11</v>
      </c>
      <c r="AP31">
        <v>0</v>
      </c>
      <c r="AQ31">
        <v>3</v>
      </c>
      <c r="AR31">
        <v>12</v>
      </c>
      <c r="AS31">
        <v>19</v>
      </c>
      <c r="AT31">
        <v>5</v>
      </c>
      <c r="AU31">
        <v>1</v>
      </c>
      <c r="AV31" t="s">
        <v>1</v>
      </c>
      <c r="AW31">
        <v>36.016665000000003</v>
      </c>
      <c r="AX31">
        <v>2</v>
      </c>
      <c r="AY31">
        <v>0</v>
      </c>
      <c r="AZ31">
        <v>5</v>
      </c>
      <c r="BA31">
        <v>0</v>
      </c>
      <c r="BB31">
        <v>1</v>
      </c>
      <c r="BC31">
        <v>3</v>
      </c>
      <c r="BD31">
        <v>13</v>
      </c>
      <c r="BE31">
        <v>5</v>
      </c>
      <c r="BF31">
        <v>1</v>
      </c>
      <c r="BG31" t="s">
        <v>2</v>
      </c>
      <c r="BH31">
        <v>43.233331</v>
      </c>
      <c r="BI31">
        <v>5</v>
      </c>
      <c r="BJ31">
        <v>0</v>
      </c>
      <c r="BK31">
        <v>5</v>
      </c>
      <c r="BL31">
        <v>0</v>
      </c>
      <c r="BM31">
        <v>3</v>
      </c>
      <c r="BN31">
        <v>18</v>
      </c>
      <c r="BO31">
        <v>28</v>
      </c>
      <c r="BP31">
        <v>7</v>
      </c>
    </row>
    <row r="32" spans="1:68" x14ac:dyDescent="0.25">
      <c r="A32">
        <v>0</v>
      </c>
      <c r="B32">
        <v>44.366664</v>
      </c>
      <c r="C32">
        <v>0</v>
      </c>
      <c r="D32" t="s">
        <v>0</v>
      </c>
      <c r="E32">
        <v>0</v>
      </c>
      <c r="F32">
        <v>18</v>
      </c>
      <c r="G32">
        <v>0</v>
      </c>
      <c r="H32">
        <v>6</v>
      </c>
      <c r="I32">
        <v>2</v>
      </c>
      <c r="J32">
        <v>7</v>
      </c>
      <c r="K32">
        <v>24</v>
      </c>
      <c r="L32">
        <v>32</v>
      </c>
      <c r="M32">
        <v>8</v>
      </c>
      <c r="N32">
        <v>0</v>
      </c>
      <c r="O32" t="s">
        <v>1</v>
      </c>
      <c r="P32">
        <v>0</v>
      </c>
      <c r="Q32">
        <v>4</v>
      </c>
      <c r="R32">
        <v>0</v>
      </c>
      <c r="S32">
        <v>3</v>
      </c>
      <c r="T32">
        <v>0</v>
      </c>
      <c r="U32">
        <v>2</v>
      </c>
      <c r="V32">
        <v>6</v>
      </c>
      <c r="W32">
        <v>14</v>
      </c>
      <c r="X32">
        <v>7</v>
      </c>
      <c r="Y32">
        <v>0</v>
      </c>
      <c r="Z32" t="s">
        <v>2</v>
      </c>
      <c r="AA32">
        <v>30.649998</v>
      </c>
      <c r="AB32">
        <v>1</v>
      </c>
      <c r="AC32">
        <v>1</v>
      </c>
      <c r="AD32">
        <v>5</v>
      </c>
      <c r="AE32">
        <v>0</v>
      </c>
      <c r="AF32">
        <v>2</v>
      </c>
      <c r="AG32">
        <v>12</v>
      </c>
      <c r="AH32">
        <v>19</v>
      </c>
      <c r="AI32">
        <v>5</v>
      </c>
      <c r="AJ32">
        <v>1</v>
      </c>
      <c r="AK32" t="s">
        <v>0</v>
      </c>
      <c r="AL32">
        <v>34.649997999999997</v>
      </c>
      <c r="AM32">
        <v>7</v>
      </c>
      <c r="AN32">
        <v>0</v>
      </c>
      <c r="AO32">
        <v>11</v>
      </c>
      <c r="AP32">
        <v>0</v>
      </c>
      <c r="AQ32">
        <v>3</v>
      </c>
      <c r="AR32">
        <v>12</v>
      </c>
      <c r="AS32">
        <v>19</v>
      </c>
      <c r="AT32">
        <v>5</v>
      </c>
      <c r="AU32">
        <v>1</v>
      </c>
      <c r="AV32" t="s">
        <v>1</v>
      </c>
      <c r="AW32">
        <v>37.399997999999997</v>
      </c>
      <c r="AX32">
        <v>2</v>
      </c>
      <c r="AY32">
        <v>0</v>
      </c>
      <c r="AZ32">
        <v>7</v>
      </c>
      <c r="BA32">
        <v>0</v>
      </c>
      <c r="BB32">
        <v>1</v>
      </c>
      <c r="BC32">
        <v>3</v>
      </c>
      <c r="BD32">
        <v>13</v>
      </c>
      <c r="BE32">
        <v>5</v>
      </c>
      <c r="BF32">
        <v>1</v>
      </c>
      <c r="BG32" t="s">
        <v>2</v>
      </c>
      <c r="BH32">
        <v>44.366664</v>
      </c>
      <c r="BI32">
        <v>4</v>
      </c>
      <c r="BJ32">
        <v>0</v>
      </c>
      <c r="BK32">
        <v>6</v>
      </c>
      <c r="BL32">
        <v>0</v>
      </c>
      <c r="BM32">
        <v>3</v>
      </c>
      <c r="BN32">
        <v>18</v>
      </c>
      <c r="BO32">
        <v>28</v>
      </c>
      <c r="BP32">
        <v>7</v>
      </c>
    </row>
    <row r="33" spans="1:68" x14ac:dyDescent="0.25">
      <c r="A33">
        <v>0</v>
      </c>
      <c r="B33">
        <v>45.233331</v>
      </c>
      <c r="C33">
        <v>0</v>
      </c>
      <c r="D33" t="s">
        <v>0</v>
      </c>
      <c r="E33">
        <v>0</v>
      </c>
      <c r="F33">
        <v>16</v>
      </c>
      <c r="G33">
        <v>0</v>
      </c>
      <c r="H33">
        <v>7</v>
      </c>
      <c r="I33">
        <v>1</v>
      </c>
      <c r="J33">
        <v>7</v>
      </c>
      <c r="K33">
        <v>24</v>
      </c>
      <c r="L33">
        <v>32</v>
      </c>
      <c r="M33">
        <v>8</v>
      </c>
      <c r="N33">
        <v>0</v>
      </c>
      <c r="O33" t="s">
        <v>1</v>
      </c>
      <c r="P33">
        <v>0</v>
      </c>
      <c r="Q33">
        <v>6</v>
      </c>
      <c r="R33">
        <v>0</v>
      </c>
      <c r="S33">
        <v>2</v>
      </c>
      <c r="T33">
        <v>0</v>
      </c>
      <c r="U33">
        <v>2</v>
      </c>
      <c r="V33">
        <v>6</v>
      </c>
      <c r="W33">
        <v>14</v>
      </c>
      <c r="X33">
        <v>7</v>
      </c>
      <c r="Y33">
        <v>0</v>
      </c>
      <c r="Z33" t="s">
        <v>2</v>
      </c>
      <c r="AA33">
        <v>30.766665</v>
      </c>
      <c r="AB33">
        <v>2</v>
      </c>
      <c r="AC33">
        <v>1</v>
      </c>
      <c r="AD33">
        <v>5</v>
      </c>
      <c r="AE33">
        <v>0</v>
      </c>
      <c r="AF33">
        <v>2</v>
      </c>
      <c r="AG33">
        <v>12</v>
      </c>
      <c r="AH33">
        <v>19</v>
      </c>
      <c r="AI33">
        <v>5</v>
      </c>
      <c r="AJ33">
        <v>1</v>
      </c>
      <c r="AK33" t="s">
        <v>0</v>
      </c>
      <c r="AL33">
        <v>34.849997999999999</v>
      </c>
      <c r="AM33">
        <v>7</v>
      </c>
      <c r="AN33">
        <v>0</v>
      </c>
      <c r="AO33">
        <v>10</v>
      </c>
      <c r="AP33">
        <v>0</v>
      </c>
      <c r="AQ33">
        <v>3</v>
      </c>
      <c r="AR33">
        <v>10</v>
      </c>
      <c r="AS33">
        <v>20</v>
      </c>
      <c r="AT33">
        <v>5</v>
      </c>
      <c r="AU33">
        <v>1</v>
      </c>
      <c r="AV33" t="s">
        <v>1</v>
      </c>
      <c r="AW33">
        <v>37.449998000000001</v>
      </c>
      <c r="AX33">
        <v>2</v>
      </c>
      <c r="AY33">
        <v>0</v>
      </c>
      <c r="AZ33">
        <v>5</v>
      </c>
      <c r="BA33">
        <v>0</v>
      </c>
      <c r="BB33">
        <v>1</v>
      </c>
      <c r="BC33">
        <v>3</v>
      </c>
      <c r="BD33">
        <v>13</v>
      </c>
      <c r="BE33">
        <v>5</v>
      </c>
      <c r="BF33">
        <v>1</v>
      </c>
      <c r="BG33" t="s">
        <v>2</v>
      </c>
      <c r="BH33">
        <v>45.233331</v>
      </c>
      <c r="BI33">
        <v>7</v>
      </c>
      <c r="BJ33">
        <v>0</v>
      </c>
      <c r="BK33">
        <v>6</v>
      </c>
      <c r="BL33">
        <v>0</v>
      </c>
      <c r="BM33">
        <v>4</v>
      </c>
      <c r="BN33">
        <v>24</v>
      </c>
      <c r="BO33">
        <v>28</v>
      </c>
      <c r="BP33">
        <v>7</v>
      </c>
    </row>
    <row r="34" spans="1:68" x14ac:dyDescent="0.25">
      <c r="A34">
        <v>0</v>
      </c>
      <c r="B34">
        <v>41.116664</v>
      </c>
      <c r="C34">
        <v>0</v>
      </c>
      <c r="D34" t="s">
        <v>0</v>
      </c>
      <c r="E34">
        <v>0</v>
      </c>
      <c r="F34">
        <v>14</v>
      </c>
      <c r="G34">
        <v>0</v>
      </c>
      <c r="H34">
        <v>5</v>
      </c>
      <c r="I34">
        <v>2</v>
      </c>
      <c r="J34">
        <v>6</v>
      </c>
      <c r="K34">
        <v>20</v>
      </c>
      <c r="L34">
        <v>28</v>
      </c>
      <c r="M34">
        <v>7</v>
      </c>
      <c r="N34">
        <v>0</v>
      </c>
      <c r="O34" t="s">
        <v>1</v>
      </c>
      <c r="P34">
        <v>0</v>
      </c>
      <c r="Q34">
        <v>4</v>
      </c>
      <c r="R34">
        <v>0</v>
      </c>
      <c r="S34">
        <v>2</v>
      </c>
      <c r="T34">
        <v>0</v>
      </c>
      <c r="U34">
        <v>2</v>
      </c>
      <c r="V34">
        <v>6</v>
      </c>
      <c r="W34">
        <v>12</v>
      </c>
      <c r="X34">
        <v>6</v>
      </c>
      <c r="Y34">
        <v>0</v>
      </c>
      <c r="Z34" t="s">
        <v>2</v>
      </c>
      <c r="AA34">
        <v>30.766665</v>
      </c>
      <c r="AB34">
        <v>1</v>
      </c>
      <c r="AC34">
        <v>2</v>
      </c>
      <c r="AD34">
        <v>5</v>
      </c>
      <c r="AE34">
        <v>0</v>
      </c>
      <c r="AF34">
        <v>2</v>
      </c>
      <c r="AG34">
        <v>12</v>
      </c>
      <c r="AH34">
        <v>19</v>
      </c>
      <c r="AI34">
        <v>5</v>
      </c>
      <c r="AJ34">
        <v>1</v>
      </c>
      <c r="AK34" t="s">
        <v>0</v>
      </c>
      <c r="AL34">
        <v>34.849997999999999</v>
      </c>
      <c r="AM34">
        <v>6</v>
      </c>
      <c r="AN34">
        <v>0</v>
      </c>
      <c r="AO34">
        <v>10</v>
      </c>
      <c r="AP34">
        <v>0</v>
      </c>
      <c r="AQ34">
        <v>3</v>
      </c>
      <c r="AR34">
        <v>10</v>
      </c>
      <c r="AS34">
        <v>20</v>
      </c>
      <c r="AT34">
        <v>5</v>
      </c>
      <c r="AU34">
        <v>1</v>
      </c>
      <c r="AV34" t="s">
        <v>1</v>
      </c>
      <c r="AW34">
        <v>37.449998000000001</v>
      </c>
      <c r="AX34">
        <v>3</v>
      </c>
      <c r="AY34">
        <v>0</v>
      </c>
      <c r="AZ34">
        <v>6</v>
      </c>
      <c r="BA34">
        <v>0</v>
      </c>
      <c r="BB34">
        <v>1</v>
      </c>
      <c r="BC34">
        <v>3</v>
      </c>
      <c r="BD34">
        <v>13</v>
      </c>
      <c r="BE34">
        <v>5</v>
      </c>
      <c r="BF34">
        <v>1</v>
      </c>
      <c r="BG34" t="s">
        <v>2</v>
      </c>
      <c r="BH34">
        <v>41.116664</v>
      </c>
      <c r="BI34">
        <v>5</v>
      </c>
      <c r="BJ34">
        <v>0</v>
      </c>
      <c r="BK34">
        <v>5</v>
      </c>
      <c r="BL34">
        <v>0</v>
      </c>
      <c r="BM34">
        <v>3</v>
      </c>
      <c r="BN34">
        <v>18</v>
      </c>
      <c r="BO34">
        <v>24</v>
      </c>
      <c r="BP34">
        <v>6</v>
      </c>
    </row>
    <row r="35" spans="1:68" x14ac:dyDescent="0.25">
      <c r="A35">
        <v>0</v>
      </c>
      <c r="B35">
        <v>42.349997000000002</v>
      </c>
      <c r="C35">
        <v>0</v>
      </c>
      <c r="D35" t="s">
        <v>0</v>
      </c>
      <c r="E35">
        <v>0</v>
      </c>
      <c r="F35">
        <v>14</v>
      </c>
      <c r="G35">
        <v>0</v>
      </c>
      <c r="H35">
        <v>8</v>
      </c>
      <c r="I35">
        <v>2</v>
      </c>
      <c r="J35">
        <v>6</v>
      </c>
      <c r="K35">
        <v>24</v>
      </c>
      <c r="L35">
        <v>30</v>
      </c>
      <c r="M35">
        <v>8</v>
      </c>
      <c r="N35">
        <v>0</v>
      </c>
      <c r="O35" t="s">
        <v>1</v>
      </c>
      <c r="P35">
        <v>0</v>
      </c>
      <c r="Q35">
        <v>5</v>
      </c>
      <c r="R35">
        <v>0</v>
      </c>
      <c r="S35">
        <v>3</v>
      </c>
      <c r="T35">
        <v>0</v>
      </c>
      <c r="U35">
        <v>2</v>
      </c>
      <c r="V35">
        <v>6</v>
      </c>
      <c r="W35">
        <v>14</v>
      </c>
      <c r="X35">
        <v>7</v>
      </c>
      <c r="Y35">
        <v>0</v>
      </c>
      <c r="Z35" t="s">
        <v>2</v>
      </c>
      <c r="AA35">
        <v>24.166664999999998</v>
      </c>
      <c r="AB35">
        <v>0</v>
      </c>
      <c r="AC35">
        <v>2</v>
      </c>
      <c r="AD35">
        <v>5</v>
      </c>
      <c r="AE35">
        <v>0</v>
      </c>
      <c r="AF35">
        <v>1</v>
      </c>
      <c r="AG35">
        <v>6</v>
      </c>
      <c r="AH35">
        <v>16</v>
      </c>
      <c r="AI35">
        <v>4</v>
      </c>
      <c r="AJ35">
        <v>1</v>
      </c>
      <c r="AK35" t="s">
        <v>0</v>
      </c>
      <c r="AL35">
        <v>32.866664999999998</v>
      </c>
      <c r="AM35">
        <v>8</v>
      </c>
      <c r="AN35">
        <v>0</v>
      </c>
      <c r="AO35">
        <v>11</v>
      </c>
      <c r="AP35">
        <v>0</v>
      </c>
      <c r="AQ35">
        <v>3</v>
      </c>
      <c r="AR35">
        <v>12</v>
      </c>
      <c r="AS35">
        <v>17</v>
      </c>
      <c r="AT35">
        <v>5</v>
      </c>
      <c r="AU35">
        <v>1</v>
      </c>
      <c r="AV35" t="s">
        <v>1</v>
      </c>
      <c r="AW35">
        <v>34.683331000000003</v>
      </c>
      <c r="AX35">
        <v>3</v>
      </c>
      <c r="AY35">
        <v>0</v>
      </c>
      <c r="AZ35">
        <v>5</v>
      </c>
      <c r="BA35">
        <v>0</v>
      </c>
      <c r="BB35">
        <v>1</v>
      </c>
      <c r="BC35">
        <v>3</v>
      </c>
      <c r="BD35">
        <v>13</v>
      </c>
      <c r="BE35">
        <v>5</v>
      </c>
      <c r="BF35">
        <v>1</v>
      </c>
      <c r="BG35" t="s">
        <v>2</v>
      </c>
      <c r="BH35">
        <v>42.349997000000002</v>
      </c>
      <c r="BI35">
        <v>7</v>
      </c>
      <c r="BJ35">
        <v>0</v>
      </c>
      <c r="BK35">
        <v>5</v>
      </c>
      <c r="BL35">
        <v>0</v>
      </c>
      <c r="BM35">
        <v>4</v>
      </c>
      <c r="BN35">
        <v>24</v>
      </c>
      <c r="BO35">
        <v>28</v>
      </c>
      <c r="BP35">
        <v>7</v>
      </c>
    </row>
    <row r="36" spans="1:68" x14ac:dyDescent="0.25">
      <c r="A36">
        <v>0</v>
      </c>
      <c r="B36">
        <v>42.349997000000002</v>
      </c>
      <c r="C36">
        <v>0</v>
      </c>
      <c r="D36" t="s">
        <v>0</v>
      </c>
      <c r="E36">
        <v>0</v>
      </c>
      <c r="F36">
        <v>15</v>
      </c>
      <c r="G36">
        <v>0</v>
      </c>
      <c r="H36">
        <v>10</v>
      </c>
      <c r="I36">
        <v>1</v>
      </c>
      <c r="J36">
        <v>6</v>
      </c>
      <c r="K36">
        <v>24</v>
      </c>
      <c r="L36">
        <v>30</v>
      </c>
      <c r="M36">
        <v>8</v>
      </c>
      <c r="N36">
        <v>0</v>
      </c>
      <c r="O36" t="s">
        <v>1</v>
      </c>
      <c r="P36">
        <v>0</v>
      </c>
      <c r="Q36">
        <v>6</v>
      </c>
      <c r="R36">
        <v>0</v>
      </c>
      <c r="S36">
        <v>2</v>
      </c>
      <c r="T36">
        <v>0</v>
      </c>
      <c r="U36">
        <v>2</v>
      </c>
      <c r="V36">
        <v>6</v>
      </c>
      <c r="W36">
        <v>14</v>
      </c>
      <c r="X36">
        <v>7</v>
      </c>
      <c r="Y36">
        <v>0</v>
      </c>
      <c r="Z36" t="s">
        <v>2</v>
      </c>
      <c r="AA36">
        <v>24.166664999999998</v>
      </c>
      <c r="AB36">
        <v>0</v>
      </c>
      <c r="AC36">
        <v>1</v>
      </c>
      <c r="AD36">
        <v>5</v>
      </c>
      <c r="AE36">
        <v>0</v>
      </c>
      <c r="AF36">
        <v>1</v>
      </c>
      <c r="AG36">
        <v>6</v>
      </c>
      <c r="AH36">
        <v>16</v>
      </c>
      <c r="AI36">
        <v>4</v>
      </c>
      <c r="AJ36">
        <v>1</v>
      </c>
      <c r="AK36" t="s">
        <v>0</v>
      </c>
      <c r="AL36">
        <v>32.866664999999998</v>
      </c>
      <c r="AM36">
        <v>8</v>
      </c>
      <c r="AN36">
        <v>0</v>
      </c>
      <c r="AO36">
        <v>11</v>
      </c>
      <c r="AP36">
        <v>0</v>
      </c>
      <c r="AQ36">
        <v>3</v>
      </c>
      <c r="AR36">
        <v>12</v>
      </c>
      <c r="AS36">
        <v>17</v>
      </c>
      <c r="AT36">
        <v>5</v>
      </c>
      <c r="AU36">
        <v>1</v>
      </c>
      <c r="AV36" t="s">
        <v>1</v>
      </c>
      <c r="AW36">
        <v>34.683331000000003</v>
      </c>
      <c r="AX36">
        <v>3</v>
      </c>
      <c r="AY36">
        <v>0</v>
      </c>
      <c r="AZ36">
        <v>5</v>
      </c>
      <c r="BA36">
        <v>0</v>
      </c>
      <c r="BB36">
        <v>1</v>
      </c>
      <c r="BC36">
        <v>3</v>
      </c>
      <c r="BD36">
        <v>13</v>
      </c>
      <c r="BE36">
        <v>5</v>
      </c>
      <c r="BF36">
        <v>1</v>
      </c>
      <c r="BG36" t="s">
        <v>2</v>
      </c>
      <c r="BH36">
        <v>42.349997000000002</v>
      </c>
      <c r="BI36">
        <v>7</v>
      </c>
      <c r="BJ36">
        <v>0</v>
      </c>
      <c r="BK36">
        <v>5</v>
      </c>
      <c r="BL36">
        <v>0</v>
      </c>
      <c r="BM36">
        <v>4</v>
      </c>
      <c r="BN36">
        <v>24</v>
      </c>
      <c r="BO36">
        <v>28</v>
      </c>
      <c r="BP36">
        <v>7</v>
      </c>
    </row>
    <row r="37" spans="1:68" x14ac:dyDescent="0.25">
      <c r="A37">
        <v>1</v>
      </c>
      <c r="B37">
        <v>44.983331</v>
      </c>
      <c r="C37">
        <v>0</v>
      </c>
      <c r="D37" t="s">
        <v>0</v>
      </c>
      <c r="E37">
        <v>41.749997999999998</v>
      </c>
      <c r="F37">
        <v>13</v>
      </c>
      <c r="G37">
        <v>0</v>
      </c>
      <c r="H37">
        <v>12</v>
      </c>
      <c r="I37">
        <v>1</v>
      </c>
      <c r="J37">
        <v>5</v>
      </c>
      <c r="K37">
        <v>20</v>
      </c>
      <c r="L37">
        <v>27</v>
      </c>
      <c r="M37">
        <v>7</v>
      </c>
      <c r="N37">
        <v>0</v>
      </c>
      <c r="O37" t="s">
        <v>1</v>
      </c>
      <c r="P37">
        <v>44.983331</v>
      </c>
      <c r="Q37">
        <v>5</v>
      </c>
      <c r="R37">
        <v>0</v>
      </c>
      <c r="S37">
        <v>5</v>
      </c>
      <c r="T37">
        <v>0</v>
      </c>
      <c r="U37">
        <v>2</v>
      </c>
      <c r="V37">
        <v>6</v>
      </c>
      <c r="W37">
        <v>14</v>
      </c>
      <c r="X37">
        <v>8</v>
      </c>
      <c r="Y37">
        <v>0</v>
      </c>
      <c r="Z37" t="s">
        <v>2</v>
      </c>
      <c r="AA37">
        <v>24.166664999999998</v>
      </c>
      <c r="AB37">
        <v>0</v>
      </c>
      <c r="AC37">
        <v>2</v>
      </c>
      <c r="AD37">
        <v>5</v>
      </c>
      <c r="AE37">
        <v>0</v>
      </c>
      <c r="AF37">
        <v>1</v>
      </c>
      <c r="AG37">
        <v>6</v>
      </c>
      <c r="AH37">
        <v>16</v>
      </c>
      <c r="AI37">
        <v>4</v>
      </c>
      <c r="AJ37">
        <v>1</v>
      </c>
      <c r="AK37" t="s">
        <v>0</v>
      </c>
      <c r="AL37">
        <v>0</v>
      </c>
      <c r="AM37">
        <v>13</v>
      </c>
      <c r="AN37">
        <v>0</v>
      </c>
      <c r="AO37">
        <v>9</v>
      </c>
      <c r="AP37">
        <v>0</v>
      </c>
      <c r="AQ37">
        <v>6</v>
      </c>
      <c r="AR37">
        <v>24</v>
      </c>
      <c r="AS37">
        <v>25</v>
      </c>
      <c r="AT37">
        <v>8</v>
      </c>
      <c r="AU37">
        <v>1</v>
      </c>
      <c r="AV37" t="s">
        <v>1</v>
      </c>
      <c r="AW37">
        <v>33.299998000000002</v>
      </c>
      <c r="AX37">
        <v>2</v>
      </c>
      <c r="AY37">
        <v>0</v>
      </c>
      <c r="AZ37">
        <v>5</v>
      </c>
      <c r="BA37">
        <v>0</v>
      </c>
      <c r="BB37">
        <v>1</v>
      </c>
      <c r="BC37">
        <v>3</v>
      </c>
      <c r="BD37">
        <v>13</v>
      </c>
      <c r="BE37">
        <v>5</v>
      </c>
      <c r="BF37">
        <v>1</v>
      </c>
      <c r="BG37" t="s">
        <v>2</v>
      </c>
      <c r="BH37">
        <v>0</v>
      </c>
      <c r="BI37">
        <v>5</v>
      </c>
      <c r="BJ37">
        <v>0</v>
      </c>
      <c r="BK37">
        <v>2</v>
      </c>
      <c r="BL37">
        <v>0</v>
      </c>
      <c r="BM37">
        <v>3</v>
      </c>
      <c r="BN37">
        <v>18</v>
      </c>
      <c r="BO37">
        <v>28</v>
      </c>
      <c r="BP37">
        <v>7</v>
      </c>
    </row>
    <row r="38" spans="1:68" x14ac:dyDescent="0.25">
      <c r="A38">
        <v>0</v>
      </c>
      <c r="B38">
        <v>48.599997000000002</v>
      </c>
      <c r="C38">
        <v>0</v>
      </c>
      <c r="D38" t="s">
        <v>0</v>
      </c>
      <c r="E38">
        <v>0</v>
      </c>
      <c r="F38">
        <v>18</v>
      </c>
      <c r="G38">
        <v>0</v>
      </c>
      <c r="H38">
        <v>10</v>
      </c>
      <c r="I38">
        <v>1</v>
      </c>
      <c r="J38">
        <v>7</v>
      </c>
      <c r="K38">
        <v>26</v>
      </c>
      <c r="L38">
        <v>35</v>
      </c>
      <c r="M38">
        <v>9</v>
      </c>
      <c r="N38">
        <v>0</v>
      </c>
      <c r="O38" t="s">
        <v>1</v>
      </c>
      <c r="P38">
        <v>0</v>
      </c>
      <c r="Q38">
        <v>5</v>
      </c>
      <c r="R38">
        <v>0</v>
      </c>
      <c r="S38">
        <v>2</v>
      </c>
      <c r="T38">
        <v>0</v>
      </c>
      <c r="U38">
        <v>2</v>
      </c>
      <c r="V38">
        <v>6</v>
      </c>
      <c r="W38">
        <v>16</v>
      </c>
      <c r="X38">
        <v>8</v>
      </c>
      <c r="Y38">
        <v>0</v>
      </c>
      <c r="Z38" t="s">
        <v>2</v>
      </c>
      <c r="AA38">
        <v>30.883330999999998</v>
      </c>
      <c r="AB38">
        <v>2</v>
      </c>
      <c r="AC38">
        <v>1</v>
      </c>
      <c r="AD38">
        <v>5</v>
      </c>
      <c r="AE38">
        <v>0</v>
      </c>
      <c r="AF38">
        <v>2</v>
      </c>
      <c r="AG38">
        <v>12</v>
      </c>
      <c r="AH38">
        <v>19</v>
      </c>
      <c r="AI38">
        <v>5</v>
      </c>
      <c r="AJ38">
        <v>1</v>
      </c>
      <c r="AK38" t="s">
        <v>0</v>
      </c>
      <c r="AL38">
        <v>34.883330999999998</v>
      </c>
      <c r="AM38">
        <v>5</v>
      </c>
      <c r="AN38">
        <v>0</v>
      </c>
      <c r="AO38">
        <v>11</v>
      </c>
      <c r="AP38">
        <v>0</v>
      </c>
      <c r="AQ38">
        <v>3</v>
      </c>
      <c r="AR38">
        <v>10</v>
      </c>
      <c r="AS38">
        <v>20</v>
      </c>
      <c r="AT38">
        <v>5</v>
      </c>
      <c r="AU38">
        <v>1</v>
      </c>
      <c r="AV38" t="s">
        <v>1</v>
      </c>
      <c r="AW38">
        <v>36.699998000000001</v>
      </c>
      <c r="AX38">
        <v>3</v>
      </c>
      <c r="AY38">
        <v>0</v>
      </c>
      <c r="AZ38">
        <v>6</v>
      </c>
      <c r="BA38">
        <v>0</v>
      </c>
      <c r="BB38">
        <v>1</v>
      </c>
      <c r="BC38">
        <v>3</v>
      </c>
      <c r="BD38">
        <v>13</v>
      </c>
      <c r="BE38">
        <v>5</v>
      </c>
      <c r="BF38">
        <v>1</v>
      </c>
      <c r="BG38" t="s">
        <v>2</v>
      </c>
      <c r="BH38">
        <v>48.599997000000002</v>
      </c>
      <c r="BI38">
        <v>7</v>
      </c>
      <c r="BJ38">
        <v>0</v>
      </c>
      <c r="BK38">
        <v>6</v>
      </c>
      <c r="BL38">
        <v>0</v>
      </c>
      <c r="BM38">
        <v>5</v>
      </c>
      <c r="BN38">
        <v>30</v>
      </c>
      <c r="BO38">
        <v>32</v>
      </c>
      <c r="BP38">
        <v>8</v>
      </c>
    </row>
    <row r="39" spans="1:68" x14ac:dyDescent="0.25">
      <c r="A39">
        <v>1</v>
      </c>
      <c r="B39">
        <v>44.983331</v>
      </c>
      <c r="C39">
        <v>0</v>
      </c>
      <c r="D39" t="s">
        <v>0</v>
      </c>
      <c r="E39">
        <v>41.749997999999998</v>
      </c>
      <c r="F39">
        <v>13</v>
      </c>
      <c r="G39">
        <v>0</v>
      </c>
      <c r="H39">
        <v>11</v>
      </c>
      <c r="I39">
        <v>1</v>
      </c>
      <c r="J39">
        <v>5</v>
      </c>
      <c r="K39">
        <v>20</v>
      </c>
      <c r="L39">
        <v>27</v>
      </c>
      <c r="M39">
        <v>7</v>
      </c>
      <c r="N39">
        <v>0</v>
      </c>
      <c r="O39" t="s">
        <v>1</v>
      </c>
      <c r="P39">
        <v>44.983331</v>
      </c>
      <c r="Q39">
        <v>5</v>
      </c>
      <c r="R39">
        <v>0</v>
      </c>
      <c r="S39">
        <v>5</v>
      </c>
      <c r="T39">
        <v>0</v>
      </c>
      <c r="U39">
        <v>2</v>
      </c>
      <c r="V39">
        <v>6</v>
      </c>
      <c r="W39">
        <v>14</v>
      </c>
      <c r="X39">
        <v>8</v>
      </c>
      <c r="Y39">
        <v>0</v>
      </c>
      <c r="Z39" t="s">
        <v>2</v>
      </c>
      <c r="AA39">
        <v>24.166664999999998</v>
      </c>
      <c r="AB39">
        <v>0</v>
      </c>
      <c r="AC39">
        <v>2</v>
      </c>
      <c r="AD39">
        <v>5</v>
      </c>
      <c r="AE39">
        <v>0</v>
      </c>
      <c r="AF39">
        <v>1</v>
      </c>
      <c r="AG39">
        <v>6</v>
      </c>
      <c r="AH39">
        <v>16</v>
      </c>
      <c r="AI39">
        <v>4</v>
      </c>
      <c r="AJ39">
        <v>1</v>
      </c>
      <c r="AK39" t="s">
        <v>0</v>
      </c>
      <c r="AL39">
        <v>0</v>
      </c>
      <c r="AM39">
        <v>17</v>
      </c>
      <c r="AN39">
        <v>0</v>
      </c>
      <c r="AO39">
        <v>9</v>
      </c>
      <c r="AP39">
        <v>0</v>
      </c>
      <c r="AQ39">
        <v>6</v>
      </c>
      <c r="AR39">
        <v>24</v>
      </c>
      <c r="AS39">
        <v>25</v>
      </c>
      <c r="AT39">
        <v>8</v>
      </c>
      <c r="AU39">
        <v>1</v>
      </c>
      <c r="AV39" t="s">
        <v>1</v>
      </c>
      <c r="AW39">
        <v>33.299998000000002</v>
      </c>
      <c r="AX39">
        <v>3</v>
      </c>
      <c r="AY39">
        <v>0</v>
      </c>
      <c r="AZ39">
        <v>5</v>
      </c>
      <c r="BA39">
        <v>0</v>
      </c>
      <c r="BB39">
        <v>1</v>
      </c>
      <c r="BC39">
        <v>3</v>
      </c>
      <c r="BD39">
        <v>13</v>
      </c>
      <c r="BE39">
        <v>5</v>
      </c>
      <c r="BF39">
        <v>1</v>
      </c>
      <c r="BG39" t="s">
        <v>2</v>
      </c>
      <c r="BH39">
        <v>0</v>
      </c>
      <c r="BI39">
        <v>6</v>
      </c>
      <c r="BJ39">
        <v>0</v>
      </c>
      <c r="BK39">
        <v>3</v>
      </c>
      <c r="BL39">
        <v>0</v>
      </c>
      <c r="BM39">
        <v>3</v>
      </c>
      <c r="BN39">
        <v>18</v>
      </c>
      <c r="BO39">
        <v>28</v>
      </c>
      <c r="BP39">
        <v>7</v>
      </c>
    </row>
    <row r="40" spans="1:68" x14ac:dyDescent="0.25">
      <c r="A40">
        <v>0</v>
      </c>
      <c r="B40">
        <v>49.266663999999999</v>
      </c>
      <c r="C40">
        <v>0</v>
      </c>
      <c r="D40" t="s">
        <v>0</v>
      </c>
      <c r="E40">
        <v>44.249997</v>
      </c>
      <c r="F40">
        <v>11</v>
      </c>
      <c r="G40">
        <v>0</v>
      </c>
      <c r="H40">
        <v>11</v>
      </c>
      <c r="I40">
        <v>1</v>
      </c>
      <c r="J40">
        <v>6</v>
      </c>
      <c r="K40">
        <v>20</v>
      </c>
      <c r="L40">
        <v>25</v>
      </c>
      <c r="M40">
        <v>7</v>
      </c>
      <c r="N40">
        <v>0</v>
      </c>
      <c r="O40" t="s">
        <v>1</v>
      </c>
      <c r="P40">
        <v>0</v>
      </c>
      <c r="Q40">
        <v>6</v>
      </c>
      <c r="R40">
        <v>0</v>
      </c>
      <c r="S40">
        <v>3</v>
      </c>
      <c r="T40">
        <v>0</v>
      </c>
      <c r="U40">
        <v>3</v>
      </c>
      <c r="V40">
        <v>9</v>
      </c>
      <c r="W40">
        <v>19</v>
      </c>
      <c r="X40">
        <v>10</v>
      </c>
      <c r="Y40">
        <v>0</v>
      </c>
      <c r="Z40" t="s">
        <v>2</v>
      </c>
      <c r="AA40">
        <v>30.766665</v>
      </c>
      <c r="AB40">
        <v>1</v>
      </c>
      <c r="AC40">
        <v>2</v>
      </c>
      <c r="AD40">
        <v>6</v>
      </c>
      <c r="AE40">
        <v>0</v>
      </c>
      <c r="AF40">
        <v>2</v>
      </c>
      <c r="AG40">
        <v>12</v>
      </c>
      <c r="AH40">
        <v>19</v>
      </c>
      <c r="AI40">
        <v>5</v>
      </c>
      <c r="AJ40">
        <v>1</v>
      </c>
      <c r="AK40" t="s">
        <v>0</v>
      </c>
      <c r="AL40">
        <v>41.049998000000002</v>
      </c>
      <c r="AM40">
        <v>10</v>
      </c>
      <c r="AN40">
        <v>0</v>
      </c>
      <c r="AO40">
        <v>11</v>
      </c>
      <c r="AP40">
        <v>0</v>
      </c>
      <c r="AQ40">
        <v>4</v>
      </c>
      <c r="AR40">
        <v>16</v>
      </c>
      <c r="AS40">
        <v>21</v>
      </c>
      <c r="AT40">
        <v>6</v>
      </c>
      <c r="AU40">
        <v>1</v>
      </c>
      <c r="AV40" t="s">
        <v>1</v>
      </c>
      <c r="AW40">
        <v>36.349997999999999</v>
      </c>
      <c r="AX40">
        <v>3</v>
      </c>
      <c r="AY40">
        <v>0</v>
      </c>
      <c r="AZ40">
        <v>5</v>
      </c>
      <c r="BA40">
        <v>0</v>
      </c>
      <c r="BB40">
        <v>1</v>
      </c>
      <c r="BC40">
        <v>3</v>
      </c>
      <c r="BD40">
        <v>13</v>
      </c>
      <c r="BE40">
        <v>5</v>
      </c>
      <c r="BF40">
        <v>1</v>
      </c>
      <c r="BG40" t="s">
        <v>2</v>
      </c>
      <c r="BH40">
        <v>49.266663999999999</v>
      </c>
      <c r="BI40">
        <v>8</v>
      </c>
      <c r="BJ40">
        <v>0</v>
      </c>
      <c r="BK40">
        <v>5</v>
      </c>
      <c r="BL40">
        <v>0</v>
      </c>
      <c r="BM40">
        <v>4</v>
      </c>
      <c r="BN40">
        <v>24</v>
      </c>
      <c r="BO40">
        <v>36</v>
      </c>
      <c r="BP40">
        <v>9</v>
      </c>
    </row>
    <row r="41" spans="1:68" x14ac:dyDescent="0.25">
      <c r="A41">
        <v>0</v>
      </c>
      <c r="B41">
        <v>41.566664000000003</v>
      </c>
      <c r="C41">
        <v>0</v>
      </c>
      <c r="D41" t="s">
        <v>0</v>
      </c>
      <c r="E41">
        <v>0</v>
      </c>
      <c r="F41">
        <v>14</v>
      </c>
      <c r="G41">
        <v>0</v>
      </c>
      <c r="H41">
        <v>7</v>
      </c>
      <c r="I41">
        <v>1</v>
      </c>
      <c r="J41">
        <v>7</v>
      </c>
      <c r="K41">
        <v>24</v>
      </c>
      <c r="L41">
        <v>32</v>
      </c>
      <c r="M41">
        <v>8</v>
      </c>
      <c r="N41">
        <v>0</v>
      </c>
      <c r="O41" t="s">
        <v>1</v>
      </c>
      <c r="P41">
        <v>0</v>
      </c>
      <c r="Q41">
        <v>2</v>
      </c>
      <c r="R41">
        <v>0</v>
      </c>
      <c r="S41">
        <v>2</v>
      </c>
      <c r="T41">
        <v>0</v>
      </c>
      <c r="U41">
        <v>1</v>
      </c>
      <c r="V41">
        <v>3</v>
      </c>
      <c r="W41">
        <v>13</v>
      </c>
      <c r="X41">
        <v>7</v>
      </c>
      <c r="Y41">
        <v>0</v>
      </c>
      <c r="Z41" t="s">
        <v>2</v>
      </c>
      <c r="AA41">
        <v>24.283332000000001</v>
      </c>
      <c r="AB41">
        <v>0</v>
      </c>
      <c r="AC41">
        <v>1</v>
      </c>
      <c r="AD41">
        <v>5</v>
      </c>
      <c r="AE41">
        <v>0</v>
      </c>
      <c r="AF41">
        <v>1</v>
      </c>
      <c r="AG41">
        <v>6</v>
      </c>
      <c r="AH41">
        <v>16</v>
      </c>
      <c r="AI41">
        <v>4</v>
      </c>
      <c r="AJ41">
        <v>1</v>
      </c>
      <c r="AK41" t="s">
        <v>0</v>
      </c>
      <c r="AL41">
        <v>32.983331</v>
      </c>
      <c r="AM41">
        <v>8</v>
      </c>
      <c r="AN41">
        <v>0</v>
      </c>
      <c r="AO41">
        <v>10</v>
      </c>
      <c r="AP41">
        <v>0</v>
      </c>
      <c r="AQ41">
        <v>3</v>
      </c>
      <c r="AR41">
        <v>12</v>
      </c>
      <c r="AS41">
        <v>17</v>
      </c>
      <c r="AT41">
        <v>5</v>
      </c>
      <c r="AU41">
        <v>1</v>
      </c>
      <c r="AV41" t="s">
        <v>1</v>
      </c>
      <c r="AW41">
        <v>34.349997999999999</v>
      </c>
      <c r="AX41">
        <v>2</v>
      </c>
      <c r="AY41">
        <v>0</v>
      </c>
      <c r="AZ41">
        <v>5</v>
      </c>
      <c r="BA41">
        <v>0</v>
      </c>
      <c r="BB41">
        <v>1</v>
      </c>
      <c r="BC41">
        <v>3</v>
      </c>
      <c r="BD41">
        <v>13</v>
      </c>
      <c r="BE41">
        <v>5</v>
      </c>
      <c r="BF41">
        <v>1</v>
      </c>
      <c r="BG41" t="s">
        <v>2</v>
      </c>
      <c r="BH41">
        <v>41.566664000000003</v>
      </c>
      <c r="BI41">
        <v>4</v>
      </c>
      <c r="BJ41">
        <v>0</v>
      </c>
      <c r="BK41">
        <v>5</v>
      </c>
      <c r="BL41">
        <v>0</v>
      </c>
      <c r="BM41">
        <v>3</v>
      </c>
      <c r="BN41">
        <v>18</v>
      </c>
      <c r="BO41">
        <v>28</v>
      </c>
      <c r="BP41">
        <v>7</v>
      </c>
    </row>
    <row r="42" spans="1:68" x14ac:dyDescent="0.25">
      <c r="A42">
        <v>0</v>
      </c>
      <c r="B42">
        <v>43.233331</v>
      </c>
      <c r="C42">
        <v>0</v>
      </c>
      <c r="D42" t="s">
        <v>0</v>
      </c>
      <c r="E42">
        <v>0</v>
      </c>
      <c r="F42">
        <v>15</v>
      </c>
      <c r="G42">
        <v>0</v>
      </c>
      <c r="H42">
        <v>5</v>
      </c>
      <c r="I42">
        <v>2</v>
      </c>
      <c r="J42">
        <v>7</v>
      </c>
      <c r="K42">
        <v>24</v>
      </c>
      <c r="L42">
        <v>32</v>
      </c>
      <c r="M42">
        <v>8</v>
      </c>
      <c r="N42">
        <v>0</v>
      </c>
      <c r="O42" t="s">
        <v>1</v>
      </c>
      <c r="P42">
        <v>0</v>
      </c>
      <c r="Q42">
        <v>2</v>
      </c>
      <c r="R42">
        <v>0</v>
      </c>
      <c r="S42">
        <v>2</v>
      </c>
      <c r="T42">
        <v>0</v>
      </c>
      <c r="U42">
        <v>1</v>
      </c>
      <c r="V42">
        <v>3</v>
      </c>
      <c r="W42">
        <v>13</v>
      </c>
      <c r="X42">
        <v>7</v>
      </c>
      <c r="Y42">
        <v>0</v>
      </c>
      <c r="Z42" t="s">
        <v>2</v>
      </c>
      <c r="AA42">
        <v>30.649998</v>
      </c>
      <c r="AB42">
        <v>2</v>
      </c>
      <c r="AC42">
        <v>2</v>
      </c>
      <c r="AD42">
        <v>6</v>
      </c>
      <c r="AE42">
        <v>0</v>
      </c>
      <c r="AF42">
        <v>2</v>
      </c>
      <c r="AG42">
        <v>12</v>
      </c>
      <c r="AH42">
        <v>19</v>
      </c>
      <c r="AI42">
        <v>5</v>
      </c>
      <c r="AJ42">
        <v>1</v>
      </c>
      <c r="AK42" t="s">
        <v>0</v>
      </c>
      <c r="AL42">
        <v>34.649997999999997</v>
      </c>
      <c r="AM42">
        <v>6</v>
      </c>
      <c r="AN42">
        <v>0</v>
      </c>
      <c r="AO42">
        <v>10</v>
      </c>
      <c r="AP42">
        <v>0</v>
      </c>
      <c r="AQ42">
        <v>3</v>
      </c>
      <c r="AR42">
        <v>12</v>
      </c>
      <c r="AS42">
        <v>19</v>
      </c>
      <c r="AT42">
        <v>5</v>
      </c>
      <c r="AU42">
        <v>1</v>
      </c>
      <c r="AV42" t="s">
        <v>1</v>
      </c>
      <c r="AW42">
        <v>36.016665000000003</v>
      </c>
      <c r="AX42">
        <v>2</v>
      </c>
      <c r="AY42">
        <v>0</v>
      </c>
      <c r="AZ42">
        <v>5</v>
      </c>
      <c r="BA42">
        <v>0</v>
      </c>
      <c r="BB42">
        <v>1</v>
      </c>
      <c r="BC42">
        <v>3</v>
      </c>
      <c r="BD42">
        <v>13</v>
      </c>
      <c r="BE42">
        <v>5</v>
      </c>
      <c r="BF42">
        <v>1</v>
      </c>
      <c r="BG42" t="s">
        <v>2</v>
      </c>
      <c r="BH42">
        <v>43.233331</v>
      </c>
      <c r="BI42">
        <v>5</v>
      </c>
      <c r="BJ42">
        <v>0</v>
      </c>
      <c r="BK42">
        <v>6</v>
      </c>
      <c r="BL42">
        <v>0</v>
      </c>
      <c r="BM42">
        <v>3</v>
      </c>
      <c r="BN42">
        <v>18</v>
      </c>
      <c r="BO42">
        <v>28</v>
      </c>
      <c r="BP42">
        <v>7</v>
      </c>
    </row>
    <row r="43" spans="1:68" x14ac:dyDescent="0.25">
      <c r="A43">
        <v>0</v>
      </c>
      <c r="B43">
        <v>45.349997000000002</v>
      </c>
      <c r="C43">
        <v>0</v>
      </c>
      <c r="D43" t="s">
        <v>0</v>
      </c>
      <c r="E43">
        <v>0</v>
      </c>
      <c r="F43">
        <v>14</v>
      </c>
      <c r="G43">
        <v>0</v>
      </c>
      <c r="H43">
        <v>7</v>
      </c>
      <c r="I43">
        <v>2</v>
      </c>
      <c r="J43">
        <v>7</v>
      </c>
      <c r="K43">
        <v>22</v>
      </c>
      <c r="L43">
        <v>33</v>
      </c>
      <c r="M43">
        <v>8</v>
      </c>
      <c r="N43">
        <v>0</v>
      </c>
      <c r="O43" t="s">
        <v>1</v>
      </c>
      <c r="P43">
        <v>0</v>
      </c>
      <c r="Q43">
        <v>5</v>
      </c>
      <c r="R43">
        <v>0</v>
      </c>
      <c r="S43">
        <v>3</v>
      </c>
      <c r="T43">
        <v>0</v>
      </c>
      <c r="U43">
        <v>2</v>
      </c>
      <c r="V43">
        <v>6</v>
      </c>
      <c r="W43">
        <v>14</v>
      </c>
      <c r="X43">
        <v>7</v>
      </c>
      <c r="Y43">
        <v>0</v>
      </c>
      <c r="Z43" t="s">
        <v>2</v>
      </c>
      <c r="AA43">
        <v>30.766665</v>
      </c>
      <c r="AB43">
        <v>2</v>
      </c>
      <c r="AC43">
        <v>2</v>
      </c>
      <c r="AD43">
        <v>5</v>
      </c>
      <c r="AE43">
        <v>0</v>
      </c>
      <c r="AF43">
        <v>2</v>
      </c>
      <c r="AG43">
        <v>12</v>
      </c>
      <c r="AH43">
        <v>19</v>
      </c>
      <c r="AI43">
        <v>5</v>
      </c>
      <c r="AJ43">
        <v>1</v>
      </c>
      <c r="AK43" t="s">
        <v>0</v>
      </c>
      <c r="AL43">
        <v>34.849997999999999</v>
      </c>
      <c r="AM43">
        <v>7</v>
      </c>
      <c r="AN43">
        <v>0</v>
      </c>
      <c r="AO43">
        <v>10</v>
      </c>
      <c r="AP43">
        <v>0</v>
      </c>
      <c r="AQ43">
        <v>3</v>
      </c>
      <c r="AR43">
        <v>10</v>
      </c>
      <c r="AS43">
        <v>20</v>
      </c>
      <c r="AT43">
        <v>5</v>
      </c>
      <c r="AU43">
        <v>1</v>
      </c>
      <c r="AV43" t="s">
        <v>1</v>
      </c>
      <c r="AW43">
        <v>37.449998000000001</v>
      </c>
      <c r="AX43">
        <v>2</v>
      </c>
      <c r="AY43">
        <v>0</v>
      </c>
      <c r="AZ43">
        <v>5</v>
      </c>
      <c r="BA43">
        <v>0</v>
      </c>
      <c r="BB43">
        <v>1</v>
      </c>
      <c r="BC43">
        <v>3</v>
      </c>
      <c r="BD43">
        <v>13</v>
      </c>
      <c r="BE43">
        <v>5</v>
      </c>
      <c r="BF43">
        <v>1</v>
      </c>
      <c r="BG43" t="s">
        <v>2</v>
      </c>
      <c r="BH43">
        <v>45.349997000000002</v>
      </c>
      <c r="BI43">
        <v>5</v>
      </c>
      <c r="BJ43">
        <v>0</v>
      </c>
      <c r="BK43">
        <v>6</v>
      </c>
      <c r="BL43">
        <v>0</v>
      </c>
      <c r="BM43">
        <v>4</v>
      </c>
      <c r="BN43">
        <v>24</v>
      </c>
      <c r="BO43">
        <v>28</v>
      </c>
      <c r="BP43">
        <v>7</v>
      </c>
    </row>
    <row r="44" spans="1:68" x14ac:dyDescent="0.25">
      <c r="A44">
        <v>0</v>
      </c>
      <c r="B44">
        <v>48.483330000000002</v>
      </c>
      <c r="C44">
        <v>0</v>
      </c>
      <c r="D44" t="s">
        <v>0</v>
      </c>
      <c r="E44">
        <v>0</v>
      </c>
      <c r="F44">
        <v>13</v>
      </c>
      <c r="G44">
        <v>0</v>
      </c>
      <c r="H44">
        <v>6</v>
      </c>
      <c r="I44">
        <v>1</v>
      </c>
      <c r="J44">
        <v>7</v>
      </c>
      <c r="K44">
        <v>26</v>
      </c>
      <c r="L44">
        <v>35</v>
      </c>
      <c r="M44">
        <v>9</v>
      </c>
      <c r="N44">
        <v>0</v>
      </c>
      <c r="O44" t="s">
        <v>1</v>
      </c>
      <c r="P44">
        <v>0</v>
      </c>
      <c r="Q44">
        <v>6</v>
      </c>
      <c r="R44">
        <v>0</v>
      </c>
      <c r="S44">
        <v>3</v>
      </c>
      <c r="T44">
        <v>0</v>
      </c>
      <c r="U44">
        <v>2</v>
      </c>
      <c r="V44">
        <v>6</v>
      </c>
      <c r="W44">
        <v>16</v>
      </c>
      <c r="X44">
        <v>8</v>
      </c>
      <c r="Y44">
        <v>0</v>
      </c>
      <c r="Z44" t="s">
        <v>2</v>
      </c>
      <c r="AA44">
        <v>30.766665</v>
      </c>
      <c r="AB44">
        <v>1</v>
      </c>
      <c r="AC44">
        <v>1</v>
      </c>
      <c r="AD44">
        <v>5</v>
      </c>
      <c r="AE44">
        <v>0</v>
      </c>
      <c r="AF44">
        <v>2</v>
      </c>
      <c r="AG44">
        <v>12</v>
      </c>
      <c r="AH44">
        <v>19</v>
      </c>
      <c r="AI44">
        <v>5</v>
      </c>
      <c r="AJ44">
        <v>1</v>
      </c>
      <c r="AK44" t="s">
        <v>0</v>
      </c>
      <c r="AL44">
        <v>34.766665000000003</v>
      </c>
      <c r="AM44">
        <v>6</v>
      </c>
      <c r="AN44">
        <v>0</v>
      </c>
      <c r="AO44">
        <v>10</v>
      </c>
      <c r="AP44">
        <v>0</v>
      </c>
      <c r="AQ44">
        <v>3</v>
      </c>
      <c r="AR44">
        <v>10</v>
      </c>
      <c r="AS44">
        <v>20</v>
      </c>
      <c r="AT44">
        <v>5</v>
      </c>
      <c r="AU44">
        <v>1</v>
      </c>
      <c r="AV44" t="s">
        <v>1</v>
      </c>
      <c r="AW44">
        <v>36.583331000000001</v>
      </c>
      <c r="AX44">
        <v>3</v>
      </c>
      <c r="AY44">
        <v>0</v>
      </c>
      <c r="AZ44">
        <v>5</v>
      </c>
      <c r="BA44">
        <v>0</v>
      </c>
      <c r="BB44">
        <v>1</v>
      </c>
      <c r="BC44">
        <v>3</v>
      </c>
      <c r="BD44">
        <v>13</v>
      </c>
      <c r="BE44">
        <v>5</v>
      </c>
      <c r="BF44">
        <v>1</v>
      </c>
      <c r="BG44" t="s">
        <v>2</v>
      </c>
      <c r="BH44">
        <v>48.483330000000002</v>
      </c>
      <c r="BI44">
        <v>7</v>
      </c>
      <c r="BJ44">
        <v>0</v>
      </c>
      <c r="BK44">
        <v>5</v>
      </c>
      <c r="BL44">
        <v>0</v>
      </c>
      <c r="BM44">
        <v>5</v>
      </c>
      <c r="BN44">
        <v>30</v>
      </c>
      <c r="BO44">
        <v>32</v>
      </c>
      <c r="BP44">
        <v>8</v>
      </c>
    </row>
    <row r="45" spans="1:68" x14ac:dyDescent="0.25">
      <c r="A45">
        <v>0</v>
      </c>
      <c r="B45">
        <v>44.249997</v>
      </c>
      <c r="C45">
        <v>0</v>
      </c>
      <c r="D45" t="s">
        <v>0</v>
      </c>
      <c r="E45">
        <v>0</v>
      </c>
      <c r="F45">
        <v>14</v>
      </c>
      <c r="G45">
        <v>0</v>
      </c>
      <c r="H45">
        <v>8</v>
      </c>
      <c r="I45">
        <v>1</v>
      </c>
      <c r="J45">
        <v>6</v>
      </c>
      <c r="K45">
        <v>24</v>
      </c>
      <c r="L45">
        <v>30</v>
      </c>
      <c r="M45">
        <v>8</v>
      </c>
      <c r="N45">
        <v>0</v>
      </c>
      <c r="O45" t="s">
        <v>1</v>
      </c>
      <c r="P45">
        <v>0</v>
      </c>
      <c r="Q45">
        <v>5</v>
      </c>
      <c r="R45">
        <v>0</v>
      </c>
      <c r="S45">
        <v>2</v>
      </c>
      <c r="T45">
        <v>0</v>
      </c>
      <c r="U45">
        <v>2</v>
      </c>
      <c r="V45">
        <v>6</v>
      </c>
      <c r="W45">
        <v>14</v>
      </c>
      <c r="X45">
        <v>7</v>
      </c>
      <c r="Y45">
        <v>0</v>
      </c>
      <c r="Z45" t="s">
        <v>2</v>
      </c>
      <c r="AA45">
        <v>30.766665</v>
      </c>
      <c r="AB45">
        <v>1</v>
      </c>
      <c r="AC45">
        <v>1</v>
      </c>
      <c r="AD45">
        <v>5</v>
      </c>
      <c r="AE45">
        <v>0</v>
      </c>
      <c r="AF45">
        <v>2</v>
      </c>
      <c r="AG45">
        <v>12</v>
      </c>
      <c r="AH45">
        <v>19</v>
      </c>
      <c r="AI45">
        <v>5</v>
      </c>
      <c r="AJ45">
        <v>1</v>
      </c>
      <c r="AK45" t="s">
        <v>0</v>
      </c>
      <c r="AL45">
        <v>34.766665000000003</v>
      </c>
      <c r="AM45">
        <v>7</v>
      </c>
      <c r="AN45">
        <v>0</v>
      </c>
      <c r="AO45">
        <v>10</v>
      </c>
      <c r="AP45">
        <v>0</v>
      </c>
      <c r="AQ45">
        <v>3</v>
      </c>
      <c r="AR45">
        <v>10</v>
      </c>
      <c r="AS45">
        <v>20</v>
      </c>
      <c r="AT45">
        <v>5</v>
      </c>
      <c r="AU45">
        <v>1</v>
      </c>
      <c r="AV45" t="s">
        <v>1</v>
      </c>
      <c r="AW45">
        <v>36.583331000000001</v>
      </c>
      <c r="AX45">
        <v>2</v>
      </c>
      <c r="AY45">
        <v>0</v>
      </c>
      <c r="AZ45">
        <v>5</v>
      </c>
      <c r="BA45">
        <v>0</v>
      </c>
      <c r="BB45">
        <v>1</v>
      </c>
      <c r="BC45">
        <v>3</v>
      </c>
      <c r="BD45">
        <v>13</v>
      </c>
      <c r="BE45">
        <v>5</v>
      </c>
      <c r="BF45">
        <v>1</v>
      </c>
      <c r="BG45" t="s">
        <v>2</v>
      </c>
      <c r="BH45">
        <v>44.249997</v>
      </c>
      <c r="BI45">
        <v>5</v>
      </c>
      <c r="BJ45">
        <v>0</v>
      </c>
      <c r="BK45">
        <v>5</v>
      </c>
      <c r="BL45">
        <v>0</v>
      </c>
      <c r="BM45">
        <v>4</v>
      </c>
      <c r="BN45">
        <v>24</v>
      </c>
      <c r="BO45">
        <v>28</v>
      </c>
      <c r="BP45">
        <v>7</v>
      </c>
    </row>
    <row r="46" spans="1:68" x14ac:dyDescent="0.25">
      <c r="A46">
        <v>0</v>
      </c>
      <c r="B46">
        <v>47.833329999999997</v>
      </c>
      <c r="C46">
        <v>0</v>
      </c>
      <c r="D46" t="s">
        <v>0</v>
      </c>
      <c r="E46">
        <v>0</v>
      </c>
      <c r="F46">
        <v>13</v>
      </c>
      <c r="G46">
        <v>0</v>
      </c>
      <c r="H46">
        <v>6</v>
      </c>
      <c r="I46">
        <v>2</v>
      </c>
      <c r="J46">
        <v>7</v>
      </c>
      <c r="K46">
        <v>22</v>
      </c>
      <c r="L46">
        <v>33</v>
      </c>
      <c r="M46">
        <v>8</v>
      </c>
      <c r="N46">
        <v>0</v>
      </c>
      <c r="O46" t="s">
        <v>1</v>
      </c>
      <c r="P46">
        <v>0</v>
      </c>
      <c r="Q46">
        <v>8</v>
      </c>
      <c r="R46">
        <v>0</v>
      </c>
      <c r="S46">
        <v>4</v>
      </c>
      <c r="T46">
        <v>0</v>
      </c>
      <c r="U46">
        <v>3</v>
      </c>
      <c r="V46">
        <v>9</v>
      </c>
      <c r="W46">
        <v>15</v>
      </c>
      <c r="X46">
        <v>7</v>
      </c>
      <c r="Y46">
        <v>0</v>
      </c>
      <c r="Z46" t="s">
        <v>2</v>
      </c>
      <c r="AA46">
        <v>30.766665</v>
      </c>
      <c r="AB46">
        <v>2</v>
      </c>
      <c r="AC46">
        <v>2</v>
      </c>
      <c r="AD46">
        <v>5</v>
      </c>
      <c r="AE46">
        <v>0</v>
      </c>
      <c r="AF46">
        <v>2</v>
      </c>
      <c r="AG46">
        <v>12</v>
      </c>
      <c r="AH46">
        <v>19</v>
      </c>
      <c r="AI46">
        <v>5</v>
      </c>
      <c r="AJ46">
        <v>1</v>
      </c>
      <c r="AK46" t="s">
        <v>0</v>
      </c>
      <c r="AL46">
        <v>34.849997999999999</v>
      </c>
      <c r="AM46">
        <v>6</v>
      </c>
      <c r="AN46">
        <v>0</v>
      </c>
      <c r="AO46">
        <v>11</v>
      </c>
      <c r="AP46">
        <v>0</v>
      </c>
      <c r="AQ46">
        <v>3</v>
      </c>
      <c r="AR46">
        <v>10</v>
      </c>
      <c r="AS46">
        <v>20</v>
      </c>
      <c r="AT46">
        <v>5</v>
      </c>
      <c r="AU46">
        <v>1</v>
      </c>
      <c r="AV46" t="s">
        <v>1</v>
      </c>
      <c r="AW46">
        <v>44.166663999999997</v>
      </c>
      <c r="AX46">
        <v>6</v>
      </c>
      <c r="AY46">
        <v>0</v>
      </c>
      <c r="AZ46">
        <v>6</v>
      </c>
      <c r="BA46">
        <v>0</v>
      </c>
      <c r="BB46">
        <v>2</v>
      </c>
      <c r="BC46">
        <v>6</v>
      </c>
      <c r="BD46">
        <v>16</v>
      </c>
      <c r="BE46">
        <v>6</v>
      </c>
      <c r="BF46">
        <v>1</v>
      </c>
      <c r="BG46" t="s">
        <v>2</v>
      </c>
      <c r="BH46">
        <v>47.833329999999997</v>
      </c>
      <c r="BI46">
        <v>6</v>
      </c>
      <c r="BJ46">
        <v>0</v>
      </c>
      <c r="BK46">
        <v>6</v>
      </c>
      <c r="BL46">
        <v>0</v>
      </c>
      <c r="BM46">
        <v>4</v>
      </c>
      <c r="BN46">
        <v>24</v>
      </c>
      <c r="BO46">
        <v>28</v>
      </c>
      <c r="BP46">
        <v>7</v>
      </c>
    </row>
    <row r="47" spans="1:68" x14ac:dyDescent="0.25">
      <c r="A47">
        <v>0</v>
      </c>
      <c r="B47">
        <v>45.233331</v>
      </c>
      <c r="C47">
        <v>0</v>
      </c>
      <c r="D47" t="s">
        <v>0</v>
      </c>
      <c r="E47">
        <v>0</v>
      </c>
      <c r="F47">
        <v>15</v>
      </c>
      <c r="G47">
        <v>0</v>
      </c>
      <c r="H47">
        <v>8</v>
      </c>
      <c r="I47">
        <v>2</v>
      </c>
      <c r="J47">
        <v>7</v>
      </c>
      <c r="K47">
        <v>24</v>
      </c>
      <c r="L47">
        <v>32</v>
      </c>
      <c r="M47">
        <v>8</v>
      </c>
      <c r="N47">
        <v>0</v>
      </c>
      <c r="O47" t="s">
        <v>1</v>
      </c>
      <c r="P47">
        <v>0</v>
      </c>
      <c r="Q47">
        <v>5</v>
      </c>
      <c r="R47">
        <v>0</v>
      </c>
      <c r="S47">
        <v>3</v>
      </c>
      <c r="T47">
        <v>0</v>
      </c>
      <c r="U47">
        <v>2</v>
      </c>
      <c r="V47">
        <v>6</v>
      </c>
      <c r="W47">
        <v>14</v>
      </c>
      <c r="X47">
        <v>7</v>
      </c>
      <c r="Y47">
        <v>0</v>
      </c>
      <c r="Z47" t="s">
        <v>2</v>
      </c>
      <c r="AA47">
        <v>30.766665</v>
      </c>
      <c r="AB47">
        <v>1</v>
      </c>
      <c r="AC47">
        <v>2</v>
      </c>
      <c r="AD47">
        <v>6</v>
      </c>
      <c r="AE47">
        <v>0</v>
      </c>
      <c r="AF47">
        <v>2</v>
      </c>
      <c r="AG47">
        <v>12</v>
      </c>
      <c r="AH47">
        <v>19</v>
      </c>
      <c r="AI47">
        <v>5</v>
      </c>
      <c r="AJ47">
        <v>1</v>
      </c>
      <c r="AK47" t="s">
        <v>0</v>
      </c>
      <c r="AL47">
        <v>34.849997999999999</v>
      </c>
      <c r="AM47">
        <v>8</v>
      </c>
      <c r="AN47">
        <v>0</v>
      </c>
      <c r="AO47">
        <v>10</v>
      </c>
      <c r="AP47">
        <v>0</v>
      </c>
      <c r="AQ47">
        <v>3</v>
      </c>
      <c r="AR47">
        <v>10</v>
      </c>
      <c r="AS47">
        <v>20</v>
      </c>
      <c r="AT47">
        <v>5</v>
      </c>
      <c r="AU47">
        <v>1</v>
      </c>
      <c r="AV47" t="s">
        <v>1</v>
      </c>
      <c r="AW47">
        <v>37.449998000000001</v>
      </c>
      <c r="AX47">
        <v>2</v>
      </c>
      <c r="AY47">
        <v>0</v>
      </c>
      <c r="AZ47">
        <v>5</v>
      </c>
      <c r="BA47">
        <v>0</v>
      </c>
      <c r="BB47">
        <v>1</v>
      </c>
      <c r="BC47">
        <v>3</v>
      </c>
      <c r="BD47">
        <v>13</v>
      </c>
      <c r="BE47">
        <v>5</v>
      </c>
      <c r="BF47">
        <v>1</v>
      </c>
      <c r="BG47" t="s">
        <v>2</v>
      </c>
      <c r="BH47">
        <v>45.233331</v>
      </c>
      <c r="BI47">
        <v>5</v>
      </c>
      <c r="BJ47">
        <v>0</v>
      </c>
      <c r="BK47">
        <v>6</v>
      </c>
      <c r="BL47">
        <v>0</v>
      </c>
      <c r="BM47">
        <v>4</v>
      </c>
      <c r="BN47">
        <v>24</v>
      </c>
      <c r="BO47">
        <v>28</v>
      </c>
      <c r="BP47">
        <v>7</v>
      </c>
    </row>
    <row r="48" spans="1:68" x14ac:dyDescent="0.25">
      <c r="A48">
        <v>0</v>
      </c>
      <c r="B48">
        <v>44.249997</v>
      </c>
      <c r="C48">
        <v>0</v>
      </c>
      <c r="D48" t="s">
        <v>0</v>
      </c>
      <c r="E48">
        <v>0</v>
      </c>
      <c r="F48">
        <v>15</v>
      </c>
      <c r="G48">
        <v>0</v>
      </c>
      <c r="H48">
        <v>8</v>
      </c>
      <c r="I48">
        <v>1</v>
      </c>
      <c r="J48">
        <v>6</v>
      </c>
      <c r="K48">
        <v>24</v>
      </c>
      <c r="L48">
        <v>30</v>
      </c>
      <c r="M48">
        <v>8</v>
      </c>
      <c r="N48">
        <v>0</v>
      </c>
      <c r="O48" t="s">
        <v>1</v>
      </c>
      <c r="P48">
        <v>0</v>
      </c>
      <c r="Q48">
        <v>6</v>
      </c>
      <c r="R48">
        <v>0</v>
      </c>
      <c r="S48">
        <v>3</v>
      </c>
      <c r="T48">
        <v>0</v>
      </c>
      <c r="U48">
        <v>2</v>
      </c>
      <c r="V48">
        <v>6</v>
      </c>
      <c r="W48">
        <v>14</v>
      </c>
      <c r="X48">
        <v>7</v>
      </c>
      <c r="Y48">
        <v>0</v>
      </c>
      <c r="Z48" t="s">
        <v>2</v>
      </c>
      <c r="AA48">
        <v>30.766665</v>
      </c>
      <c r="AB48">
        <v>2</v>
      </c>
      <c r="AC48">
        <v>2</v>
      </c>
      <c r="AD48">
        <v>5</v>
      </c>
      <c r="AE48">
        <v>0</v>
      </c>
      <c r="AF48">
        <v>2</v>
      </c>
      <c r="AG48">
        <v>12</v>
      </c>
      <c r="AH48">
        <v>19</v>
      </c>
      <c r="AI48">
        <v>5</v>
      </c>
      <c r="AJ48">
        <v>1</v>
      </c>
      <c r="AK48" t="s">
        <v>0</v>
      </c>
      <c r="AL48">
        <v>34.766665000000003</v>
      </c>
      <c r="AM48">
        <v>6</v>
      </c>
      <c r="AN48">
        <v>0</v>
      </c>
      <c r="AO48">
        <v>10</v>
      </c>
      <c r="AP48">
        <v>0</v>
      </c>
      <c r="AQ48">
        <v>3</v>
      </c>
      <c r="AR48">
        <v>10</v>
      </c>
      <c r="AS48">
        <v>20</v>
      </c>
      <c r="AT48">
        <v>5</v>
      </c>
      <c r="AU48">
        <v>1</v>
      </c>
      <c r="AV48" t="s">
        <v>1</v>
      </c>
      <c r="AW48">
        <v>36.583331000000001</v>
      </c>
      <c r="AX48">
        <v>3</v>
      </c>
      <c r="AY48">
        <v>0</v>
      </c>
      <c r="AZ48">
        <v>6</v>
      </c>
      <c r="BA48">
        <v>0</v>
      </c>
      <c r="BB48">
        <v>1</v>
      </c>
      <c r="BC48">
        <v>3</v>
      </c>
      <c r="BD48">
        <v>13</v>
      </c>
      <c r="BE48">
        <v>5</v>
      </c>
      <c r="BF48">
        <v>1</v>
      </c>
      <c r="BG48" t="s">
        <v>2</v>
      </c>
      <c r="BH48">
        <v>44.249997</v>
      </c>
      <c r="BI48">
        <v>6</v>
      </c>
      <c r="BJ48">
        <v>0</v>
      </c>
      <c r="BK48">
        <v>5</v>
      </c>
      <c r="BL48">
        <v>0</v>
      </c>
      <c r="BM48">
        <v>4</v>
      </c>
      <c r="BN48">
        <v>24</v>
      </c>
      <c r="BO48">
        <v>28</v>
      </c>
      <c r="BP48">
        <v>7</v>
      </c>
    </row>
    <row r="49" spans="1:68" x14ac:dyDescent="0.25">
      <c r="A49">
        <v>0</v>
      </c>
      <c r="B49">
        <v>44.249997</v>
      </c>
      <c r="C49">
        <v>0</v>
      </c>
      <c r="D49" t="s">
        <v>0</v>
      </c>
      <c r="E49">
        <v>0</v>
      </c>
      <c r="F49">
        <v>16</v>
      </c>
      <c r="G49">
        <v>0</v>
      </c>
      <c r="H49">
        <v>7</v>
      </c>
      <c r="I49">
        <v>2</v>
      </c>
      <c r="J49">
        <v>6</v>
      </c>
      <c r="K49">
        <v>24</v>
      </c>
      <c r="L49">
        <v>30</v>
      </c>
      <c r="M49">
        <v>8</v>
      </c>
      <c r="N49">
        <v>0</v>
      </c>
      <c r="O49" t="s">
        <v>1</v>
      </c>
      <c r="P49">
        <v>0</v>
      </c>
      <c r="Q49">
        <v>5</v>
      </c>
      <c r="R49">
        <v>0</v>
      </c>
      <c r="S49">
        <v>2</v>
      </c>
      <c r="T49">
        <v>0</v>
      </c>
      <c r="U49">
        <v>2</v>
      </c>
      <c r="V49">
        <v>6</v>
      </c>
      <c r="W49">
        <v>14</v>
      </c>
      <c r="X49">
        <v>7</v>
      </c>
      <c r="Y49">
        <v>0</v>
      </c>
      <c r="Z49" t="s">
        <v>2</v>
      </c>
      <c r="AA49">
        <v>30.766665</v>
      </c>
      <c r="AB49">
        <v>2</v>
      </c>
      <c r="AC49">
        <v>2</v>
      </c>
      <c r="AD49">
        <v>5</v>
      </c>
      <c r="AE49">
        <v>0</v>
      </c>
      <c r="AF49">
        <v>2</v>
      </c>
      <c r="AG49">
        <v>12</v>
      </c>
      <c r="AH49">
        <v>19</v>
      </c>
      <c r="AI49">
        <v>5</v>
      </c>
      <c r="AJ49">
        <v>1</v>
      </c>
      <c r="AK49" t="s">
        <v>0</v>
      </c>
      <c r="AL49">
        <v>34.766665000000003</v>
      </c>
      <c r="AM49">
        <v>6</v>
      </c>
      <c r="AN49">
        <v>0</v>
      </c>
      <c r="AO49">
        <v>11</v>
      </c>
      <c r="AP49">
        <v>0</v>
      </c>
      <c r="AQ49">
        <v>3</v>
      </c>
      <c r="AR49">
        <v>10</v>
      </c>
      <c r="AS49">
        <v>20</v>
      </c>
      <c r="AT49">
        <v>5</v>
      </c>
      <c r="AU49">
        <v>1</v>
      </c>
      <c r="AV49" t="s">
        <v>1</v>
      </c>
      <c r="AW49">
        <v>36.583331000000001</v>
      </c>
      <c r="AX49">
        <v>3</v>
      </c>
      <c r="AY49">
        <v>0</v>
      </c>
      <c r="AZ49">
        <v>5</v>
      </c>
      <c r="BA49">
        <v>0</v>
      </c>
      <c r="BB49">
        <v>1</v>
      </c>
      <c r="BC49">
        <v>3</v>
      </c>
      <c r="BD49">
        <v>13</v>
      </c>
      <c r="BE49">
        <v>5</v>
      </c>
      <c r="BF49">
        <v>1</v>
      </c>
      <c r="BG49" t="s">
        <v>2</v>
      </c>
      <c r="BH49">
        <v>44.249997</v>
      </c>
      <c r="BI49">
        <v>8</v>
      </c>
      <c r="BJ49">
        <v>0</v>
      </c>
      <c r="BK49">
        <v>5</v>
      </c>
      <c r="BL49">
        <v>0</v>
      </c>
      <c r="BM49">
        <v>4</v>
      </c>
      <c r="BN49">
        <v>24</v>
      </c>
      <c r="BO49">
        <v>28</v>
      </c>
      <c r="BP49">
        <v>7</v>
      </c>
    </row>
    <row r="50" spans="1:68" x14ac:dyDescent="0.25">
      <c r="A50">
        <v>0</v>
      </c>
      <c r="B50">
        <v>41.516663999999999</v>
      </c>
      <c r="C50">
        <v>0</v>
      </c>
      <c r="D50" t="s">
        <v>0</v>
      </c>
      <c r="E50">
        <v>0</v>
      </c>
      <c r="F50">
        <v>13</v>
      </c>
      <c r="G50">
        <v>0</v>
      </c>
      <c r="H50">
        <v>4</v>
      </c>
      <c r="I50">
        <v>1</v>
      </c>
      <c r="J50">
        <v>5</v>
      </c>
      <c r="K50">
        <v>20</v>
      </c>
      <c r="L50">
        <v>32</v>
      </c>
      <c r="M50">
        <v>8</v>
      </c>
      <c r="N50">
        <v>0</v>
      </c>
      <c r="O50" t="s">
        <v>1</v>
      </c>
      <c r="P50">
        <v>0</v>
      </c>
      <c r="Q50">
        <v>3</v>
      </c>
      <c r="R50">
        <v>0</v>
      </c>
      <c r="S50">
        <v>2</v>
      </c>
      <c r="T50">
        <v>0</v>
      </c>
      <c r="U50">
        <v>1</v>
      </c>
      <c r="V50">
        <v>3</v>
      </c>
      <c r="W50">
        <v>13</v>
      </c>
      <c r="X50">
        <v>7</v>
      </c>
      <c r="Y50">
        <v>0</v>
      </c>
      <c r="Z50" t="s">
        <v>2</v>
      </c>
      <c r="AA50">
        <v>37.183331000000003</v>
      </c>
      <c r="AB50">
        <v>4</v>
      </c>
      <c r="AC50">
        <v>2</v>
      </c>
      <c r="AD50">
        <v>5</v>
      </c>
      <c r="AE50">
        <v>0</v>
      </c>
      <c r="AF50">
        <v>3</v>
      </c>
      <c r="AG50">
        <v>18</v>
      </c>
      <c r="AH50">
        <v>24</v>
      </c>
      <c r="AI50">
        <v>6</v>
      </c>
      <c r="AJ50">
        <v>1</v>
      </c>
      <c r="AK50" t="s">
        <v>0</v>
      </c>
      <c r="AL50">
        <v>28.949998000000001</v>
      </c>
      <c r="AM50">
        <v>5</v>
      </c>
      <c r="AN50">
        <v>0</v>
      </c>
      <c r="AO50">
        <v>11</v>
      </c>
      <c r="AP50">
        <v>0</v>
      </c>
      <c r="AQ50">
        <v>2</v>
      </c>
      <c r="AR50">
        <v>8</v>
      </c>
      <c r="AS50">
        <v>15</v>
      </c>
      <c r="AT50">
        <v>4</v>
      </c>
      <c r="AU50">
        <v>1</v>
      </c>
      <c r="AV50" t="s">
        <v>1</v>
      </c>
      <c r="AW50">
        <v>33.499997999999998</v>
      </c>
      <c r="AX50">
        <v>2</v>
      </c>
      <c r="AY50">
        <v>0</v>
      </c>
      <c r="AZ50">
        <v>5</v>
      </c>
      <c r="BA50">
        <v>0</v>
      </c>
      <c r="BB50">
        <v>1</v>
      </c>
      <c r="BC50">
        <v>3</v>
      </c>
      <c r="BD50">
        <v>13</v>
      </c>
      <c r="BE50">
        <v>5</v>
      </c>
      <c r="BF50">
        <v>1</v>
      </c>
      <c r="BG50" t="s">
        <v>2</v>
      </c>
      <c r="BH50">
        <v>41.516663999999999</v>
      </c>
      <c r="BI50">
        <v>4</v>
      </c>
      <c r="BJ50">
        <v>0</v>
      </c>
      <c r="BK50">
        <v>5</v>
      </c>
      <c r="BL50">
        <v>0</v>
      </c>
      <c r="BM50">
        <v>3</v>
      </c>
      <c r="BN50">
        <v>18</v>
      </c>
      <c r="BO50">
        <v>27</v>
      </c>
      <c r="BP50">
        <v>7</v>
      </c>
    </row>
    <row r="51" spans="1:68" x14ac:dyDescent="0.25">
      <c r="A51">
        <v>0</v>
      </c>
      <c r="B51">
        <v>41.516663999999999</v>
      </c>
      <c r="C51">
        <v>0</v>
      </c>
      <c r="D51" t="s">
        <v>0</v>
      </c>
      <c r="E51">
        <v>0</v>
      </c>
      <c r="F51">
        <v>12</v>
      </c>
      <c r="G51">
        <v>0</v>
      </c>
      <c r="H51">
        <v>4</v>
      </c>
      <c r="I51">
        <v>1</v>
      </c>
      <c r="J51">
        <v>5</v>
      </c>
      <c r="K51">
        <v>20</v>
      </c>
      <c r="L51">
        <v>32</v>
      </c>
      <c r="M51">
        <v>8</v>
      </c>
      <c r="N51">
        <v>0</v>
      </c>
      <c r="O51" t="s">
        <v>1</v>
      </c>
      <c r="P51">
        <v>0</v>
      </c>
      <c r="Q51">
        <v>2</v>
      </c>
      <c r="R51">
        <v>0</v>
      </c>
      <c r="S51">
        <v>2</v>
      </c>
      <c r="T51">
        <v>0</v>
      </c>
      <c r="U51">
        <v>1</v>
      </c>
      <c r="V51">
        <v>3</v>
      </c>
      <c r="W51">
        <v>13</v>
      </c>
      <c r="X51">
        <v>7</v>
      </c>
      <c r="Y51">
        <v>0</v>
      </c>
      <c r="Z51" t="s">
        <v>2</v>
      </c>
      <c r="AA51">
        <v>37.183331000000003</v>
      </c>
      <c r="AB51">
        <v>4</v>
      </c>
      <c r="AC51">
        <v>1</v>
      </c>
      <c r="AD51">
        <v>5</v>
      </c>
      <c r="AE51">
        <v>0</v>
      </c>
      <c r="AF51">
        <v>3</v>
      </c>
      <c r="AG51">
        <v>18</v>
      </c>
      <c r="AH51">
        <v>24</v>
      </c>
      <c r="AI51">
        <v>6</v>
      </c>
      <c r="AJ51">
        <v>1</v>
      </c>
      <c r="AK51" t="s">
        <v>0</v>
      </c>
      <c r="AL51">
        <v>28.949998000000001</v>
      </c>
      <c r="AM51">
        <v>6</v>
      </c>
      <c r="AN51">
        <v>0</v>
      </c>
      <c r="AO51">
        <v>10</v>
      </c>
      <c r="AP51">
        <v>0</v>
      </c>
      <c r="AQ51">
        <v>2</v>
      </c>
      <c r="AR51">
        <v>8</v>
      </c>
      <c r="AS51">
        <v>15</v>
      </c>
      <c r="AT51">
        <v>4</v>
      </c>
      <c r="AU51">
        <v>1</v>
      </c>
      <c r="AV51" t="s">
        <v>1</v>
      </c>
      <c r="AW51">
        <v>33.499997999999998</v>
      </c>
      <c r="AX51">
        <v>2</v>
      </c>
      <c r="AY51">
        <v>0</v>
      </c>
      <c r="AZ51">
        <v>5</v>
      </c>
      <c r="BA51">
        <v>0</v>
      </c>
      <c r="BB51">
        <v>1</v>
      </c>
      <c r="BC51">
        <v>3</v>
      </c>
      <c r="BD51">
        <v>13</v>
      </c>
      <c r="BE51">
        <v>5</v>
      </c>
      <c r="BF51">
        <v>1</v>
      </c>
      <c r="BG51" t="s">
        <v>2</v>
      </c>
      <c r="BH51">
        <v>41.516663999999999</v>
      </c>
      <c r="BI51">
        <v>4</v>
      </c>
      <c r="BJ51">
        <v>0</v>
      </c>
      <c r="BK51">
        <v>5</v>
      </c>
      <c r="BL51">
        <v>0</v>
      </c>
      <c r="BM51">
        <v>3</v>
      </c>
      <c r="BN51">
        <v>18</v>
      </c>
      <c r="BO51">
        <v>27</v>
      </c>
      <c r="BP51">
        <v>7</v>
      </c>
    </row>
    <row r="52" spans="1:68" x14ac:dyDescent="0.25">
      <c r="A52">
        <v>0</v>
      </c>
      <c r="B52">
        <v>46.649996999999999</v>
      </c>
      <c r="C52">
        <v>0</v>
      </c>
      <c r="D52" t="s">
        <v>0</v>
      </c>
      <c r="E52">
        <v>0</v>
      </c>
      <c r="F52">
        <v>17</v>
      </c>
      <c r="G52">
        <v>0</v>
      </c>
      <c r="H52">
        <v>6</v>
      </c>
      <c r="I52">
        <v>2</v>
      </c>
      <c r="J52">
        <v>6</v>
      </c>
      <c r="K52">
        <v>24</v>
      </c>
      <c r="L52">
        <v>36</v>
      </c>
      <c r="M52">
        <v>9</v>
      </c>
      <c r="N52">
        <v>0</v>
      </c>
      <c r="O52" t="s">
        <v>1</v>
      </c>
      <c r="P52">
        <v>0</v>
      </c>
      <c r="Q52">
        <v>5</v>
      </c>
      <c r="R52">
        <v>0</v>
      </c>
      <c r="S52">
        <v>3</v>
      </c>
      <c r="T52">
        <v>0</v>
      </c>
      <c r="U52">
        <v>2</v>
      </c>
      <c r="V52">
        <v>6</v>
      </c>
      <c r="W52">
        <v>15</v>
      </c>
      <c r="X52">
        <v>8</v>
      </c>
      <c r="Y52">
        <v>0</v>
      </c>
      <c r="Z52" t="s">
        <v>2</v>
      </c>
      <c r="AA52">
        <v>38.199998000000001</v>
      </c>
      <c r="AB52">
        <v>4</v>
      </c>
      <c r="AC52">
        <v>2</v>
      </c>
      <c r="AD52">
        <v>6</v>
      </c>
      <c r="AE52">
        <v>0</v>
      </c>
      <c r="AF52">
        <v>3</v>
      </c>
      <c r="AG52">
        <v>18</v>
      </c>
      <c r="AH52">
        <v>24</v>
      </c>
      <c r="AI52">
        <v>6</v>
      </c>
      <c r="AJ52">
        <v>1</v>
      </c>
      <c r="AK52" t="s">
        <v>0</v>
      </c>
      <c r="AL52">
        <v>28.949998000000001</v>
      </c>
      <c r="AM52">
        <v>4</v>
      </c>
      <c r="AN52">
        <v>0</v>
      </c>
      <c r="AO52">
        <v>10</v>
      </c>
      <c r="AP52">
        <v>0</v>
      </c>
      <c r="AQ52">
        <v>2</v>
      </c>
      <c r="AR52">
        <v>8</v>
      </c>
      <c r="AS52">
        <v>15</v>
      </c>
      <c r="AT52">
        <v>4</v>
      </c>
      <c r="AU52">
        <v>1</v>
      </c>
      <c r="AV52" t="s">
        <v>1</v>
      </c>
      <c r="AW52">
        <v>34.966664999999999</v>
      </c>
      <c r="AX52">
        <v>3</v>
      </c>
      <c r="AY52">
        <v>0</v>
      </c>
      <c r="AZ52">
        <v>7</v>
      </c>
      <c r="BA52">
        <v>0</v>
      </c>
      <c r="BB52">
        <v>1</v>
      </c>
      <c r="BC52">
        <v>3</v>
      </c>
      <c r="BD52">
        <v>13</v>
      </c>
      <c r="BE52">
        <v>5</v>
      </c>
      <c r="BF52">
        <v>1</v>
      </c>
      <c r="BG52" t="s">
        <v>2</v>
      </c>
      <c r="BH52">
        <v>46.649996999999999</v>
      </c>
      <c r="BI52">
        <v>5</v>
      </c>
      <c r="BJ52">
        <v>0</v>
      </c>
      <c r="BK52">
        <v>5</v>
      </c>
      <c r="BL52">
        <v>0</v>
      </c>
      <c r="BM52">
        <v>4</v>
      </c>
      <c r="BN52">
        <v>24</v>
      </c>
      <c r="BO52">
        <v>31</v>
      </c>
      <c r="BP52">
        <v>8</v>
      </c>
    </row>
    <row r="53" spans="1:68" x14ac:dyDescent="0.25">
      <c r="A53">
        <v>0</v>
      </c>
      <c r="B53">
        <v>44.249997</v>
      </c>
      <c r="C53">
        <v>0</v>
      </c>
      <c r="D53" t="s">
        <v>0</v>
      </c>
      <c r="E53">
        <v>0</v>
      </c>
      <c r="F53">
        <v>16</v>
      </c>
      <c r="G53">
        <v>0</v>
      </c>
      <c r="H53">
        <v>7</v>
      </c>
      <c r="I53">
        <v>2</v>
      </c>
      <c r="J53">
        <v>6</v>
      </c>
      <c r="K53">
        <v>24</v>
      </c>
      <c r="L53">
        <v>30</v>
      </c>
      <c r="M53">
        <v>8</v>
      </c>
      <c r="N53">
        <v>0</v>
      </c>
      <c r="O53" t="s">
        <v>1</v>
      </c>
      <c r="P53">
        <v>0</v>
      </c>
      <c r="Q53">
        <v>5</v>
      </c>
      <c r="R53">
        <v>0</v>
      </c>
      <c r="S53">
        <v>2</v>
      </c>
      <c r="T53">
        <v>0</v>
      </c>
      <c r="U53">
        <v>2</v>
      </c>
      <c r="V53">
        <v>6</v>
      </c>
      <c r="W53">
        <v>14</v>
      </c>
      <c r="X53">
        <v>7</v>
      </c>
      <c r="Y53">
        <v>0</v>
      </c>
      <c r="Z53" t="s">
        <v>2</v>
      </c>
      <c r="AA53">
        <v>30.766665</v>
      </c>
      <c r="AB53">
        <v>2</v>
      </c>
      <c r="AC53">
        <v>2</v>
      </c>
      <c r="AD53">
        <v>6</v>
      </c>
      <c r="AE53">
        <v>0</v>
      </c>
      <c r="AF53">
        <v>2</v>
      </c>
      <c r="AG53">
        <v>12</v>
      </c>
      <c r="AH53">
        <v>19</v>
      </c>
      <c r="AI53">
        <v>5</v>
      </c>
      <c r="AJ53">
        <v>1</v>
      </c>
      <c r="AK53" t="s">
        <v>0</v>
      </c>
      <c r="AL53">
        <v>34.766665000000003</v>
      </c>
      <c r="AM53">
        <v>6</v>
      </c>
      <c r="AN53">
        <v>0</v>
      </c>
      <c r="AO53">
        <v>10</v>
      </c>
      <c r="AP53">
        <v>0</v>
      </c>
      <c r="AQ53">
        <v>3</v>
      </c>
      <c r="AR53">
        <v>10</v>
      </c>
      <c r="AS53">
        <v>20</v>
      </c>
      <c r="AT53">
        <v>5</v>
      </c>
      <c r="AU53">
        <v>1</v>
      </c>
      <c r="AV53" t="s">
        <v>1</v>
      </c>
      <c r="AW53">
        <v>36.583331000000001</v>
      </c>
      <c r="AX53">
        <v>3</v>
      </c>
      <c r="AY53">
        <v>0</v>
      </c>
      <c r="AZ53">
        <v>6</v>
      </c>
      <c r="BA53">
        <v>0</v>
      </c>
      <c r="BB53">
        <v>1</v>
      </c>
      <c r="BC53">
        <v>3</v>
      </c>
      <c r="BD53">
        <v>13</v>
      </c>
      <c r="BE53">
        <v>5</v>
      </c>
      <c r="BF53">
        <v>1</v>
      </c>
      <c r="BG53" t="s">
        <v>2</v>
      </c>
      <c r="BH53">
        <v>44.249997</v>
      </c>
      <c r="BI53">
        <v>6</v>
      </c>
      <c r="BJ53">
        <v>0</v>
      </c>
      <c r="BK53">
        <v>5</v>
      </c>
      <c r="BL53">
        <v>0</v>
      </c>
      <c r="BM53">
        <v>4</v>
      </c>
      <c r="BN53">
        <v>24</v>
      </c>
      <c r="BO53">
        <v>28</v>
      </c>
      <c r="BP53">
        <v>7</v>
      </c>
    </row>
    <row r="54" spans="1:68" x14ac:dyDescent="0.25">
      <c r="A54">
        <v>0</v>
      </c>
      <c r="B54">
        <v>42.349997000000002</v>
      </c>
      <c r="C54">
        <v>0</v>
      </c>
      <c r="D54" t="s">
        <v>0</v>
      </c>
      <c r="E54">
        <v>0</v>
      </c>
      <c r="F54">
        <v>15</v>
      </c>
      <c r="G54">
        <v>0</v>
      </c>
      <c r="H54">
        <v>9</v>
      </c>
      <c r="I54">
        <v>2</v>
      </c>
      <c r="J54">
        <v>6</v>
      </c>
      <c r="K54">
        <v>24</v>
      </c>
      <c r="L54">
        <v>30</v>
      </c>
      <c r="M54">
        <v>8</v>
      </c>
      <c r="N54">
        <v>0</v>
      </c>
      <c r="O54" t="s">
        <v>1</v>
      </c>
      <c r="P54">
        <v>0</v>
      </c>
      <c r="Q54">
        <v>6</v>
      </c>
      <c r="R54">
        <v>0</v>
      </c>
      <c r="S54">
        <v>3</v>
      </c>
      <c r="T54">
        <v>0</v>
      </c>
      <c r="U54">
        <v>2</v>
      </c>
      <c r="V54">
        <v>6</v>
      </c>
      <c r="W54">
        <v>14</v>
      </c>
      <c r="X54">
        <v>7</v>
      </c>
      <c r="Y54">
        <v>0</v>
      </c>
      <c r="Z54" t="s">
        <v>2</v>
      </c>
      <c r="AA54">
        <v>24.166664999999998</v>
      </c>
      <c r="AB54">
        <v>0</v>
      </c>
      <c r="AC54">
        <v>2</v>
      </c>
      <c r="AD54">
        <v>5</v>
      </c>
      <c r="AE54">
        <v>0</v>
      </c>
      <c r="AF54">
        <v>1</v>
      </c>
      <c r="AG54">
        <v>6</v>
      </c>
      <c r="AH54">
        <v>16</v>
      </c>
      <c r="AI54">
        <v>4</v>
      </c>
      <c r="AJ54">
        <v>1</v>
      </c>
      <c r="AK54" t="s">
        <v>0</v>
      </c>
      <c r="AL54">
        <v>32.866664999999998</v>
      </c>
      <c r="AM54">
        <v>8</v>
      </c>
      <c r="AN54">
        <v>0</v>
      </c>
      <c r="AO54">
        <v>11</v>
      </c>
      <c r="AP54">
        <v>0</v>
      </c>
      <c r="AQ54">
        <v>3</v>
      </c>
      <c r="AR54">
        <v>12</v>
      </c>
      <c r="AS54">
        <v>17</v>
      </c>
      <c r="AT54">
        <v>5</v>
      </c>
      <c r="AU54">
        <v>1</v>
      </c>
      <c r="AV54" t="s">
        <v>1</v>
      </c>
      <c r="AW54">
        <v>34.683331000000003</v>
      </c>
      <c r="AX54">
        <v>2</v>
      </c>
      <c r="AY54">
        <v>0</v>
      </c>
      <c r="AZ54">
        <v>6</v>
      </c>
      <c r="BA54">
        <v>0</v>
      </c>
      <c r="BB54">
        <v>1</v>
      </c>
      <c r="BC54">
        <v>3</v>
      </c>
      <c r="BD54">
        <v>13</v>
      </c>
      <c r="BE54">
        <v>5</v>
      </c>
      <c r="BF54">
        <v>1</v>
      </c>
      <c r="BG54" t="s">
        <v>2</v>
      </c>
      <c r="BH54">
        <v>42.349997000000002</v>
      </c>
      <c r="BI54">
        <v>6</v>
      </c>
      <c r="BJ54">
        <v>0</v>
      </c>
      <c r="BK54">
        <v>6</v>
      </c>
      <c r="BL54">
        <v>0</v>
      </c>
      <c r="BM54">
        <v>4</v>
      </c>
      <c r="BN54">
        <v>24</v>
      </c>
      <c r="BO54">
        <v>28</v>
      </c>
      <c r="BP54">
        <v>7</v>
      </c>
    </row>
    <row r="55" spans="1:68" x14ac:dyDescent="0.25">
      <c r="A55">
        <v>0</v>
      </c>
      <c r="B55">
        <v>44.249997</v>
      </c>
      <c r="C55">
        <v>0</v>
      </c>
      <c r="D55" t="s">
        <v>0</v>
      </c>
      <c r="E55">
        <v>0</v>
      </c>
      <c r="F55">
        <v>16</v>
      </c>
      <c r="G55">
        <v>0</v>
      </c>
      <c r="H55">
        <v>9</v>
      </c>
      <c r="I55">
        <v>1</v>
      </c>
      <c r="J55">
        <v>6</v>
      </c>
      <c r="K55">
        <v>24</v>
      </c>
      <c r="L55">
        <v>30</v>
      </c>
      <c r="M55">
        <v>8</v>
      </c>
      <c r="N55">
        <v>0</v>
      </c>
      <c r="O55" t="s">
        <v>1</v>
      </c>
      <c r="P55">
        <v>0</v>
      </c>
      <c r="Q55">
        <v>4</v>
      </c>
      <c r="R55">
        <v>0</v>
      </c>
      <c r="S55">
        <v>2</v>
      </c>
      <c r="T55">
        <v>0</v>
      </c>
      <c r="U55">
        <v>2</v>
      </c>
      <c r="V55">
        <v>6</v>
      </c>
      <c r="W55">
        <v>14</v>
      </c>
      <c r="X55">
        <v>7</v>
      </c>
      <c r="Y55">
        <v>0</v>
      </c>
      <c r="Z55" t="s">
        <v>2</v>
      </c>
      <c r="AA55">
        <v>30.766665</v>
      </c>
      <c r="AB55">
        <v>1</v>
      </c>
      <c r="AC55">
        <v>2</v>
      </c>
      <c r="AD55">
        <v>5</v>
      </c>
      <c r="AE55">
        <v>0</v>
      </c>
      <c r="AF55">
        <v>2</v>
      </c>
      <c r="AG55">
        <v>12</v>
      </c>
      <c r="AH55">
        <v>19</v>
      </c>
      <c r="AI55">
        <v>5</v>
      </c>
      <c r="AJ55">
        <v>1</v>
      </c>
      <c r="AK55" t="s">
        <v>0</v>
      </c>
      <c r="AL55">
        <v>34.766665000000003</v>
      </c>
      <c r="AM55">
        <v>7</v>
      </c>
      <c r="AN55">
        <v>0</v>
      </c>
      <c r="AO55">
        <v>10</v>
      </c>
      <c r="AP55">
        <v>0</v>
      </c>
      <c r="AQ55">
        <v>3</v>
      </c>
      <c r="AR55">
        <v>10</v>
      </c>
      <c r="AS55">
        <v>20</v>
      </c>
      <c r="AT55">
        <v>5</v>
      </c>
      <c r="AU55">
        <v>1</v>
      </c>
      <c r="AV55" t="s">
        <v>1</v>
      </c>
      <c r="AW55">
        <v>36.583331000000001</v>
      </c>
      <c r="AX55">
        <v>2</v>
      </c>
      <c r="AY55">
        <v>0</v>
      </c>
      <c r="AZ55">
        <v>5</v>
      </c>
      <c r="BA55">
        <v>0</v>
      </c>
      <c r="BB55">
        <v>1</v>
      </c>
      <c r="BC55">
        <v>3</v>
      </c>
      <c r="BD55">
        <v>13</v>
      </c>
      <c r="BE55">
        <v>5</v>
      </c>
      <c r="BF55">
        <v>1</v>
      </c>
      <c r="BG55" t="s">
        <v>2</v>
      </c>
      <c r="BH55">
        <v>44.249997</v>
      </c>
      <c r="BI55">
        <v>5</v>
      </c>
      <c r="BJ55">
        <v>0</v>
      </c>
      <c r="BK55">
        <v>5</v>
      </c>
      <c r="BL55">
        <v>0</v>
      </c>
      <c r="BM55">
        <v>4</v>
      </c>
      <c r="BN55">
        <v>24</v>
      </c>
      <c r="BO55">
        <v>28</v>
      </c>
      <c r="BP55">
        <v>7</v>
      </c>
    </row>
    <row r="56" spans="1:68" x14ac:dyDescent="0.25">
      <c r="A56">
        <v>0</v>
      </c>
      <c r="B56">
        <v>47.583329999999997</v>
      </c>
      <c r="C56">
        <v>0</v>
      </c>
      <c r="D56" t="s">
        <v>0</v>
      </c>
      <c r="E56">
        <v>39.816664000000003</v>
      </c>
      <c r="F56">
        <v>14</v>
      </c>
      <c r="G56">
        <v>0</v>
      </c>
      <c r="H56">
        <v>11</v>
      </c>
      <c r="I56">
        <v>1</v>
      </c>
      <c r="J56">
        <v>5</v>
      </c>
      <c r="K56">
        <v>20</v>
      </c>
      <c r="L56">
        <v>27</v>
      </c>
      <c r="M56">
        <v>7</v>
      </c>
      <c r="N56">
        <v>0</v>
      </c>
      <c r="O56" t="s">
        <v>1</v>
      </c>
      <c r="P56">
        <v>0</v>
      </c>
      <c r="Q56">
        <v>8</v>
      </c>
      <c r="R56">
        <v>0</v>
      </c>
      <c r="S56">
        <v>2</v>
      </c>
      <c r="T56">
        <v>0</v>
      </c>
      <c r="U56">
        <v>4</v>
      </c>
      <c r="V56">
        <v>12</v>
      </c>
      <c r="W56">
        <v>19</v>
      </c>
      <c r="X56">
        <v>10</v>
      </c>
      <c r="Y56">
        <v>0</v>
      </c>
      <c r="Z56" t="s">
        <v>2</v>
      </c>
      <c r="AA56">
        <v>24.166664999999998</v>
      </c>
      <c r="AB56">
        <v>0</v>
      </c>
      <c r="AC56">
        <v>2</v>
      </c>
      <c r="AD56">
        <v>5</v>
      </c>
      <c r="AE56">
        <v>0</v>
      </c>
      <c r="AF56">
        <v>1</v>
      </c>
      <c r="AG56">
        <v>6</v>
      </c>
      <c r="AH56">
        <v>16</v>
      </c>
      <c r="AI56">
        <v>4</v>
      </c>
      <c r="AJ56">
        <v>1</v>
      </c>
      <c r="AK56" t="s">
        <v>0</v>
      </c>
      <c r="AL56">
        <v>42.583331000000001</v>
      </c>
      <c r="AM56">
        <v>14</v>
      </c>
      <c r="AN56">
        <v>0</v>
      </c>
      <c r="AO56">
        <v>11</v>
      </c>
      <c r="AP56">
        <v>0</v>
      </c>
      <c r="AQ56">
        <v>5</v>
      </c>
      <c r="AR56">
        <v>20</v>
      </c>
      <c r="AS56">
        <v>25</v>
      </c>
      <c r="AT56">
        <v>7</v>
      </c>
      <c r="AU56">
        <v>1</v>
      </c>
      <c r="AV56" t="s">
        <v>1</v>
      </c>
      <c r="AW56">
        <v>33.299998000000002</v>
      </c>
      <c r="AX56">
        <v>3</v>
      </c>
      <c r="AY56">
        <v>0</v>
      </c>
      <c r="AZ56">
        <v>5</v>
      </c>
      <c r="BA56">
        <v>0</v>
      </c>
      <c r="BB56">
        <v>1</v>
      </c>
      <c r="BC56">
        <v>3</v>
      </c>
      <c r="BD56">
        <v>13</v>
      </c>
      <c r="BE56">
        <v>5</v>
      </c>
      <c r="BF56">
        <v>1</v>
      </c>
      <c r="BG56" t="s">
        <v>2</v>
      </c>
      <c r="BH56">
        <v>47.583329999999997</v>
      </c>
      <c r="BI56">
        <v>3</v>
      </c>
      <c r="BJ56">
        <v>0</v>
      </c>
      <c r="BK56">
        <v>6</v>
      </c>
      <c r="BL56">
        <v>0</v>
      </c>
      <c r="BM56">
        <v>2</v>
      </c>
      <c r="BN56">
        <v>12</v>
      </c>
      <c r="BO56">
        <v>34</v>
      </c>
      <c r="BP56">
        <v>9</v>
      </c>
    </row>
    <row r="57" spans="1:68" x14ac:dyDescent="0.25">
      <c r="A57">
        <v>0</v>
      </c>
      <c r="B57">
        <v>48.599997000000002</v>
      </c>
      <c r="C57">
        <v>0</v>
      </c>
      <c r="D57" t="s">
        <v>0</v>
      </c>
      <c r="E57">
        <v>0</v>
      </c>
      <c r="F57">
        <v>17</v>
      </c>
      <c r="G57">
        <v>0</v>
      </c>
      <c r="H57">
        <v>8</v>
      </c>
      <c r="I57">
        <v>1</v>
      </c>
      <c r="J57">
        <v>7</v>
      </c>
      <c r="K57">
        <v>26</v>
      </c>
      <c r="L57">
        <v>35</v>
      </c>
      <c r="M57">
        <v>9</v>
      </c>
      <c r="N57">
        <v>0</v>
      </c>
      <c r="O57" t="s">
        <v>1</v>
      </c>
      <c r="P57">
        <v>0</v>
      </c>
      <c r="Q57">
        <v>5</v>
      </c>
      <c r="R57">
        <v>0</v>
      </c>
      <c r="S57">
        <v>2</v>
      </c>
      <c r="T57">
        <v>0</v>
      </c>
      <c r="U57">
        <v>2</v>
      </c>
      <c r="V57">
        <v>6</v>
      </c>
      <c r="W57">
        <v>16</v>
      </c>
      <c r="X57">
        <v>8</v>
      </c>
      <c r="Y57">
        <v>0</v>
      </c>
      <c r="Z57" t="s">
        <v>2</v>
      </c>
      <c r="AA57">
        <v>30.883330999999998</v>
      </c>
      <c r="AB57">
        <v>1</v>
      </c>
      <c r="AC57">
        <v>2</v>
      </c>
      <c r="AD57">
        <v>5</v>
      </c>
      <c r="AE57">
        <v>0</v>
      </c>
      <c r="AF57">
        <v>2</v>
      </c>
      <c r="AG57">
        <v>12</v>
      </c>
      <c r="AH57">
        <v>19</v>
      </c>
      <c r="AI57">
        <v>5</v>
      </c>
      <c r="AJ57">
        <v>1</v>
      </c>
      <c r="AK57" t="s">
        <v>0</v>
      </c>
      <c r="AL57">
        <v>34.883330999999998</v>
      </c>
      <c r="AM57">
        <v>5</v>
      </c>
      <c r="AN57">
        <v>0</v>
      </c>
      <c r="AO57">
        <v>10</v>
      </c>
      <c r="AP57">
        <v>0</v>
      </c>
      <c r="AQ57">
        <v>3</v>
      </c>
      <c r="AR57">
        <v>10</v>
      </c>
      <c r="AS57">
        <v>20</v>
      </c>
      <c r="AT57">
        <v>5</v>
      </c>
      <c r="AU57">
        <v>1</v>
      </c>
      <c r="AV57" t="s">
        <v>1</v>
      </c>
      <c r="AW57">
        <v>36.699998000000001</v>
      </c>
      <c r="AX57">
        <v>3</v>
      </c>
      <c r="AY57">
        <v>0</v>
      </c>
      <c r="AZ57">
        <v>6</v>
      </c>
      <c r="BA57">
        <v>0</v>
      </c>
      <c r="BB57">
        <v>1</v>
      </c>
      <c r="BC57">
        <v>3</v>
      </c>
      <c r="BD57">
        <v>13</v>
      </c>
      <c r="BE57">
        <v>5</v>
      </c>
      <c r="BF57">
        <v>1</v>
      </c>
      <c r="BG57" t="s">
        <v>2</v>
      </c>
      <c r="BH57">
        <v>48.599997000000002</v>
      </c>
      <c r="BI57">
        <v>8</v>
      </c>
      <c r="BJ57">
        <v>0</v>
      </c>
      <c r="BK57">
        <v>5</v>
      </c>
      <c r="BL57">
        <v>0</v>
      </c>
      <c r="BM57">
        <v>5</v>
      </c>
      <c r="BN57">
        <v>30</v>
      </c>
      <c r="BO57">
        <v>32</v>
      </c>
      <c r="BP57">
        <v>8</v>
      </c>
    </row>
    <row r="58" spans="1:68" x14ac:dyDescent="0.25">
      <c r="A58">
        <v>0</v>
      </c>
      <c r="B58">
        <v>47.999997</v>
      </c>
      <c r="C58">
        <v>0</v>
      </c>
      <c r="D58" t="s">
        <v>0</v>
      </c>
      <c r="E58">
        <v>0</v>
      </c>
      <c r="F58">
        <v>16</v>
      </c>
      <c r="G58">
        <v>0</v>
      </c>
      <c r="H58">
        <v>7</v>
      </c>
      <c r="I58">
        <v>2</v>
      </c>
      <c r="J58">
        <v>7</v>
      </c>
      <c r="K58">
        <v>24</v>
      </c>
      <c r="L58">
        <v>39</v>
      </c>
      <c r="M58">
        <v>9</v>
      </c>
      <c r="N58">
        <v>0</v>
      </c>
      <c r="O58" t="s">
        <v>1</v>
      </c>
      <c r="P58">
        <v>39.066664000000003</v>
      </c>
      <c r="Q58">
        <v>5</v>
      </c>
      <c r="R58">
        <v>0</v>
      </c>
      <c r="S58">
        <v>5</v>
      </c>
      <c r="T58">
        <v>0</v>
      </c>
      <c r="U58">
        <v>2</v>
      </c>
      <c r="V58">
        <v>6</v>
      </c>
      <c r="W58">
        <v>12</v>
      </c>
      <c r="X58">
        <v>6</v>
      </c>
      <c r="Y58">
        <v>0</v>
      </c>
      <c r="Z58" t="s">
        <v>2</v>
      </c>
      <c r="AA58">
        <v>30.649998</v>
      </c>
      <c r="AB58">
        <v>2</v>
      </c>
      <c r="AC58">
        <v>1</v>
      </c>
      <c r="AD58">
        <v>5</v>
      </c>
      <c r="AE58">
        <v>0</v>
      </c>
      <c r="AF58">
        <v>2</v>
      </c>
      <c r="AG58">
        <v>12</v>
      </c>
      <c r="AH58">
        <v>19</v>
      </c>
      <c r="AI58">
        <v>5</v>
      </c>
      <c r="AJ58">
        <v>1</v>
      </c>
      <c r="AK58" t="s">
        <v>0</v>
      </c>
      <c r="AL58">
        <v>34.649997999999997</v>
      </c>
      <c r="AM58">
        <v>7</v>
      </c>
      <c r="AN58">
        <v>0</v>
      </c>
      <c r="AO58">
        <v>11</v>
      </c>
      <c r="AP58">
        <v>0</v>
      </c>
      <c r="AQ58">
        <v>3</v>
      </c>
      <c r="AR58">
        <v>12</v>
      </c>
      <c r="AS58">
        <v>19</v>
      </c>
      <c r="AT58">
        <v>5</v>
      </c>
      <c r="AU58">
        <v>1</v>
      </c>
      <c r="AV58" t="s">
        <v>1</v>
      </c>
      <c r="AW58">
        <v>47.999997</v>
      </c>
      <c r="AX58">
        <v>9</v>
      </c>
      <c r="AY58">
        <v>0</v>
      </c>
      <c r="AZ58">
        <v>7</v>
      </c>
      <c r="BA58">
        <v>0</v>
      </c>
      <c r="BB58">
        <v>3</v>
      </c>
      <c r="BC58">
        <v>9</v>
      </c>
      <c r="BD58">
        <v>22</v>
      </c>
      <c r="BE58">
        <v>8</v>
      </c>
      <c r="BF58">
        <v>1</v>
      </c>
      <c r="BG58" t="s">
        <v>2</v>
      </c>
      <c r="BH58">
        <v>42.616664</v>
      </c>
      <c r="BI58">
        <v>4</v>
      </c>
      <c r="BJ58">
        <v>0</v>
      </c>
      <c r="BK58">
        <v>5</v>
      </c>
      <c r="BL58">
        <v>0</v>
      </c>
      <c r="BM58">
        <v>3</v>
      </c>
      <c r="BN58">
        <v>18</v>
      </c>
      <c r="BO58">
        <v>24</v>
      </c>
      <c r="BP58">
        <v>6</v>
      </c>
    </row>
    <row r="59" spans="1:68" x14ac:dyDescent="0.25">
      <c r="A59">
        <v>0</v>
      </c>
      <c r="B59">
        <v>45.349997000000002</v>
      </c>
      <c r="C59">
        <v>0</v>
      </c>
      <c r="D59" t="s">
        <v>0</v>
      </c>
      <c r="E59">
        <v>0</v>
      </c>
      <c r="F59">
        <v>14</v>
      </c>
      <c r="G59">
        <v>0</v>
      </c>
      <c r="H59">
        <v>6</v>
      </c>
      <c r="I59">
        <v>1</v>
      </c>
      <c r="J59">
        <v>7</v>
      </c>
      <c r="K59">
        <v>22</v>
      </c>
      <c r="L59">
        <v>33</v>
      </c>
      <c r="M59">
        <v>8</v>
      </c>
      <c r="N59">
        <v>0</v>
      </c>
      <c r="O59" t="s">
        <v>1</v>
      </c>
      <c r="P59">
        <v>0</v>
      </c>
      <c r="Q59">
        <v>4</v>
      </c>
      <c r="R59">
        <v>0</v>
      </c>
      <c r="S59">
        <v>2</v>
      </c>
      <c r="T59">
        <v>0</v>
      </c>
      <c r="U59">
        <v>2</v>
      </c>
      <c r="V59">
        <v>6</v>
      </c>
      <c r="W59">
        <v>14</v>
      </c>
      <c r="X59">
        <v>7</v>
      </c>
      <c r="Y59">
        <v>0</v>
      </c>
      <c r="Z59" t="s">
        <v>2</v>
      </c>
      <c r="AA59">
        <v>30.766665</v>
      </c>
      <c r="AB59">
        <v>1</v>
      </c>
      <c r="AC59">
        <v>1</v>
      </c>
      <c r="AD59">
        <v>6</v>
      </c>
      <c r="AE59">
        <v>0</v>
      </c>
      <c r="AF59">
        <v>2</v>
      </c>
      <c r="AG59">
        <v>12</v>
      </c>
      <c r="AH59">
        <v>19</v>
      </c>
      <c r="AI59">
        <v>5</v>
      </c>
      <c r="AJ59">
        <v>1</v>
      </c>
      <c r="AK59" t="s">
        <v>0</v>
      </c>
      <c r="AL59">
        <v>34.849997999999999</v>
      </c>
      <c r="AM59">
        <v>6</v>
      </c>
      <c r="AN59">
        <v>0</v>
      </c>
      <c r="AO59">
        <v>10</v>
      </c>
      <c r="AP59">
        <v>0</v>
      </c>
      <c r="AQ59">
        <v>3</v>
      </c>
      <c r="AR59">
        <v>10</v>
      </c>
      <c r="AS59">
        <v>20</v>
      </c>
      <c r="AT59">
        <v>5</v>
      </c>
      <c r="AU59">
        <v>1</v>
      </c>
      <c r="AV59" t="s">
        <v>1</v>
      </c>
      <c r="AW59">
        <v>37.449998000000001</v>
      </c>
      <c r="AX59">
        <v>3</v>
      </c>
      <c r="AY59">
        <v>0</v>
      </c>
      <c r="AZ59">
        <v>6</v>
      </c>
      <c r="BA59">
        <v>0</v>
      </c>
      <c r="BB59">
        <v>1</v>
      </c>
      <c r="BC59">
        <v>3</v>
      </c>
      <c r="BD59">
        <v>13</v>
      </c>
      <c r="BE59">
        <v>5</v>
      </c>
      <c r="BF59">
        <v>1</v>
      </c>
      <c r="BG59" t="s">
        <v>2</v>
      </c>
      <c r="BH59">
        <v>45.349997000000002</v>
      </c>
      <c r="BI59">
        <v>5</v>
      </c>
      <c r="BJ59">
        <v>0</v>
      </c>
      <c r="BK59">
        <v>6</v>
      </c>
      <c r="BL59">
        <v>0</v>
      </c>
      <c r="BM59">
        <v>4</v>
      </c>
      <c r="BN59">
        <v>24</v>
      </c>
      <c r="BO59">
        <v>28</v>
      </c>
      <c r="BP59">
        <v>7</v>
      </c>
    </row>
    <row r="60" spans="1:68" x14ac:dyDescent="0.25">
      <c r="A60">
        <v>0</v>
      </c>
      <c r="B60">
        <v>46.766663999999999</v>
      </c>
      <c r="C60">
        <v>0</v>
      </c>
      <c r="D60" t="s">
        <v>0</v>
      </c>
      <c r="E60">
        <v>0</v>
      </c>
      <c r="F60">
        <v>14</v>
      </c>
      <c r="G60">
        <v>0</v>
      </c>
      <c r="H60">
        <v>6</v>
      </c>
      <c r="I60">
        <v>2</v>
      </c>
      <c r="J60">
        <v>6</v>
      </c>
      <c r="K60">
        <v>22</v>
      </c>
      <c r="L60">
        <v>37</v>
      </c>
      <c r="M60">
        <v>9</v>
      </c>
      <c r="N60">
        <v>0</v>
      </c>
      <c r="O60" t="s">
        <v>1</v>
      </c>
      <c r="P60">
        <v>0</v>
      </c>
      <c r="Q60">
        <v>5</v>
      </c>
      <c r="R60">
        <v>0</v>
      </c>
      <c r="S60">
        <v>2</v>
      </c>
      <c r="T60">
        <v>0</v>
      </c>
      <c r="U60">
        <v>2</v>
      </c>
      <c r="V60">
        <v>6</v>
      </c>
      <c r="W60">
        <v>15</v>
      </c>
      <c r="X60">
        <v>8</v>
      </c>
      <c r="Y60">
        <v>0</v>
      </c>
      <c r="Z60" t="s">
        <v>2</v>
      </c>
      <c r="AA60">
        <v>38.199998000000001</v>
      </c>
      <c r="AB60">
        <v>4</v>
      </c>
      <c r="AC60">
        <v>1</v>
      </c>
      <c r="AD60">
        <v>6</v>
      </c>
      <c r="AE60">
        <v>0</v>
      </c>
      <c r="AF60">
        <v>3</v>
      </c>
      <c r="AG60">
        <v>18</v>
      </c>
      <c r="AH60">
        <v>24</v>
      </c>
      <c r="AI60">
        <v>6</v>
      </c>
      <c r="AJ60">
        <v>1</v>
      </c>
      <c r="AK60" t="s">
        <v>0</v>
      </c>
      <c r="AL60">
        <v>28.949998000000001</v>
      </c>
      <c r="AM60">
        <v>5</v>
      </c>
      <c r="AN60">
        <v>0</v>
      </c>
      <c r="AO60">
        <v>10</v>
      </c>
      <c r="AP60">
        <v>0</v>
      </c>
      <c r="AQ60">
        <v>2</v>
      </c>
      <c r="AR60">
        <v>8</v>
      </c>
      <c r="AS60">
        <v>15</v>
      </c>
      <c r="AT60">
        <v>4</v>
      </c>
      <c r="AU60">
        <v>1</v>
      </c>
      <c r="AV60" t="s">
        <v>1</v>
      </c>
      <c r="AW60">
        <v>34.966664999999999</v>
      </c>
      <c r="AX60">
        <v>3</v>
      </c>
      <c r="AY60">
        <v>0</v>
      </c>
      <c r="AZ60">
        <v>7</v>
      </c>
      <c r="BA60">
        <v>0</v>
      </c>
      <c r="BB60">
        <v>1</v>
      </c>
      <c r="BC60">
        <v>3</v>
      </c>
      <c r="BD60">
        <v>13</v>
      </c>
      <c r="BE60">
        <v>5</v>
      </c>
      <c r="BF60">
        <v>1</v>
      </c>
      <c r="BG60" t="s">
        <v>2</v>
      </c>
      <c r="BH60">
        <v>46.766663999999999</v>
      </c>
      <c r="BI60">
        <v>6</v>
      </c>
      <c r="BJ60">
        <v>0</v>
      </c>
      <c r="BK60">
        <v>6</v>
      </c>
      <c r="BL60">
        <v>0</v>
      </c>
      <c r="BM60">
        <v>4</v>
      </c>
      <c r="BN60">
        <v>24</v>
      </c>
      <c r="BO60">
        <v>31</v>
      </c>
      <c r="BP60">
        <v>8</v>
      </c>
    </row>
    <row r="61" spans="1:68" x14ac:dyDescent="0.25">
      <c r="A61">
        <v>0</v>
      </c>
      <c r="B61">
        <v>44.249997</v>
      </c>
      <c r="C61">
        <v>0</v>
      </c>
      <c r="D61" t="s">
        <v>0</v>
      </c>
      <c r="E61">
        <v>0</v>
      </c>
      <c r="F61">
        <v>14</v>
      </c>
      <c r="G61">
        <v>0</v>
      </c>
      <c r="H61">
        <v>7</v>
      </c>
      <c r="I61">
        <v>1</v>
      </c>
      <c r="J61">
        <v>6</v>
      </c>
      <c r="K61">
        <v>24</v>
      </c>
      <c r="L61">
        <v>30</v>
      </c>
      <c r="M61">
        <v>8</v>
      </c>
      <c r="N61">
        <v>0</v>
      </c>
      <c r="O61" t="s">
        <v>1</v>
      </c>
      <c r="P61">
        <v>0</v>
      </c>
      <c r="Q61">
        <v>4</v>
      </c>
      <c r="R61">
        <v>0</v>
      </c>
      <c r="S61">
        <v>3</v>
      </c>
      <c r="T61">
        <v>0</v>
      </c>
      <c r="U61">
        <v>2</v>
      </c>
      <c r="V61">
        <v>6</v>
      </c>
      <c r="W61">
        <v>14</v>
      </c>
      <c r="X61">
        <v>7</v>
      </c>
      <c r="Y61">
        <v>0</v>
      </c>
      <c r="Z61" t="s">
        <v>2</v>
      </c>
      <c r="AA61">
        <v>30.766665</v>
      </c>
      <c r="AB61">
        <v>2</v>
      </c>
      <c r="AC61">
        <v>2</v>
      </c>
      <c r="AD61">
        <v>6</v>
      </c>
      <c r="AE61">
        <v>0</v>
      </c>
      <c r="AF61">
        <v>2</v>
      </c>
      <c r="AG61">
        <v>12</v>
      </c>
      <c r="AH61">
        <v>19</v>
      </c>
      <c r="AI61">
        <v>5</v>
      </c>
      <c r="AJ61">
        <v>1</v>
      </c>
      <c r="AK61" t="s">
        <v>0</v>
      </c>
      <c r="AL61">
        <v>34.766665000000003</v>
      </c>
      <c r="AM61">
        <v>6</v>
      </c>
      <c r="AN61">
        <v>0</v>
      </c>
      <c r="AO61">
        <v>10</v>
      </c>
      <c r="AP61">
        <v>0</v>
      </c>
      <c r="AQ61">
        <v>3</v>
      </c>
      <c r="AR61">
        <v>10</v>
      </c>
      <c r="AS61">
        <v>20</v>
      </c>
      <c r="AT61">
        <v>5</v>
      </c>
      <c r="AU61">
        <v>1</v>
      </c>
      <c r="AV61" t="s">
        <v>1</v>
      </c>
      <c r="AW61">
        <v>36.583331000000001</v>
      </c>
      <c r="AX61">
        <v>3</v>
      </c>
      <c r="AY61">
        <v>0</v>
      </c>
      <c r="AZ61">
        <v>5</v>
      </c>
      <c r="BA61">
        <v>0</v>
      </c>
      <c r="BB61">
        <v>1</v>
      </c>
      <c r="BC61">
        <v>3</v>
      </c>
      <c r="BD61">
        <v>13</v>
      </c>
      <c r="BE61">
        <v>5</v>
      </c>
      <c r="BF61">
        <v>1</v>
      </c>
      <c r="BG61" t="s">
        <v>2</v>
      </c>
      <c r="BH61">
        <v>44.249997</v>
      </c>
      <c r="BI61">
        <v>6</v>
      </c>
      <c r="BJ61">
        <v>0</v>
      </c>
      <c r="BK61">
        <v>6</v>
      </c>
      <c r="BL61">
        <v>0</v>
      </c>
      <c r="BM61">
        <v>4</v>
      </c>
      <c r="BN61">
        <v>24</v>
      </c>
      <c r="BO61">
        <v>28</v>
      </c>
      <c r="BP61">
        <v>7</v>
      </c>
    </row>
    <row r="62" spans="1:68" x14ac:dyDescent="0.25">
      <c r="A62">
        <v>0</v>
      </c>
      <c r="B62">
        <v>45.866664</v>
      </c>
      <c r="C62">
        <v>0</v>
      </c>
      <c r="D62" t="s">
        <v>0</v>
      </c>
      <c r="E62">
        <v>0</v>
      </c>
      <c r="F62">
        <v>14</v>
      </c>
      <c r="G62">
        <v>0</v>
      </c>
      <c r="H62">
        <v>4</v>
      </c>
      <c r="I62">
        <v>2</v>
      </c>
      <c r="J62">
        <v>6</v>
      </c>
      <c r="K62">
        <v>22</v>
      </c>
      <c r="L62">
        <v>37</v>
      </c>
      <c r="M62">
        <v>9</v>
      </c>
      <c r="N62">
        <v>0</v>
      </c>
      <c r="O62" t="s">
        <v>1</v>
      </c>
      <c r="P62">
        <v>0</v>
      </c>
      <c r="Q62">
        <v>2</v>
      </c>
      <c r="R62">
        <v>0</v>
      </c>
      <c r="S62">
        <v>3</v>
      </c>
      <c r="T62">
        <v>0</v>
      </c>
      <c r="U62">
        <v>1</v>
      </c>
      <c r="V62">
        <v>3</v>
      </c>
      <c r="W62">
        <v>16</v>
      </c>
      <c r="X62">
        <v>8</v>
      </c>
      <c r="Y62">
        <v>0</v>
      </c>
      <c r="Z62" t="s">
        <v>2</v>
      </c>
      <c r="AA62">
        <v>37.183331000000003</v>
      </c>
      <c r="AB62">
        <v>3</v>
      </c>
      <c r="AC62">
        <v>2</v>
      </c>
      <c r="AD62">
        <v>6</v>
      </c>
      <c r="AE62">
        <v>0</v>
      </c>
      <c r="AF62">
        <v>3</v>
      </c>
      <c r="AG62">
        <v>18</v>
      </c>
      <c r="AH62">
        <v>24</v>
      </c>
      <c r="AI62">
        <v>6</v>
      </c>
      <c r="AJ62">
        <v>1</v>
      </c>
      <c r="AK62" t="s">
        <v>0</v>
      </c>
      <c r="AL62">
        <v>28.949998000000001</v>
      </c>
      <c r="AM62">
        <v>5</v>
      </c>
      <c r="AN62">
        <v>0</v>
      </c>
      <c r="AO62">
        <v>11</v>
      </c>
      <c r="AP62">
        <v>0</v>
      </c>
      <c r="AQ62">
        <v>2</v>
      </c>
      <c r="AR62">
        <v>8</v>
      </c>
      <c r="AS62">
        <v>15</v>
      </c>
      <c r="AT62">
        <v>4</v>
      </c>
      <c r="AU62">
        <v>1</v>
      </c>
      <c r="AV62" t="s">
        <v>1</v>
      </c>
      <c r="AW62">
        <v>33.499997999999998</v>
      </c>
      <c r="AX62">
        <v>2</v>
      </c>
      <c r="AY62">
        <v>0</v>
      </c>
      <c r="AZ62">
        <v>5</v>
      </c>
      <c r="BA62">
        <v>0</v>
      </c>
      <c r="BB62">
        <v>1</v>
      </c>
      <c r="BC62">
        <v>3</v>
      </c>
      <c r="BD62">
        <v>13</v>
      </c>
      <c r="BE62">
        <v>5</v>
      </c>
      <c r="BF62">
        <v>1</v>
      </c>
      <c r="BG62" t="s">
        <v>2</v>
      </c>
      <c r="BH62">
        <v>45.866664</v>
      </c>
      <c r="BI62">
        <v>5</v>
      </c>
      <c r="BJ62">
        <v>0</v>
      </c>
      <c r="BK62">
        <v>6</v>
      </c>
      <c r="BL62">
        <v>0</v>
      </c>
      <c r="BM62">
        <v>4</v>
      </c>
      <c r="BN62">
        <v>24</v>
      </c>
      <c r="BO62">
        <v>31</v>
      </c>
      <c r="BP62">
        <v>8</v>
      </c>
    </row>
    <row r="63" spans="1:68" x14ac:dyDescent="0.25">
      <c r="A63">
        <v>0</v>
      </c>
      <c r="B63">
        <v>44.249997</v>
      </c>
      <c r="C63">
        <v>0</v>
      </c>
      <c r="D63" t="s">
        <v>0</v>
      </c>
      <c r="E63">
        <v>0</v>
      </c>
      <c r="F63">
        <v>14</v>
      </c>
      <c r="G63">
        <v>0</v>
      </c>
      <c r="H63">
        <v>6</v>
      </c>
      <c r="I63">
        <v>2</v>
      </c>
      <c r="J63">
        <v>6</v>
      </c>
      <c r="K63">
        <v>24</v>
      </c>
      <c r="L63">
        <v>30</v>
      </c>
      <c r="M63">
        <v>8</v>
      </c>
      <c r="N63">
        <v>0</v>
      </c>
      <c r="O63" t="s">
        <v>1</v>
      </c>
      <c r="P63">
        <v>0</v>
      </c>
      <c r="Q63">
        <v>5</v>
      </c>
      <c r="R63">
        <v>0</v>
      </c>
      <c r="S63">
        <v>3</v>
      </c>
      <c r="T63">
        <v>0</v>
      </c>
      <c r="U63">
        <v>2</v>
      </c>
      <c r="V63">
        <v>6</v>
      </c>
      <c r="W63">
        <v>14</v>
      </c>
      <c r="X63">
        <v>7</v>
      </c>
      <c r="Y63">
        <v>0</v>
      </c>
      <c r="Z63" t="s">
        <v>2</v>
      </c>
      <c r="AA63">
        <v>30.766665</v>
      </c>
      <c r="AB63">
        <v>1</v>
      </c>
      <c r="AC63">
        <v>1</v>
      </c>
      <c r="AD63">
        <v>5</v>
      </c>
      <c r="AE63">
        <v>0</v>
      </c>
      <c r="AF63">
        <v>2</v>
      </c>
      <c r="AG63">
        <v>12</v>
      </c>
      <c r="AH63">
        <v>19</v>
      </c>
      <c r="AI63">
        <v>5</v>
      </c>
      <c r="AJ63">
        <v>1</v>
      </c>
      <c r="AK63" t="s">
        <v>0</v>
      </c>
      <c r="AL63">
        <v>34.766665000000003</v>
      </c>
      <c r="AM63">
        <v>8</v>
      </c>
      <c r="AN63">
        <v>0</v>
      </c>
      <c r="AO63">
        <v>10</v>
      </c>
      <c r="AP63">
        <v>0</v>
      </c>
      <c r="AQ63">
        <v>3</v>
      </c>
      <c r="AR63">
        <v>10</v>
      </c>
      <c r="AS63">
        <v>20</v>
      </c>
      <c r="AT63">
        <v>5</v>
      </c>
      <c r="AU63">
        <v>1</v>
      </c>
      <c r="AV63" t="s">
        <v>1</v>
      </c>
      <c r="AW63">
        <v>36.583331000000001</v>
      </c>
      <c r="AX63">
        <v>3</v>
      </c>
      <c r="AY63">
        <v>0</v>
      </c>
      <c r="AZ63">
        <v>6</v>
      </c>
      <c r="BA63">
        <v>0</v>
      </c>
      <c r="BB63">
        <v>1</v>
      </c>
      <c r="BC63">
        <v>3</v>
      </c>
      <c r="BD63">
        <v>13</v>
      </c>
      <c r="BE63">
        <v>5</v>
      </c>
      <c r="BF63">
        <v>1</v>
      </c>
      <c r="BG63" t="s">
        <v>2</v>
      </c>
      <c r="BH63">
        <v>44.249997</v>
      </c>
      <c r="BI63">
        <v>6</v>
      </c>
      <c r="BJ63">
        <v>0</v>
      </c>
      <c r="BK63">
        <v>6</v>
      </c>
      <c r="BL63">
        <v>0</v>
      </c>
      <c r="BM63">
        <v>4</v>
      </c>
      <c r="BN63">
        <v>24</v>
      </c>
      <c r="BO63">
        <v>28</v>
      </c>
      <c r="BP63">
        <v>7</v>
      </c>
    </row>
    <row r="64" spans="1:68" x14ac:dyDescent="0.25">
      <c r="A64">
        <v>0</v>
      </c>
      <c r="B64">
        <v>45.349997000000002</v>
      </c>
      <c r="C64">
        <v>0</v>
      </c>
      <c r="D64" t="s">
        <v>0</v>
      </c>
      <c r="E64">
        <v>0</v>
      </c>
      <c r="F64">
        <v>14</v>
      </c>
      <c r="G64">
        <v>0</v>
      </c>
      <c r="H64">
        <v>5</v>
      </c>
      <c r="I64">
        <v>1</v>
      </c>
      <c r="J64">
        <v>7</v>
      </c>
      <c r="K64">
        <v>22</v>
      </c>
      <c r="L64">
        <v>33</v>
      </c>
      <c r="M64">
        <v>8</v>
      </c>
      <c r="N64">
        <v>0</v>
      </c>
      <c r="O64" t="s">
        <v>1</v>
      </c>
      <c r="P64">
        <v>0</v>
      </c>
      <c r="Q64">
        <v>4</v>
      </c>
      <c r="R64">
        <v>0</v>
      </c>
      <c r="S64">
        <v>2</v>
      </c>
      <c r="T64">
        <v>0</v>
      </c>
      <c r="U64">
        <v>2</v>
      </c>
      <c r="V64">
        <v>6</v>
      </c>
      <c r="W64">
        <v>14</v>
      </c>
      <c r="X64">
        <v>7</v>
      </c>
      <c r="Y64">
        <v>0</v>
      </c>
      <c r="Z64" t="s">
        <v>2</v>
      </c>
      <c r="AA64">
        <v>30.766665</v>
      </c>
      <c r="AB64">
        <v>2</v>
      </c>
      <c r="AC64">
        <v>2</v>
      </c>
      <c r="AD64">
        <v>5</v>
      </c>
      <c r="AE64">
        <v>0</v>
      </c>
      <c r="AF64">
        <v>2</v>
      </c>
      <c r="AG64">
        <v>12</v>
      </c>
      <c r="AH64">
        <v>19</v>
      </c>
      <c r="AI64">
        <v>5</v>
      </c>
      <c r="AJ64">
        <v>1</v>
      </c>
      <c r="AK64" t="s">
        <v>0</v>
      </c>
      <c r="AL64">
        <v>34.849997999999999</v>
      </c>
      <c r="AM64">
        <v>7</v>
      </c>
      <c r="AN64">
        <v>0</v>
      </c>
      <c r="AO64">
        <v>11</v>
      </c>
      <c r="AP64">
        <v>0</v>
      </c>
      <c r="AQ64">
        <v>3</v>
      </c>
      <c r="AR64">
        <v>10</v>
      </c>
      <c r="AS64">
        <v>20</v>
      </c>
      <c r="AT64">
        <v>5</v>
      </c>
      <c r="AU64">
        <v>1</v>
      </c>
      <c r="AV64" t="s">
        <v>1</v>
      </c>
      <c r="AW64">
        <v>37.449998000000001</v>
      </c>
      <c r="AX64">
        <v>3</v>
      </c>
      <c r="AY64">
        <v>0</v>
      </c>
      <c r="AZ64">
        <v>5</v>
      </c>
      <c r="BA64">
        <v>0</v>
      </c>
      <c r="BB64">
        <v>1</v>
      </c>
      <c r="BC64">
        <v>3</v>
      </c>
      <c r="BD64">
        <v>13</v>
      </c>
      <c r="BE64">
        <v>5</v>
      </c>
      <c r="BF64">
        <v>1</v>
      </c>
      <c r="BG64" t="s">
        <v>2</v>
      </c>
      <c r="BH64">
        <v>45.349997000000002</v>
      </c>
      <c r="BI64">
        <v>7</v>
      </c>
      <c r="BJ64">
        <v>0</v>
      </c>
      <c r="BK64">
        <v>6</v>
      </c>
      <c r="BL64">
        <v>0</v>
      </c>
      <c r="BM64">
        <v>4</v>
      </c>
      <c r="BN64">
        <v>24</v>
      </c>
      <c r="BO64">
        <v>28</v>
      </c>
      <c r="BP64">
        <v>7</v>
      </c>
    </row>
    <row r="65" spans="1:68" x14ac:dyDescent="0.25">
      <c r="A65">
        <v>0</v>
      </c>
      <c r="B65">
        <v>48.799996999999998</v>
      </c>
      <c r="C65">
        <v>0</v>
      </c>
      <c r="D65" t="s">
        <v>0</v>
      </c>
      <c r="E65">
        <v>0</v>
      </c>
      <c r="F65">
        <v>15</v>
      </c>
      <c r="G65">
        <v>0</v>
      </c>
      <c r="H65">
        <v>7</v>
      </c>
      <c r="I65">
        <v>2</v>
      </c>
      <c r="J65">
        <v>7</v>
      </c>
      <c r="K65">
        <v>26</v>
      </c>
      <c r="L65">
        <v>37</v>
      </c>
      <c r="M65">
        <v>9</v>
      </c>
      <c r="N65">
        <v>0</v>
      </c>
      <c r="O65" t="s">
        <v>1</v>
      </c>
      <c r="P65">
        <v>38.283330999999997</v>
      </c>
      <c r="Q65">
        <v>5</v>
      </c>
      <c r="R65">
        <v>0</v>
      </c>
      <c r="S65">
        <v>5</v>
      </c>
      <c r="T65">
        <v>0</v>
      </c>
      <c r="U65">
        <v>2</v>
      </c>
      <c r="V65">
        <v>6</v>
      </c>
      <c r="W65">
        <v>12</v>
      </c>
      <c r="X65">
        <v>6</v>
      </c>
      <c r="Y65">
        <v>0</v>
      </c>
      <c r="Z65" t="s">
        <v>2</v>
      </c>
      <c r="AA65">
        <v>30.766665</v>
      </c>
      <c r="AB65">
        <v>1</v>
      </c>
      <c r="AC65">
        <v>2</v>
      </c>
      <c r="AD65">
        <v>6</v>
      </c>
      <c r="AE65">
        <v>0</v>
      </c>
      <c r="AF65">
        <v>2</v>
      </c>
      <c r="AG65">
        <v>12</v>
      </c>
      <c r="AH65">
        <v>19</v>
      </c>
      <c r="AI65">
        <v>5</v>
      </c>
      <c r="AJ65">
        <v>1</v>
      </c>
      <c r="AK65" t="s">
        <v>0</v>
      </c>
      <c r="AL65">
        <v>34.766665000000003</v>
      </c>
      <c r="AM65">
        <v>5</v>
      </c>
      <c r="AN65">
        <v>0</v>
      </c>
      <c r="AO65">
        <v>10</v>
      </c>
      <c r="AP65">
        <v>0</v>
      </c>
      <c r="AQ65">
        <v>3</v>
      </c>
      <c r="AR65">
        <v>10</v>
      </c>
      <c r="AS65">
        <v>20</v>
      </c>
      <c r="AT65">
        <v>5</v>
      </c>
      <c r="AU65">
        <v>1</v>
      </c>
      <c r="AV65" t="s">
        <v>1</v>
      </c>
      <c r="AW65">
        <v>48.799996999999998</v>
      </c>
      <c r="AX65">
        <v>5</v>
      </c>
      <c r="AY65">
        <v>0</v>
      </c>
      <c r="AZ65">
        <v>5</v>
      </c>
      <c r="BA65">
        <v>0</v>
      </c>
      <c r="BB65">
        <v>2</v>
      </c>
      <c r="BC65">
        <v>6</v>
      </c>
      <c r="BD65">
        <v>22</v>
      </c>
      <c r="BE65">
        <v>8</v>
      </c>
      <c r="BF65">
        <v>1</v>
      </c>
      <c r="BG65" t="s">
        <v>2</v>
      </c>
      <c r="BH65">
        <v>45.949997000000003</v>
      </c>
      <c r="BI65">
        <v>6</v>
      </c>
      <c r="BJ65">
        <v>0</v>
      </c>
      <c r="BK65">
        <v>5</v>
      </c>
      <c r="BL65">
        <v>0</v>
      </c>
      <c r="BM65">
        <v>4</v>
      </c>
      <c r="BN65">
        <v>24</v>
      </c>
      <c r="BO65">
        <v>28</v>
      </c>
      <c r="BP65">
        <v>7</v>
      </c>
    </row>
    <row r="66" spans="1:68" x14ac:dyDescent="0.25">
      <c r="A66">
        <v>0</v>
      </c>
      <c r="B66">
        <v>41.516663999999999</v>
      </c>
      <c r="C66">
        <v>0</v>
      </c>
      <c r="D66" t="s">
        <v>0</v>
      </c>
      <c r="E66">
        <v>0</v>
      </c>
      <c r="F66">
        <v>12</v>
      </c>
      <c r="G66">
        <v>0</v>
      </c>
      <c r="H66">
        <v>4</v>
      </c>
      <c r="I66">
        <v>1</v>
      </c>
      <c r="J66">
        <v>5</v>
      </c>
      <c r="K66">
        <v>20</v>
      </c>
      <c r="L66">
        <v>32</v>
      </c>
      <c r="M66">
        <v>8</v>
      </c>
      <c r="N66">
        <v>0</v>
      </c>
      <c r="O66" t="s">
        <v>1</v>
      </c>
      <c r="P66">
        <v>0</v>
      </c>
      <c r="Q66">
        <v>2</v>
      </c>
      <c r="R66">
        <v>0</v>
      </c>
      <c r="S66">
        <v>3</v>
      </c>
      <c r="T66">
        <v>0</v>
      </c>
      <c r="U66">
        <v>1</v>
      </c>
      <c r="V66">
        <v>3</v>
      </c>
      <c r="W66">
        <v>13</v>
      </c>
      <c r="X66">
        <v>7</v>
      </c>
      <c r="Y66">
        <v>0</v>
      </c>
      <c r="Z66" t="s">
        <v>2</v>
      </c>
      <c r="AA66">
        <v>37.183331000000003</v>
      </c>
      <c r="AB66">
        <v>3</v>
      </c>
      <c r="AC66">
        <v>2</v>
      </c>
      <c r="AD66">
        <v>5</v>
      </c>
      <c r="AE66">
        <v>0</v>
      </c>
      <c r="AF66">
        <v>3</v>
      </c>
      <c r="AG66">
        <v>18</v>
      </c>
      <c r="AH66">
        <v>24</v>
      </c>
      <c r="AI66">
        <v>6</v>
      </c>
      <c r="AJ66">
        <v>1</v>
      </c>
      <c r="AK66" t="s">
        <v>0</v>
      </c>
      <c r="AL66">
        <v>28.949998000000001</v>
      </c>
      <c r="AM66">
        <v>4</v>
      </c>
      <c r="AN66">
        <v>0</v>
      </c>
      <c r="AO66">
        <v>10</v>
      </c>
      <c r="AP66">
        <v>0</v>
      </c>
      <c r="AQ66">
        <v>2</v>
      </c>
      <c r="AR66">
        <v>8</v>
      </c>
      <c r="AS66">
        <v>15</v>
      </c>
      <c r="AT66">
        <v>4</v>
      </c>
      <c r="AU66">
        <v>1</v>
      </c>
      <c r="AV66" t="s">
        <v>1</v>
      </c>
      <c r="AW66">
        <v>33.499997999999998</v>
      </c>
      <c r="AX66">
        <v>2</v>
      </c>
      <c r="AY66">
        <v>0</v>
      </c>
      <c r="AZ66">
        <v>6</v>
      </c>
      <c r="BA66">
        <v>0</v>
      </c>
      <c r="BB66">
        <v>1</v>
      </c>
      <c r="BC66">
        <v>3</v>
      </c>
      <c r="BD66">
        <v>13</v>
      </c>
      <c r="BE66">
        <v>5</v>
      </c>
      <c r="BF66">
        <v>1</v>
      </c>
      <c r="BG66" t="s">
        <v>2</v>
      </c>
      <c r="BH66">
        <v>41.516663999999999</v>
      </c>
      <c r="BI66">
        <v>4</v>
      </c>
      <c r="BJ66">
        <v>0</v>
      </c>
      <c r="BK66">
        <v>5</v>
      </c>
      <c r="BL66">
        <v>0</v>
      </c>
      <c r="BM66">
        <v>3</v>
      </c>
      <c r="BN66">
        <v>18</v>
      </c>
      <c r="BO66">
        <v>27</v>
      </c>
      <c r="BP66">
        <v>7</v>
      </c>
    </row>
    <row r="67" spans="1:68" x14ac:dyDescent="0.25">
      <c r="A67">
        <v>0</v>
      </c>
      <c r="B67">
        <v>48.799996999999998</v>
      </c>
      <c r="C67">
        <v>0</v>
      </c>
      <c r="D67" t="s">
        <v>0</v>
      </c>
      <c r="E67">
        <v>0</v>
      </c>
      <c r="F67">
        <v>15</v>
      </c>
      <c r="G67">
        <v>0</v>
      </c>
      <c r="H67">
        <v>8</v>
      </c>
      <c r="I67">
        <v>1</v>
      </c>
      <c r="J67">
        <v>7</v>
      </c>
      <c r="K67">
        <v>26</v>
      </c>
      <c r="L67">
        <v>37</v>
      </c>
      <c r="M67">
        <v>9</v>
      </c>
      <c r="N67">
        <v>0</v>
      </c>
      <c r="O67" t="s">
        <v>1</v>
      </c>
      <c r="P67">
        <v>38.283330999999997</v>
      </c>
      <c r="Q67">
        <v>4</v>
      </c>
      <c r="R67">
        <v>0</v>
      </c>
      <c r="S67">
        <v>5</v>
      </c>
      <c r="T67">
        <v>0</v>
      </c>
      <c r="U67">
        <v>2</v>
      </c>
      <c r="V67">
        <v>6</v>
      </c>
      <c r="W67">
        <v>12</v>
      </c>
      <c r="X67">
        <v>6</v>
      </c>
      <c r="Y67">
        <v>0</v>
      </c>
      <c r="Z67" t="s">
        <v>2</v>
      </c>
      <c r="AA67">
        <v>30.766665</v>
      </c>
      <c r="AB67">
        <v>2</v>
      </c>
      <c r="AC67">
        <v>1</v>
      </c>
      <c r="AD67">
        <v>5</v>
      </c>
      <c r="AE67">
        <v>0</v>
      </c>
      <c r="AF67">
        <v>2</v>
      </c>
      <c r="AG67">
        <v>12</v>
      </c>
      <c r="AH67">
        <v>19</v>
      </c>
      <c r="AI67">
        <v>5</v>
      </c>
      <c r="AJ67">
        <v>1</v>
      </c>
      <c r="AK67" t="s">
        <v>0</v>
      </c>
      <c r="AL67">
        <v>34.766665000000003</v>
      </c>
      <c r="AM67">
        <v>7</v>
      </c>
      <c r="AN67">
        <v>0</v>
      </c>
      <c r="AO67">
        <v>10</v>
      </c>
      <c r="AP67">
        <v>0</v>
      </c>
      <c r="AQ67">
        <v>3</v>
      </c>
      <c r="AR67">
        <v>10</v>
      </c>
      <c r="AS67">
        <v>20</v>
      </c>
      <c r="AT67">
        <v>5</v>
      </c>
      <c r="AU67">
        <v>1</v>
      </c>
      <c r="AV67" t="s">
        <v>1</v>
      </c>
      <c r="AW67">
        <v>48.799996999999998</v>
      </c>
      <c r="AX67">
        <v>6</v>
      </c>
      <c r="AY67">
        <v>0</v>
      </c>
      <c r="AZ67">
        <v>5</v>
      </c>
      <c r="BA67">
        <v>0</v>
      </c>
      <c r="BB67">
        <v>2</v>
      </c>
      <c r="BC67">
        <v>6</v>
      </c>
      <c r="BD67">
        <v>22</v>
      </c>
      <c r="BE67">
        <v>8</v>
      </c>
      <c r="BF67">
        <v>1</v>
      </c>
      <c r="BG67" t="s">
        <v>2</v>
      </c>
      <c r="BH67">
        <v>45.949997000000003</v>
      </c>
      <c r="BI67">
        <v>4</v>
      </c>
      <c r="BJ67">
        <v>0</v>
      </c>
      <c r="BK67">
        <v>6</v>
      </c>
      <c r="BL67">
        <v>0</v>
      </c>
      <c r="BM67">
        <v>4</v>
      </c>
      <c r="BN67">
        <v>24</v>
      </c>
      <c r="BO67">
        <v>28</v>
      </c>
      <c r="BP67">
        <v>7</v>
      </c>
    </row>
    <row r="68" spans="1:68" x14ac:dyDescent="0.25">
      <c r="A68">
        <v>0</v>
      </c>
      <c r="B68">
        <v>49.199997000000003</v>
      </c>
      <c r="C68">
        <v>0</v>
      </c>
      <c r="D68" t="s">
        <v>0</v>
      </c>
      <c r="E68">
        <v>0</v>
      </c>
      <c r="F68">
        <v>16</v>
      </c>
      <c r="G68">
        <v>0</v>
      </c>
      <c r="H68">
        <v>7</v>
      </c>
      <c r="I68">
        <v>1</v>
      </c>
      <c r="J68">
        <v>8</v>
      </c>
      <c r="K68">
        <v>24</v>
      </c>
      <c r="L68">
        <v>36</v>
      </c>
      <c r="M68">
        <v>9</v>
      </c>
      <c r="N68">
        <v>0</v>
      </c>
      <c r="O68" t="s">
        <v>1</v>
      </c>
      <c r="P68">
        <v>39.149997999999997</v>
      </c>
      <c r="Q68">
        <v>6</v>
      </c>
      <c r="R68">
        <v>0</v>
      </c>
      <c r="S68">
        <v>5</v>
      </c>
      <c r="T68">
        <v>0</v>
      </c>
      <c r="U68">
        <v>2</v>
      </c>
      <c r="V68">
        <v>6</v>
      </c>
      <c r="W68">
        <v>12</v>
      </c>
      <c r="X68">
        <v>6</v>
      </c>
      <c r="Y68">
        <v>0</v>
      </c>
      <c r="Z68" t="s">
        <v>2</v>
      </c>
      <c r="AA68">
        <v>30.766665</v>
      </c>
      <c r="AB68">
        <v>2</v>
      </c>
      <c r="AC68">
        <v>1</v>
      </c>
      <c r="AD68">
        <v>6</v>
      </c>
      <c r="AE68">
        <v>0</v>
      </c>
      <c r="AF68">
        <v>2</v>
      </c>
      <c r="AG68">
        <v>12</v>
      </c>
      <c r="AH68">
        <v>19</v>
      </c>
      <c r="AI68">
        <v>5</v>
      </c>
      <c r="AJ68">
        <v>1</v>
      </c>
      <c r="AK68" t="s">
        <v>0</v>
      </c>
      <c r="AL68">
        <v>34.849997999999999</v>
      </c>
      <c r="AM68">
        <v>7</v>
      </c>
      <c r="AN68">
        <v>0</v>
      </c>
      <c r="AO68">
        <v>11</v>
      </c>
      <c r="AP68">
        <v>0</v>
      </c>
      <c r="AQ68">
        <v>3</v>
      </c>
      <c r="AR68">
        <v>10</v>
      </c>
      <c r="AS68">
        <v>20</v>
      </c>
      <c r="AT68">
        <v>5</v>
      </c>
      <c r="AU68">
        <v>1</v>
      </c>
      <c r="AV68" t="s">
        <v>1</v>
      </c>
      <c r="AW68">
        <v>49.199997000000003</v>
      </c>
      <c r="AX68">
        <v>5</v>
      </c>
      <c r="AY68">
        <v>0</v>
      </c>
      <c r="AZ68">
        <v>6</v>
      </c>
      <c r="BA68">
        <v>0</v>
      </c>
      <c r="BB68">
        <v>2</v>
      </c>
      <c r="BC68">
        <v>6</v>
      </c>
      <c r="BD68">
        <v>21</v>
      </c>
      <c r="BE68">
        <v>8</v>
      </c>
      <c r="BF68">
        <v>1</v>
      </c>
      <c r="BG68" t="s">
        <v>2</v>
      </c>
      <c r="BH68">
        <v>47.049996999999998</v>
      </c>
      <c r="BI68">
        <v>5</v>
      </c>
      <c r="BJ68">
        <v>0</v>
      </c>
      <c r="BK68">
        <v>5</v>
      </c>
      <c r="BL68">
        <v>0</v>
      </c>
      <c r="BM68">
        <v>4</v>
      </c>
      <c r="BN68">
        <v>24</v>
      </c>
      <c r="BO68">
        <v>28</v>
      </c>
      <c r="BP68">
        <v>7</v>
      </c>
    </row>
    <row r="69" spans="1:68" x14ac:dyDescent="0.25">
      <c r="A69">
        <v>0</v>
      </c>
      <c r="B69">
        <v>42.349997000000002</v>
      </c>
      <c r="C69">
        <v>0</v>
      </c>
      <c r="D69" t="s">
        <v>0</v>
      </c>
      <c r="E69">
        <v>0</v>
      </c>
      <c r="F69">
        <v>15</v>
      </c>
      <c r="G69">
        <v>0</v>
      </c>
      <c r="H69">
        <v>9</v>
      </c>
      <c r="I69">
        <v>1</v>
      </c>
      <c r="J69">
        <v>6</v>
      </c>
      <c r="K69">
        <v>24</v>
      </c>
      <c r="L69">
        <v>30</v>
      </c>
      <c r="M69">
        <v>8</v>
      </c>
      <c r="N69">
        <v>0</v>
      </c>
      <c r="O69" t="s">
        <v>1</v>
      </c>
      <c r="P69">
        <v>0</v>
      </c>
      <c r="Q69">
        <v>5</v>
      </c>
      <c r="R69">
        <v>0</v>
      </c>
      <c r="S69">
        <v>2</v>
      </c>
      <c r="T69">
        <v>0</v>
      </c>
      <c r="U69">
        <v>2</v>
      </c>
      <c r="V69">
        <v>6</v>
      </c>
      <c r="W69">
        <v>14</v>
      </c>
      <c r="X69">
        <v>7</v>
      </c>
      <c r="Y69">
        <v>0</v>
      </c>
      <c r="Z69" t="s">
        <v>2</v>
      </c>
      <c r="AA69">
        <v>24.166664999999998</v>
      </c>
      <c r="AB69">
        <v>0</v>
      </c>
      <c r="AC69">
        <v>2</v>
      </c>
      <c r="AD69">
        <v>5</v>
      </c>
      <c r="AE69">
        <v>0</v>
      </c>
      <c r="AF69">
        <v>1</v>
      </c>
      <c r="AG69">
        <v>6</v>
      </c>
      <c r="AH69">
        <v>16</v>
      </c>
      <c r="AI69">
        <v>4</v>
      </c>
      <c r="AJ69">
        <v>1</v>
      </c>
      <c r="AK69" t="s">
        <v>0</v>
      </c>
      <c r="AL69">
        <v>32.866664999999998</v>
      </c>
      <c r="AM69">
        <v>8</v>
      </c>
      <c r="AN69">
        <v>0</v>
      </c>
      <c r="AO69">
        <v>11</v>
      </c>
      <c r="AP69">
        <v>0</v>
      </c>
      <c r="AQ69">
        <v>3</v>
      </c>
      <c r="AR69">
        <v>12</v>
      </c>
      <c r="AS69">
        <v>17</v>
      </c>
      <c r="AT69">
        <v>5</v>
      </c>
      <c r="AU69">
        <v>1</v>
      </c>
      <c r="AV69" t="s">
        <v>1</v>
      </c>
      <c r="AW69">
        <v>34.683331000000003</v>
      </c>
      <c r="AX69">
        <v>2</v>
      </c>
      <c r="AY69">
        <v>0</v>
      </c>
      <c r="AZ69">
        <v>5</v>
      </c>
      <c r="BA69">
        <v>0</v>
      </c>
      <c r="BB69">
        <v>1</v>
      </c>
      <c r="BC69">
        <v>3</v>
      </c>
      <c r="BD69">
        <v>13</v>
      </c>
      <c r="BE69">
        <v>5</v>
      </c>
      <c r="BF69">
        <v>1</v>
      </c>
      <c r="BG69" t="s">
        <v>2</v>
      </c>
      <c r="BH69">
        <v>42.349997000000002</v>
      </c>
      <c r="BI69">
        <v>6</v>
      </c>
      <c r="BJ69">
        <v>0</v>
      </c>
      <c r="BK69">
        <v>5</v>
      </c>
      <c r="BL69">
        <v>0</v>
      </c>
      <c r="BM69">
        <v>4</v>
      </c>
      <c r="BN69">
        <v>24</v>
      </c>
      <c r="BO69">
        <v>28</v>
      </c>
      <c r="BP69">
        <v>7</v>
      </c>
    </row>
    <row r="70" spans="1:68" x14ac:dyDescent="0.25">
      <c r="A70">
        <v>0</v>
      </c>
      <c r="B70">
        <v>48.599997000000002</v>
      </c>
      <c r="C70">
        <v>0</v>
      </c>
      <c r="D70" t="s">
        <v>0</v>
      </c>
      <c r="E70">
        <v>0</v>
      </c>
      <c r="F70">
        <v>16</v>
      </c>
      <c r="G70">
        <v>0</v>
      </c>
      <c r="H70">
        <v>7</v>
      </c>
      <c r="I70">
        <v>2</v>
      </c>
      <c r="J70">
        <v>8</v>
      </c>
      <c r="K70">
        <v>26</v>
      </c>
      <c r="L70">
        <v>37</v>
      </c>
      <c r="M70">
        <v>9</v>
      </c>
      <c r="N70">
        <v>0</v>
      </c>
      <c r="O70" t="s">
        <v>1</v>
      </c>
      <c r="P70">
        <v>0</v>
      </c>
      <c r="Q70">
        <v>4</v>
      </c>
      <c r="R70">
        <v>0</v>
      </c>
      <c r="S70">
        <v>3</v>
      </c>
      <c r="T70">
        <v>0</v>
      </c>
      <c r="U70">
        <v>2</v>
      </c>
      <c r="V70">
        <v>6</v>
      </c>
      <c r="W70">
        <v>16</v>
      </c>
      <c r="X70">
        <v>8</v>
      </c>
      <c r="Y70">
        <v>0</v>
      </c>
      <c r="Z70" t="s">
        <v>2</v>
      </c>
      <c r="AA70">
        <v>30.649998</v>
      </c>
      <c r="AB70">
        <v>1</v>
      </c>
      <c r="AC70">
        <v>1</v>
      </c>
      <c r="AD70">
        <v>6</v>
      </c>
      <c r="AE70">
        <v>0</v>
      </c>
      <c r="AF70">
        <v>2</v>
      </c>
      <c r="AG70">
        <v>12</v>
      </c>
      <c r="AH70">
        <v>19</v>
      </c>
      <c r="AI70">
        <v>5</v>
      </c>
      <c r="AJ70">
        <v>1</v>
      </c>
      <c r="AK70" t="s">
        <v>0</v>
      </c>
      <c r="AL70">
        <v>34.649997999999997</v>
      </c>
      <c r="AM70">
        <v>9</v>
      </c>
      <c r="AN70">
        <v>0</v>
      </c>
      <c r="AO70">
        <v>10</v>
      </c>
      <c r="AP70">
        <v>0</v>
      </c>
      <c r="AQ70">
        <v>3</v>
      </c>
      <c r="AR70">
        <v>12</v>
      </c>
      <c r="AS70">
        <v>19</v>
      </c>
      <c r="AT70">
        <v>5</v>
      </c>
      <c r="AU70">
        <v>1</v>
      </c>
      <c r="AV70" t="s">
        <v>1</v>
      </c>
      <c r="AW70">
        <v>37.399997999999997</v>
      </c>
      <c r="AX70">
        <v>2</v>
      </c>
      <c r="AY70">
        <v>0</v>
      </c>
      <c r="AZ70">
        <v>6</v>
      </c>
      <c r="BA70">
        <v>0</v>
      </c>
      <c r="BB70">
        <v>1</v>
      </c>
      <c r="BC70">
        <v>3</v>
      </c>
      <c r="BD70">
        <v>13</v>
      </c>
      <c r="BE70">
        <v>5</v>
      </c>
      <c r="BF70">
        <v>1</v>
      </c>
      <c r="BG70" t="s">
        <v>2</v>
      </c>
      <c r="BH70">
        <v>48.599997000000002</v>
      </c>
      <c r="BI70">
        <v>4</v>
      </c>
      <c r="BJ70">
        <v>0</v>
      </c>
      <c r="BK70">
        <v>5</v>
      </c>
      <c r="BL70">
        <v>0</v>
      </c>
      <c r="BM70">
        <v>4</v>
      </c>
      <c r="BN70">
        <v>24</v>
      </c>
      <c r="BO70">
        <v>32</v>
      </c>
      <c r="BP70">
        <v>8</v>
      </c>
    </row>
    <row r="71" spans="1:68" x14ac:dyDescent="0.25">
      <c r="A71">
        <v>0</v>
      </c>
      <c r="B71">
        <v>45.349997000000002</v>
      </c>
      <c r="C71">
        <v>0</v>
      </c>
      <c r="D71" t="s">
        <v>0</v>
      </c>
      <c r="E71">
        <v>0</v>
      </c>
      <c r="F71">
        <v>15</v>
      </c>
      <c r="G71">
        <v>0</v>
      </c>
      <c r="H71">
        <v>8</v>
      </c>
      <c r="I71">
        <v>2</v>
      </c>
      <c r="J71">
        <v>7</v>
      </c>
      <c r="K71">
        <v>22</v>
      </c>
      <c r="L71">
        <v>33</v>
      </c>
      <c r="M71">
        <v>8</v>
      </c>
      <c r="N71">
        <v>0</v>
      </c>
      <c r="O71" t="s">
        <v>1</v>
      </c>
      <c r="P71">
        <v>0</v>
      </c>
      <c r="Q71">
        <v>5</v>
      </c>
      <c r="R71">
        <v>0</v>
      </c>
      <c r="S71">
        <v>2</v>
      </c>
      <c r="T71">
        <v>0</v>
      </c>
      <c r="U71">
        <v>2</v>
      </c>
      <c r="V71">
        <v>6</v>
      </c>
      <c r="W71">
        <v>14</v>
      </c>
      <c r="X71">
        <v>7</v>
      </c>
      <c r="Y71">
        <v>0</v>
      </c>
      <c r="Z71" t="s">
        <v>2</v>
      </c>
      <c r="AA71">
        <v>30.766665</v>
      </c>
      <c r="AB71">
        <v>1</v>
      </c>
      <c r="AC71">
        <v>2</v>
      </c>
      <c r="AD71">
        <v>6</v>
      </c>
      <c r="AE71">
        <v>0</v>
      </c>
      <c r="AF71">
        <v>2</v>
      </c>
      <c r="AG71">
        <v>12</v>
      </c>
      <c r="AH71">
        <v>19</v>
      </c>
      <c r="AI71">
        <v>5</v>
      </c>
      <c r="AJ71">
        <v>1</v>
      </c>
      <c r="AK71" t="s">
        <v>0</v>
      </c>
      <c r="AL71">
        <v>34.849997999999999</v>
      </c>
      <c r="AM71">
        <v>5</v>
      </c>
      <c r="AN71">
        <v>0</v>
      </c>
      <c r="AO71">
        <v>10</v>
      </c>
      <c r="AP71">
        <v>0</v>
      </c>
      <c r="AQ71">
        <v>3</v>
      </c>
      <c r="AR71">
        <v>10</v>
      </c>
      <c r="AS71">
        <v>20</v>
      </c>
      <c r="AT71">
        <v>5</v>
      </c>
      <c r="AU71">
        <v>1</v>
      </c>
      <c r="AV71" t="s">
        <v>1</v>
      </c>
      <c r="AW71">
        <v>37.449998000000001</v>
      </c>
      <c r="AX71">
        <v>3</v>
      </c>
      <c r="AY71">
        <v>0</v>
      </c>
      <c r="AZ71">
        <v>6</v>
      </c>
      <c r="BA71">
        <v>0</v>
      </c>
      <c r="BB71">
        <v>1</v>
      </c>
      <c r="BC71">
        <v>3</v>
      </c>
      <c r="BD71">
        <v>13</v>
      </c>
      <c r="BE71">
        <v>5</v>
      </c>
      <c r="BF71">
        <v>1</v>
      </c>
      <c r="BG71" t="s">
        <v>2</v>
      </c>
      <c r="BH71">
        <v>45.349997000000002</v>
      </c>
      <c r="BI71">
        <v>6</v>
      </c>
      <c r="BJ71">
        <v>0</v>
      </c>
      <c r="BK71">
        <v>6</v>
      </c>
      <c r="BL71">
        <v>0</v>
      </c>
      <c r="BM71">
        <v>4</v>
      </c>
      <c r="BN71">
        <v>24</v>
      </c>
      <c r="BO71">
        <v>28</v>
      </c>
      <c r="BP71">
        <v>7</v>
      </c>
    </row>
    <row r="72" spans="1:68" x14ac:dyDescent="0.25">
      <c r="A72">
        <v>0</v>
      </c>
      <c r="B72">
        <v>45.349997000000002</v>
      </c>
      <c r="C72">
        <v>0</v>
      </c>
      <c r="D72" t="s">
        <v>0</v>
      </c>
      <c r="E72">
        <v>0</v>
      </c>
      <c r="F72">
        <v>16</v>
      </c>
      <c r="G72">
        <v>0</v>
      </c>
      <c r="H72">
        <v>7</v>
      </c>
      <c r="I72">
        <v>2</v>
      </c>
      <c r="J72">
        <v>7</v>
      </c>
      <c r="K72">
        <v>22</v>
      </c>
      <c r="L72">
        <v>33</v>
      </c>
      <c r="M72">
        <v>8</v>
      </c>
      <c r="N72">
        <v>0</v>
      </c>
      <c r="O72" t="s">
        <v>1</v>
      </c>
      <c r="P72">
        <v>0</v>
      </c>
      <c r="Q72">
        <v>6</v>
      </c>
      <c r="R72">
        <v>0</v>
      </c>
      <c r="S72">
        <v>3</v>
      </c>
      <c r="T72">
        <v>0</v>
      </c>
      <c r="U72">
        <v>2</v>
      </c>
      <c r="V72">
        <v>6</v>
      </c>
      <c r="W72">
        <v>14</v>
      </c>
      <c r="X72">
        <v>7</v>
      </c>
      <c r="Y72">
        <v>0</v>
      </c>
      <c r="Z72" t="s">
        <v>2</v>
      </c>
      <c r="AA72">
        <v>30.766665</v>
      </c>
      <c r="AB72">
        <v>2</v>
      </c>
      <c r="AC72">
        <v>1</v>
      </c>
      <c r="AD72">
        <v>5</v>
      </c>
      <c r="AE72">
        <v>0</v>
      </c>
      <c r="AF72">
        <v>2</v>
      </c>
      <c r="AG72">
        <v>12</v>
      </c>
      <c r="AH72">
        <v>19</v>
      </c>
      <c r="AI72">
        <v>5</v>
      </c>
      <c r="AJ72">
        <v>1</v>
      </c>
      <c r="AK72" t="s">
        <v>0</v>
      </c>
      <c r="AL72">
        <v>34.849997999999999</v>
      </c>
      <c r="AM72">
        <v>5</v>
      </c>
      <c r="AN72">
        <v>0</v>
      </c>
      <c r="AO72">
        <v>10</v>
      </c>
      <c r="AP72">
        <v>0</v>
      </c>
      <c r="AQ72">
        <v>3</v>
      </c>
      <c r="AR72">
        <v>10</v>
      </c>
      <c r="AS72">
        <v>20</v>
      </c>
      <c r="AT72">
        <v>5</v>
      </c>
      <c r="AU72">
        <v>1</v>
      </c>
      <c r="AV72" t="s">
        <v>1</v>
      </c>
      <c r="AW72">
        <v>37.449998000000001</v>
      </c>
      <c r="AX72">
        <v>2</v>
      </c>
      <c r="AY72">
        <v>0</v>
      </c>
      <c r="AZ72">
        <v>5</v>
      </c>
      <c r="BA72">
        <v>0</v>
      </c>
      <c r="BB72">
        <v>1</v>
      </c>
      <c r="BC72">
        <v>3</v>
      </c>
      <c r="BD72">
        <v>13</v>
      </c>
      <c r="BE72">
        <v>5</v>
      </c>
      <c r="BF72">
        <v>1</v>
      </c>
      <c r="BG72" t="s">
        <v>2</v>
      </c>
      <c r="BH72">
        <v>45.349997000000002</v>
      </c>
      <c r="BI72">
        <v>6</v>
      </c>
      <c r="BJ72">
        <v>0</v>
      </c>
      <c r="BK72">
        <v>5</v>
      </c>
      <c r="BL72">
        <v>0</v>
      </c>
      <c r="BM72">
        <v>4</v>
      </c>
      <c r="BN72">
        <v>24</v>
      </c>
      <c r="BO72">
        <v>28</v>
      </c>
      <c r="BP72">
        <v>7</v>
      </c>
    </row>
    <row r="73" spans="1:68" x14ac:dyDescent="0.25">
      <c r="A73">
        <v>0</v>
      </c>
      <c r="B73">
        <v>45.749997</v>
      </c>
      <c r="C73">
        <v>0</v>
      </c>
      <c r="D73" t="s">
        <v>0</v>
      </c>
      <c r="E73">
        <v>0</v>
      </c>
      <c r="F73">
        <v>15</v>
      </c>
      <c r="G73">
        <v>0</v>
      </c>
      <c r="H73">
        <v>5</v>
      </c>
      <c r="I73">
        <v>1</v>
      </c>
      <c r="J73">
        <v>6</v>
      </c>
      <c r="K73">
        <v>24</v>
      </c>
      <c r="L73">
        <v>36</v>
      </c>
      <c r="M73">
        <v>9</v>
      </c>
      <c r="N73">
        <v>0</v>
      </c>
      <c r="O73" t="s">
        <v>1</v>
      </c>
      <c r="P73">
        <v>0</v>
      </c>
      <c r="Q73">
        <v>2</v>
      </c>
      <c r="R73">
        <v>0</v>
      </c>
      <c r="S73">
        <v>3</v>
      </c>
      <c r="T73">
        <v>0</v>
      </c>
      <c r="U73">
        <v>1</v>
      </c>
      <c r="V73">
        <v>3</v>
      </c>
      <c r="W73">
        <v>16</v>
      </c>
      <c r="X73">
        <v>8</v>
      </c>
      <c r="Y73">
        <v>0</v>
      </c>
      <c r="Z73" t="s">
        <v>2</v>
      </c>
      <c r="AA73">
        <v>37.183331000000003</v>
      </c>
      <c r="AB73">
        <v>4</v>
      </c>
      <c r="AC73">
        <v>1</v>
      </c>
      <c r="AD73">
        <v>6</v>
      </c>
      <c r="AE73">
        <v>0</v>
      </c>
      <c r="AF73">
        <v>3</v>
      </c>
      <c r="AG73">
        <v>18</v>
      </c>
      <c r="AH73">
        <v>24</v>
      </c>
      <c r="AI73">
        <v>6</v>
      </c>
      <c r="AJ73">
        <v>1</v>
      </c>
      <c r="AK73" t="s">
        <v>0</v>
      </c>
      <c r="AL73">
        <v>28.949998000000001</v>
      </c>
      <c r="AM73">
        <v>5</v>
      </c>
      <c r="AN73">
        <v>0</v>
      </c>
      <c r="AO73">
        <v>10</v>
      </c>
      <c r="AP73">
        <v>0</v>
      </c>
      <c r="AQ73">
        <v>2</v>
      </c>
      <c r="AR73">
        <v>8</v>
      </c>
      <c r="AS73">
        <v>15</v>
      </c>
      <c r="AT73">
        <v>4</v>
      </c>
      <c r="AU73">
        <v>1</v>
      </c>
      <c r="AV73" t="s">
        <v>1</v>
      </c>
      <c r="AW73">
        <v>33.499997999999998</v>
      </c>
      <c r="AX73">
        <v>3</v>
      </c>
      <c r="AY73">
        <v>0</v>
      </c>
      <c r="AZ73">
        <v>5</v>
      </c>
      <c r="BA73">
        <v>0</v>
      </c>
      <c r="BB73">
        <v>1</v>
      </c>
      <c r="BC73">
        <v>3</v>
      </c>
      <c r="BD73">
        <v>13</v>
      </c>
      <c r="BE73">
        <v>5</v>
      </c>
      <c r="BF73">
        <v>1</v>
      </c>
      <c r="BG73" t="s">
        <v>2</v>
      </c>
      <c r="BH73">
        <v>45.749997</v>
      </c>
      <c r="BI73">
        <v>5</v>
      </c>
      <c r="BJ73">
        <v>0</v>
      </c>
      <c r="BK73">
        <v>6</v>
      </c>
      <c r="BL73">
        <v>0</v>
      </c>
      <c r="BM73">
        <v>4</v>
      </c>
      <c r="BN73">
        <v>24</v>
      </c>
      <c r="BO73">
        <v>31</v>
      </c>
      <c r="BP73">
        <v>8</v>
      </c>
    </row>
    <row r="74" spans="1:68" x14ac:dyDescent="0.25">
      <c r="A74">
        <v>0</v>
      </c>
      <c r="B74">
        <v>45.233331</v>
      </c>
      <c r="C74">
        <v>0</v>
      </c>
      <c r="D74" t="s">
        <v>0</v>
      </c>
      <c r="E74">
        <v>0</v>
      </c>
      <c r="F74">
        <v>17</v>
      </c>
      <c r="G74">
        <v>0</v>
      </c>
      <c r="H74">
        <v>7</v>
      </c>
      <c r="I74">
        <v>1</v>
      </c>
      <c r="J74">
        <v>7</v>
      </c>
      <c r="K74">
        <v>24</v>
      </c>
      <c r="L74">
        <v>32</v>
      </c>
      <c r="M74">
        <v>8</v>
      </c>
      <c r="N74">
        <v>0</v>
      </c>
      <c r="O74" t="s">
        <v>1</v>
      </c>
      <c r="P74">
        <v>0</v>
      </c>
      <c r="Q74">
        <v>6</v>
      </c>
      <c r="R74">
        <v>0</v>
      </c>
      <c r="S74">
        <v>3</v>
      </c>
      <c r="T74">
        <v>0</v>
      </c>
      <c r="U74">
        <v>2</v>
      </c>
      <c r="V74">
        <v>6</v>
      </c>
      <c r="W74">
        <v>14</v>
      </c>
      <c r="X74">
        <v>7</v>
      </c>
      <c r="Y74">
        <v>0</v>
      </c>
      <c r="Z74" t="s">
        <v>2</v>
      </c>
      <c r="AA74">
        <v>30.766665</v>
      </c>
      <c r="AB74">
        <v>1</v>
      </c>
      <c r="AC74">
        <v>2</v>
      </c>
      <c r="AD74">
        <v>6</v>
      </c>
      <c r="AE74">
        <v>0</v>
      </c>
      <c r="AF74">
        <v>2</v>
      </c>
      <c r="AG74">
        <v>12</v>
      </c>
      <c r="AH74">
        <v>19</v>
      </c>
      <c r="AI74">
        <v>5</v>
      </c>
      <c r="AJ74">
        <v>1</v>
      </c>
      <c r="AK74" t="s">
        <v>0</v>
      </c>
      <c r="AL74">
        <v>34.849997999999999</v>
      </c>
      <c r="AM74">
        <v>8</v>
      </c>
      <c r="AN74">
        <v>0</v>
      </c>
      <c r="AO74">
        <v>11</v>
      </c>
      <c r="AP74">
        <v>0</v>
      </c>
      <c r="AQ74">
        <v>3</v>
      </c>
      <c r="AR74">
        <v>10</v>
      </c>
      <c r="AS74">
        <v>20</v>
      </c>
      <c r="AT74">
        <v>5</v>
      </c>
      <c r="AU74">
        <v>1</v>
      </c>
      <c r="AV74" t="s">
        <v>1</v>
      </c>
      <c r="AW74">
        <v>37.449998000000001</v>
      </c>
      <c r="AX74">
        <v>2</v>
      </c>
      <c r="AY74">
        <v>0</v>
      </c>
      <c r="AZ74">
        <v>5</v>
      </c>
      <c r="BA74">
        <v>0</v>
      </c>
      <c r="BB74">
        <v>1</v>
      </c>
      <c r="BC74">
        <v>3</v>
      </c>
      <c r="BD74">
        <v>13</v>
      </c>
      <c r="BE74">
        <v>5</v>
      </c>
      <c r="BF74">
        <v>1</v>
      </c>
      <c r="BG74" t="s">
        <v>2</v>
      </c>
      <c r="BH74">
        <v>45.233331</v>
      </c>
      <c r="BI74">
        <v>6</v>
      </c>
      <c r="BJ74">
        <v>0</v>
      </c>
      <c r="BK74">
        <v>5</v>
      </c>
      <c r="BL74">
        <v>0</v>
      </c>
      <c r="BM74">
        <v>4</v>
      </c>
      <c r="BN74">
        <v>24</v>
      </c>
      <c r="BO74">
        <v>28</v>
      </c>
      <c r="BP74">
        <v>7</v>
      </c>
    </row>
    <row r="75" spans="1:68" x14ac:dyDescent="0.25">
      <c r="A75">
        <v>0</v>
      </c>
      <c r="B75">
        <v>44.366664</v>
      </c>
      <c r="C75">
        <v>0</v>
      </c>
      <c r="D75" t="s">
        <v>0</v>
      </c>
      <c r="E75">
        <v>0</v>
      </c>
      <c r="F75">
        <v>14</v>
      </c>
      <c r="G75">
        <v>0</v>
      </c>
      <c r="H75">
        <v>5</v>
      </c>
      <c r="I75">
        <v>1</v>
      </c>
      <c r="J75">
        <v>7</v>
      </c>
      <c r="K75">
        <v>24</v>
      </c>
      <c r="L75">
        <v>32</v>
      </c>
      <c r="M75">
        <v>8</v>
      </c>
      <c r="N75">
        <v>0</v>
      </c>
      <c r="O75" t="s">
        <v>1</v>
      </c>
      <c r="P75">
        <v>0</v>
      </c>
      <c r="Q75">
        <v>5</v>
      </c>
      <c r="R75">
        <v>0</v>
      </c>
      <c r="S75">
        <v>3</v>
      </c>
      <c r="T75">
        <v>0</v>
      </c>
      <c r="U75">
        <v>2</v>
      </c>
      <c r="V75">
        <v>6</v>
      </c>
      <c r="W75">
        <v>14</v>
      </c>
      <c r="X75">
        <v>7</v>
      </c>
      <c r="Y75">
        <v>0</v>
      </c>
      <c r="Z75" t="s">
        <v>2</v>
      </c>
      <c r="AA75">
        <v>30.649998</v>
      </c>
      <c r="AB75">
        <v>1</v>
      </c>
      <c r="AC75">
        <v>2</v>
      </c>
      <c r="AD75">
        <v>6</v>
      </c>
      <c r="AE75">
        <v>0</v>
      </c>
      <c r="AF75">
        <v>2</v>
      </c>
      <c r="AG75">
        <v>12</v>
      </c>
      <c r="AH75">
        <v>19</v>
      </c>
      <c r="AI75">
        <v>5</v>
      </c>
      <c r="AJ75">
        <v>1</v>
      </c>
      <c r="AK75" t="s">
        <v>0</v>
      </c>
      <c r="AL75">
        <v>34.649997999999997</v>
      </c>
      <c r="AM75">
        <v>7</v>
      </c>
      <c r="AN75">
        <v>0</v>
      </c>
      <c r="AO75">
        <v>10</v>
      </c>
      <c r="AP75">
        <v>0</v>
      </c>
      <c r="AQ75">
        <v>3</v>
      </c>
      <c r="AR75">
        <v>12</v>
      </c>
      <c r="AS75">
        <v>19</v>
      </c>
      <c r="AT75">
        <v>5</v>
      </c>
      <c r="AU75">
        <v>1</v>
      </c>
      <c r="AV75" t="s">
        <v>1</v>
      </c>
      <c r="AW75">
        <v>37.399997999999997</v>
      </c>
      <c r="AX75">
        <v>2</v>
      </c>
      <c r="AY75">
        <v>0</v>
      </c>
      <c r="AZ75">
        <v>7</v>
      </c>
      <c r="BA75">
        <v>0</v>
      </c>
      <c r="BB75">
        <v>1</v>
      </c>
      <c r="BC75">
        <v>3</v>
      </c>
      <c r="BD75">
        <v>13</v>
      </c>
      <c r="BE75">
        <v>5</v>
      </c>
      <c r="BF75">
        <v>1</v>
      </c>
      <c r="BG75" t="s">
        <v>2</v>
      </c>
      <c r="BH75">
        <v>44.366664</v>
      </c>
      <c r="BI75">
        <v>4</v>
      </c>
      <c r="BJ75">
        <v>0</v>
      </c>
      <c r="BK75">
        <v>5</v>
      </c>
      <c r="BL75">
        <v>0</v>
      </c>
      <c r="BM75">
        <v>3</v>
      </c>
      <c r="BN75">
        <v>18</v>
      </c>
      <c r="BO75">
        <v>28</v>
      </c>
      <c r="BP75">
        <v>7</v>
      </c>
    </row>
    <row r="76" spans="1:68" x14ac:dyDescent="0.25">
      <c r="A76">
        <v>0</v>
      </c>
      <c r="B76">
        <v>45.866664</v>
      </c>
      <c r="C76">
        <v>0</v>
      </c>
      <c r="D76" t="s">
        <v>0</v>
      </c>
      <c r="E76">
        <v>0</v>
      </c>
      <c r="F76">
        <v>15</v>
      </c>
      <c r="G76">
        <v>0</v>
      </c>
      <c r="H76">
        <v>6</v>
      </c>
      <c r="I76">
        <v>2</v>
      </c>
      <c r="J76">
        <v>6</v>
      </c>
      <c r="K76">
        <v>22</v>
      </c>
      <c r="L76">
        <v>37</v>
      </c>
      <c r="M76">
        <v>9</v>
      </c>
      <c r="N76">
        <v>0</v>
      </c>
      <c r="O76" t="s">
        <v>1</v>
      </c>
      <c r="P76">
        <v>0</v>
      </c>
      <c r="Q76">
        <v>2</v>
      </c>
      <c r="R76">
        <v>0</v>
      </c>
      <c r="S76">
        <v>3</v>
      </c>
      <c r="T76">
        <v>0</v>
      </c>
      <c r="U76">
        <v>1</v>
      </c>
      <c r="V76">
        <v>3</v>
      </c>
      <c r="W76">
        <v>16</v>
      </c>
      <c r="X76">
        <v>8</v>
      </c>
      <c r="Y76">
        <v>0</v>
      </c>
      <c r="Z76" t="s">
        <v>2</v>
      </c>
      <c r="AA76">
        <v>37.183331000000003</v>
      </c>
      <c r="AB76">
        <v>2</v>
      </c>
      <c r="AC76">
        <v>2</v>
      </c>
      <c r="AD76">
        <v>5</v>
      </c>
      <c r="AE76">
        <v>0</v>
      </c>
      <c r="AF76">
        <v>3</v>
      </c>
      <c r="AG76">
        <v>18</v>
      </c>
      <c r="AH76">
        <v>24</v>
      </c>
      <c r="AI76">
        <v>6</v>
      </c>
      <c r="AJ76">
        <v>1</v>
      </c>
      <c r="AK76" t="s">
        <v>0</v>
      </c>
      <c r="AL76">
        <v>28.949998000000001</v>
      </c>
      <c r="AM76">
        <v>4</v>
      </c>
      <c r="AN76">
        <v>0</v>
      </c>
      <c r="AO76">
        <v>10</v>
      </c>
      <c r="AP76">
        <v>0</v>
      </c>
      <c r="AQ76">
        <v>2</v>
      </c>
      <c r="AR76">
        <v>8</v>
      </c>
      <c r="AS76">
        <v>15</v>
      </c>
      <c r="AT76">
        <v>4</v>
      </c>
      <c r="AU76">
        <v>1</v>
      </c>
      <c r="AV76" t="s">
        <v>1</v>
      </c>
      <c r="AW76">
        <v>33.499997999999998</v>
      </c>
      <c r="AX76">
        <v>2</v>
      </c>
      <c r="AY76">
        <v>0</v>
      </c>
      <c r="AZ76">
        <v>5</v>
      </c>
      <c r="BA76">
        <v>0</v>
      </c>
      <c r="BB76">
        <v>1</v>
      </c>
      <c r="BC76">
        <v>3</v>
      </c>
      <c r="BD76">
        <v>13</v>
      </c>
      <c r="BE76">
        <v>5</v>
      </c>
      <c r="BF76">
        <v>1</v>
      </c>
      <c r="BG76" t="s">
        <v>2</v>
      </c>
      <c r="BH76">
        <v>45.866664</v>
      </c>
      <c r="BI76">
        <v>7</v>
      </c>
      <c r="BJ76">
        <v>0</v>
      </c>
      <c r="BK76">
        <v>5</v>
      </c>
      <c r="BL76">
        <v>0</v>
      </c>
      <c r="BM76">
        <v>4</v>
      </c>
      <c r="BN76">
        <v>24</v>
      </c>
      <c r="BO76">
        <v>31</v>
      </c>
      <c r="BP76">
        <v>8</v>
      </c>
    </row>
    <row r="77" spans="1:68" x14ac:dyDescent="0.25">
      <c r="A77">
        <v>0</v>
      </c>
      <c r="B77">
        <v>44.249997</v>
      </c>
      <c r="C77">
        <v>0</v>
      </c>
      <c r="D77" t="s">
        <v>0</v>
      </c>
      <c r="E77">
        <v>0</v>
      </c>
      <c r="F77">
        <v>18</v>
      </c>
      <c r="G77">
        <v>0</v>
      </c>
      <c r="H77">
        <v>7</v>
      </c>
      <c r="I77">
        <v>1</v>
      </c>
      <c r="J77">
        <v>6</v>
      </c>
      <c r="K77">
        <v>24</v>
      </c>
      <c r="L77">
        <v>30</v>
      </c>
      <c r="M77">
        <v>8</v>
      </c>
      <c r="N77">
        <v>0</v>
      </c>
      <c r="O77" t="s">
        <v>1</v>
      </c>
      <c r="P77">
        <v>0</v>
      </c>
      <c r="Q77">
        <v>5</v>
      </c>
      <c r="R77">
        <v>0</v>
      </c>
      <c r="S77">
        <v>3</v>
      </c>
      <c r="T77">
        <v>0</v>
      </c>
      <c r="U77">
        <v>2</v>
      </c>
      <c r="V77">
        <v>6</v>
      </c>
      <c r="W77">
        <v>14</v>
      </c>
      <c r="X77">
        <v>7</v>
      </c>
      <c r="Y77">
        <v>0</v>
      </c>
      <c r="Z77" t="s">
        <v>2</v>
      </c>
      <c r="AA77">
        <v>30.766665</v>
      </c>
      <c r="AB77">
        <v>1</v>
      </c>
      <c r="AC77">
        <v>2</v>
      </c>
      <c r="AD77">
        <v>5</v>
      </c>
      <c r="AE77">
        <v>0</v>
      </c>
      <c r="AF77">
        <v>2</v>
      </c>
      <c r="AG77">
        <v>12</v>
      </c>
      <c r="AH77">
        <v>19</v>
      </c>
      <c r="AI77">
        <v>5</v>
      </c>
      <c r="AJ77">
        <v>1</v>
      </c>
      <c r="AK77" t="s">
        <v>0</v>
      </c>
      <c r="AL77">
        <v>34.766665000000003</v>
      </c>
      <c r="AM77">
        <v>8</v>
      </c>
      <c r="AN77">
        <v>0</v>
      </c>
      <c r="AO77">
        <v>11</v>
      </c>
      <c r="AP77">
        <v>0</v>
      </c>
      <c r="AQ77">
        <v>3</v>
      </c>
      <c r="AR77">
        <v>10</v>
      </c>
      <c r="AS77">
        <v>20</v>
      </c>
      <c r="AT77">
        <v>5</v>
      </c>
      <c r="AU77">
        <v>1</v>
      </c>
      <c r="AV77" t="s">
        <v>1</v>
      </c>
      <c r="AW77">
        <v>36.583331000000001</v>
      </c>
      <c r="AX77">
        <v>2</v>
      </c>
      <c r="AY77">
        <v>0</v>
      </c>
      <c r="AZ77">
        <v>5</v>
      </c>
      <c r="BA77">
        <v>0</v>
      </c>
      <c r="BB77">
        <v>1</v>
      </c>
      <c r="BC77">
        <v>3</v>
      </c>
      <c r="BD77">
        <v>13</v>
      </c>
      <c r="BE77">
        <v>5</v>
      </c>
      <c r="BF77">
        <v>1</v>
      </c>
      <c r="BG77" t="s">
        <v>2</v>
      </c>
      <c r="BH77">
        <v>44.249997</v>
      </c>
      <c r="BI77">
        <v>6</v>
      </c>
      <c r="BJ77">
        <v>0</v>
      </c>
      <c r="BK77">
        <v>5</v>
      </c>
      <c r="BL77">
        <v>0</v>
      </c>
      <c r="BM77">
        <v>4</v>
      </c>
      <c r="BN77">
        <v>24</v>
      </c>
      <c r="BO77">
        <v>28</v>
      </c>
      <c r="BP77">
        <v>7</v>
      </c>
    </row>
    <row r="78" spans="1:68" x14ac:dyDescent="0.25">
      <c r="A78">
        <v>0</v>
      </c>
      <c r="B78">
        <v>45.866664</v>
      </c>
      <c r="C78">
        <v>0</v>
      </c>
      <c r="D78" t="s">
        <v>0</v>
      </c>
      <c r="E78">
        <v>0</v>
      </c>
      <c r="F78">
        <v>14</v>
      </c>
      <c r="G78">
        <v>0</v>
      </c>
      <c r="H78">
        <v>6</v>
      </c>
      <c r="I78">
        <v>1</v>
      </c>
      <c r="J78">
        <v>6</v>
      </c>
      <c r="K78">
        <v>22</v>
      </c>
      <c r="L78">
        <v>37</v>
      </c>
      <c r="M78">
        <v>9</v>
      </c>
      <c r="N78">
        <v>0</v>
      </c>
      <c r="O78" t="s">
        <v>1</v>
      </c>
      <c r="P78">
        <v>0</v>
      </c>
      <c r="Q78">
        <v>2</v>
      </c>
      <c r="R78">
        <v>0</v>
      </c>
      <c r="S78">
        <v>3</v>
      </c>
      <c r="T78">
        <v>0</v>
      </c>
      <c r="U78">
        <v>1</v>
      </c>
      <c r="V78">
        <v>3</v>
      </c>
      <c r="W78">
        <v>16</v>
      </c>
      <c r="X78">
        <v>8</v>
      </c>
      <c r="Y78">
        <v>0</v>
      </c>
      <c r="Z78" t="s">
        <v>2</v>
      </c>
      <c r="AA78">
        <v>37.183331000000003</v>
      </c>
      <c r="AB78">
        <v>2</v>
      </c>
      <c r="AC78">
        <v>1</v>
      </c>
      <c r="AD78">
        <v>5</v>
      </c>
      <c r="AE78">
        <v>0</v>
      </c>
      <c r="AF78">
        <v>3</v>
      </c>
      <c r="AG78">
        <v>18</v>
      </c>
      <c r="AH78">
        <v>24</v>
      </c>
      <c r="AI78">
        <v>6</v>
      </c>
      <c r="AJ78">
        <v>1</v>
      </c>
      <c r="AK78" t="s">
        <v>0</v>
      </c>
      <c r="AL78">
        <v>28.949998000000001</v>
      </c>
      <c r="AM78">
        <v>6</v>
      </c>
      <c r="AN78">
        <v>0</v>
      </c>
      <c r="AO78">
        <v>10</v>
      </c>
      <c r="AP78">
        <v>0</v>
      </c>
      <c r="AQ78">
        <v>2</v>
      </c>
      <c r="AR78">
        <v>8</v>
      </c>
      <c r="AS78">
        <v>15</v>
      </c>
      <c r="AT78">
        <v>4</v>
      </c>
      <c r="AU78">
        <v>1</v>
      </c>
      <c r="AV78" t="s">
        <v>1</v>
      </c>
      <c r="AW78">
        <v>33.499997999999998</v>
      </c>
      <c r="AX78">
        <v>3</v>
      </c>
      <c r="AY78">
        <v>0</v>
      </c>
      <c r="AZ78">
        <v>6</v>
      </c>
      <c r="BA78">
        <v>0</v>
      </c>
      <c r="BB78">
        <v>1</v>
      </c>
      <c r="BC78">
        <v>3</v>
      </c>
      <c r="BD78">
        <v>13</v>
      </c>
      <c r="BE78">
        <v>5</v>
      </c>
      <c r="BF78">
        <v>1</v>
      </c>
      <c r="BG78" t="s">
        <v>2</v>
      </c>
      <c r="BH78">
        <v>45.866664</v>
      </c>
      <c r="BI78">
        <v>5</v>
      </c>
      <c r="BJ78">
        <v>0</v>
      </c>
      <c r="BK78">
        <v>5</v>
      </c>
      <c r="BL78">
        <v>0</v>
      </c>
      <c r="BM78">
        <v>4</v>
      </c>
      <c r="BN78">
        <v>24</v>
      </c>
      <c r="BO78">
        <v>31</v>
      </c>
      <c r="BP78">
        <v>8</v>
      </c>
    </row>
    <row r="79" spans="1:68" x14ac:dyDescent="0.25">
      <c r="A79">
        <v>0</v>
      </c>
      <c r="B79">
        <v>44.366664</v>
      </c>
      <c r="C79">
        <v>0</v>
      </c>
      <c r="D79" t="s">
        <v>0</v>
      </c>
      <c r="E79">
        <v>0</v>
      </c>
      <c r="F79">
        <v>14</v>
      </c>
      <c r="G79">
        <v>0</v>
      </c>
      <c r="H79">
        <v>5</v>
      </c>
      <c r="I79">
        <v>1</v>
      </c>
      <c r="J79">
        <v>7</v>
      </c>
      <c r="K79">
        <v>24</v>
      </c>
      <c r="L79">
        <v>32</v>
      </c>
      <c r="M79">
        <v>8</v>
      </c>
      <c r="N79">
        <v>0</v>
      </c>
      <c r="O79" t="s">
        <v>1</v>
      </c>
      <c r="P79">
        <v>0</v>
      </c>
      <c r="Q79">
        <v>6</v>
      </c>
      <c r="R79">
        <v>0</v>
      </c>
      <c r="S79">
        <v>2</v>
      </c>
      <c r="T79">
        <v>0</v>
      </c>
      <c r="U79">
        <v>2</v>
      </c>
      <c r="V79">
        <v>6</v>
      </c>
      <c r="W79">
        <v>14</v>
      </c>
      <c r="X79">
        <v>7</v>
      </c>
      <c r="Y79">
        <v>0</v>
      </c>
      <c r="Z79" t="s">
        <v>2</v>
      </c>
      <c r="AA79">
        <v>30.649998</v>
      </c>
      <c r="AB79">
        <v>2</v>
      </c>
      <c r="AC79">
        <v>2</v>
      </c>
      <c r="AD79">
        <v>5</v>
      </c>
      <c r="AE79">
        <v>0</v>
      </c>
      <c r="AF79">
        <v>2</v>
      </c>
      <c r="AG79">
        <v>12</v>
      </c>
      <c r="AH79">
        <v>19</v>
      </c>
      <c r="AI79">
        <v>5</v>
      </c>
      <c r="AJ79">
        <v>1</v>
      </c>
      <c r="AK79" t="s">
        <v>0</v>
      </c>
      <c r="AL79">
        <v>34.649997999999997</v>
      </c>
      <c r="AM79">
        <v>7</v>
      </c>
      <c r="AN79">
        <v>0</v>
      </c>
      <c r="AO79">
        <v>11</v>
      </c>
      <c r="AP79">
        <v>0</v>
      </c>
      <c r="AQ79">
        <v>3</v>
      </c>
      <c r="AR79">
        <v>12</v>
      </c>
      <c r="AS79">
        <v>19</v>
      </c>
      <c r="AT79">
        <v>5</v>
      </c>
      <c r="AU79">
        <v>1</v>
      </c>
      <c r="AV79" t="s">
        <v>1</v>
      </c>
      <c r="AW79">
        <v>37.399997999999997</v>
      </c>
      <c r="AX79">
        <v>3</v>
      </c>
      <c r="AY79">
        <v>0</v>
      </c>
      <c r="AZ79">
        <v>7</v>
      </c>
      <c r="BA79">
        <v>0</v>
      </c>
      <c r="BB79">
        <v>1</v>
      </c>
      <c r="BC79">
        <v>3</v>
      </c>
      <c r="BD79">
        <v>13</v>
      </c>
      <c r="BE79">
        <v>5</v>
      </c>
      <c r="BF79">
        <v>1</v>
      </c>
      <c r="BG79" t="s">
        <v>2</v>
      </c>
      <c r="BH79">
        <v>44.366664</v>
      </c>
      <c r="BI79">
        <v>4</v>
      </c>
      <c r="BJ79">
        <v>0</v>
      </c>
      <c r="BK79">
        <v>5</v>
      </c>
      <c r="BL79">
        <v>0</v>
      </c>
      <c r="BM79">
        <v>3</v>
      </c>
      <c r="BN79">
        <v>18</v>
      </c>
      <c r="BO79">
        <v>28</v>
      </c>
      <c r="BP79">
        <v>7</v>
      </c>
    </row>
    <row r="80" spans="1:68" x14ac:dyDescent="0.25">
      <c r="A80">
        <v>0</v>
      </c>
      <c r="B80">
        <v>42.349997000000002</v>
      </c>
      <c r="C80">
        <v>0</v>
      </c>
      <c r="D80" t="s">
        <v>0</v>
      </c>
      <c r="E80">
        <v>0</v>
      </c>
      <c r="F80">
        <v>14</v>
      </c>
      <c r="G80">
        <v>0</v>
      </c>
      <c r="H80">
        <v>10</v>
      </c>
      <c r="I80">
        <v>1</v>
      </c>
      <c r="J80">
        <v>6</v>
      </c>
      <c r="K80">
        <v>24</v>
      </c>
      <c r="L80">
        <v>30</v>
      </c>
      <c r="M80">
        <v>8</v>
      </c>
      <c r="N80">
        <v>0</v>
      </c>
      <c r="O80" t="s">
        <v>1</v>
      </c>
      <c r="P80">
        <v>0</v>
      </c>
      <c r="Q80">
        <v>4</v>
      </c>
      <c r="R80">
        <v>0</v>
      </c>
      <c r="S80">
        <v>3</v>
      </c>
      <c r="T80">
        <v>0</v>
      </c>
      <c r="U80">
        <v>2</v>
      </c>
      <c r="V80">
        <v>6</v>
      </c>
      <c r="W80">
        <v>14</v>
      </c>
      <c r="X80">
        <v>7</v>
      </c>
      <c r="Y80">
        <v>0</v>
      </c>
      <c r="Z80" t="s">
        <v>2</v>
      </c>
      <c r="AA80">
        <v>24.166664999999998</v>
      </c>
      <c r="AB80">
        <v>0</v>
      </c>
      <c r="AC80">
        <v>1</v>
      </c>
      <c r="AD80">
        <v>5</v>
      </c>
      <c r="AE80">
        <v>0</v>
      </c>
      <c r="AF80">
        <v>1</v>
      </c>
      <c r="AG80">
        <v>6</v>
      </c>
      <c r="AH80">
        <v>16</v>
      </c>
      <c r="AI80">
        <v>4</v>
      </c>
      <c r="AJ80">
        <v>1</v>
      </c>
      <c r="AK80" t="s">
        <v>0</v>
      </c>
      <c r="AL80">
        <v>32.866664999999998</v>
      </c>
      <c r="AM80">
        <v>8</v>
      </c>
      <c r="AN80">
        <v>0</v>
      </c>
      <c r="AO80">
        <v>11</v>
      </c>
      <c r="AP80">
        <v>0</v>
      </c>
      <c r="AQ80">
        <v>3</v>
      </c>
      <c r="AR80">
        <v>12</v>
      </c>
      <c r="AS80">
        <v>17</v>
      </c>
      <c r="AT80">
        <v>5</v>
      </c>
      <c r="AU80">
        <v>1</v>
      </c>
      <c r="AV80" t="s">
        <v>1</v>
      </c>
      <c r="AW80">
        <v>34.683331000000003</v>
      </c>
      <c r="AX80">
        <v>3</v>
      </c>
      <c r="AY80">
        <v>0</v>
      </c>
      <c r="AZ80">
        <v>5</v>
      </c>
      <c r="BA80">
        <v>0</v>
      </c>
      <c r="BB80">
        <v>1</v>
      </c>
      <c r="BC80">
        <v>3</v>
      </c>
      <c r="BD80">
        <v>13</v>
      </c>
      <c r="BE80">
        <v>5</v>
      </c>
      <c r="BF80">
        <v>1</v>
      </c>
      <c r="BG80" t="s">
        <v>2</v>
      </c>
      <c r="BH80">
        <v>42.349997000000002</v>
      </c>
      <c r="BI80">
        <v>6</v>
      </c>
      <c r="BJ80">
        <v>0</v>
      </c>
      <c r="BK80">
        <v>5</v>
      </c>
      <c r="BL80">
        <v>0</v>
      </c>
      <c r="BM80">
        <v>4</v>
      </c>
      <c r="BN80">
        <v>24</v>
      </c>
      <c r="BO80">
        <v>28</v>
      </c>
      <c r="BP80">
        <v>7</v>
      </c>
    </row>
    <row r="81" spans="1:68" x14ac:dyDescent="0.25">
      <c r="A81">
        <v>1</v>
      </c>
      <c r="B81">
        <v>52.666663999999997</v>
      </c>
      <c r="C81">
        <v>0</v>
      </c>
      <c r="D81" t="s">
        <v>0</v>
      </c>
      <c r="E81">
        <v>52.666663999999997</v>
      </c>
      <c r="F81">
        <v>19</v>
      </c>
      <c r="G81">
        <v>0</v>
      </c>
      <c r="H81">
        <v>13</v>
      </c>
      <c r="I81">
        <v>2</v>
      </c>
      <c r="J81">
        <v>7</v>
      </c>
      <c r="K81">
        <v>26</v>
      </c>
      <c r="L81">
        <v>36</v>
      </c>
      <c r="M81">
        <v>9</v>
      </c>
      <c r="N81">
        <v>0</v>
      </c>
      <c r="O81" t="s">
        <v>1</v>
      </c>
      <c r="P81">
        <v>38.283330999999997</v>
      </c>
      <c r="Q81">
        <v>4</v>
      </c>
      <c r="R81">
        <v>0</v>
      </c>
      <c r="S81">
        <v>5</v>
      </c>
      <c r="T81">
        <v>0</v>
      </c>
      <c r="U81">
        <v>2</v>
      </c>
      <c r="V81">
        <v>6</v>
      </c>
      <c r="W81">
        <v>12</v>
      </c>
      <c r="X81">
        <v>6</v>
      </c>
      <c r="Y81">
        <v>0</v>
      </c>
      <c r="Z81" t="s">
        <v>2</v>
      </c>
      <c r="AA81">
        <v>30.766665</v>
      </c>
      <c r="AB81">
        <v>2</v>
      </c>
      <c r="AC81">
        <v>1</v>
      </c>
      <c r="AD81">
        <v>5</v>
      </c>
      <c r="AE81">
        <v>0</v>
      </c>
      <c r="AF81">
        <v>2</v>
      </c>
      <c r="AG81">
        <v>12</v>
      </c>
      <c r="AH81">
        <v>19</v>
      </c>
      <c r="AI81">
        <v>5</v>
      </c>
      <c r="AJ81">
        <v>1</v>
      </c>
      <c r="AK81" t="s">
        <v>0</v>
      </c>
      <c r="AL81">
        <v>34.766665000000003</v>
      </c>
      <c r="AM81">
        <v>6</v>
      </c>
      <c r="AN81">
        <v>0</v>
      </c>
      <c r="AO81">
        <v>10</v>
      </c>
      <c r="AP81">
        <v>0</v>
      </c>
      <c r="AQ81">
        <v>3</v>
      </c>
      <c r="AR81">
        <v>10</v>
      </c>
      <c r="AS81">
        <v>20</v>
      </c>
      <c r="AT81">
        <v>5</v>
      </c>
      <c r="AU81">
        <v>1</v>
      </c>
      <c r="AV81" t="s">
        <v>1</v>
      </c>
      <c r="AW81">
        <v>0</v>
      </c>
      <c r="AX81">
        <v>10</v>
      </c>
      <c r="AY81">
        <v>0</v>
      </c>
      <c r="AZ81">
        <v>4</v>
      </c>
      <c r="BA81">
        <v>0</v>
      </c>
      <c r="BB81">
        <v>4</v>
      </c>
      <c r="BC81">
        <v>12</v>
      </c>
      <c r="BD81">
        <v>24</v>
      </c>
      <c r="BE81">
        <v>9</v>
      </c>
      <c r="BF81">
        <v>1</v>
      </c>
      <c r="BG81" t="s">
        <v>2</v>
      </c>
      <c r="BH81">
        <v>51.083329999999997</v>
      </c>
      <c r="BI81">
        <v>7</v>
      </c>
      <c r="BJ81">
        <v>0</v>
      </c>
      <c r="BK81">
        <v>5</v>
      </c>
      <c r="BL81">
        <v>0</v>
      </c>
      <c r="BM81">
        <v>5</v>
      </c>
      <c r="BN81">
        <v>30</v>
      </c>
      <c r="BO81">
        <v>32</v>
      </c>
      <c r="BP81">
        <v>8</v>
      </c>
    </row>
    <row r="82" spans="1:68" x14ac:dyDescent="0.25">
      <c r="A82">
        <v>0</v>
      </c>
      <c r="B82">
        <v>44.366664</v>
      </c>
      <c r="C82">
        <v>0</v>
      </c>
      <c r="D82" t="s">
        <v>0</v>
      </c>
      <c r="E82">
        <v>0</v>
      </c>
      <c r="F82">
        <v>14</v>
      </c>
      <c r="G82">
        <v>0</v>
      </c>
      <c r="H82">
        <v>8</v>
      </c>
      <c r="I82">
        <v>2</v>
      </c>
      <c r="J82">
        <v>6</v>
      </c>
      <c r="K82">
        <v>24</v>
      </c>
      <c r="L82">
        <v>30</v>
      </c>
      <c r="M82">
        <v>8</v>
      </c>
      <c r="N82">
        <v>0</v>
      </c>
      <c r="O82" t="s">
        <v>1</v>
      </c>
      <c r="P82">
        <v>0</v>
      </c>
      <c r="Q82">
        <v>4</v>
      </c>
      <c r="R82">
        <v>0</v>
      </c>
      <c r="S82">
        <v>2</v>
      </c>
      <c r="T82">
        <v>0</v>
      </c>
      <c r="U82">
        <v>2</v>
      </c>
      <c r="V82">
        <v>6</v>
      </c>
      <c r="W82">
        <v>14</v>
      </c>
      <c r="X82">
        <v>7</v>
      </c>
      <c r="Y82">
        <v>0</v>
      </c>
      <c r="Z82" t="s">
        <v>2</v>
      </c>
      <c r="AA82">
        <v>30.883330999999998</v>
      </c>
      <c r="AB82">
        <v>2</v>
      </c>
      <c r="AC82">
        <v>1</v>
      </c>
      <c r="AD82">
        <v>5</v>
      </c>
      <c r="AE82">
        <v>0</v>
      </c>
      <c r="AF82">
        <v>2</v>
      </c>
      <c r="AG82">
        <v>12</v>
      </c>
      <c r="AH82">
        <v>19</v>
      </c>
      <c r="AI82">
        <v>5</v>
      </c>
      <c r="AJ82">
        <v>1</v>
      </c>
      <c r="AK82" t="s">
        <v>0</v>
      </c>
      <c r="AL82">
        <v>34.883330999999998</v>
      </c>
      <c r="AM82">
        <v>6</v>
      </c>
      <c r="AN82">
        <v>0</v>
      </c>
      <c r="AO82">
        <v>10</v>
      </c>
      <c r="AP82">
        <v>0</v>
      </c>
      <c r="AQ82">
        <v>3</v>
      </c>
      <c r="AR82">
        <v>10</v>
      </c>
      <c r="AS82">
        <v>20</v>
      </c>
      <c r="AT82">
        <v>5</v>
      </c>
      <c r="AU82">
        <v>1</v>
      </c>
      <c r="AV82" t="s">
        <v>1</v>
      </c>
      <c r="AW82">
        <v>36.699998000000001</v>
      </c>
      <c r="AX82">
        <v>3</v>
      </c>
      <c r="AY82">
        <v>0</v>
      </c>
      <c r="AZ82">
        <v>5</v>
      </c>
      <c r="BA82">
        <v>0</v>
      </c>
      <c r="BB82">
        <v>1</v>
      </c>
      <c r="BC82">
        <v>3</v>
      </c>
      <c r="BD82">
        <v>13</v>
      </c>
      <c r="BE82">
        <v>5</v>
      </c>
      <c r="BF82">
        <v>1</v>
      </c>
      <c r="BG82" t="s">
        <v>2</v>
      </c>
      <c r="BH82">
        <v>44.366664</v>
      </c>
      <c r="BI82">
        <v>6</v>
      </c>
      <c r="BJ82">
        <v>0</v>
      </c>
      <c r="BK82">
        <v>5</v>
      </c>
      <c r="BL82">
        <v>0</v>
      </c>
      <c r="BM82">
        <v>4</v>
      </c>
      <c r="BN82">
        <v>24</v>
      </c>
      <c r="BO82">
        <v>28</v>
      </c>
      <c r="BP82">
        <v>7</v>
      </c>
    </row>
    <row r="83" spans="1:68" x14ac:dyDescent="0.25">
      <c r="A83">
        <v>0</v>
      </c>
      <c r="B83">
        <v>44.133330999999998</v>
      </c>
      <c r="C83">
        <v>0</v>
      </c>
      <c r="D83" t="s">
        <v>0</v>
      </c>
      <c r="E83">
        <v>0</v>
      </c>
      <c r="F83">
        <v>15</v>
      </c>
      <c r="G83">
        <v>0</v>
      </c>
      <c r="H83">
        <v>7</v>
      </c>
      <c r="I83">
        <v>1</v>
      </c>
      <c r="J83">
        <v>6</v>
      </c>
      <c r="K83">
        <v>24</v>
      </c>
      <c r="L83">
        <v>30</v>
      </c>
      <c r="M83">
        <v>8</v>
      </c>
      <c r="N83">
        <v>0</v>
      </c>
      <c r="O83" t="s">
        <v>1</v>
      </c>
      <c r="P83">
        <v>0</v>
      </c>
      <c r="Q83">
        <v>4</v>
      </c>
      <c r="R83">
        <v>0</v>
      </c>
      <c r="S83">
        <v>2</v>
      </c>
      <c r="T83">
        <v>0</v>
      </c>
      <c r="U83">
        <v>2</v>
      </c>
      <c r="V83">
        <v>6</v>
      </c>
      <c r="W83">
        <v>14</v>
      </c>
      <c r="X83">
        <v>7</v>
      </c>
      <c r="Y83">
        <v>0</v>
      </c>
      <c r="Z83" t="s">
        <v>2</v>
      </c>
      <c r="AA83">
        <v>30.649998</v>
      </c>
      <c r="AB83">
        <v>1</v>
      </c>
      <c r="AC83">
        <v>1</v>
      </c>
      <c r="AD83">
        <v>5</v>
      </c>
      <c r="AE83">
        <v>0</v>
      </c>
      <c r="AF83">
        <v>2</v>
      </c>
      <c r="AG83">
        <v>12</v>
      </c>
      <c r="AH83">
        <v>19</v>
      </c>
      <c r="AI83">
        <v>5</v>
      </c>
      <c r="AJ83">
        <v>1</v>
      </c>
      <c r="AK83" t="s">
        <v>0</v>
      </c>
      <c r="AL83">
        <v>34.649997999999997</v>
      </c>
      <c r="AM83">
        <v>7</v>
      </c>
      <c r="AN83">
        <v>0</v>
      </c>
      <c r="AO83">
        <v>10</v>
      </c>
      <c r="AP83">
        <v>0</v>
      </c>
      <c r="AQ83">
        <v>3</v>
      </c>
      <c r="AR83">
        <v>12</v>
      </c>
      <c r="AS83">
        <v>19</v>
      </c>
      <c r="AT83">
        <v>5</v>
      </c>
      <c r="AU83">
        <v>1</v>
      </c>
      <c r="AV83" t="s">
        <v>1</v>
      </c>
      <c r="AW83">
        <v>36.466664000000002</v>
      </c>
      <c r="AX83">
        <v>2</v>
      </c>
      <c r="AY83">
        <v>0</v>
      </c>
      <c r="AZ83">
        <v>6</v>
      </c>
      <c r="BA83">
        <v>0</v>
      </c>
      <c r="BB83">
        <v>1</v>
      </c>
      <c r="BC83">
        <v>3</v>
      </c>
      <c r="BD83">
        <v>13</v>
      </c>
      <c r="BE83">
        <v>5</v>
      </c>
      <c r="BF83">
        <v>1</v>
      </c>
      <c r="BG83" t="s">
        <v>2</v>
      </c>
      <c r="BH83">
        <v>44.133330999999998</v>
      </c>
      <c r="BI83">
        <v>7</v>
      </c>
      <c r="BJ83">
        <v>0</v>
      </c>
      <c r="BK83">
        <v>5</v>
      </c>
      <c r="BL83">
        <v>0</v>
      </c>
      <c r="BM83">
        <v>4</v>
      </c>
      <c r="BN83">
        <v>24</v>
      </c>
      <c r="BO83">
        <v>28</v>
      </c>
      <c r="BP83">
        <v>7</v>
      </c>
    </row>
    <row r="84" spans="1:68" x14ac:dyDescent="0.25">
      <c r="A84">
        <v>0</v>
      </c>
      <c r="B84">
        <v>46.183331000000003</v>
      </c>
      <c r="C84">
        <v>0</v>
      </c>
      <c r="D84" t="s">
        <v>0</v>
      </c>
      <c r="E84">
        <v>35.166665000000002</v>
      </c>
      <c r="F84">
        <v>11</v>
      </c>
      <c r="G84">
        <v>0</v>
      </c>
      <c r="H84">
        <v>12</v>
      </c>
      <c r="I84">
        <v>1</v>
      </c>
      <c r="J84">
        <v>4</v>
      </c>
      <c r="K84">
        <v>16</v>
      </c>
      <c r="L84">
        <v>23</v>
      </c>
      <c r="M84">
        <v>6</v>
      </c>
      <c r="N84">
        <v>0</v>
      </c>
      <c r="O84" t="s">
        <v>1</v>
      </c>
      <c r="P84">
        <v>0</v>
      </c>
      <c r="Q84">
        <v>11</v>
      </c>
      <c r="R84">
        <v>0</v>
      </c>
      <c r="S84">
        <v>0</v>
      </c>
      <c r="T84">
        <v>0</v>
      </c>
      <c r="U84">
        <v>5</v>
      </c>
      <c r="V84">
        <v>15</v>
      </c>
      <c r="W84">
        <v>19</v>
      </c>
      <c r="X84">
        <v>10</v>
      </c>
      <c r="Y84">
        <v>0</v>
      </c>
      <c r="Z84" t="s">
        <v>2</v>
      </c>
      <c r="AA84">
        <v>24.166664999999998</v>
      </c>
      <c r="AB84">
        <v>0</v>
      </c>
      <c r="AC84">
        <v>2</v>
      </c>
      <c r="AD84">
        <v>5</v>
      </c>
      <c r="AE84">
        <v>0</v>
      </c>
      <c r="AF84">
        <v>1</v>
      </c>
      <c r="AG84">
        <v>6</v>
      </c>
      <c r="AH84">
        <v>16</v>
      </c>
      <c r="AI84">
        <v>4</v>
      </c>
      <c r="AJ84">
        <v>1</v>
      </c>
      <c r="AK84" t="s">
        <v>0</v>
      </c>
      <c r="AL84">
        <v>41.349997999999999</v>
      </c>
      <c r="AM84">
        <v>10</v>
      </c>
      <c r="AN84">
        <v>0</v>
      </c>
      <c r="AO84">
        <v>11</v>
      </c>
      <c r="AP84">
        <v>0</v>
      </c>
      <c r="AQ84">
        <v>4</v>
      </c>
      <c r="AR84">
        <v>14</v>
      </c>
      <c r="AS84">
        <v>26</v>
      </c>
      <c r="AT84">
        <v>7</v>
      </c>
      <c r="AU84">
        <v>1</v>
      </c>
      <c r="AV84" t="s">
        <v>1</v>
      </c>
      <c r="AW84">
        <v>33.099997999999999</v>
      </c>
      <c r="AX84">
        <v>3</v>
      </c>
      <c r="AY84">
        <v>0</v>
      </c>
      <c r="AZ84">
        <v>5</v>
      </c>
      <c r="BA84">
        <v>0</v>
      </c>
      <c r="BB84">
        <v>1</v>
      </c>
      <c r="BC84">
        <v>3</v>
      </c>
      <c r="BD84">
        <v>13</v>
      </c>
      <c r="BE84">
        <v>5</v>
      </c>
      <c r="BF84">
        <v>1</v>
      </c>
      <c r="BG84" t="s">
        <v>2</v>
      </c>
      <c r="BH84">
        <v>46.183331000000003</v>
      </c>
      <c r="BI84">
        <v>3</v>
      </c>
      <c r="BJ84">
        <v>0</v>
      </c>
      <c r="BK84">
        <v>5</v>
      </c>
      <c r="BL84">
        <v>0</v>
      </c>
      <c r="BM84">
        <v>2</v>
      </c>
      <c r="BN84">
        <v>12</v>
      </c>
      <c r="BO84">
        <v>36</v>
      </c>
      <c r="BP84">
        <v>9</v>
      </c>
    </row>
    <row r="85" spans="1:68" x14ac:dyDescent="0.25">
      <c r="A85">
        <v>0</v>
      </c>
      <c r="B85">
        <v>51.716664000000002</v>
      </c>
      <c r="C85">
        <v>0</v>
      </c>
      <c r="D85" t="s">
        <v>0</v>
      </c>
      <c r="E85">
        <v>44.283330999999997</v>
      </c>
      <c r="F85">
        <v>13</v>
      </c>
      <c r="G85">
        <v>0</v>
      </c>
      <c r="H85">
        <v>12</v>
      </c>
      <c r="I85">
        <v>2</v>
      </c>
      <c r="J85">
        <v>6</v>
      </c>
      <c r="K85">
        <v>24</v>
      </c>
      <c r="L85">
        <v>31</v>
      </c>
      <c r="M85">
        <v>8</v>
      </c>
      <c r="N85">
        <v>0</v>
      </c>
      <c r="O85" t="s">
        <v>1</v>
      </c>
      <c r="P85">
        <v>0</v>
      </c>
      <c r="Q85">
        <v>5</v>
      </c>
      <c r="R85">
        <v>0</v>
      </c>
      <c r="S85">
        <v>4</v>
      </c>
      <c r="T85">
        <v>0</v>
      </c>
      <c r="U85">
        <v>2</v>
      </c>
      <c r="V85">
        <v>6</v>
      </c>
      <c r="W85">
        <v>23</v>
      </c>
      <c r="X85">
        <v>12</v>
      </c>
      <c r="Y85">
        <v>0</v>
      </c>
      <c r="Z85" t="s">
        <v>2</v>
      </c>
      <c r="AA85">
        <v>24.283332000000001</v>
      </c>
      <c r="AB85">
        <v>0</v>
      </c>
      <c r="AC85">
        <v>2</v>
      </c>
      <c r="AD85">
        <v>5</v>
      </c>
      <c r="AE85">
        <v>0</v>
      </c>
      <c r="AF85">
        <v>1</v>
      </c>
      <c r="AG85">
        <v>6</v>
      </c>
      <c r="AH85">
        <v>16</v>
      </c>
      <c r="AI85">
        <v>4</v>
      </c>
      <c r="AJ85">
        <v>1</v>
      </c>
      <c r="AK85" t="s">
        <v>0</v>
      </c>
      <c r="AL85">
        <v>37.866664</v>
      </c>
      <c r="AM85">
        <v>8</v>
      </c>
      <c r="AN85">
        <v>0</v>
      </c>
      <c r="AO85">
        <v>10</v>
      </c>
      <c r="AP85">
        <v>0</v>
      </c>
      <c r="AQ85">
        <v>4</v>
      </c>
      <c r="AR85">
        <v>16</v>
      </c>
      <c r="AS85">
        <v>20</v>
      </c>
      <c r="AT85">
        <v>6</v>
      </c>
      <c r="AU85">
        <v>1</v>
      </c>
      <c r="AV85" t="s">
        <v>1</v>
      </c>
      <c r="AW85">
        <v>33.416665000000002</v>
      </c>
      <c r="AX85">
        <v>3</v>
      </c>
      <c r="AY85">
        <v>0</v>
      </c>
      <c r="AZ85">
        <v>5</v>
      </c>
      <c r="BA85">
        <v>0</v>
      </c>
      <c r="BB85">
        <v>1</v>
      </c>
      <c r="BC85">
        <v>3</v>
      </c>
      <c r="BD85">
        <v>13</v>
      </c>
      <c r="BE85">
        <v>5</v>
      </c>
      <c r="BF85">
        <v>1</v>
      </c>
      <c r="BG85" t="s">
        <v>2</v>
      </c>
      <c r="BH85">
        <v>51.716664000000002</v>
      </c>
      <c r="BI85">
        <v>7</v>
      </c>
      <c r="BJ85">
        <v>0</v>
      </c>
      <c r="BK85">
        <v>6</v>
      </c>
      <c r="BL85">
        <v>0</v>
      </c>
      <c r="BM85">
        <v>5</v>
      </c>
      <c r="BN85">
        <v>30</v>
      </c>
      <c r="BO85">
        <v>44</v>
      </c>
      <c r="BP85">
        <v>11</v>
      </c>
    </row>
    <row r="86" spans="1:68" x14ac:dyDescent="0.25">
      <c r="A86">
        <v>0</v>
      </c>
      <c r="B86">
        <v>42.466664000000002</v>
      </c>
      <c r="C86">
        <v>0</v>
      </c>
      <c r="D86" t="s">
        <v>0</v>
      </c>
      <c r="E86">
        <v>0</v>
      </c>
      <c r="F86">
        <v>15</v>
      </c>
      <c r="G86">
        <v>0</v>
      </c>
      <c r="H86">
        <v>9</v>
      </c>
      <c r="I86">
        <v>2</v>
      </c>
      <c r="J86">
        <v>6</v>
      </c>
      <c r="K86">
        <v>24</v>
      </c>
      <c r="L86">
        <v>30</v>
      </c>
      <c r="M86">
        <v>8</v>
      </c>
      <c r="N86">
        <v>0</v>
      </c>
      <c r="O86" t="s">
        <v>1</v>
      </c>
      <c r="P86">
        <v>0</v>
      </c>
      <c r="Q86">
        <v>5</v>
      </c>
      <c r="R86">
        <v>0</v>
      </c>
      <c r="S86">
        <v>2</v>
      </c>
      <c r="T86">
        <v>0</v>
      </c>
      <c r="U86">
        <v>2</v>
      </c>
      <c r="V86">
        <v>6</v>
      </c>
      <c r="W86">
        <v>14</v>
      </c>
      <c r="X86">
        <v>7</v>
      </c>
      <c r="Y86">
        <v>0</v>
      </c>
      <c r="Z86" t="s">
        <v>2</v>
      </c>
      <c r="AA86">
        <v>24.283332000000001</v>
      </c>
      <c r="AB86">
        <v>0</v>
      </c>
      <c r="AC86">
        <v>1</v>
      </c>
      <c r="AD86">
        <v>5</v>
      </c>
      <c r="AE86">
        <v>0</v>
      </c>
      <c r="AF86">
        <v>1</v>
      </c>
      <c r="AG86">
        <v>6</v>
      </c>
      <c r="AH86">
        <v>16</v>
      </c>
      <c r="AI86">
        <v>4</v>
      </c>
      <c r="AJ86">
        <v>1</v>
      </c>
      <c r="AK86" t="s">
        <v>0</v>
      </c>
      <c r="AL86">
        <v>32.983331</v>
      </c>
      <c r="AM86">
        <v>8</v>
      </c>
      <c r="AN86">
        <v>0</v>
      </c>
      <c r="AO86">
        <v>10</v>
      </c>
      <c r="AP86">
        <v>0</v>
      </c>
      <c r="AQ86">
        <v>3</v>
      </c>
      <c r="AR86">
        <v>12</v>
      </c>
      <c r="AS86">
        <v>17</v>
      </c>
      <c r="AT86">
        <v>5</v>
      </c>
      <c r="AU86">
        <v>1</v>
      </c>
      <c r="AV86" t="s">
        <v>1</v>
      </c>
      <c r="AW86">
        <v>34.799998000000002</v>
      </c>
      <c r="AX86">
        <v>2</v>
      </c>
      <c r="AY86">
        <v>0</v>
      </c>
      <c r="AZ86">
        <v>6</v>
      </c>
      <c r="BA86">
        <v>0</v>
      </c>
      <c r="BB86">
        <v>1</v>
      </c>
      <c r="BC86">
        <v>3</v>
      </c>
      <c r="BD86">
        <v>13</v>
      </c>
      <c r="BE86">
        <v>5</v>
      </c>
      <c r="BF86">
        <v>1</v>
      </c>
      <c r="BG86" t="s">
        <v>2</v>
      </c>
      <c r="BH86">
        <v>42.466664000000002</v>
      </c>
      <c r="BI86">
        <v>6</v>
      </c>
      <c r="BJ86">
        <v>0</v>
      </c>
      <c r="BK86">
        <v>5</v>
      </c>
      <c r="BL86">
        <v>0</v>
      </c>
      <c r="BM86">
        <v>4</v>
      </c>
      <c r="BN86">
        <v>24</v>
      </c>
      <c r="BO86">
        <v>28</v>
      </c>
      <c r="BP86">
        <v>7</v>
      </c>
    </row>
    <row r="87" spans="1:68" x14ac:dyDescent="0.25">
      <c r="A87">
        <v>0</v>
      </c>
      <c r="B87">
        <v>41.516663999999999</v>
      </c>
      <c r="C87">
        <v>0</v>
      </c>
      <c r="D87" t="s">
        <v>0</v>
      </c>
      <c r="E87">
        <v>0</v>
      </c>
      <c r="F87">
        <v>10</v>
      </c>
      <c r="G87">
        <v>0</v>
      </c>
      <c r="H87">
        <v>3</v>
      </c>
      <c r="I87">
        <v>1</v>
      </c>
      <c r="J87">
        <v>5</v>
      </c>
      <c r="K87">
        <v>20</v>
      </c>
      <c r="L87">
        <v>32</v>
      </c>
      <c r="M87">
        <v>8</v>
      </c>
      <c r="N87">
        <v>0</v>
      </c>
      <c r="O87" t="s">
        <v>1</v>
      </c>
      <c r="P87">
        <v>0</v>
      </c>
      <c r="Q87">
        <v>3</v>
      </c>
      <c r="R87">
        <v>0</v>
      </c>
      <c r="S87">
        <v>3</v>
      </c>
      <c r="T87">
        <v>0</v>
      </c>
      <c r="U87">
        <v>1</v>
      </c>
      <c r="V87">
        <v>3</v>
      </c>
      <c r="W87">
        <v>13</v>
      </c>
      <c r="X87">
        <v>7</v>
      </c>
      <c r="Y87">
        <v>0</v>
      </c>
      <c r="Z87" t="s">
        <v>2</v>
      </c>
      <c r="AA87">
        <v>37.183331000000003</v>
      </c>
      <c r="AB87">
        <v>4</v>
      </c>
      <c r="AC87">
        <v>1</v>
      </c>
      <c r="AD87">
        <v>5</v>
      </c>
      <c r="AE87">
        <v>0</v>
      </c>
      <c r="AF87">
        <v>3</v>
      </c>
      <c r="AG87">
        <v>18</v>
      </c>
      <c r="AH87">
        <v>24</v>
      </c>
      <c r="AI87">
        <v>6</v>
      </c>
      <c r="AJ87">
        <v>1</v>
      </c>
      <c r="AK87" t="s">
        <v>0</v>
      </c>
      <c r="AL87">
        <v>28.949998000000001</v>
      </c>
      <c r="AM87">
        <v>4</v>
      </c>
      <c r="AN87">
        <v>0</v>
      </c>
      <c r="AO87">
        <v>10</v>
      </c>
      <c r="AP87">
        <v>0</v>
      </c>
      <c r="AQ87">
        <v>2</v>
      </c>
      <c r="AR87">
        <v>8</v>
      </c>
      <c r="AS87">
        <v>15</v>
      </c>
      <c r="AT87">
        <v>4</v>
      </c>
      <c r="AU87">
        <v>1</v>
      </c>
      <c r="AV87" t="s">
        <v>1</v>
      </c>
      <c r="AW87">
        <v>33.499997999999998</v>
      </c>
      <c r="AX87">
        <v>3</v>
      </c>
      <c r="AY87">
        <v>0</v>
      </c>
      <c r="AZ87">
        <v>6</v>
      </c>
      <c r="BA87">
        <v>0</v>
      </c>
      <c r="BB87">
        <v>1</v>
      </c>
      <c r="BC87">
        <v>3</v>
      </c>
      <c r="BD87">
        <v>13</v>
      </c>
      <c r="BE87">
        <v>5</v>
      </c>
      <c r="BF87">
        <v>1</v>
      </c>
      <c r="BG87" t="s">
        <v>2</v>
      </c>
      <c r="BH87">
        <v>41.516663999999999</v>
      </c>
      <c r="BI87">
        <v>4</v>
      </c>
      <c r="BJ87">
        <v>0</v>
      </c>
      <c r="BK87">
        <v>5</v>
      </c>
      <c r="BL87">
        <v>0</v>
      </c>
      <c r="BM87">
        <v>3</v>
      </c>
      <c r="BN87">
        <v>18</v>
      </c>
      <c r="BO87">
        <v>27</v>
      </c>
      <c r="BP87">
        <v>7</v>
      </c>
    </row>
    <row r="88" spans="1:68" x14ac:dyDescent="0.25">
      <c r="A88">
        <v>0</v>
      </c>
      <c r="B88">
        <v>44.249997</v>
      </c>
      <c r="C88">
        <v>0</v>
      </c>
      <c r="D88" t="s">
        <v>0</v>
      </c>
      <c r="E88">
        <v>0</v>
      </c>
      <c r="F88">
        <v>15</v>
      </c>
      <c r="G88">
        <v>0</v>
      </c>
      <c r="H88">
        <v>7</v>
      </c>
      <c r="I88">
        <v>1</v>
      </c>
      <c r="J88">
        <v>6</v>
      </c>
      <c r="K88">
        <v>24</v>
      </c>
      <c r="L88">
        <v>30</v>
      </c>
      <c r="M88">
        <v>8</v>
      </c>
      <c r="N88">
        <v>0</v>
      </c>
      <c r="O88" t="s">
        <v>1</v>
      </c>
      <c r="P88">
        <v>0</v>
      </c>
      <c r="Q88">
        <v>4</v>
      </c>
      <c r="R88">
        <v>0</v>
      </c>
      <c r="S88">
        <v>2</v>
      </c>
      <c r="T88">
        <v>0</v>
      </c>
      <c r="U88">
        <v>2</v>
      </c>
      <c r="V88">
        <v>6</v>
      </c>
      <c r="W88">
        <v>14</v>
      </c>
      <c r="X88">
        <v>7</v>
      </c>
      <c r="Y88">
        <v>0</v>
      </c>
      <c r="Z88" t="s">
        <v>2</v>
      </c>
      <c r="AA88">
        <v>30.766665</v>
      </c>
      <c r="AB88">
        <v>1</v>
      </c>
      <c r="AC88">
        <v>2</v>
      </c>
      <c r="AD88">
        <v>6</v>
      </c>
      <c r="AE88">
        <v>0</v>
      </c>
      <c r="AF88">
        <v>2</v>
      </c>
      <c r="AG88">
        <v>12</v>
      </c>
      <c r="AH88">
        <v>19</v>
      </c>
      <c r="AI88">
        <v>5</v>
      </c>
      <c r="AJ88">
        <v>1</v>
      </c>
      <c r="AK88" t="s">
        <v>0</v>
      </c>
      <c r="AL88">
        <v>34.766665000000003</v>
      </c>
      <c r="AM88">
        <v>7</v>
      </c>
      <c r="AN88">
        <v>0</v>
      </c>
      <c r="AO88">
        <v>11</v>
      </c>
      <c r="AP88">
        <v>0</v>
      </c>
      <c r="AQ88">
        <v>3</v>
      </c>
      <c r="AR88">
        <v>10</v>
      </c>
      <c r="AS88">
        <v>20</v>
      </c>
      <c r="AT88">
        <v>5</v>
      </c>
      <c r="AU88">
        <v>1</v>
      </c>
      <c r="AV88" t="s">
        <v>1</v>
      </c>
      <c r="AW88">
        <v>36.583331000000001</v>
      </c>
      <c r="AX88">
        <v>2</v>
      </c>
      <c r="AY88">
        <v>0</v>
      </c>
      <c r="AZ88">
        <v>6</v>
      </c>
      <c r="BA88">
        <v>0</v>
      </c>
      <c r="BB88">
        <v>1</v>
      </c>
      <c r="BC88">
        <v>3</v>
      </c>
      <c r="BD88">
        <v>13</v>
      </c>
      <c r="BE88">
        <v>5</v>
      </c>
      <c r="BF88">
        <v>1</v>
      </c>
      <c r="BG88" t="s">
        <v>2</v>
      </c>
      <c r="BH88">
        <v>44.249997</v>
      </c>
      <c r="BI88">
        <v>7</v>
      </c>
      <c r="BJ88">
        <v>0</v>
      </c>
      <c r="BK88">
        <v>6</v>
      </c>
      <c r="BL88">
        <v>0</v>
      </c>
      <c r="BM88">
        <v>4</v>
      </c>
      <c r="BN88">
        <v>24</v>
      </c>
      <c r="BO88">
        <v>28</v>
      </c>
      <c r="BP88">
        <v>7</v>
      </c>
    </row>
    <row r="89" spans="1:68" x14ac:dyDescent="0.25">
      <c r="A89">
        <v>0</v>
      </c>
      <c r="B89">
        <v>47.583329999999997</v>
      </c>
      <c r="C89">
        <v>0</v>
      </c>
      <c r="D89" t="s">
        <v>0</v>
      </c>
      <c r="E89">
        <v>0</v>
      </c>
      <c r="F89">
        <v>17</v>
      </c>
      <c r="G89">
        <v>0</v>
      </c>
      <c r="H89">
        <v>7</v>
      </c>
      <c r="I89">
        <v>2</v>
      </c>
      <c r="J89">
        <v>8</v>
      </c>
      <c r="K89">
        <v>26</v>
      </c>
      <c r="L89">
        <v>37</v>
      </c>
      <c r="M89">
        <v>9</v>
      </c>
      <c r="N89">
        <v>0</v>
      </c>
      <c r="O89" t="s">
        <v>1</v>
      </c>
      <c r="P89">
        <v>0</v>
      </c>
      <c r="Q89">
        <v>2</v>
      </c>
      <c r="R89">
        <v>0</v>
      </c>
      <c r="S89">
        <v>2</v>
      </c>
      <c r="T89">
        <v>0</v>
      </c>
      <c r="U89">
        <v>1</v>
      </c>
      <c r="V89">
        <v>3</v>
      </c>
      <c r="W89">
        <v>16</v>
      </c>
      <c r="X89">
        <v>8</v>
      </c>
      <c r="Y89">
        <v>0</v>
      </c>
      <c r="Z89" t="s">
        <v>2</v>
      </c>
      <c r="AA89">
        <v>30.649998</v>
      </c>
      <c r="AB89">
        <v>1</v>
      </c>
      <c r="AC89">
        <v>1</v>
      </c>
      <c r="AD89">
        <v>6</v>
      </c>
      <c r="AE89">
        <v>0</v>
      </c>
      <c r="AF89">
        <v>2</v>
      </c>
      <c r="AG89">
        <v>12</v>
      </c>
      <c r="AH89">
        <v>19</v>
      </c>
      <c r="AI89">
        <v>5</v>
      </c>
      <c r="AJ89">
        <v>1</v>
      </c>
      <c r="AK89" t="s">
        <v>0</v>
      </c>
      <c r="AL89">
        <v>34.649997999999997</v>
      </c>
      <c r="AM89">
        <v>7</v>
      </c>
      <c r="AN89">
        <v>0</v>
      </c>
      <c r="AO89">
        <v>11</v>
      </c>
      <c r="AP89">
        <v>0</v>
      </c>
      <c r="AQ89">
        <v>3</v>
      </c>
      <c r="AR89">
        <v>12</v>
      </c>
      <c r="AS89">
        <v>19</v>
      </c>
      <c r="AT89">
        <v>5</v>
      </c>
      <c r="AU89">
        <v>1</v>
      </c>
      <c r="AV89" t="s">
        <v>1</v>
      </c>
      <c r="AW89">
        <v>36.016665000000003</v>
      </c>
      <c r="AX89">
        <v>3</v>
      </c>
      <c r="AY89">
        <v>0</v>
      </c>
      <c r="AZ89">
        <v>5</v>
      </c>
      <c r="BA89">
        <v>0</v>
      </c>
      <c r="BB89">
        <v>1</v>
      </c>
      <c r="BC89">
        <v>3</v>
      </c>
      <c r="BD89">
        <v>13</v>
      </c>
      <c r="BE89">
        <v>5</v>
      </c>
      <c r="BF89">
        <v>1</v>
      </c>
      <c r="BG89" t="s">
        <v>2</v>
      </c>
      <c r="BH89">
        <v>47.583329999999997</v>
      </c>
      <c r="BI89">
        <v>6</v>
      </c>
      <c r="BJ89">
        <v>0</v>
      </c>
      <c r="BK89">
        <v>6</v>
      </c>
      <c r="BL89">
        <v>0</v>
      </c>
      <c r="BM89">
        <v>4</v>
      </c>
      <c r="BN89">
        <v>24</v>
      </c>
      <c r="BO89">
        <v>32</v>
      </c>
      <c r="BP89">
        <v>8</v>
      </c>
    </row>
    <row r="90" spans="1:68" x14ac:dyDescent="0.25">
      <c r="A90">
        <v>1</v>
      </c>
      <c r="B90">
        <v>52.549996999999998</v>
      </c>
      <c r="C90">
        <v>0</v>
      </c>
      <c r="D90" t="s">
        <v>0</v>
      </c>
      <c r="E90">
        <v>52.549996999999998</v>
      </c>
      <c r="F90">
        <v>14</v>
      </c>
      <c r="G90">
        <v>0</v>
      </c>
      <c r="H90">
        <v>12</v>
      </c>
      <c r="I90">
        <v>2</v>
      </c>
      <c r="J90">
        <v>7</v>
      </c>
      <c r="K90">
        <v>26</v>
      </c>
      <c r="L90">
        <v>36</v>
      </c>
      <c r="M90">
        <v>9</v>
      </c>
      <c r="N90">
        <v>0</v>
      </c>
      <c r="O90" t="s">
        <v>1</v>
      </c>
      <c r="P90">
        <v>38.166663999999997</v>
      </c>
      <c r="Q90">
        <v>4</v>
      </c>
      <c r="R90">
        <v>0</v>
      </c>
      <c r="S90">
        <v>5</v>
      </c>
      <c r="T90">
        <v>0</v>
      </c>
      <c r="U90">
        <v>2</v>
      </c>
      <c r="V90">
        <v>6</v>
      </c>
      <c r="W90">
        <v>12</v>
      </c>
      <c r="X90">
        <v>6</v>
      </c>
      <c r="Y90">
        <v>0</v>
      </c>
      <c r="Z90" t="s">
        <v>2</v>
      </c>
      <c r="AA90">
        <v>30.649998</v>
      </c>
      <c r="AB90">
        <v>1</v>
      </c>
      <c r="AC90">
        <v>2</v>
      </c>
      <c r="AD90">
        <v>5</v>
      </c>
      <c r="AE90">
        <v>0</v>
      </c>
      <c r="AF90">
        <v>2</v>
      </c>
      <c r="AG90">
        <v>12</v>
      </c>
      <c r="AH90">
        <v>19</v>
      </c>
      <c r="AI90">
        <v>5</v>
      </c>
      <c r="AJ90">
        <v>1</v>
      </c>
      <c r="AK90" t="s">
        <v>0</v>
      </c>
      <c r="AL90">
        <v>34.649997999999997</v>
      </c>
      <c r="AM90">
        <v>9</v>
      </c>
      <c r="AN90">
        <v>0</v>
      </c>
      <c r="AO90">
        <v>11</v>
      </c>
      <c r="AP90">
        <v>0</v>
      </c>
      <c r="AQ90">
        <v>3</v>
      </c>
      <c r="AR90">
        <v>12</v>
      </c>
      <c r="AS90">
        <v>19</v>
      </c>
      <c r="AT90">
        <v>5</v>
      </c>
      <c r="AU90">
        <v>1</v>
      </c>
      <c r="AV90" t="s">
        <v>1</v>
      </c>
      <c r="AW90">
        <v>0</v>
      </c>
      <c r="AX90">
        <v>11</v>
      </c>
      <c r="AY90">
        <v>0</v>
      </c>
      <c r="AZ90">
        <v>4</v>
      </c>
      <c r="BA90">
        <v>0</v>
      </c>
      <c r="BB90">
        <v>4</v>
      </c>
      <c r="BC90">
        <v>12</v>
      </c>
      <c r="BD90">
        <v>24</v>
      </c>
      <c r="BE90">
        <v>9</v>
      </c>
      <c r="BF90">
        <v>1</v>
      </c>
      <c r="BG90" t="s">
        <v>2</v>
      </c>
      <c r="BH90">
        <v>50.966664000000002</v>
      </c>
      <c r="BI90">
        <v>8</v>
      </c>
      <c r="BJ90">
        <v>0</v>
      </c>
      <c r="BK90">
        <v>6</v>
      </c>
      <c r="BL90">
        <v>0</v>
      </c>
      <c r="BM90">
        <v>5</v>
      </c>
      <c r="BN90">
        <v>30</v>
      </c>
      <c r="BO90">
        <v>32</v>
      </c>
      <c r="BP90">
        <v>8</v>
      </c>
    </row>
    <row r="91" spans="1:68" x14ac:dyDescent="0.25">
      <c r="A91">
        <v>0</v>
      </c>
      <c r="B91">
        <v>46.699997000000003</v>
      </c>
      <c r="C91">
        <v>0</v>
      </c>
      <c r="D91" t="s">
        <v>0</v>
      </c>
      <c r="E91">
        <v>0</v>
      </c>
      <c r="F91">
        <v>16</v>
      </c>
      <c r="G91">
        <v>0</v>
      </c>
      <c r="H91">
        <v>10</v>
      </c>
      <c r="I91">
        <v>1</v>
      </c>
      <c r="J91">
        <v>7</v>
      </c>
      <c r="K91">
        <v>26</v>
      </c>
      <c r="L91">
        <v>35</v>
      </c>
      <c r="M91">
        <v>9</v>
      </c>
      <c r="N91">
        <v>0</v>
      </c>
      <c r="O91" t="s">
        <v>1</v>
      </c>
      <c r="P91">
        <v>0</v>
      </c>
      <c r="Q91">
        <v>6</v>
      </c>
      <c r="R91">
        <v>0</v>
      </c>
      <c r="S91">
        <v>2</v>
      </c>
      <c r="T91">
        <v>0</v>
      </c>
      <c r="U91">
        <v>2</v>
      </c>
      <c r="V91">
        <v>6</v>
      </c>
      <c r="W91">
        <v>16</v>
      </c>
      <c r="X91">
        <v>8</v>
      </c>
      <c r="Y91">
        <v>0</v>
      </c>
      <c r="Z91" t="s">
        <v>2</v>
      </c>
      <c r="AA91">
        <v>24.283332000000001</v>
      </c>
      <c r="AB91">
        <v>0</v>
      </c>
      <c r="AC91">
        <v>2</v>
      </c>
      <c r="AD91">
        <v>5</v>
      </c>
      <c r="AE91">
        <v>0</v>
      </c>
      <c r="AF91">
        <v>1</v>
      </c>
      <c r="AG91">
        <v>6</v>
      </c>
      <c r="AH91">
        <v>16</v>
      </c>
      <c r="AI91">
        <v>4</v>
      </c>
      <c r="AJ91">
        <v>1</v>
      </c>
      <c r="AK91" t="s">
        <v>0</v>
      </c>
      <c r="AL91">
        <v>32.983331</v>
      </c>
      <c r="AM91">
        <v>7</v>
      </c>
      <c r="AN91">
        <v>0</v>
      </c>
      <c r="AO91">
        <v>11</v>
      </c>
      <c r="AP91">
        <v>0</v>
      </c>
      <c r="AQ91">
        <v>3</v>
      </c>
      <c r="AR91">
        <v>12</v>
      </c>
      <c r="AS91">
        <v>17</v>
      </c>
      <c r="AT91">
        <v>5</v>
      </c>
      <c r="AU91">
        <v>1</v>
      </c>
      <c r="AV91" t="s">
        <v>1</v>
      </c>
      <c r="AW91">
        <v>34.799998000000002</v>
      </c>
      <c r="AX91">
        <v>2</v>
      </c>
      <c r="AY91">
        <v>0</v>
      </c>
      <c r="AZ91">
        <v>5</v>
      </c>
      <c r="BA91">
        <v>0</v>
      </c>
      <c r="BB91">
        <v>1</v>
      </c>
      <c r="BC91">
        <v>3</v>
      </c>
      <c r="BD91">
        <v>13</v>
      </c>
      <c r="BE91">
        <v>5</v>
      </c>
      <c r="BF91">
        <v>1</v>
      </c>
      <c r="BG91" t="s">
        <v>2</v>
      </c>
      <c r="BH91">
        <v>46.699997000000003</v>
      </c>
      <c r="BI91">
        <v>9</v>
      </c>
      <c r="BJ91">
        <v>0</v>
      </c>
      <c r="BK91">
        <v>5</v>
      </c>
      <c r="BL91">
        <v>0</v>
      </c>
      <c r="BM91">
        <v>5</v>
      </c>
      <c r="BN91">
        <v>30</v>
      </c>
      <c r="BO91">
        <v>32</v>
      </c>
      <c r="BP91">
        <v>8</v>
      </c>
    </row>
    <row r="92" spans="1:68" x14ac:dyDescent="0.25">
      <c r="A92">
        <v>0</v>
      </c>
      <c r="B92">
        <v>48.366664</v>
      </c>
      <c r="C92">
        <v>0</v>
      </c>
      <c r="D92" t="s">
        <v>0</v>
      </c>
      <c r="E92">
        <v>0</v>
      </c>
      <c r="F92">
        <v>15</v>
      </c>
      <c r="G92">
        <v>0</v>
      </c>
      <c r="H92">
        <v>11</v>
      </c>
      <c r="I92">
        <v>2</v>
      </c>
      <c r="J92">
        <v>7</v>
      </c>
      <c r="K92">
        <v>26</v>
      </c>
      <c r="L92">
        <v>35</v>
      </c>
      <c r="M92">
        <v>9</v>
      </c>
      <c r="N92">
        <v>0</v>
      </c>
      <c r="O92" t="s">
        <v>1</v>
      </c>
      <c r="P92">
        <v>0</v>
      </c>
      <c r="Q92">
        <v>5</v>
      </c>
      <c r="R92">
        <v>0</v>
      </c>
      <c r="S92">
        <v>3</v>
      </c>
      <c r="T92">
        <v>0</v>
      </c>
      <c r="U92">
        <v>2</v>
      </c>
      <c r="V92">
        <v>6</v>
      </c>
      <c r="W92">
        <v>16</v>
      </c>
      <c r="X92">
        <v>8</v>
      </c>
      <c r="Y92">
        <v>0</v>
      </c>
      <c r="Z92" t="s">
        <v>2</v>
      </c>
      <c r="AA92">
        <v>30.649998</v>
      </c>
      <c r="AB92">
        <v>1</v>
      </c>
      <c r="AC92">
        <v>1</v>
      </c>
      <c r="AD92">
        <v>6</v>
      </c>
      <c r="AE92">
        <v>0</v>
      </c>
      <c r="AF92">
        <v>2</v>
      </c>
      <c r="AG92">
        <v>12</v>
      </c>
      <c r="AH92">
        <v>19</v>
      </c>
      <c r="AI92">
        <v>5</v>
      </c>
      <c r="AJ92">
        <v>1</v>
      </c>
      <c r="AK92" t="s">
        <v>0</v>
      </c>
      <c r="AL92">
        <v>34.649997999999997</v>
      </c>
      <c r="AM92">
        <v>9</v>
      </c>
      <c r="AN92">
        <v>0</v>
      </c>
      <c r="AO92">
        <v>11</v>
      </c>
      <c r="AP92">
        <v>0</v>
      </c>
      <c r="AQ92">
        <v>3</v>
      </c>
      <c r="AR92">
        <v>12</v>
      </c>
      <c r="AS92">
        <v>19</v>
      </c>
      <c r="AT92">
        <v>5</v>
      </c>
      <c r="AU92">
        <v>1</v>
      </c>
      <c r="AV92" t="s">
        <v>1</v>
      </c>
      <c r="AW92">
        <v>36.466664000000002</v>
      </c>
      <c r="AX92">
        <v>3</v>
      </c>
      <c r="AY92">
        <v>0</v>
      </c>
      <c r="AZ92">
        <v>5</v>
      </c>
      <c r="BA92">
        <v>0</v>
      </c>
      <c r="BB92">
        <v>1</v>
      </c>
      <c r="BC92">
        <v>3</v>
      </c>
      <c r="BD92">
        <v>13</v>
      </c>
      <c r="BE92">
        <v>5</v>
      </c>
      <c r="BF92">
        <v>1</v>
      </c>
      <c r="BG92" t="s">
        <v>2</v>
      </c>
      <c r="BH92">
        <v>48.366664</v>
      </c>
      <c r="BI92">
        <v>9</v>
      </c>
      <c r="BJ92">
        <v>0</v>
      </c>
      <c r="BK92">
        <v>6</v>
      </c>
      <c r="BL92">
        <v>0</v>
      </c>
      <c r="BM92">
        <v>5</v>
      </c>
      <c r="BN92">
        <v>30</v>
      </c>
      <c r="BO92">
        <v>32</v>
      </c>
      <c r="BP92">
        <v>8</v>
      </c>
    </row>
    <row r="93" spans="1:68" x14ac:dyDescent="0.25">
      <c r="A93">
        <v>0</v>
      </c>
      <c r="B93">
        <v>45.866664</v>
      </c>
      <c r="C93">
        <v>0</v>
      </c>
      <c r="D93" t="s">
        <v>0</v>
      </c>
      <c r="E93">
        <v>0</v>
      </c>
      <c r="F93">
        <v>13</v>
      </c>
      <c r="G93">
        <v>0</v>
      </c>
      <c r="H93">
        <v>4</v>
      </c>
      <c r="I93">
        <v>2</v>
      </c>
      <c r="J93">
        <v>6</v>
      </c>
      <c r="K93">
        <v>22</v>
      </c>
      <c r="L93">
        <v>37</v>
      </c>
      <c r="M93">
        <v>9</v>
      </c>
      <c r="N93">
        <v>0</v>
      </c>
      <c r="O93" t="s">
        <v>1</v>
      </c>
      <c r="P93">
        <v>0</v>
      </c>
      <c r="Q93">
        <v>2</v>
      </c>
      <c r="R93">
        <v>0</v>
      </c>
      <c r="S93">
        <v>3</v>
      </c>
      <c r="T93">
        <v>0</v>
      </c>
      <c r="U93">
        <v>1</v>
      </c>
      <c r="V93">
        <v>3</v>
      </c>
      <c r="W93">
        <v>16</v>
      </c>
      <c r="X93">
        <v>8</v>
      </c>
      <c r="Y93">
        <v>0</v>
      </c>
      <c r="Z93" t="s">
        <v>2</v>
      </c>
      <c r="AA93">
        <v>37.183331000000003</v>
      </c>
      <c r="AB93">
        <v>2</v>
      </c>
      <c r="AC93">
        <v>2</v>
      </c>
      <c r="AD93">
        <v>6</v>
      </c>
      <c r="AE93">
        <v>0</v>
      </c>
      <c r="AF93">
        <v>3</v>
      </c>
      <c r="AG93">
        <v>18</v>
      </c>
      <c r="AH93">
        <v>24</v>
      </c>
      <c r="AI93">
        <v>6</v>
      </c>
      <c r="AJ93">
        <v>1</v>
      </c>
      <c r="AK93" t="s">
        <v>0</v>
      </c>
      <c r="AL93">
        <v>28.949998000000001</v>
      </c>
      <c r="AM93">
        <v>4</v>
      </c>
      <c r="AN93">
        <v>0</v>
      </c>
      <c r="AO93">
        <v>10</v>
      </c>
      <c r="AP93">
        <v>0</v>
      </c>
      <c r="AQ93">
        <v>2</v>
      </c>
      <c r="AR93">
        <v>8</v>
      </c>
      <c r="AS93">
        <v>15</v>
      </c>
      <c r="AT93">
        <v>4</v>
      </c>
      <c r="AU93">
        <v>1</v>
      </c>
      <c r="AV93" t="s">
        <v>1</v>
      </c>
      <c r="AW93">
        <v>33.499997999999998</v>
      </c>
      <c r="AX93">
        <v>2</v>
      </c>
      <c r="AY93">
        <v>0</v>
      </c>
      <c r="AZ93">
        <v>5</v>
      </c>
      <c r="BA93">
        <v>0</v>
      </c>
      <c r="BB93">
        <v>1</v>
      </c>
      <c r="BC93">
        <v>3</v>
      </c>
      <c r="BD93">
        <v>13</v>
      </c>
      <c r="BE93">
        <v>5</v>
      </c>
      <c r="BF93">
        <v>1</v>
      </c>
      <c r="BG93" t="s">
        <v>2</v>
      </c>
      <c r="BH93">
        <v>45.866664</v>
      </c>
      <c r="BI93">
        <v>6</v>
      </c>
      <c r="BJ93">
        <v>0</v>
      </c>
      <c r="BK93">
        <v>6</v>
      </c>
      <c r="BL93">
        <v>0</v>
      </c>
      <c r="BM93">
        <v>4</v>
      </c>
      <c r="BN93">
        <v>24</v>
      </c>
      <c r="BO93">
        <v>31</v>
      </c>
      <c r="BP93">
        <v>8</v>
      </c>
    </row>
    <row r="94" spans="1:68" x14ac:dyDescent="0.25">
      <c r="A94">
        <v>0</v>
      </c>
      <c r="B94">
        <v>45.266663999999999</v>
      </c>
      <c r="C94">
        <v>0</v>
      </c>
      <c r="D94" t="s">
        <v>0</v>
      </c>
      <c r="E94">
        <v>0</v>
      </c>
      <c r="F94">
        <v>16</v>
      </c>
      <c r="G94">
        <v>0</v>
      </c>
      <c r="H94">
        <v>8</v>
      </c>
      <c r="I94">
        <v>1</v>
      </c>
      <c r="J94">
        <v>7</v>
      </c>
      <c r="K94">
        <v>22</v>
      </c>
      <c r="L94">
        <v>33</v>
      </c>
      <c r="M94">
        <v>8</v>
      </c>
      <c r="N94">
        <v>0</v>
      </c>
      <c r="O94" t="s">
        <v>1</v>
      </c>
      <c r="P94">
        <v>0</v>
      </c>
      <c r="Q94">
        <v>6</v>
      </c>
      <c r="R94">
        <v>0</v>
      </c>
      <c r="S94">
        <v>2</v>
      </c>
      <c r="T94">
        <v>0</v>
      </c>
      <c r="U94">
        <v>2</v>
      </c>
      <c r="V94">
        <v>6</v>
      </c>
      <c r="W94">
        <v>14</v>
      </c>
      <c r="X94">
        <v>7</v>
      </c>
      <c r="Y94">
        <v>0</v>
      </c>
      <c r="Z94" t="s">
        <v>2</v>
      </c>
      <c r="AA94">
        <v>30.649998</v>
      </c>
      <c r="AB94">
        <v>2</v>
      </c>
      <c r="AC94">
        <v>1</v>
      </c>
      <c r="AD94">
        <v>5</v>
      </c>
      <c r="AE94">
        <v>0</v>
      </c>
      <c r="AF94">
        <v>2</v>
      </c>
      <c r="AG94">
        <v>12</v>
      </c>
      <c r="AH94">
        <v>19</v>
      </c>
      <c r="AI94">
        <v>5</v>
      </c>
      <c r="AJ94">
        <v>1</v>
      </c>
      <c r="AK94" t="s">
        <v>0</v>
      </c>
      <c r="AL94">
        <v>34.649997999999997</v>
      </c>
      <c r="AM94">
        <v>8</v>
      </c>
      <c r="AN94">
        <v>0</v>
      </c>
      <c r="AO94">
        <v>11</v>
      </c>
      <c r="AP94">
        <v>0</v>
      </c>
      <c r="AQ94">
        <v>3</v>
      </c>
      <c r="AR94">
        <v>12</v>
      </c>
      <c r="AS94">
        <v>19</v>
      </c>
      <c r="AT94">
        <v>5</v>
      </c>
      <c r="AU94">
        <v>1</v>
      </c>
      <c r="AV94" t="s">
        <v>1</v>
      </c>
      <c r="AW94">
        <v>37.366664</v>
      </c>
      <c r="AX94">
        <v>3</v>
      </c>
      <c r="AY94">
        <v>0</v>
      </c>
      <c r="AZ94">
        <v>5</v>
      </c>
      <c r="BA94">
        <v>0</v>
      </c>
      <c r="BB94">
        <v>1</v>
      </c>
      <c r="BC94">
        <v>3</v>
      </c>
      <c r="BD94">
        <v>13</v>
      </c>
      <c r="BE94">
        <v>5</v>
      </c>
      <c r="BF94">
        <v>1</v>
      </c>
      <c r="BG94" t="s">
        <v>2</v>
      </c>
      <c r="BH94">
        <v>45.266663999999999</v>
      </c>
      <c r="BI94">
        <v>6</v>
      </c>
      <c r="BJ94">
        <v>0</v>
      </c>
      <c r="BK94">
        <v>6</v>
      </c>
      <c r="BL94">
        <v>0</v>
      </c>
      <c r="BM94">
        <v>4</v>
      </c>
      <c r="BN94">
        <v>24</v>
      </c>
      <c r="BO94">
        <v>28</v>
      </c>
      <c r="BP94">
        <v>7</v>
      </c>
    </row>
    <row r="95" spans="1:68" x14ac:dyDescent="0.25">
      <c r="A95">
        <v>0</v>
      </c>
      <c r="B95">
        <v>49.199997000000003</v>
      </c>
      <c r="C95">
        <v>0</v>
      </c>
      <c r="D95" t="s">
        <v>0</v>
      </c>
      <c r="E95">
        <v>0</v>
      </c>
      <c r="F95">
        <v>16</v>
      </c>
      <c r="G95">
        <v>0</v>
      </c>
      <c r="H95">
        <v>7</v>
      </c>
      <c r="I95">
        <v>2</v>
      </c>
      <c r="J95">
        <v>8</v>
      </c>
      <c r="K95">
        <v>24</v>
      </c>
      <c r="L95">
        <v>36</v>
      </c>
      <c r="M95">
        <v>9</v>
      </c>
      <c r="N95">
        <v>0</v>
      </c>
      <c r="O95" t="s">
        <v>1</v>
      </c>
      <c r="P95">
        <v>39.149997999999997</v>
      </c>
      <c r="Q95">
        <v>6</v>
      </c>
      <c r="R95">
        <v>0</v>
      </c>
      <c r="S95">
        <v>6</v>
      </c>
      <c r="T95">
        <v>0</v>
      </c>
      <c r="U95">
        <v>2</v>
      </c>
      <c r="V95">
        <v>6</v>
      </c>
      <c r="W95">
        <v>12</v>
      </c>
      <c r="X95">
        <v>6</v>
      </c>
      <c r="Y95">
        <v>0</v>
      </c>
      <c r="Z95" t="s">
        <v>2</v>
      </c>
      <c r="AA95">
        <v>30.766665</v>
      </c>
      <c r="AB95">
        <v>1</v>
      </c>
      <c r="AC95">
        <v>1</v>
      </c>
      <c r="AD95">
        <v>6</v>
      </c>
      <c r="AE95">
        <v>0</v>
      </c>
      <c r="AF95">
        <v>2</v>
      </c>
      <c r="AG95">
        <v>12</v>
      </c>
      <c r="AH95">
        <v>19</v>
      </c>
      <c r="AI95">
        <v>5</v>
      </c>
      <c r="AJ95">
        <v>1</v>
      </c>
      <c r="AK95" t="s">
        <v>0</v>
      </c>
      <c r="AL95">
        <v>34.849997999999999</v>
      </c>
      <c r="AM95">
        <v>6</v>
      </c>
      <c r="AN95">
        <v>0</v>
      </c>
      <c r="AO95">
        <v>11</v>
      </c>
      <c r="AP95">
        <v>0</v>
      </c>
      <c r="AQ95">
        <v>3</v>
      </c>
      <c r="AR95">
        <v>10</v>
      </c>
      <c r="AS95">
        <v>20</v>
      </c>
      <c r="AT95">
        <v>5</v>
      </c>
      <c r="AU95">
        <v>1</v>
      </c>
      <c r="AV95" t="s">
        <v>1</v>
      </c>
      <c r="AW95">
        <v>49.199997000000003</v>
      </c>
      <c r="AX95">
        <v>5</v>
      </c>
      <c r="AY95">
        <v>0</v>
      </c>
      <c r="AZ95">
        <v>5</v>
      </c>
      <c r="BA95">
        <v>0</v>
      </c>
      <c r="BB95">
        <v>2</v>
      </c>
      <c r="BC95">
        <v>6</v>
      </c>
      <c r="BD95">
        <v>21</v>
      </c>
      <c r="BE95">
        <v>8</v>
      </c>
      <c r="BF95">
        <v>1</v>
      </c>
      <c r="BG95" t="s">
        <v>2</v>
      </c>
      <c r="BH95">
        <v>47.049996999999998</v>
      </c>
      <c r="BI95">
        <v>5</v>
      </c>
      <c r="BJ95">
        <v>0</v>
      </c>
      <c r="BK95">
        <v>6</v>
      </c>
      <c r="BL95">
        <v>0</v>
      </c>
      <c r="BM95">
        <v>4</v>
      </c>
      <c r="BN95">
        <v>24</v>
      </c>
      <c r="BO95">
        <v>28</v>
      </c>
      <c r="BP95">
        <v>7</v>
      </c>
    </row>
    <row r="96" spans="1:68" x14ac:dyDescent="0.25">
      <c r="A96">
        <v>0</v>
      </c>
      <c r="B96">
        <v>45.749997</v>
      </c>
      <c r="C96">
        <v>0</v>
      </c>
      <c r="D96" t="s">
        <v>0</v>
      </c>
      <c r="E96">
        <v>0</v>
      </c>
      <c r="F96">
        <v>15</v>
      </c>
      <c r="G96">
        <v>0</v>
      </c>
      <c r="H96">
        <v>7</v>
      </c>
      <c r="I96">
        <v>2</v>
      </c>
      <c r="J96">
        <v>6</v>
      </c>
      <c r="K96">
        <v>24</v>
      </c>
      <c r="L96">
        <v>36</v>
      </c>
      <c r="M96">
        <v>9</v>
      </c>
      <c r="N96">
        <v>0</v>
      </c>
      <c r="O96" t="s">
        <v>1</v>
      </c>
      <c r="P96">
        <v>0</v>
      </c>
      <c r="Q96">
        <v>3</v>
      </c>
      <c r="R96">
        <v>0</v>
      </c>
      <c r="S96">
        <v>3</v>
      </c>
      <c r="T96">
        <v>0</v>
      </c>
      <c r="U96">
        <v>1</v>
      </c>
      <c r="V96">
        <v>3</v>
      </c>
      <c r="W96">
        <v>16</v>
      </c>
      <c r="X96">
        <v>8</v>
      </c>
      <c r="Y96">
        <v>0</v>
      </c>
      <c r="Z96" t="s">
        <v>2</v>
      </c>
      <c r="AA96">
        <v>37.183331000000003</v>
      </c>
      <c r="AB96">
        <v>3</v>
      </c>
      <c r="AC96">
        <v>1</v>
      </c>
      <c r="AD96">
        <v>5</v>
      </c>
      <c r="AE96">
        <v>0</v>
      </c>
      <c r="AF96">
        <v>3</v>
      </c>
      <c r="AG96">
        <v>18</v>
      </c>
      <c r="AH96">
        <v>24</v>
      </c>
      <c r="AI96">
        <v>6</v>
      </c>
      <c r="AJ96">
        <v>1</v>
      </c>
      <c r="AK96" t="s">
        <v>0</v>
      </c>
      <c r="AL96">
        <v>28.949998000000001</v>
      </c>
      <c r="AM96">
        <v>5</v>
      </c>
      <c r="AN96">
        <v>0</v>
      </c>
      <c r="AO96">
        <v>10</v>
      </c>
      <c r="AP96">
        <v>0</v>
      </c>
      <c r="AQ96">
        <v>2</v>
      </c>
      <c r="AR96">
        <v>8</v>
      </c>
      <c r="AS96">
        <v>15</v>
      </c>
      <c r="AT96">
        <v>4</v>
      </c>
      <c r="AU96">
        <v>1</v>
      </c>
      <c r="AV96" t="s">
        <v>1</v>
      </c>
      <c r="AW96">
        <v>33.499997999999998</v>
      </c>
      <c r="AX96">
        <v>2</v>
      </c>
      <c r="AY96">
        <v>0</v>
      </c>
      <c r="AZ96">
        <v>5</v>
      </c>
      <c r="BA96">
        <v>0</v>
      </c>
      <c r="BB96">
        <v>1</v>
      </c>
      <c r="BC96">
        <v>3</v>
      </c>
      <c r="BD96">
        <v>13</v>
      </c>
      <c r="BE96">
        <v>5</v>
      </c>
      <c r="BF96">
        <v>1</v>
      </c>
      <c r="BG96" t="s">
        <v>2</v>
      </c>
      <c r="BH96">
        <v>45.749997</v>
      </c>
      <c r="BI96">
        <v>5</v>
      </c>
      <c r="BJ96">
        <v>0</v>
      </c>
      <c r="BK96">
        <v>5</v>
      </c>
      <c r="BL96">
        <v>0</v>
      </c>
      <c r="BM96">
        <v>4</v>
      </c>
      <c r="BN96">
        <v>24</v>
      </c>
      <c r="BO96">
        <v>31</v>
      </c>
      <c r="BP96">
        <v>8</v>
      </c>
    </row>
    <row r="97" spans="1:68" x14ac:dyDescent="0.25">
      <c r="A97">
        <v>0</v>
      </c>
      <c r="B97">
        <v>46.899996999999999</v>
      </c>
      <c r="C97">
        <v>0</v>
      </c>
      <c r="D97" t="s">
        <v>0</v>
      </c>
      <c r="E97">
        <v>0</v>
      </c>
      <c r="F97">
        <v>16</v>
      </c>
      <c r="G97">
        <v>0</v>
      </c>
      <c r="H97">
        <v>10</v>
      </c>
      <c r="I97">
        <v>2</v>
      </c>
      <c r="J97">
        <v>7</v>
      </c>
      <c r="K97">
        <v>26</v>
      </c>
      <c r="L97">
        <v>37</v>
      </c>
      <c r="M97">
        <v>9</v>
      </c>
      <c r="N97">
        <v>0</v>
      </c>
      <c r="O97" t="s">
        <v>1</v>
      </c>
      <c r="P97">
        <v>36.383330999999998</v>
      </c>
      <c r="Q97">
        <v>5</v>
      </c>
      <c r="R97">
        <v>0</v>
      </c>
      <c r="S97">
        <v>6</v>
      </c>
      <c r="T97">
        <v>0</v>
      </c>
      <c r="U97">
        <v>2</v>
      </c>
      <c r="V97">
        <v>6</v>
      </c>
      <c r="W97">
        <v>12</v>
      </c>
      <c r="X97">
        <v>6</v>
      </c>
      <c r="Y97">
        <v>0</v>
      </c>
      <c r="Z97" t="s">
        <v>2</v>
      </c>
      <c r="AA97">
        <v>24.166664999999998</v>
      </c>
      <c r="AB97">
        <v>0</v>
      </c>
      <c r="AC97">
        <v>2</v>
      </c>
      <c r="AD97">
        <v>5</v>
      </c>
      <c r="AE97">
        <v>0</v>
      </c>
      <c r="AF97">
        <v>1</v>
      </c>
      <c r="AG97">
        <v>6</v>
      </c>
      <c r="AH97">
        <v>16</v>
      </c>
      <c r="AI97">
        <v>4</v>
      </c>
      <c r="AJ97">
        <v>1</v>
      </c>
      <c r="AK97" t="s">
        <v>0</v>
      </c>
      <c r="AL97">
        <v>32.866664999999998</v>
      </c>
      <c r="AM97">
        <v>7</v>
      </c>
      <c r="AN97">
        <v>0</v>
      </c>
      <c r="AO97">
        <v>11</v>
      </c>
      <c r="AP97">
        <v>0</v>
      </c>
      <c r="AQ97">
        <v>3</v>
      </c>
      <c r="AR97">
        <v>12</v>
      </c>
      <c r="AS97">
        <v>17</v>
      </c>
      <c r="AT97">
        <v>5</v>
      </c>
      <c r="AU97">
        <v>1</v>
      </c>
      <c r="AV97" t="s">
        <v>1</v>
      </c>
      <c r="AW97">
        <v>46.899996999999999</v>
      </c>
      <c r="AX97">
        <v>5</v>
      </c>
      <c r="AY97">
        <v>0</v>
      </c>
      <c r="AZ97">
        <v>5</v>
      </c>
      <c r="BA97">
        <v>0</v>
      </c>
      <c r="BB97">
        <v>2</v>
      </c>
      <c r="BC97">
        <v>6</v>
      </c>
      <c r="BD97">
        <v>22</v>
      </c>
      <c r="BE97">
        <v>8</v>
      </c>
      <c r="BF97">
        <v>1</v>
      </c>
      <c r="BG97" t="s">
        <v>2</v>
      </c>
      <c r="BH97">
        <v>44.049996999999998</v>
      </c>
      <c r="BI97">
        <v>8</v>
      </c>
      <c r="BJ97">
        <v>0</v>
      </c>
      <c r="BK97">
        <v>6</v>
      </c>
      <c r="BL97">
        <v>0</v>
      </c>
      <c r="BM97">
        <v>4</v>
      </c>
      <c r="BN97">
        <v>24</v>
      </c>
      <c r="BO97">
        <v>28</v>
      </c>
      <c r="BP97">
        <v>7</v>
      </c>
    </row>
    <row r="98" spans="1:68" x14ac:dyDescent="0.25">
      <c r="A98">
        <v>0</v>
      </c>
      <c r="B98">
        <v>45.349997000000002</v>
      </c>
      <c r="C98">
        <v>0</v>
      </c>
      <c r="D98" t="s">
        <v>0</v>
      </c>
      <c r="E98">
        <v>0</v>
      </c>
      <c r="F98">
        <v>12</v>
      </c>
      <c r="G98">
        <v>0</v>
      </c>
      <c r="H98">
        <v>8</v>
      </c>
      <c r="I98">
        <v>1</v>
      </c>
      <c r="J98">
        <v>7</v>
      </c>
      <c r="K98">
        <v>22</v>
      </c>
      <c r="L98">
        <v>33</v>
      </c>
      <c r="M98">
        <v>8</v>
      </c>
      <c r="N98">
        <v>0</v>
      </c>
      <c r="O98" t="s">
        <v>1</v>
      </c>
      <c r="P98">
        <v>0</v>
      </c>
      <c r="Q98">
        <v>5</v>
      </c>
      <c r="R98">
        <v>0</v>
      </c>
      <c r="S98">
        <v>2</v>
      </c>
      <c r="T98">
        <v>0</v>
      </c>
      <c r="U98">
        <v>2</v>
      </c>
      <c r="V98">
        <v>6</v>
      </c>
      <c r="W98">
        <v>14</v>
      </c>
      <c r="X98">
        <v>7</v>
      </c>
      <c r="Y98">
        <v>0</v>
      </c>
      <c r="Z98" t="s">
        <v>2</v>
      </c>
      <c r="AA98">
        <v>30.766665</v>
      </c>
      <c r="AB98">
        <v>1</v>
      </c>
      <c r="AC98">
        <v>2</v>
      </c>
      <c r="AD98">
        <v>5</v>
      </c>
      <c r="AE98">
        <v>0</v>
      </c>
      <c r="AF98">
        <v>2</v>
      </c>
      <c r="AG98">
        <v>12</v>
      </c>
      <c r="AH98">
        <v>19</v>
      </c>
      <c r="AI98">
        <v>5</v>
      </c>
      <c r="AJ98">
        <v>1</v>
      </c>
      <c r="AK98" t="s">
        <v>0</v>
      </c>
      <c r="AL98">
        <v>34.849997999999999</v>
      </c>
      <c r="AM98">
        <v>6</v>
      </c>
      <c r="AN98">
        <v>0</v>
      </c>
      <c r="AO98">
        <v>11</v>
      </c>
      <c r="AP98">
        <v>0</v>
      </c>
      <c r="AQ98">
        <v>3</v>
      </c>
      <c r="AR98">
        <v>10</v>
      </c>
      <c r="AS98">
        <v>20</v>
      </c>
      <c r="AT98">
        <v>5</v>
      </c>
      <c r="AU98">
        <v>1</v>
      </c>
      <c r="AV98" t="s">
        <v>1</v>
      </c>
      <c r="AW98">
        <v>37.449998000000001</v>
      </c>
      <c r="AX98">
        <v>2</v>
      </c>
      <c r="AY98">
        <v>0</v>
      </c>
      <c r="AZ98">
        <v>5</v>
      </c>
      <c r="BA98">
        <v>0</v>
      </c>
      <c r="BB98">
        <v>1</v>
      </c>
      <c r="BC98">
        <v>3</v>
      </c>
      <c r="BD98">
        <v>13</v>
      </c>
      <c r="BE98">
        <v>5</v>
      </c>
      <c r="BF98">
        <v>1</v>
      </c>
      <c r="BG98" t="s">
        <v>2</v>
      </c>
      <c r="BH98">
        <v>45.349997000000002</v>
      </c>
      <c r="BI98">
        <v>7</v>
      </c>
      <c r="BJ98">
        <v>0</v>
      </c>
      <c r="BK98">
        <v>5</v>
      </c>
      <c r="BL98">
        <v>0</v>
      </c>
      <c r="BM98">
        <v>4</v>
      </c>
      <c r="BN98">
        <v>24</v>
      </c>
      <c r="BO98">
        <v>28</v>
      </c>
      <c r="BP98">
        <v>7</v>
      </c>
    </row>
    <row r="99" spans="1:68" x14ac:dyDescent="0.25">
      <c r="A99">
        <v>0</v>
      </c>
      <c r="B99">
        <v>41.516663999999999</v>
      </c>
      <c r="C99">
        <v>0</v>
      </c>
      <c r="D99" t="s">
        <v>0</v>
      </c>
      <c r="E99">
        <v>0</v>
      </c>
      <c r="F99">
        <v>13</v>
      </c>
      <c r="G99">
        <v>0</v>
      </c>
      <c r="H99">
        <v>3</v>
      </c>
      <c r="I99">
        <v>2</v>
      </c>
      <c r="J99">
        <v>5</v>
      </c>
      <c r="K99">
        <v>20</v>
      </c>
      <c r="L99">
        <v>32</v>
      </c>
      <c r="M99">
        <v>8</v>
      </c>
      <c r="N99">
        <v>0</v>
      </c>
      <c r="O99" t="s">
        <v>1</v>
      </c>
      <c r="P99">
        <v>0</v>
      </c>
      <c r="Q99">
        <v>3</v>
      </c>
      <c r="R99">
        <v>0</v>
      </c>
      <c r="S99">
        <v>3</v>
      </c>
      <c r="T99">
        <v>0</v>
      </c>
      <c r="U99">
        <v>1</v>
      </c>
      <c r="V99">
        <v>3</v>
      </c>
      <c r="W99">
        <v>13</v>
      </c>
      <c r="X99">
        <v>7</v>
      </c>
      <c r="Y99">
        <v>0</v>
      </c>
      <c r="Z99" t="s">
        <v>2</v>
      </c>
      <c r="AA99">
        <v>37.183331000000003</v>
      </c>
      <c r="AB99">
        <v>2</v>
      </c>
      <c r="AC99">
        <v>1</v>
      </c>
      <c r="AD99">
        <v>6</v>
      </c>
      <c r="AE99">
        <v>0</v>
      </c>
      <c r="AF99">
        <v>3</v>
      </c>
      <c r="AG99">
        <v>18</v>
      </c>
      <c r="AH99">
        <v>24</v>
      </c>
      <c r="AI99">
        <v>6</v>
      </c>
      <c r="AJ99">
        <v>1</v>
      </c>
      <c r="AK99" t="s">
        <v>0</v>
      </c>
      <c r="AL99">
        <v>28.949998000000001</v>
      </c>
      <c r="AM99">
        <v>4</v>
      </c>
      <c r="AN99">
        <v>0</v>
      </c>
      <c r="AO99">
        <v>10</v>
      </c>
      <c r="AP99">
        <v>0</v>
      </c>
      <c r="AQ99">
        <v>2</v>
      </c>
      <c r="AR99">
        <v>8</v>
      </c>
      <c r="AS99">
        <v>15</v>
      </c>
      <c r="AT99">
        <v>4</v>
      </c>
      <c r="AU99">
        <v>1</v>
      </c>
      <c r="AV99" t="s">
        <v>1</v>
      </c>
      <c r="AW99">
        <v>33.499997999999998</v>
      </c>
      <c r="AX99">
        <v>2</v>
      </c>
      <c r="AY99">
        <v>0</v>
      </c>
      <c r="AZ99">
        <v>5</v>
      </c>
      <c r="BA99">
        <v>0</v>
      </c>
      <c r="BB99">
        <v>1</v>
      </c>
      <c r="BC99">
        <v>3</v>
      </c>
      <c r="BD99">
        <v>13</v>
      </c>
      <c r="BE99">
        <v>5</v>
      </c>
      <c r="BF99">
        <v>1</v>
      </c>
      <c r="BG99" t="s">
        <v>2</v>
      </c>
      <c r="BH99">
        <v>41.516663999999999</v>
      </c>
      <c r="BI99">
        <v>4</v>
      </c>
      <c r="BJ99">
        <v>0</v>
      </c>
      <c r="BK99">
        <v>5</v>
      </c>
      <c r="BL99">
        <v>0</v>
      </c>
      <c r="BM99">
        <v>3</v>
      </c>
      <c r="BN99">
        <v>18</v>
      </c>
      <c r="BO99">
        <v>27</v>
      </c>
      <c r="BP99">
        <v>7</v>
      </c>
    </row>
    <row r="100" spans="1:68" x14ac:dyDescent="0.25">
      <c r="A100">
        <v>0</v>
      </c>
      <c r="B100">
        <v>44.133330999999998</v>
      </c>
      <c r="C100">
        <v>0</v>
      </c>
      <c r="D100" t="s">
        <v>0</v>
      </c>
      <c r="E100">
        <v>0</v>
      </c>
      <c r="F100">
        <v>15</v>
      </c>
      <c r="G100">
        <v>0</v>
      </c>
      <c r="H100">
        <v>6</v>
      </c>
      <c r="I100">
        <v>2</v>
      </c>
      <c r="J100">
        <v>6</v>
      </c>
      <c r="K100">
        <v>24</v>
      </c>
      <c r="L100">
        <v>30</v>
      </c>
      <c r="M100">
        <v>8</v>
      </c>
      <c r="N100">
        <v>0</v>
      </c>
      <c r="O100" t="s">
        <v>1</v>
      </c>
      <c r="P100">
        <v>0</v>
      </c>
      <c r="Q100">
        <v>5</v>
      </c>
      <c r="R100">
        <v>0</v>
      </c>
      <c r="S100">
        <v>2</v>
      </c>
      <c r="T100">
        <v>0</v>
      </c>
      <c r="U100">
        <v>2</v>
      </c>
      <c r="V100">
        <v>6</v>
      </c>
      <c r="W100">
        <v>14</v>
      </c>
      <c r="X100">
        <v>7</v>
      </c>
      <c r="Y100">
        <v>0</v>
      </c>
      <c r="Z100" t="s">
        <v>2</v>
      </c>
      <c r="AA100">
        <v>30.649998</v>
      </c>
      <c r="AB100">
        <v>2</v>
      </c>
      <c r="AC100">
        <v>2</v>
      </c>
      <c r="AD100">
        <v>6</v>
      </c>
      <c r="AE100">
        <v>0</v>
      </c>
      <c r="AF100">
        <v>2</v>
      </c>
      <c r="AG100">
        <v>12</v>
      </c>
      <c r="AH100">
        <v>19</v>
      </c>
      <c r="AI100">
        <v>5</v>
      </c>
      <c r="AJ100">
        <v>1</v>
      </c>
      <c r="AK100" t="s">
        <v>0</v>
      </c>
      <c r="AL100">
        <v>34.649997999999997</v>
      </c>
      <c r="AM100">
        <v>7</v>
      </c>
      <c r="AN100">
        <v>0</v>
      </c>
      <c r="AO100">
        <v>10</v>
      </c>
      <c r="AP100">
        <v>0</v>
      </c>
      <c r="AQ100">
        <v>3</v>
      </c>
      <c r="AR100">
        <v>12</v>
      </c>
      <c r="AS100">
        <v>19</v>
      </c>
      <c r="AT100">
        <v>5</v>
      </c>
      <c r="AU100">
        <v>1</v>
      </c>
      <c r="AV100" t="s">
        <v>1</v>
      </c>
      <c r="AW100">
        <v>36.466664000000002</v>
      </c>
      <c r="AX100">
        <v>2</v>
      </c>
      <c r="AY100">
        <v>0</v>
      </c>
      <c r="AZ100">
        <v>5</v>
      </c>
      <c r="BA100">
        <v>0</v>
      </c>
      <c r="BB100">
        <v>1</v>
      </c>
      <c r="BC100">
        <v>3</v>
      </c>
      <c r="BD100">
        <v>13</v>
      </c>
      <c r="BE100">
        <v>5</v>
      </c>
      <c r="BF100">
        <v>1</v>
      </c>
      <c r="BG100" t="s">
        <v>2</v>
      </c>
      <c r="BH100">
        <v>44.133330999999998</v>
      </c>
      <c r="BI100">
        <v>6</v>
      </c>
      <c r="BJ100">
        <v>0</v>
      </c>
      <c r="BK100">
        <v>5</v>
      </c>
      <c r="BL100">
        <v>0</v>
      </c>
      <c r="BM100">
        <v>4</v>
      </c>
      <c r="BN100">
        <v>24</v>
      </c>
      <c r="BO100">
        <v>28</v>
      </c>
      <c r="BP100">
        <v>7</v>
      </c>
    </row>
    <row r="101" spans="1:68" x14ac:dyDescent="0.25">
      <c r="A101">
        <v>0</v>
      </c>
      <c r="B101">
        <v>44.249997</v>
      </c>
      <c r="C101">
        <v>0</v>
      </c>
      <c r="D101" t="s">
        <v>0</v>
      </c>
      <c r="E101">
        <v>0</v>
      </c>
      <c r="F101">
        <v>18</v>
      </c>
      <c r="G101">
        <v>0</v>
      </c>
      <c r="H101">
        <v>7</v>
      </c>
      <c r="I101">
        <v>1</v>
      </c>
      <c r="J101">
        <v>6</v>
      </c>
      <c r="K101">
        <v>24</v>
      </c>
      <c r="L101">
        <v>30</v>
      </c>
      <c r="M101">
        <v>8</v>
      </c>
      <c r="N101">
        <v>0</v>
      </c>
      <c r="O101" t="s">
        <v>1</v>
      </c>
      <c r="P101">
        <v>0</v>
      </c>
      <c r="Q101">
        <v>5</v>
      </c>
      <c r="R101">
        <v>0</v>
      </c>
      <c r="S101">
        <v>2</v>
      </c>
      <c r="T101">
        <v>0</v>
      </c>
      <c r="U101">
        <v>2</v>
      </c>
      <c r="V101">
        <v>6</v>
      </c>
      <c r="W101">
        <v>14</v>
      </c>
      <c r="X101">
        <v>7</v>
      </c>
      <c r="Y101">
        <v>0</v>
      </c>
      <c r="Z101" t="s">
        <v>2</v>
      </c>
      <c r="AA101">
        <v>30.766665</v>
      </c>
      <c r="AB101">
        <v>2</v>
      </c>
      <c r="AC101">
        <v>1</v>
      </c>
      <c r="AD101">
        <v>6</v>
      </c>
      <c r="AE101">
        <v>0</v>
      </c>
      <c r="AF101">
        <v>2</v>
      </c>
      <c r="AG101">
        <v>12</v>
      </c>
      <c r="AH101">
        <v>19</v>
      </c>
      <c r="AI101">
        <v>5</v>
      </c>
      <c r="AJ101">
        <v>1</v>
      </c>
      <c r="AK101" t="s">
        <v>0</v>
      </c>
      <c r="AL101">
        <v>34.766665000000003</v>
      </c>
      <c r="AM101">
        <v>7</v>
      </c>
      <c r="AN101">
        <v>0</v>
      </c>
      <c r="AO101">
        <v>10</v>
      </c>
      <c r="AP101">
        <v>0</v>
      </c>
      <c r="AQ101">
        <v>3</v>
      </c>
      <c r="AR101">
        <v>10</v>
      </c>
      <c r="AS101">
        <v>20</v>
      </c>
      <c r="AT101">
        <v>5</v>
      </c>
      <c r="AU101">
        <v>1</v>
      </c>
      <c r="AV101" t="s">
        <v>1</v>
      </c>
      <c r="AW101">
        <v>36.583331000000001</v>
      </c>
      <c r="AX101">
        <v>2</v>
      </c>
      <c r="AY101">
        <v>0</v>
      </c>
      <c r="AZ101">
        <v>5</v>
      </c>
      <c r="BA101">
        <v>0</v>
      </c>
      <c r="BB101">
        <v>1</v>
      </c>
      <c r="BC101">
        <v>3</v>
      </c>
      <c r="BD101">
        <v>13</v>
      </c>
      <c r="BE101">
        <v>5</v>
      </c>
      <c r="BF101">
        <v>1</v>
      </c>
      <c r="BG101" t="s">
        <v>2</v>
      </c>
      <c r="BH101">
        <v>44.249997</v>
      </c>
      <c r="BI101">
        <v>7</v>
      </c>
      <c r="BJ101">
        <v>0</v>
      </c>
      <c r="BK101">
        <v>6</v>
      </c>
      <c r="BL101">
        <v>0</v>
      </c>
      <c r="BM101">
        <v>4</v>
      </c>
      <c r="BN101">
        <v>24</v>
      </c>
      <c r="BO101">
        <v>28</v>
      </c>
      <c r="BP101">
        <v>7</v>
      </c>
    </row>
    <row r="103" spans="1:68" x14ac:dyDescent="0.25">
      <c r="A103" s="1" t="s">
        <v>71</v>
      </c>
      <c r="B103">
        <f>SUM(B2:B101)</f>
        <v>4575.4830509999983</v>
      </c>
      <c r="E103">
        <f t="shared" ref="E103:M103" si="0">SUM(E2:E101)</f>
        <v>580.26663500000006</v>
      </c>
      <c r="F103">
        <f t="shared" si="0"/>
        <v>1480</v>
      </c>
      <c r="G103">
        <f t="shared" si="0"/>
        <v>0</v>
      </c>
      <c r="H103">
        <f t="shared" si="0"/>
        <v>745</v>
      </c>
      <c r="I103">
        <f t="shared" si="0"/>
        <v>154</v>
      </c>
      <c r="J103">
        <f t="shared" si="0"/>
        <v>636</v>
      </c>
      <c r="K103">
        <f t="shared" si="0"/>
        <v>2342</v>
      </c>
      <c r="L103">
        <f t="shared" si="0"/>
        <v>3260</v>
      </c>
      <c r="M103">
        <f t="shared" si="0"/>
        <v>828</v>
      </c>
      <c r="P103">
        <f t="shared" ref="P103:X103" si="1">SUM(P2:P101)</f>
        <v>552.93330099999991</v>
      </c>
      <c r="Q103">
        <f t="shared" si="1"/>
        <v>464</v>
      </c>
      <c r="R103">
        <f t="shared" si="1"/>
        <v>0</v>
      </c>
      <c r="S103">
        <f t="shared" si="1"/>
        <v>292</v>
      </c>
      <c r="T103">
        <f t="shared" si="1"/>
        <v>0</v>
      </c>
      <c r="U103">
        <f t="shared" si="1"/>
        <v>190</v>
      </c>
      <c r="V103">
        <f t="shared" si="1"/>
        <v>570</v>
      </c>
      <c r="W103">
        <f t="shared" si="1"/>
        <v>1456</v>
      </c>
      <c r="X103">
        <f t="shared" si="1"/>
        <v>737</v>
      </c>
      <c r="AA103">
        <f t="shared" ref="AA103:AI103" si="2">SUM(AA2:AA101)</f>
        <v>3098.5331440000027</v>
      </c>
      <c r="AB103">
        <f t="shared" si="2"/>
        <v>151</v>
      </c>
      <c r="AC103">
        <f t="shared" si="2"/>
        <v>155</v>
      </c>
      <c r="AD103">
        <f t="shared" si="2"/>
        <v>536</v>
      </c>
      <c r="AE103">
        <f t="shared" si="2"/>
        <v>0</v>
      </c>
      <c r="AF103">
        <f t="shared" si="2"/>
        <v>204</v>
      </c>
      <c r="AG103">
        <f t="shared" si="2"/>
        <v>1224</v>
      </c>
      <c r="AH103">
        <f t="shared" si="2"/>
        <v>1957</v>
      </c>
      <c r="AI103">
        <f t="shared" si="2"/>
        <v>504</v>
      </c>
      <c r="AL103">
        <f t="shared" ref="AL103:AT103" si="3">SUM(AL2:AL101)</f>
        <v>3307.4331410000018</v>
      </c>
      <c r="AM103">
        <f t="shared" si="3"/>
        <v>695</v>
      </c>
      <c r="AN103">
        <f t="shared" si="3"/>
        <v>0</v>
      </c>
      <c r="AO103">
        <f t="shared" si="3"/>
        <v>1039</v>
      </c>
      <c r="AP103">
        <f t="shared" si="3"/>
        <v>1</v>
      </c>
      <c r="AQ103">
        <f t="shared" si="3"/>
        <v>295</v>
      </c>
      <c r="AR103">
        <f t="shared" si="3"/>
        <v>1094</v>
      </c>
      <c r="AS103">
        <f t="shared" si="3"/>
        <v>1874</v>
      </c>
      <c r="AT103">
        <f t="shared" si="3"/>
        <v>496</v>
      </c>
      <c r="AW103">
        <f t="shared" ref="AW103:BE103" si="4">SUM(AW2:AW101)</f>
        <v>3521.9331239999988</v>
      </c>
      <c r="AX103">
        <f t="shared" si="4"/>
        <v>303</v>
      </c>
      <c r="AY103">
        <f t="shared" si="4"/>
        <v>0</v>
      </c>
      <c r="AZ103">
        <f t="shared" si="4"/>
        <v>539</v>
      </c>
      <c r="BA103">
        <f t="shared" si="4"/>
        <v>0</v>
      </c>
      <c r="BB103">
        <f t="shared" si="4"/>
        <v>120</v>
      </c>
      <c r="BC103">
        <f t="shared" si="4"/>
        <v>360</v>
      </c>
      <c r="BD103">
        <f t="shared" si="4"/>
        <v>1405</v>
      </c>
      <c r="BE103">
        <f t="shared" si="4"/>
        <v>537</v>
      </c>
      <c r="BH103">
        <f t="shared" ref="BH103:BP103" si="5">SUM(BH2:BH101)</f>
        <v>4315.0830639999995</v>
      </c>
      <c r="BI103">
        <f t="shared" si="5"/>
        <v>595</v>
      </c>
      <c r="BJ103">
        <f t="shared" si="5"/>
        <v>2</v>
      </c>
      <c r="BK103">
        <f t="shared" si="5"/>
        <v>534</v>
      </c>
      <c r="BL103">
        <f t="shared" si="5"/>
        <v>0</v>
      </c>
      <c r="BM103">
        <f t="shared" si="5"/>
        <v>397</v>
      </c>
      <c r="BN103">
        <f t="shared" si="5"/>
        <v>2382</v>
      </c>
      <c r="BO103">
        <f t="shared" si="5"/>
        <v>2949</v>
      </c>
      <c r="BP103">
        <f t="shared" si="5"/>
        <v>745</v>
      </c>
    </row>
    <row r="104" spans="1:68" x14ac:dyDescent="0.25">
      <c r="A104" s="1" t="s">
        <v>72</v>
      </c>
      <c r="B104">
        <f>MIN(B2:B101)</f>
        <v>41.116664</v>
      </c>
      <c r="E104">
        <f t="array" ref="E104">MIN(IF(E2:E101&lt;&gt;0,E2:E101))</f>
        <v>35.166665000000002</v>
      </c>
      <c r="F104">
        <f t="shared" ref="F104:M104" si="6">MIN(F2:F101)</f>
        <v>10</v>
      </c>
      <c r="G104">
        <f t="shared" si="6"/>
        <v>0</v>
      </c>
      <c r="H104">
        <f t="shared" si="6"/>
        <v>3</v>
      </c>
      <c r="I104">
        <f t="shared" si="6"/>
        <v>1</v>
      </c>
      <c r="J104">
        <f t="shared" si="6"/>
        <v>4</v>
      </c>
      <c r="K104">
        <f t="shared" si="6"/>
        <v>16</v>
      </c>
      <c r="L104">
        <f t="shared" si="6"/>
        <v>23</v>
      </c>
      <c r="M104">
        <f t="shared" si="6"/>
        <v>6</v>
      </c>
      <c r="P104">
        <f t="array" ref="P104">MIN(IF(P2:P101&lt;&gt;0,P2:P101))</f>
        <v>36.383330999999998</v>
      </c>
      <c r="Q104">
        <f t="shared" ref="Q104:X104" si="7">MIN(Q2:Q101)</f>
        <v>2</v>
      </c>
      <c r="R104">
        <f t="shared" si="7"/>
        <v>0</v>
      </c>
      <c r="S104">
        <f t="shared" si="7"/>
        <v>0</v>
      </c>
      <c r="T104">
        <f t="shared" si="7"/>
        <v>0</v>
      </c>
      <c r="U104">
        <f t="shared" si="7"/>
        <v>1</v>
      </c>
      <c r="V104">
        <f t="shared" si="7"/>
        <v>3</v>
      </c>
      <c r="W104">
        <f t="shared" si="7"/>
        <v>12</v>
      </c>
      <c r="X104">
        <f t="shared" si="7"/>
        <v>6</v>
      </c>
      <c r="AA104">
        <f t="array" ref="AA104">MIN(IF(AA2:AA101&lt;&gt;0,AA2:AA101))</f>
        <v>24.166664999999998</v>
      </c>
      <c r="AB104">
        <f t="shared" ref="AB104:AI104" si="8">MIN(AB2:AB101)</f>
        <v>0</v>
      </c>
      <c r="AC104">
        <f t="shared" si="8"/>
        <v>1</v>
      </c>
      <c r="AD104">
        <f t="shared" si="8"/>
        <v>5</v>
      </c>
      <c r="AE104">
        <f t="shared" si="8"/>
        <v>0</v>
      </c>
      <c r="AF104">
        <f t="shared" si="8"/>
        <v>1</v>
      </c>
      <c r="AG104">
        <f t="shared" si="8"/>
        <v>6</v>
      </c>
      <c r="AH104">
        <f t="shared" si="8"/>
        <v>16</v>
      </c>
      <c r="AI104">
        <f t="shared" si="8"/>
        <v>4</v>
      </c>
      <c r="AL104">
        <f t="array" ref="AL104">MIN(IF(AL2:AL101&lt;&gt;0,AL2:AL101))</f>
        <v>28.949998000000001</v>
      </c>
      <c r="AM104">
        <f t="shared" ref="AM104:AT104" si="9">MIN(AM2:AM101)</f>
        <v>4</v>
      </c>
      <c r="AN104">
        <f t="shared" si="9"/>
        <v>0</v>
      </c>
      <c r="AO104">
        <f t="shared" si="9"/>
        <v>9</v>
      </c>
      <c r="AP104">
        <f t="shared" si="9"/>
        <v>0</v>
      </c>
      <c r="AQ104">
        <f t="shared" si="9"/>
        <v>2</v>
      </c>
      <c r="AR104">
        <f t="shared" si="9"/>
        <v>8</v>
      </c>
      <c r="AS104">
        <f t="shared" si="9"/>
        <v>15</v>
      </c>
      <c r="AT104">
        <f t="shared" si="9"/>
        <v>4</v>
      </c>
      <c r="AW104">
        <f t="array" ref="AW104">MIN(IF(AW2:AW101&lt;&gt;0,AW2:AW101))</f>
        <v>33.099997999999999</v>
      </c>
      <c r="AX104">
        <f t="shared" ref="AX104:BE104" si="10">MIN(AX2:AX101)</f>
        <v>2</v>
      </c>
      <c r="AY104">
        <f t="shared" si="10"/>
        <v>0</v>
      </c>
      <c r="AZ104">
        <f t="shared" si="10"/>
        <v>4</v>
      </c>
      <c r="BA104">
        <f t="shared" si="10"/>
        <v>0</v>
      </c>
      <c r="BB104">
        <f t="shared" si="10"/>
        <v>1</v>
      </c>
      <c r="BC104">
        <f t="shared" si="10"/>
        <v>3</v>
      </c>
      <c r="BD104">
        <f t="shared" si="10"/>
        <v>13</v>
      </c>
      <c r="BE104">
        <f t="shared" si="10"/>
        <v>5</v>
      </c>
      <c r="BH104">
        <f t="array" ref="BH104">MIN(IF(BH2:BH101&lt;&gt;0,BH2:BH101))</f>
        <v>41.116664</v>
      </c>
      <c r="BI104">
        <f t="shared" ref="BI104:BP104" si="11">MIN(BI2:BI101)</f>
        <v>3</v>
      </c>
      <c r="BJ104">
        <f t="shared" si="11"/>
        <v>0</v>
      </c>
      <c r="BK104">
        <f t="shared" si="11"/>
        <v>2</v>
      </c>
      <c r="BL104">
        <f t="shared" si="11"/>
        <v>0</v>
      </c>
      <c r="BM104">
        <f t="shared" si="11"/>
        <v>2</v>
      </c>
      <c r="BN104">
        <f t="shared" si="11"/>
        <v>12</v>
      </c>
      <c r="BO104">
        <f t="shared" si="11"/>
        <v>24</v>
      </c>
      <c r="BP104">
        <f t="shared" si="11"/>
        <v>6</v>
      </c>
    </row>
    <row r="105" spans="1:68" x14ac:dyDescent="0.25">
      <c r="A105" s="1" t="s">
        <v>73</v>
      </c>
      <c r="B105">
        <f>MAX(B2:B101)</f>
        <v>52.749997</v>
      </c>
      <c r="E105">
        <f t="shared" ref="E105:M105" si="12">MAX(E2:E101)</f>
        <v>52.666663999999997</v>
      </c>
      <c r="F105">
        <f t="shared" si="12"/>
        <v>19</v>
      </c>
      <c r="G105">
        <f t="shared" si="12"/>
        <v>0</v>
      </c>
      <c r="H105">
        <f t="shared" si="12"/>
        <v>13</v>
      </c>
      <c r="I105">
        <f t="shared" si="12"/>
        <v>3</v>
      </c>
      <c r="J105">
        <f t="shared" si="12"/>
        <v>8</v>
      </c>
      <c r="K105">
        <f t="shared" si="12"/>
        <v>26</v>
      </c>
      <c r="L105">
        <f t="shared" si="12"/>
        <v>39</v>
      </c>
      <c r="M105">
        <f t="shared" si="12"/>
        <v>10</v>
      </c>
      <c r="P105">
        <f t="shared" ref="P105:X105" si="13">MAX(P2:P101)</f>
        <v>44.983331</v>
      </c>
      <c r="Q105">
        <f t="shared" si="13"/>
        <v>14</v>
      </c>
      <c r="R105">
        <f t="shared" si="13"/>
        <v>0</v>
      </c>
      <c r="S105">
        <f t="shared" si="13"/>
        <v>6</v>
      </c>
      <c r="T105">
        <f t="shared" si="13"/>
        <v>0</v>
      </c>
      <c r="U105">
        <f t="shared" si="13"/>
        <v>5</v>
      </c>
      <c r="V105">
        <f t="shared" si="13"/>
        <v>15</v>
      </c>
      <c r="W105">
        <f t="shared" si="13"/>
        <v>23</v>
      </c>
      <c r="X105">
        <f t="shared" si="13"/>
        <v>12</v>
      </c>
      <c r="AA105">
        <f t="shared" ref="AA105:AI105" si="14">MAX(AA2:AA101)</f>
        <v>43.349997000000002</v>
      </c>
      <c r="AB105">
        <f t="shared" si="14"/>
        <v>4</v>
      </c>
      <c r="AC105">
        <f t="shared" si="14"/>
        <v>3</v>
      </c>
      <c r="AD105">
        <f t="shared" si="14"/>
        <v>6</v>
      </c>
      <c r="AE105">
        <f t="shared" si="14"/>
        <v>0</v>
      </c>
      <c r="AF105">
        <f t="shared" si="14"/>
        <v>4</v>
      </c>
      <c r="AG105">
        <f t="shared" si="14"/>
        <v>24</v>
      </c>
      <c r="AH105">
        <f t="shared" si="14"/>
        <v>28</v>
      </c>
      <c r="AI105">
        <f t="shared" si="14"/>
        <v>7</v>
      </c>
      <c r="AL105">
        <f t="shared" ref="AL105:AT105" si="15">MAX(AL2:AL101)</f>
        <v>47.833329999999997</v>
      </c>
      <c r="AM105">
        <f t="shared" si="15"/>
        <v>17</v>
      </c>
      <c r="AN105">
        <f t="shared" si="15"/>
        <v>0</v>
      </c>
      <c r="AO105">
        <f t="shared" si="15"/>
        <v>12</v>
      </c>
      <c r="AP105">
        <f t="shared" si="15"/>
        <v>1</v>
      </c>
      <c r="AQ105">
        <f t="shared" si="15"/>
        <v>6</v>
      </c>
      <c r="AR105">
        <f t="shared" si="15"/>
        <v>24</v>
      </c>
      <c r="AS105">
        <f t="shared" si="15"/>
        <v>29</v>
      </c>
      <c r="AT105">
        <f t="shared" si="15"/>
        <v>8</v>
      </c>
      <c r="AW105">
        <f t="shared" ref="AW105:BE105" si="16">MAX(AW2:AW101)</f>
        <v>49.199997000000003</v>
      </c>
      <c r="AX105">
        <f t="shared" si="16"/>
        <v>11</v>
      </c>
      <c r="AY105">
        <f t="shared" si="16"/>
        <v>0</v>
      </c>
      <c r="AZ105">
        <f t="shared" si="16"/>
        <v>7</v>
      </c>
      <c r="BA105">
        <f t="shared" si="16"/>
        <v>0</v>
      </c>
      <c r="BB105">
        <f t="shared" si="16"/>
        <v>4</v>
      </c>
      <c r="BC105">
        <f t="shared" si="16"/>
        <v>12</v>
      </c>
      <c r="BD105">
        <f t="shared" si="16"/>
        <v>24</v>
      </c>
      <c r="BE105">
        <f t="shared" si="16"/>
        <v>9</v>
      </c>
      <c r="BH105">
        <f t="shared" ref="BH105:BP105" si="17">MAX(BH2:BH101)</f>
        <v>52.749997</v>
      </c>
      <c r="BI105">
        <f t="shared" si="17"/>
        <v>9</v>
      </c>
      <c r="BJ105">
        <f t="shared" si="17"/>
        <v>2</v>
      </c>
      <c r="BK105">
        <f t="shared" si="17"/>
        <v>6</v>
      </c>
      <c r="BL105">
        <f t="shared" si="17"/>
        <v>0</v>
      </c>
      <c r="BM105">
        <f t="shared" si="17"/>
        <v>5</v>
      </c>
      <c r="BN105">
        <f t="shared" si="17"/>
        <v>30</v>
      </c>
      <c r="BO105">
        <f t="shared" si="17"/>
        <v>44</v>
      </c>
      <c r="BP105">
        <f t="shared" si="17"/>
        <v>11</v>
      </c>
    </row>
    <row r="106" spans="1:68" x14ac:dyDescent="0.25">
      <c r="A106" s="1" t="s">
        <v>74</v>
      </c>
      <c r="B106">
        <f>AVERAGE(B2:B101)</f>
        <v>45.754830509999984</v>
      </c>
      <c r="E106">
        <f>AVERAGEIF(E2:E101,"&lt;&gt;0")</f>
        <v>44.635895000000005</v>
      </c>
      <c r="F106">
        <f t="shared" ref="F106:M106" si="18">AVERAGE(F2:F101)</f>
        <v>14.8</v>
      </c>
      <c r="G106">
        <f t="shared" si="18"/>
        <v>0</v>
      </c>
      <c r="H106">
        <f t="shared" si="18"/>
        <v>7.45</v>
      </c>
      <c r="I106">
        <f t="shared" si="18"/>
        <v>1.54</v>
      </c>
      <c r="J106">
        <f t="shared" si="18"/>
        <v>6.36</v>
      </c>
      <c r="K106">
        <f t="shared" si="18"/>
        <v>23.42</v>
      </c>
      <c r="L106">
        <f t="shared" si="18"/>
        <v>32.6</v>
      </c>
      <c r="M106">
        <f t="shared" si="18"/>
        <v>8.2799999999999994</v>
      </c>
      <c r="P106">
        <f t="array" ref="P106">AVERAGEIF(P2:P101,"&lt;&gt;0")</f>
        <v>39.495235785714279</v>
      </c>
      <c r="Q106">
        <f t="shared" ref="Q106:X106" si="19">AVERAGE(Q2:Q101)</f>
        <v>4.6399999999999997</v>
      </c>
      <c r="R106">
        <f t="shared" si="19"/>
        <v>0</v>
      </c>
      <c r="S106">
        <f t="shared" si="19"/>
        <v>2.92</v>
      </c>
      <c r="T106">
        <f t="shared" si="19"/>
        <v>0</v>
      </c>
      <c r="U106">
        <f t="shared" si="19"/>
        <v>1.9</v>
      </c>
      <c r="V106">
        <f t="shared" si="19"/>
        <v>5.7</v>
      </c>
      <c r="W106">
        <f t="shared" si="19"/>
        <v>14.56</v>
      </c>
      <c r="X106">
        <f t="shared" si="19"/>
        <v>7.37</v>
      </c>
      <c r="AA106">
        <f t="array" ref="AA106">AVERAGEIF(AA2:AA101,"&lt;&gt;0")</f>
        <v>30.985331440000028</v>
      </c>
      <c r="AB106">
        <f t="shared" ref="AB106:AI106" si="20">AVERAGE(AB2:AB101)</f>
        <v>1.51</v>
      </c>
      <c r="AC106">
        <f t="shared" si="20"/>
        <v>1.55</v>
      </c>
      <c r="AD106">
        <f t="shared" si="20"/>
        <v>5.36</v>
      </c>
      <c r="AE106">
        <f t="shared" si="20"/>
        <v>0</v>
      </c>
      <c r="AF106">
        <f t="shared" si="20"/>
        <v>2.04</v>
      </c>
      <c r="AG106">
        <f t="shared" si="20"/>
        <v>12.24</v>
      </c>
      <c r="AH106">
        <f t="shared" si="20"/>
        <v>19.57</v>
      </c>
      <c r="AI106">
        <f t="shared" si="20"/>
        <v>5.04</v>
      </c>
      <c r="AL106">
        <f t="array" ref="AL106">AVERAGEIF(AL2:AL101,"&lt;&gt;0")</f>
        <v>33.749317765306138</v>
      </c>
      <c r="AM106">
        <f t="shared" ref="AM106:AT106" si="21">AVERAGE(AM2:AM101)</f>
        <v>6.95</v>
      </c>
      <c r="AN106">
        <f t="shared" si="21"/>
        <v>0</v>
      </c>
      <c r="AO106">
        <f t="shared" si="21"/>
        <v>10.39</v>
      </c>
      <c r="AP106">
        <f t="shared" si="21"/>
        <v>0.01</v>
      </c>
      <c r="AQ106">
        <f t="shared" si="21"/>
        <v>2.95</v>
      </c>
      <c r="AR106">
        <f t="shared" si="21"/>
        <v>10.94</v>
      </c>
      <c r="AS106">
        <f t="shared" si="21"/>
        <v>18.739999999999998</v>
      </c>
      <c r="AT106">
        <f t="shared" si="21"/>
        <v>4.96</v>
      </c>
      <c r="AW106">
        <f t="array" ref="AW106">AVERAGEIF(AW2:AW101,"&lt;&gt;0")</f>
        <v>36.68680337499999</v>
      </c>
      <c r="AX106">
        <f t="shared" ref="AX106:BE106" si="22">AVERAGE(AX2:AX101)</f>
        <v>3.03</v>
      </c>
      <c r="AY106">
        <f t="shared" si="22"/>
        <v>0</v>
      </c>
      <c r="AZ106">
        <f t="shared" si="22"/>
        <v>5.39</v>
      </c>
      <c r="BA106">
        <f t="shared" si="22"/>
        <v>0</v>
      </c>
      <c r="BB106">
        <f t="shared" si="22"/>
        <v>1.2</v>
      </c>
      <c r="BC106">
        <f t="shared" si="22"/>
        <v>3.6</v>
      </c>
      <c r="BD106">
        <f t="shared" si="22"/>
        <v>14.05</v>
      </c>
      <c r="BE106">
        <f t="shared" si="22"/>
        <v>5.37</v>
      </c>
      <c r="BH106">
        <f t="array" ref="BH106">AVERAGEIF(BH2:BH101,"&lt;&gt;0")</f>
        <v>45.421926989473675</v>
      </c>
      <c r="BI106">
        <f t="shared" ref="BI106:BP106" si="23">AVERAGE(BI2:BI101)</f>
        <v>5.95</v>
      </c>
      <c r="BJ106">
        <f t="shared" si="23"/>
        <v>0.02</v>
      </c>
      <c r="BK106">
        <f t="shared" si="23"/>
        <v>5.34</v>
      </c>
      <c r="BL106">
        <f t="shared" si="23"/>
        <v>0</v>
      </c>
      <c r="BM106">
        <f t="shared" si="23"/>
        <v>3.97</v>
      </c>
      <c r="BN106">
        <f t="shared" si="23"/>
        <v>23.82</v>
      </c>
      <c r="BO106">
        <f t="shared" si="23"/>
        <v>29.49</v>
      </c>
      <c r="BP106">
        <f t="shared" si="23"/>
        <v>7.45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93</v>
      </c>
      <c r="C110" s="5">
        <f>B110/100</f>
        <v>0.93</v>
      </c>
    </row>
    <row r="111" spans="1:68" x14ac:dyDescent="0.25">
      <c r="A111">
        <v>1</v>
      </c>
      <c r="B111">
        <v>7</v>
      </c>
      <c r="C111" s="5">
        <f>B111/100</f>
        <v>7.0000000000000007E-2</v>
      </c>
    </row>
    <row r="112" spans="1:68" x14ac:dyDescent="0.25">
      <c r="A112" t="s">
        <v>78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F060-2BBE-4C53-88FC-BB8F1B8F816E}">
  <dimension ref="A1:BP112"/>
  <sheetViews>
    <sheetView topLeftCell="U70" workbookViewId="0">
      <selection activeCell="O112" sqref="O112"/>
    </sheetView>
  </sheetViews>
  <sheetFormatPr baseColWidth="10" defaultRowHeight="15" x14ac:dyDescent="0.25"/>
  <cols>
    <col min="1" max="9" width="11.140625" bestFit="1" customWidth="1"/>
    <col min="10" max="69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1</v>
      </c>
      <c r="B2">
        <v>41.933331000000003</v>
      </c>
      <c r="C2">
        <v>1</v>
      </c>
      <c r="D2" t="s">
        <v>0</v>
      </c>
      <c r="E2">
        <v>0</v>
      </c>
      <c r="F2">
        <v>12</v>
      </c>
      <c r="G2">
        <v>0</v>
      </c>
      <c r="H2">
        <v>11</v>
      </c>
      <c r="I2">
        <v>2</v>
      </c>
      <c r="J2">
        <v>6</v>
      </c>
      <c r="K2">
        <v>22</v>
      </c>
      <c r="L2">
        <v>31</v>
      </c>
      <c r="M2">
        <v>8</v>
      </c>
      <c r="N2">
        <v>1</v>
      </c>
      <c r="O2" t="s">
        <v>1</v>
      </c>
      <c r="P2">
        <v>25.183332</v>
      </c>
      <c r="Q2">
        <v>4</v>
      </c>
      <c r="R2">
        <v>0</v>
      </c>
      <c r="S2">
        <v>5</v>
      </c>
      <c r="T2">
        <v>0</v>
      </c>
      <c r="U2">
        <v>2</v>
      </c>
      <c r="V2">
        <v>6</v>
      </c>
      <c r="W2">
        <v>12</v>
      </c>
      <c r="X2">
        <v>4</v>
      </c>
      <c r="Y2">
        <v>1</v>
      </c>
      <c r="Z2" t="s">
        <v>2</v>
      </c>
      <c r="AA2">
        <v>31.783331</v>
      </c>
      <c r="AB2">
        <v>1</v>
      </c>
      <c r="AC2">
        <v>1</v>
      </c>
      <c r="AD2">
        <v>5</v>
      </c>
      <c r="AE2">
        <v>0</v>
      </c>
      <c r="AF2">
        <v>2</v>
      </c>
      <c r="AG2">
        <v>12</v>
      </c>
      <c r="AH2">
        <v>20</v>
      </c>
      <c r="AI2">
        <v>5</v>
      </c>
      <c r="AJ2">
        <v>0</v>
      </c>
      <c r="AK2" t="s">
        <v>0</v>
      </c>
      <c r="AL2">
        <v>21.866665000000001</v>
      </c>
      <c r="AM2">
        <v>3</v>
      </c>
      <c r="AN2">
        <v>0</v>
      </c>
      <c r="AO2">
        <v>11</v>
      </c>
      <c r="AP2">
        <v>1</v>
      </c>
      <c r="AQ2">
        <v>1</v>
      </c>
      <c r="AR2">
        <v>4</v>
      </c>
      <c r="AS2">
        <v>11</v>
      </c>
      <c r="AT2">
        <v>3</v>
      </c>
      <c r="AU2">
        <v>0</v>
      </c>
      <c r="AV2" t="s">
        <v>1</v>
      </c>
      <c r="AW2">
        <v>41.933331000000003</v>
      </c>
      <c r="AX2">
        <v>12</v>
      </c>
      <c r="AY2">
        <v>0</v>
      </c>
      <c r="AZ2">
        <v>5</v>
      </c>
      <c r="BA2">
        <v>0</v>
      </c>
      <c r="BB2">
        <v>5</v>
      </c>
      <c r="BC2">
        <v>15</v>
      </c>
      <c r="BD2">
        <v>21</v>
      </c>
      <c r="BE2">
        <v>7</v>
      </c>
      <c r="BF2">
        <v>0</v>
      </c>
      <c r="BG2" t="s">
        <v>2</v>
      </c>
      <c r="BH2">
        <v>35.449998000000001</v>
      </c>
      <c r="BI2">
        <v>3</v>
      </c>
      <c r="BJ2">
        <v>2</v>
      </c>
      <c r="BK2">
        <v>6</v>
      </c>
      <c r="BL2">
        <v>0</v>
      </c>
      <c r="BM2">
        <v>3</v>
      </c>
      <c r="BN2">
        <v>18</v>
      </c>
      <c r="BO2">
        <v>19</v>
      </c>
      <c r="BP2">
        <v>5</v>
      </c>
    </row>
    <row r="3" spans="1:68" x14ac:dyDescent="0.25">
      <c r="A3">
        <v>0</v>
      </c>
      <c r="B3">
        <v>38.833331000000001</v>
      </c>
      <c r="C3">
        <v>1</v>
      </c>
      <c r="D3" t="s">
        <v>0</v>
      </c>
      <c r="E3">
        <v>38.833331000000001</v>
      </c>
      <c r="F3">
        <v>10</v>
      </c>
      <c r="G3">
        <v>0</v>
      </c>
      <c r="H3">
        <v>10</v>
      </c>
      <c r="I3">
        <v>0</v>
      </c>
      <c r="J3">
        <v>4</v>
      </c>
      <c r="K3">
        <v>16</v>
      </c>
      <c r="L3">
        <v>25</v>
      </c>
      <c r="M3">
        <v>6</v>
      </c>
      <c r="N3">
        <v>1</v>
      </c>
      <c r="O3" t="s">
        <v>1</v>
      </c>
      <c r="P3">
        <v>26.816665</v>
      </c>
      <c r="Q3">
        <v>4</v>
      </c>
      <c r="R3">
        <v>0</v>
      </c>
      <c r="S3">
        <v>6</v>
      </c>
      <c r="T3">
        <v>0</v>
      </c>
      <c r="U3">
        <v>2</v>
      </c>
      <c r="V3">
        <v>6</v>
      </c>
      <c r="W3">
        <v>12</v>
      </c>
      <c r="X3">
        <v>4</v>
      </c>
      <c r="Y3">
        <v>1</v>
      </c>
      <c r="Z3" t="s">
        <v>2</v>
      </c>
      <c r="AA3">
        <v>33.333331000000001</v>
      </c>
      <c r="AB3">
        <v>2</v>
      </c>
      <c r="AC3">
        <v>0</v>
      </c>
      <c r="AD3">
        <v>6</v>
      </c>
      <c r="AE3">
        <v>0</v>
      </c>
      <c r="AF3">
        <v>2</v>
      </c>
      <c r="AG3">
        <v>12</v>
      </c>
      <c r="AH3">
        <v>20</v>
      </c>
      <c r="AI3">
        <v>5</v>
      </c>
      <c r="AJ3">
        <v>0</v>
      </c>
      <c r="AK3" t="s">
        <v>0</v>
      </c>
      <c r="AL3">
        <v>0</v>
      </c>
      <c r="AM3">
        <v>9</v>
      </c>
      <c r="AN3">
        <v>0</v>
      </c>
      <c r="AO3">
        <v>11</v>
      </c>
      <c r="AP3">
        <v>2</v>
      </c>
      <c r="AQ3">
        <v>4</v>
      </c>
      <c r="AR3">
        <v>16</v>
      </c>
      <c r="AS3">
        <v>19</v>
      </c>
      <c r="AT3">
        <v>6</v>
      </c>
      <c r="AU3">
        <v>0</v>
      </c>
      <c r="AV3" t="s">
        <v>1</v>
      </c>
      <c r="AW3">
        <v>0</v>
      </c>
      <c r="AX3">
        <v>7</v>
      </c>
      <c r="AY3">
        <v>0</v>
      </c>
      <c r="AZ3">
        <v>0</v>
      </c>
      <c r="BA3">
        <v>0</v>
      </c>
      <c r="BB3">
        <v>3</v>
      </c>
      <c r="BC3">
        <v>9</v>
      </c>
      <c r="BD3">
        <v>17</v>
      </c>
      <c r="BE3">
        <v>6</v>
      </c>
      <c r="BF3">
        <v>0</v>
      </c>
      <c r="BG3" t="s">
        <v>2</v>
      </c>
      <c r="BH3">
        <v>30.049997999999999</v>
      </c>
      <c r="BI3">
        <v>1</v>
      </c>
      <c r="BJ3">
        <v>1</v>
      </c>
      <c r="BK3">
        <v>5</v>
      </c>
      <c r="BL3">
        <v>0</v>
      </c>
      <c r="BM3">
        <v>2</v>
      </c>
      <c r="BN3">
        <v>12</v>
      </c>
      <c r="BO3">
        <v>14</v>
      </c>
      <c r="BP3">
        <v>4</v>
      </c>
    </row>
    <row r="4" spans="1:68" x14ac:dyDescent="0.25">
      <c r="A4">
        <v>0</v>
      </c>
      <c r="B4">
        <v>39.716664000000002</v>
      </c>
      <c r="C4">
        <v>1</v>
      </c>
      <c r="D4" t="s">
        <v>0</v>
      </c>
      <c r="E4">
        <v>39.716664000000002</v>
      </c>
      <c r="F4">
        <v>11</v>
      </c>
      <c r="G4">
        <v>0</v>
      </c>
      <c r="H4">
        <v>12</v>
      </c>
      <c r="I4">
        <v>0</v>
      </c>
      <c r="J4">
        <v>4</v>
      </c>
      <c r="K4">
        <v>14</v>
      </c>
      <c r="L4">
        <v>25</v>
      </c>
      <c r="M4">
        <v>6</v>
      </c>
      <c r="N4">
        <v>1</v>
      </c>
      <c r="O4" t="s">
        <v>1</v>
      </c>
      <c r="P4">
        <v>33.749997999999998</v>
      </c>
      <c r="Q4">
        <v>8</v>
      </c>
      <c r="R4">
        <v>0</v>
      </c>
      <c r="S4">
        <v>6</v>
      </c>
      <c r="T4">
        <v>0</v>
      </c>
      <c r="U4">
        <v>3</v>
      </c>
      <c r="V4">
        <v>9</v>
      </c>
      <c r="W4">
        <v>15</v>
      </c>
      <c r="X4">
        <v>5</v>
      </c>
      <c r="Y4">
        <v>1</v>
      </c>
      <c r="Z4" t="s">
        <v>2</v>
      </c>
      <c r="AA4">
        <v>26.616665000000001</v>
      </c>
      <c r="AB4">
        <v>2</v>
      </c>
      <c r="AC4">
        <v>0</v>
      </c>
      <c r="AD4">
        <v>5</v>
      </c>
      <c r="AE4">
        <v>0</v>
      </c>
      <c r="AF4">
        <v>1</v>
      </c>
      <c r="AG4">
        <v>6</v>
      </c>
      <c r="AH4">
        <v>16</v>
      </c>
      <c r="AI4">
        <v>4</v>
      </c>
      <c r="AJ4">
        <v>0</v>
      </c>
      <c r="AK4" t="s">
        <v>0</v>
      </c>
      <c r="AL4">
        <v>0</v>
      </c>
      <c r="AM4">
        <v>11</v>
      </c>
      <c r="AN4">
        <v>0</v>
      </c>
      <c r="AO4">
        <v>11</v>
      </c>
      <c r="AP4">
        <v>2</v>
      </c>
      <c r="AQ4">
        <v>4</v>
      </c>
      <c r="AR4">
        <v>16</v>
      </c>
      <c r="AS4">
        <v>20</v>
      </c>
      <c r="AT4">
        <v>6</v>
      </c>
      <c r="AU4">
        <v>0</v>
      </c>
      <c r="AV4" t="s">
        <v>1</v>
      </c>
      <c r="AW4">
        <v>0</v>
      </c>
      <c r="AX4">
        <v>10</v>
      </c>
      <c r="AY4">
        <v>0</v>
      </c>
      <c r="AZ4">
        <v>2</v>
      </c>
      <c r="BA4">
        <v>0</v>
      </c>
      <c r="BB4">
        <v>4</v>
      </c>
      <c r="BC4">
        <v>12</v>
      </c>
      <c r="BD4">
        <v>14</v>
      </c>
      <c r="BE4">
        <v>6</v>
      </c>
      <c r="BF4">
        <v>0</v>
      </c>
      <c r="BG4" t="s">
        <v>2</v>
      </c>
      <c r="BH4">
        <v>30.283332000000001</v>
      </c>
      <c r="BI4">
        <v>1</v>
      </c>
      <c r="BJ4">
        <v>2</v>
      </c>
      <c r="BK4">
        <v>5</v>
      </c>
      <c r="BL4">
        <v>0</v>
      </c>
      <c r="BM4">
        <v>2</v>
      </c>
      <c r="BN4">
        <v>12</v>
      </c>
      <c r="BO4">
        <v>15</v>
      </c>
      <c r="BP4">
        <v>4</v>
      </c>
    </row>
    <row r="5" spans="1:68" x14ac:dyDescent="0.25">
      <c r="A5">
        <v>1</v>
      </c>
      <c r="B5">
        <v>36.283330999999997</v>
      </c>
      <c r="C5">
        <v>1</v>
      </c>
      <c r="D5" t="s">
        <v>0</v>
      </c>
      <c r="E5">
        <v>0</v>
      </c>
      <c r="F5">
        <v>11</v>
      </c>
      <c r="G5">
        <v>0</v>
      </c>
      <c r="H5">
        <v>4</v>
      </c>
      <c r="I5">
        <v>0</v>
      </c>
      <c r="J5">
        <v>4</v>
      </c>
      <c r="K5">
        <v>16</v>
      </c>
      <c r="L5">
        <v>32</v>
      </c>
      <c r="M5">
        <v>7</v>
      </c>
      <c r="N5">
        <v>1</v>
      </c>
      <c r="O5" t="s">
        <v>1</v>
      </c>
      <c r="P5">
        <v>31.466664999999999</v>
      </c>
      <c r="Q5">
        <v>8</v>
      </c>
      <c r="R5">
        <v>0</v>
      </c>
      <c r="S5">
        <v>6</v>
      </c>
      <c r="T5">
        <v>0</v>
      </c>
      <c r="U5">
        <v>3</v>
      </c>
      <c r="V5">
        <v>9</v>
      </c>
      <c r="W5">
        <v>15</v>
      </c>
      <c r="X5">
        <v>5</v>
      </c>
      <c r="Y5">
        <v>1</v>
      </c>
      <c r="Z5" t="s">
        <v>2</v>
      </c>
      <c r="AA5">
        <v>26.616665000000001</v>
      </c>
      <c r="AB5">
        <v>2</v>
      </c>
      <c r="AC5">
        <v>0</v>
      </c>
      <c r="AD5">
        <v>6</v>
      </c>
      <c r="AE5">
        <v>0</v>
      </c>
      <c r="AF5">
        <v>1</v>
      </c>
      <c r="AG5">
        <v>6</v>
      </c>
      <c r="AH5">
        <v>16</v>
      </c>
      <c r="AI5">
        <v>4</v>
      </c>
      <c r="AJ5">
        <v>0</v>
      </c>
      <c r="AK5" t="s">
        <v>0</v>
      </c>
      <c r="AL5">
        <v>27.999998000000001</v>
      </c>
      <c r="AM5">
        <v>5</v>
      </c>
      <c r="AN5">
        <v>0</v>
      </c>
      <c r="AO5">
        <v>11</v>
      </c>
      <c r="AP5">
        <v>1</v>
      </c>
      <c r="AQ5">
        <v>2</v>
      </c>
      <c r="AR5">
        <v>8</v>
      </c>
      <c r="AS5">
        <v>13</v>
      </c>
      <c r="AT5">
        <v>4</v>
      </c>
      <c r="AU5">
        <v>0</v>
      </c>
      <c r="AV5" t="s">
        <v>1</v>
      </c>
      <c r="AW5">
        <v>36.283330999999997</v>
      </c>
      <c r="AX5">
        <v>9</v>
      </c>
      <c r="AY5">
        <v>0</v>
      </c>
      <c r="AZ5">
        <v>5</v>
      </c>
      <c r="BA5">
        <v>0</v>
      </c>
      <c r="BB5">
        <v>4</v>
      </c>
      <c r="BC5">
        <v>12</v>
      </c>
      <c r="BD5">
        <v>16</v>
      </c>
      <c r="BE5">
        <v>6</v>
      </c>
      <c r="BF5">
        <v>0</v>
      </c>
      <c r="BG5" t="s">
        <v>2</v>
      </c>
      <c r="BH5">
        <v>23.816665</v>
      </c>
      <c r="BI5">
        <v>0</v>
      </c>
      <c r="BJ5">
        <v>1</v>
      </c>
      <c r="BK5">
        <v>5</v>
      </c>
      <c r="BL5">
        <v>0</v>
      </c>
      <c r="BM5">
        <v>1</v>
      </c>
      <c r="BN5">
        <v>6</v>
      </c>
      <c r="BO5">
        <v>11</v>
      </c>
      <c r="BP5">
        <v>3</v>
      </c>
    </row>
    <row r="6" spans="1:68" x14ac:dyDescent="0.25">
      <c r="A6">
        <v>1</v>
      </c>
      <c r="B6">
        <v>46.266663999999999</v>
      </c>
      <c r="C6">
        <v>1</v>
      </c>
      <c r="D6" t="s">
        <v>0</v>
      </c>
      <c r="E6">
        <v>0</v>
      </c>
      <c r="F6">
        <v>15</v>
      </c>
      <c r="G6">
        <v>0</v>
      </c>
      <c r="H6">
        <v>11</v>
      </c>
      <c r="I6">
        <v>3</v>
      </c>
      <c r="J6">
        <v>6</v>
      </c>
      <c r="K6">
        <v>22</v>
      </c>
      <c r="L6">
        <v>38</v>
      </c>
      <c r="M6">
        <v>9</v>
      </c>
      <c r="N6">
        <v>1</v>
      </c>
      <c r="O6" t="s">
        <v>1</v>
      </c>
      <c r="P6">
        <v>25.049999</v>
      </c>
      <c r="Q6">
        <v>5</v>
      </c>
      <c r="R6">
        <v>0</v>
      </c>
      <c r="S6">
        <v>6</v>
      </c>
      <c r="T6">
        <v>0</v>
      </c>
      <c r="U6">
        <v>2</v>
      </c>
      <c r="V6">
        <v>6</v>
      </c>
      <c r="W6">
        <v>12</v>
      </c>
      <c r="X6">
        <v>4</v>
      </c>
      <c r="Y6">
        <v>1</v>
      </c>
      <c r="Z6" t="s">
        <v>2</v>
      </c>
      <c r="AA6">
        <v>38.483331</v>
      </c>
      <c r="AB6">
        <v>1</v>
      </c>
      <c r="AC6">
        <v>4</v>
      </c>
      <c r="AD6">
        <v>6</v>
      </c>
      <c r="AE6">
        <v>0</v>
      </c>
      <c r="AF6">
        <v>3</v>
      </c>
      <c r="AG6">
        <v>18</v>
      </c>
      <c r="AH6">
        <v>24</v>
      </c>
      <c r="AI6">
        <v>6</v>
      </c>
      <c r="AJ6">
        <v>0</v>
      </c>
      <c r="AK6" t="s">
        <v>0</v>
      </c>
      <c r="AL6">
        <v>21.733332000000001</v>
      </c>
      <c r="AM6">
        <v>3</v>
      </c>
      <c r="AN6">
        <v>0</v>
      </c>
      <c r="AO6">
        <v>11</v>
      </c>
      <c r="AP6">
        <v>1</v>
      </c>
      <c r="AQ6">
        <v>1</v>
      </c>
      <c r="AR6">
        <v>4</v>
      </c>
      <c r="AS6">
        <v>11</v>
      </c>
      <c r="AT6">
        <v>3</v>
      </c>
      <c r="AU6">
        <v>0</v>
      </c>
      <c r="AV6" t="s">
        <v>1</v>
      </c>
      <c r="AW6">
        <v>46.266663999999999</v>
      </c>
      <c r="AX6">
        <v>17</v>
      </c>
      <c r="AY6">
        <v>0</v>
      </c>
      <c r="AZ6">
        <v>5</v>
      </c>
      <c r="BA6">
        <v>0</v>
      </c>
      <c r="BB6">
        <v>6</v>
      </c>
      <c r="BC6">
        <v>18</v>
      </c>
      <c r="BD6">
        <v>24</v>
      </c>
      <c r="BE6">
        <v>8</v>
      </c>
      <c r="BF6">
        <v>0</v>
      </c>
      <c r="BG6" t="s">
        <v>2</v>
      </c>
      <c r="BH6">
        <v>35.316665</v>
      </c>
      <c r="BI6">
        <v>3</v>
      </c>
      <c r="BJ6">
        <v>1</v>
      </c>
      <c r="BK6">
        <v>5</v>
      </c>
      <c r="BL6">
        <v>0</v>
      </c>
      <c r="BM6">
        <v>3</v>
      </c>
      <c r="BN6">
        <v>18</v>
      </c>
      <c r="BO6">
        <v>19</v>
      </c>
      <c r="BP6">
        <v>5</v>
      </c>
    </row>
    <row r="7" spans="1:68" x14ac:dyDescent="0.25">
      <c r="A7">
        <v>1</v>
      </c>
      <c r="B7">
        <v>40.349997999999999</v>
      </c>
      <c r="C7">
        <v>1</v>
      </c>
      <c r="D7" t="s">
        <v>0</v>
      </c>
      <c r="E7">
        <v>0</v>
      </c>
      <c r="F7">
        <v>11</v>
      </c>
      <c r="G7">
        <v>0</v>
      </c>
      <c r="H7">
        <v>6</v>
      </c>
      <c r="I7">
        <v>0</v>
      </c>
      <c r="J7">
        <v>5</v>
      </c>
      <c r="K7">
        <v>18</v>
      </c>
      <c r="L7">
        <v>30</v>
      </c>
      <c r="M7">
        <v>7</v>
      </c>
      <c r="N7">
        <v>1</v>
      </c>
      <c r="O7" t="s">
        <v>1</v>
      </c>
      <c r="P7">
        <v>35.016665000000003</v>
      </c>
      <c r="Q7">
        <v>6</v>
      </c>
      <c r="R7">
        <v>0</v>
      </c>
      <c r="S7">
        <v>6</v>
      </c>
      <c r="T7">
        <v>0</v>
      </c>
      <c r="U7">
        <v>3</v>
      </c>
      <c r="V7">
        <v>9</v>
      </c>
      <c r="W7">
        <v>15</v>
      </c>
      <c r="X7">
        <v>5</v>
      </c>
      <c r="Y7">
        <v>1</v>
      </c>
      <c r="Z7" t="s">
        <v>2</v>
      </c>
      <c r="AA7">
        <v>27.999998000000001</v>
      </c>
      <c r="AB7">
        <v>1</v>
      </c>
      <c r="AC7">
        <v>0</v>
      </c>
      <c r="AD7">
        <v>5</v>
      </c>
      <c r="AE7">
        <v>0</v>
      </c>
      <c r="AF7">
        <v>1</v>
      </c>
      <c r="AG7">
        <v>6</v>
      </c>
      <c r="AH7">
        <v>16</v>
      </c>
      <c r="AI7">
        <v>4</v>
      </c>
      <c r="AJ7">
        <v>0</v>
      </c>
      <c r="AK7" t="s">
        <v>0</v>
      </c>
      <c r="AL7">
        <v>36.949998000000001</v>
      </c>
      <c r="AM7">
        <v>7</v>
      </c>
      <c r="AN7">
        <v>0</v>
      </c>
      <c r="AO7">
        <v>12</v>
      </c>
      <c r="AP7">
        <v>2</v>
      </c>
      <c r="AQ7">
        <v>3</v>
      </c>
      <c r="AR7">
        <v>12</v>
      </c>
      <c r="AS7">
        <v>18</v>
      </c>
      <c r="AT7">
        <v>5</v>
      </c>
      <c r="AU7">
        <v>0</v>
      </c>
      <c r="AV7" t="s">
        <v>1</v>
      </c>
      <c r="AW7">
        <v>40.349997999999999</v>
      </c>
      <c r="AX7">
        <v>11</v>
      </c>
      <c r="AY7">
        <v>0</v>
      </c>
      <c r="AZ7">
        <v>5</v>
      </c>
      <c r="BA7">
        <v>0</v>
      </c>
      <c r="BB7">
        <v>4</v>
      </c>
      <c r="BC7">
        <v>12</v>
      </c>
      <c r="BD7">
        <v>17</v>
      </c>
      <c r="BE7">
        <v>6</v>
      </c>
      <c r="BF7">
        <v>0</v>
      </c>
      <c r="BG7" t="s">
        <v>2</v>
      </c>
      <c r="BH7">
        <v>30.283332000000001</v>
      </c>
      <c r="BI7">
        <v>1</v>
      </c>
      <c r="BJ7">
        <v>1</v>
      </c>
      <c r="BK7">
        <v>5</v>
      </c>
      <c r="BL7">
        <v>0</v>
      </c>
      <c r="BM7">
        <v>2</v>
      </c>
      <c r="BN7">
        <v>12</v>
      </c>
      <c r="BO7">
        <v>15</v>
      </c>
      <c r="BP7">
        <v>4</v>
      </c>
    </row>
    <row r="8" spans="1:68" x14ac:dyDescent="0.25">
      <c r="A8">
        <v>0</v>
      </c>
      <c r="B8">
        <v>45.133330999999998</v>
      </c>
      <c r="C8">
        <v>1</v>
      </c>
      <c r="D8" t="s">
        <v>0</v>
      </c>
      <c r="E8">
        <v>45.133330999999998</v>
      </c>
      <c r="F8">
        <v>14</v>
      </c>
      <c r="G8">
        <v>0</v>
      </c>
      <c r="H8">
        <v>14</v>
      </c>
      <c r="I8">
        <v>2</v>
      </c>
      <c r="J8">
        <v>6</v>
      </c>
      <c r="K8">
        <v>22</v>
      </c>
      <c r="L8">
        <v>34</v>
      </c>
      <c r="M8">
        <v>8</v>
      </c>
      <c r="N8">
        <v>1</v>
      </c>
      <c r="O8" t="s">
        <v>1</v>
      </c>
      <c r="P8">
        <v>25.049999</v>
      </c>
      <c r="Q8">
        <v>5</v>
      </c>
      <c r="R8">
        <v>0</v>
      </c>
      <c r="S8">
        <v>5</v>
      </c>
      <c r="T8">
        <v>0</v>
      </c>
      <c r="U8">
        <v>2</v>
      </c>
      <c r="V8">
        <v>6</v>
      </c>
      <c r="W8">
        <v>12</v>
      </c>
      <c r="X8">
        <v>4</v>
      </c>
      <c r="Y8">
        <v>1</v>
      </c>
      <c r="Z8" t="s">
        <v>2</v>
      </c>
      <c r="AA8">
        <v>38.566664000000003</v>
      </c>
      <c r="AB8">
        <v>3</v>
      </c>
      <c r="AC8">
        <v>2</v>
      </c>
      <c r="AD8">
        <v>5</v>
      </c>
      <c r="AE8">
        <v>0</v>
      </c>
      <c r="AF8">
        <v>3</v>
      </c>
      <c r="AG8">
        <v>18</v>
      </c>
      <c r="AH8">
        <v>24</v>
      </c>
      <c r="AI8">
        <v>6</v>
      </c>
      <c r="AJ8">
        <v>0</v>
      </c>
      <c r="AK8" t="s">
        <v>0</v>
      </c>
      <c r="AL8">
        <v>23.666664999999998</v>
      </c>
      <c r="AM8">
        <v>3</v>
      </c>
      <c r="AN8">
        <v>0</v>
      </c>
      <c r="AO8">
        <v>11</v>
      </c>
      <c r="AP8">
        <v>1</v>
      </c>
      <c r="AQ8">
        <v>1</v>
      </c>
      <c r="AR8">
        <v>4</v>
      </c>
      <c r="AS8">
        <v>11</v>
      </c>
      <c r="AT8">
        <v>3</v>
      </c>
      <c r="AU8">
        <v>0</v>
      </c>
      <c r="AV8" t="s">
        <v>1</v>
      </c>
      <c r="AW8">
        <v>0</v>
      </c>
      <c r="AX8">
        <v>15</v>
      </c>
      <c r="AY8">
        <v>0</v>
      </c>
      <c r="AZ8">
        <v>4</v>
      </c>
      <c r="BA8">
        <v>0</v>
      </c>
      <c r="BB8">
        <v>6</v>
      </c>
      <c r="BC8">
        <v>18</v>
      </c>
      <c r="BD8">
        <v>23</v>
      </c>
      <c r="BE8">
        <v>8</v>
      </c>
      <c r="BF8">
        <v>0</v>
      </c>
      <c r="BG8" t="s">
        <v>2</v>
      </c>
      <c r="BH8">
        <v>35.049998000000002</v>
      </c>
      <c r="BI8">
        <v>3</v>
      </c>
      <c r="BJ8">
        <v>1</v>
      </c>
      <c r="BK8">
        <v>6</v>
      </c>
      <c r="BL8">
        <v>0</v>
      </c>
      <c r="BM8">
        <v>3</v>
      </c>
      <c r="BN8">
        <v>18</v>
      </c>
      <c r="BO8">
        <v>18</v>
      </c>
      <c r="BP8">
        <v>5</v>
      </c>
    </row>
    <row r="9" spans="1:68" x14ac:dyDescent="0.25">
      <c r="A9">
        <v>1</v>
      </c>
      <c r="B9">
        <v>41.066664000000003</v>
      </c>
      <c r="C9">
        <v>1</v>
      </c>
      <c r="D9" t="s">
        <v>0</v>
      </c>
      <c r="E9">
        <v>0</v>
      </c>
      <c r="F9">
        <v>12</v>
      </c>
      <c r="G9">
        <v>0</v>
      </c>
      <c r="H9">
        <v>8</v>
      </c>
      <c r="I9">
        <v>4</v>
      </c>
      <c r="J9">
        <v>5</v>
      </c>
      <c r="K9">
        <v>20</v>
      </c>
      <c r="L9">
        <v>32</v>
      </c>
      <c r="M9">
        <v>8</v>
      </c>
      <c r="N9">
        <v>1</v>
      </c>
      <c r="O9" t="s">
        <v>1</v>
      </c>
      <c r="P9">
        <v>25.166664999999998</v>
      </c>
      <c r="Q9">
        <v>5</v>
      </c>
      <c r="R9">
        <v>0</v>
      </c>
      <c r="S9">
        <v>5</v>
      </c>
      <c r="T9">
        <v>0</v>
      </c>
      <c r="U9">
        <v>2</v>
      </c>
      <c r="V9">
        <v>6</v>
      </c>
      <c r="W9">
        <v>12</v>
      </c>
      <c r="X9">
        <v>4</v>
      </c>
      <c r="Y9">
        <v>1</v>
      </c>
      <c r="Z9" t="s">
        <v>2</v>
      </c>
      <c r="AA9">
        <v>36.083331000000001</v>
      </c>
      <c r="AB9">
        <v>1</v>
      </c>
      <c r="AC9">
        <v>4</v>
      </c>
      <c r="AD9">
        <v>7</v>
      </c>
      <c r="AE9">
        <v>0</v>
      </c>
      <c r="AF9">
        <v>3</v>
      </c>
      <c r="AG9">
        <v>18</v>
      </c>
      <c r="AH9">
        <v>24</v>
      </c>
      <c r="AI9">
        <v>6</v>
      </c>
      <c r="AJ9">
        <v>0</v>
      </c>
      <c r="AK9" t="s">
        <v>0</v>
      </c>
      <c r="AL9">
        <v>21.849999</v>
      </c>
      <c r="AM9">
        <v>2</v>
      </c>
      <c r="AN9">
        <v>0</v>
      </c>
      <c r="AO9">
        <v>11</v>
      </c>
      <c r="AP9">
        <v>1</v>
      </c>
      <c r="AQ9">
        <v>1</v>
      </c>
      <c r="AR9">
        <v>4</v>
      </c>
      <c r="AS9">
        <v>11</v>
      </c>
      <c r="AT9">
        <v>3</v>
      </c>
      <c r="AU9">
        <v>0</v>
      </c>
      <c r="AV9" t="s">
        <v>1</v>
      </c>
      <c r="AW9">
        <v>41.066664000000003</v>
      </c>
      <c r="AX9">
        <v>12</v>
      </c>
      <c r="AY9">
        <v>0</v>
      </c>
      <c r="AZ9">
        <v>6</v>
      </c>
      <c r="BA9">
        <v>0</v>
      </c>
      <c r="BB9">
        <v>5</v>
      </c>
      <c r="BC9">
        <v>15</v>
      </c>
      <c r="BD9">
        <v>21</v>
      </c>
      <c r="BE9">
        <v>7</v>
      </c>
      <c r="BF9">
        <v>0</v>
      </c>
      <c r="BG9" t="s">
        <v>2</v>
      </c>
      <c r="BH9">
        <v>30.383331999999999</v>
      </c>
      <c r="BI9">
        <v>1</v>
      </c>
      <c r="BJ9">
        <v>1</v>
      </c>
      <c r="BK9">
        <v>5</v>
      </c>
      <c r="BL9">
        <v>0</v>
      </c>
      <c r="BM9">
        <v>2</v>
      </c>
      <c r="BN9">
        <v>12</v>
      </c>
      <c r="BO9">
        <v>15</v>
      </c>
      <c r="BP9">
        <v>4</v>
      </c>
    </row>
    <row r="10" spans="1:68" x14ac:dyDescent="0.25">
      <c r="A10">
        <v>0</v>
      </c>
      <c r="B10">
        <v>42.566664000000003</v>
      </c>
      <c r="C10">
        <v>1</v>
      </c>
      <c r="D10" t="s">
        <v>0</v>
      </c>
      <c r="E10">
        <v>42.566664000000003</v>
      </c>
      <c r="F10">
        <v>15</v>
      </c>
      <c r="G10">
        <v>0</v>
      </c>
      <c r="H10">
        <v>11</v>
      </c>
      <c r="I10">
        <v>0</v>
      </c>
      <c r="J10">
        <v>6</v>
      </c>
      <c r="K10">
        <v>18</v>
      </c>
      <c r="L10">
        <v>30</v>
      </c>
      <c r="M10">
        <v>7</v>
      </c>
      <c r="N10">
        <v>1</v>
      </c>
      <c r="O10" t="s">
        <v>1</v>
      </c>
      <c r="P10">
        <v>26.816665</v>
      </c>
      <c r="Q10">
        <v>5</v>
      </c>
      <c r="R10">
        <v>0</v>
      </c>
      <c r="S10">
        <v>6</v>
      </c>
      <c r="T10">
        <v>0</v>
      </c>
      <c r="U10">
        <v>2</v>
      </c>
      <c r="V10">
        <v>6</v>
      </c>
      <c r="W10">
        <v>12</v>
      </c>
      <c r="X10">
        <v>4</v>
      </c>
      <c r="Y10">
        <v>1</v>
      </c>
      <c r="Z10" t="s">
        <v>2</v>
      </c>
      <c r="AA10">
        <v>33.566665</v>
      </c>
      <c r="AB10">
        <v>4</v>
      </c>
      <c r="AC10">
        <v>0</v>
      </c>
      <c r="AD10">
        <v>6</v>
      </c>
      <c r="AE10">
        <v>0</v>
      </c>
      <c r="AF10">
        <v>2</v>
      </c>
      <c r="AG10">
        <v>12</v>
      </c>
      <c r="AH10">
        <v>20</v>
      </c>
      <c r="AI10">
        <v>5</v>
      </c>
      <c r="AJ10">
        <v>0</v>
      </c>
      <c r="AK10" t="s">
        <v>0</v>
      </c>
      <c r="AL10">
        <v>36.683331000000003</v>
      </c>
      <c r="AM10">
        <v>6</v>
      </c>
      <c r="AN10">
        <v>0</v>
      </c>
      <c r="AO10">
        <v>12</v>
      </c>
      <c r="AP10">
        <v>2</v>
      </c>
      <c r="AQ10">
        <v>3</v>
      </c>
      <c r="AR10">
        <v>12</v>
      </c>
      <c r="AS10">
        <v>18</v>
      </c>
      <c r="AT10">
        <v>5</v>
      </c>
      <c r="AU10">
        <v>0</v>
      </c>
      <c r="AV10" t="s">
        <v>1</v>
      </c>
      <c r="AW10">
        <v>0</v>
      </c>
      <c r="AX10">
        <v>11</v>
      </c>
      <c r="AY10">
        <v>0</v>
      </c>
      <c r="AZ10">
        <v>4</v>
      </c>
      <c r="BA10">
        <v>0</v>
      </c>
      <c r="BB10">
        <v>5</v>
      </c>
      <c r="BC10">
        <v>15</v>
      </c>
      <c r="BD10">
        <v>20</v>
      </c>
      <c r="BE10">
        <v>7</v>
      </c>
      <c r="BF10">
        <v>0</v>
      </c>
      <c r="BG10" t="s">
        <v>2</v>
      </c>
      <c r="BH10">
        <v>30.166664999999998</v>
      </c>
      <c r="BI10">
        <v>2</v>
      </c>
      <c r="BJ10">
        <v>1</v>
      </c>
      <c r="BK10">
        <v>6</v>
      </c>
      <c r="BL10">
        <v>0</v>
      </c>
      <c r="BM10">
        <v>2</v>
      </c>
      <c r="BN10">
        <v>12</v>
      </c>
      <c r="BO10">
        <v>14</v>
      </c>
      <c r="BP10">
        <v>4</v>
      </c>
    </row>
    <row r="11" spans="1:68" x14ac:dyDescent="0.25">
      <c r="A11">
        <v>1</v>
      </c>
      <c r="B11">
        <v>43.066664000000003</v>
      </c>
      <c r="C11">
        <v>1</v>
      </c>
      <c r="D11" t="s">
        <v>0</v>
      </c>
      <c r="E11">
        <v>0</v>
      </c>
      <c r="F11">
        <v>13</v>
      </c>
      <c r="G11">
        <v>0</v>
      </c>
      <c r="H11">
        <v>5</v>
      </c>
      <c r="I11">
        <v>1</v>
      </c>
      <c r="J11">
        <v>6</v>
      </c>
      <c r="K11">
        <v>22</v>
      </c>
      <c r="L11">
        <v>34</v>
      </c>
      <c r="M11">
        <v>8</v>
      </c>
      <c r="N11">
        <v>1</v>
      </c>
      <c r="O11" t="s">
        <v>1</v>
      </c>
      <c r="P11">
        <v>26.983332000000001</v>
      </c>
      <c r="Q11">
        <v>5</v>
      </c>
      <c r="R11">
        <v>0</v>
      </c>
      <c r="S11">
        <v>6</v>
      </c>
      <c r="T11">
        <v>0</v>
      </c>
      <c r="U11">
        <v>2</v>
      </c>
      <c r="V11">
        <v>6</v>
      </c>
      <c r="W11">
        <v>12</v>
      </c>
      <c r="X11">
        <v>4</v>
      </c>
      <c r="Y11">
        <v>1</v>
      </c>
      <c r="Z11" t="s">
        <v>2</v>
      </c>
      <c r="AA11">
        <v>41.249997999999998</v>
      </c>
      <c r="AB11">
        <v>4</v>
      </c>
      <c r="AC11">
        <v>1</v>
      </c>
      <c r="AD11">
        <v>5</v>
      </c>
      <c r="AE11">
        <v>0</v>
      </c>
      <c r="AF11">
        <v>3</v>
      </c>
      <c r="AG11">
        <v>18</v>
      </c>
      <c r="AH11">
        <v>28</v>
      </c>
      <c r="AI11">
        <v>7</v>
      </c>
      <c r="AJ11">
        <v>0</v>
      </c>
      <c r="AK11" t="s">
        <v>0</v>
      </c>
      <c r="AL11">
        <v>23.783332000000001</v>
      </c>
      <c r="AM11">
        <v>2</v>
      </c>
      <c r="AN11">
        <v>0</v>
      </c>
      <c r="AO11">
        <v>12</v>
      </c>
      <c r="AP11">
        <v>1</v>
      </c>
      <c r="AQ11">
        <v>1</v>
      </c>
      <c r="AR11">
        <v>4</v>
      </c>
      <c r="AS11">
        <v>11</v>
      </c>
      <c r="AT11">
        <v>3</v>
      </c>
      <c r="AU11">
        <v>0</v>
      </c>
      <c r="AV11" t="s">
        <v>1</v>
      </c>
      <c r="AW11">
        <v>43.066664000000003</v>
      </c>
      <c r="AX11">
        <v>14</v>
      </c>
      <c r="AY11">
        <v>0</v>
      </c>
      <c r="AZ11">
        <v>6</v>
      </c>
      <c r="BA11">
        <v>0</v>
      </c>
      <c r="BB11">
        <v>5</v>
      </c>
      <c r="BC11">
        <v>15</v>
      </c>
      <c r="BD11">
        <v>20</v>
      </c>
      <c r="BE11">
        <v>7</v>
      </c>
      <c r="BF11">
        <v>0</v>
      </c>
      <c r="BG11" t="s">
        <v>2</v>
      </c>
      <c r="BH11">
        <v>30.533332000000001</v>
      </c>
      <c r="BI11">
        <v>1</v>
      </c>
      <c r="BJ11">
        <v>1</v>
      </c>
      <c r="BK11">
        <v>5</v>
      </c>
      <c r="BL11">
        <v>0</v>
      </c>
      <c r="BM11">
        <v>2</v>
      </c>
      <c r="BN11">
        <v>12</v>
      </c>
      <c r="BO11">
        <v>15</v>
      </c>
      <c r="BP11">
        <v>4</v>
      </c>
    </row>
    <row r="12" spans="1:68" x14ac:dyDescent="0.25">
      <c r="A12">
        <v>0</v>
      </c>
      <c r="B12">
        <v>42.949997000000003</v>
      </c>
      <c r="C12">
        <v>1</v>
      </c>
      <c r="D12" t="s">
        <v>0</v>
      </c>
      <c r="E12">
        <v>42.949997000000003</v>
      </c>
      <c r="F12">
        <v>12</v>
      </c>
      <c r="G12">
        <v>0</v>
      </c>
      <c r="H12">
        <v>12</v>
      </c>
      <c r="I12">
        <v>0</v>
      </c>
      <c r="J12">
        <v>5</v>
      </c>
      <c r="K12">
        <v>18</v>
      </c>
      <c r="L12">
        <v>32</v>
      </c>
      <c r="M12">
        <v>7</v>
      </c>
      <c r="N12">
        <v>1</v>
      </c>
      <c r="O12" t="s">
        <v>1</v>
      </c>
      <c r="P12">
        <v>26.816665</v>
      </c>
      <c r="Q12">
        <v>6</v>
      </c>
      <c r="R12">
        <v>0</v>
      </c>
      <c r="S12">
        <v>6</v>
      </c>
      <c r="T12">
        <v>0</v>
      </c>
      <c r="U12">
        <v>2</v>
      </c>
      <c r="V12">
        <v>6</v>
      </c>
      <c r="W12">
        <v>12</v>
      </c>
      <c r="X12">
        <v>4</v>
      </c>
      <c r="Y12">
        <v>1</v>
      </c>
      <c r="Z12" t="s">
        <v>2</v>
      </c>
      <c r="AA12">
        <v>33.683331000000003</v>
      </c>
      <c r="AB12">
        <v>3</v>
      </c>
      <c r="AC12">
        <v>0</v>
      </c>
      <c r="AD12">
        <v>5</v>
      </c>
      <c r="AE12">
        <v>0</v>
      </c>
      <c r="AF12">
        <v>2</v>
      </c>
      <c r="AG12">
        <v>12</v>
      </c>
      <c r="AH12">
        <v>20</v>
      </c>
      <c r="AI12">
        <v>5</v>
      </c>
      <c r="AJ12">
        <v>0</v>
      </c>
      <c r="AK12" t="s">
        <v>0</v>
      </c>
      <c r="AL12">
        <v>37.466664000000002</v>
      </c>
      <c r="AM12">
        <v>9</v>
      </c>
      <c r="AN12">
        <v>0</v>
      </c>
      <c r="AO12">
        <v>11</v>
      </c>
      <c r="AP12">
        <v>1</v>
      </c>
      <c r="AQ12">
        <v>4</v>
      </c>
      <c r="AR12">
        <v>12</v>
      </c>
      <c r="AS12">
        <v>18</v>
      </c>
      <c r="AT12">
        <v>5</v>
      </c>
      <c r="AU12">
        <v>0</v>
      </c>
      <c r="AV12" t="s">
        <v>1</v>
      </c>
      <c r="AW12">
        <v>0</v>
      </c>
      <c r="AX12">
        <v>12</v>
      </c>
      <c r="AY12">
        <v>0</v>
      </c>
      <c r="AZ12">
        <v>3</v>
      </c>
      <c r="BA12">
        <v>0</v>
      </c>
      <c r="BB12">
        <v>5</v>
      </c>
      <c r="BC12">
        <v>15</v>
      </c>
      <c r="BD12">
        <v>20</v>
      </c>
      <c r="BE12">
        <v>7</v>
      </c>
      <c r="BF12">
        <v>0</v>
      </c>
      <c r="BG12" t="s">
        <v>2</v>
      </c>
      <c r="BH12">
        <v>30.166664999999998</v>
      </c>
      <c r="BI12">
        <v>2</v>
      </c>
      <c r="BJ12">
        <v>2</v>
      </c>
      <c r="BK12">
        <v>5</v>
      </c>
      <c r="BL12">
        <v>0</v>
      </c>
      <c r="BM12">
        <v>2</v>
      </c>
      <c r="BN12">
        <v>12</v>
      </c>
      <c r="BO12">
        <v>14</v>
      </c>
      <c r="BP12">
        <v>4</v>
      </c>
    </row>
    <row r="13" spans="1:68" x14ac:dyDescent="0.25">
      <c r="A13">
        <v>1</v>
      </c>
      <c r="B13">
        <v>34.983331</v>
      </c>
      <c r="C13">
        <v>1</v>
      </c>
      <c r="D13" t="s">
        <v>0</v>
      </c>
      <c r="E13">
        <v>0</v>
      </c>
      <c r="F13">
        <v>11</v>
      </c>
      <c r="G13">
        <v>0</v>
      </c>
      <c r="H13">
        <v>3</v>
      </c>
      <c r="I13">
        <v>0</v>
      </c>
      <c r="J13">
        <v>4</v>
      </c>
      <c r="K13">
        <v>16</v>
      </c>
      <c r="L13">
        <v>27</v>
      </c>
      <c r="M13">
        <v>6</v>
      </c>
      <c r="N13">
        <v>1</v>
      </c>
      <c r="O13" t="s">
        <v>1</v>
      </c>
      <c r="P13">
        <v>0</v>
      </c>
      <c r="Q13">
        <v>8</v>
      </c>
      <c r="R13">
        <v>0</v>
      </c>
      <c r="S13">
        <v>4</v>
      </c>
      <c r="T13">
        <v>0</v>
      </c>
      <c r="U13">
        <v>4</v>
      </c>
      <c r="V13">
        <v>12</v>
      </c>
      <c r="W13">
        <v>16</v>
      </c>
      <c r="X13">
        <v>6</v>
      </c>
      <c r="Y13">
        <v>1</v>
      </c>
      <c r="Z13" t="s">
        <v>2</v>
      </c>
      <c r="AA13">
        <v>26.616665000000001</v>
      </c>
      <c r="AB13">
        <v>1</v>
      </c>
      <c r="AC13">
        <v>0</v>
      </c>
      <c r="AD13">
        <v>6</v>
      </c>
      <c r="AE13">
        <v>0</v>
      </c>
      <c r="AF13">
        <v>1</v>
      </c>
      <c r="AG13">
        <v>6</v>
      </c>
      <c r="AH13">
        <v>16</v>
      </c>
      <c r="AI13">
        <v>4</v>
      </c>
      <c r="AJ13">
        <v>0</v>
      </c>
      <c r="AK13" t="s">
        <v>0</v>
      </c>
      <c r="AL13">
        <v>27.999998000000001</v>
      </c>
      <c r="AM13">
        <v>5</v>
      </c>
      <c r="AN13">
        <v>0</v>
      </c>
      <c r="AO13">
        <v>12</v>
      </c>
      <c r="AP13">
        <v>2</v>
      </c>
      <c r="AQ13">
        <v>2</v>
      </c>
      <c r="AR13">
        <v>8</v>
      </c>
      <c r="AS13">
        <v>13</v>
      </c>
      <c r="AT13">
        <v>4</v>
      </c>
      <c r="AU13">
        <v>0</v>
      </c>
      <c r="AV13" t="s">
        <v>1</v>
      </c>
      <c r="AW13">
        <v>34.983331</v>
      </c>
      <c r="AX13">
        <v>7</v>
      </c>
      <c r="AY13">
        <v>0</v>
      </c>
      <c r="AZ13">
        <v>6</v>
      </c>
      <c r="BA13">
        <v>0</v>
      </c>
      <c r="BB13">
        <v>3</v>
      </c>
      <c r="BC13">
        <v>9</v>
      </c>
      <c r="BD13">
        <v>13</v>
      </c>
      <c r="BE13">
        <v>5</v>
      </c>
      <c r="BF13">
        <v>0</v>
      </c>
      <c r="BG13" t="s">
        <v>2</v>
      </c>
      <c r="BH13">
        <v>23.816665</v>
      </c>
      <c r="BI13">
        <v>0</v>
      </c>
      <c r="BJ13">
        <v>2</v>
      </c>
      <c r="BK13">
        <v>5</v>
      </c>
      <c r="BL13">
        <v>0</v>
      </c>
      <c r="BM13">
        <v>1</v>
      </c>
      <c r="BN13">
        <v>6</v>
      </c>
      <c r="BO13">
        <v>11</v>
      </c>
      <c r="BP13">
        <v>3</v>
      </c>
    </row>
    <row r="14" spans="1:68" x14ac:dyDescent="0.25">
      <c r="A14">
        <v>1</v>
      </c>
      <c r="B14">
        <v>41.066664000000003</v>
      </c>
      <c r="C14">
        <v>1</v>
      </c>
      <c r="D14" t="s">
        <v>0</v>
      </c>
      <c r="E14">
        <v>0</v>
      </c>
      <c r="F14">
        <v>13</v>
      </c>
      <c r="G14">
        <v>0</v>
      </c>
      <c r="H14">
        <v>9</v>
      </c>
      <c r="I14">
        <v>4</v>
      </c>
      <c r="J14">
        <v>5</v>
      </c>
      <c r="K14">
        <v>20</v>
      </c>
      <c r="L14">
        <v>32</v>
      </c>
      <c r="M14">
        <v>8</v>
      </c>
      <c r="N14">
        <v>1</v>
      </c>
      <c r="O14" t="s">
        <v>1</v>
      </c>
      <c r="P14">
        <v>25.166664999999998</v>
      </c>
      <c r="Q14">
        <v>5</v>
      </c>
      <c r="R14">
        <v>0</v>
      </c>
      <c r="S14">
        <v>5</v>
      </c>
      <c r="T14">
        <v>0</v>
      </c>
      <c r="U14">
        <v>2</v>
      </c>
      <c r="V14">
        <v>6</v>
      </c>
      <c r="W14">
        <v>12</v>
      </c>
      <c r="X14">
        <v>4</v>
      </c>
      <c r="Y14">
        <v>1</v>
      </c>
      <c r="Z14" t="s">
        <v>2</v>
      </c>
      <c r="AA14">
        <v>36.083331000000001</v>
      </c>
      <c r="AB14">
        <v>2</v>
      </c>
      <c r="AC14">
        <v>4</v>
      </c>
      <c r="AD14">
        <v>7</v>
      </c>
      <c r="AE14">
        <v>0</v>
      </c>
      <c r="AF14">
        <v>3</v>
      </c>
      <c r="AG14">
        <v>18</v>
      </c>
      <c r="AH14">
        <v>24</v>
      </c>
      <c r="AI14">
        <v>6</v>
      </c>
      <c r="AJ14">
        <v>0</v>
      </c>
      <c r="AK14" t="s">
        <v>0</v>
      </c>
      <c r="AL14">
        <v>21.849999</v>
      </c>
      <c r="AM14">
        <v>2</v>
      </c>
      <c r="AN14">
        <v>0</v>
      </c>
      <c r="AO14">
        <v>11</v>
      </c>
      <c r="AP14">
        <v>1</v>
      </c>
      <c r="AQ14">
        <v>1</v>
      </c>
      <c r="AR14">
        <v>4</v>
      </c>
      <c r="AS14">
        <v>11</v>
      </c>
      <c r="AT14">
        <v>3</v>
      </c>
      <c r="AU14">
        <v>0</v>
      </c>
      <c r="AV14" t="s">
        <v>1</v>
      </c>
      <c r="AW14">
        <v>41.066664000000003</v>
      </c>
      <c r="AX14">
        <v>13</v>
      </c>
      <c r="AY14">
        <v>0</v>
      </c>
      <c r="AZ14">
        <v>5</v>
      </c>
      <c r="BA14">
        <v>0</v>
      </c>
      <c r="BB14">
        <v>5</v>
      </c>
      <c r="BC14">
        <v>15</v>
      </c>
      <c r="BD14">
        <v>21</v>
      </c>
      <c r="BE14">
        <v>7</v>
      </c>
      <c r="BF14">
        <v>0</v>
      </c>
      <c r="BG14" t="s">
        <v>2</v>
      </c>
      <c r="BH14">
        <v>30.383331999999999</v>
      </c>
      <c r="BI14">
        <v>1</v>
      </c>
      <c r="BJ14">
        <v>1</v>
      </c>
      <c r="BK14">
        <v>5</v>
      </c>
      <c r="BL14">
        <v>0</v>
      </c>
      <c r="BM14">
        <v>2</v>
      </c>
      <c r="BN14">
        <v>12</v>
      </c>
      <c r="BO14">
        <v>15</v>
      </c>
      <c r="BP14">
        <v>4</v>
      </c>
    </row>
    <row r="15" spans="1:68" x14ac:dyDescent="0.25">
      <c r="A15">
        <v>1</v>
      </c>
      <c r="B15">
        <v>45.299996999999998</v>
      </c>
      <c r="C15">
        <v>1</v>
      </c>
      <c r="D15" t="s">
        <v>0</v>
      </c>
      <c r="E15">
        <v>0</v>
      </c>
      <c r="F15">
        <v>16</v>
      </c>
      <c r="G15">
        <v>0</v>
      </c>
      <c r="H15">
        <v>11</v>
      </c>
      <c r="I15">
        <v>3</v>
      </c>
      <c r="J15">
        <v>7</v>
      </c>
      <c r="K15">
        <v>26</v>
      </c>
      <c r="L15">
        <v>36</v>
      </c>
      <c r="M15">
        <v>9</v>
      </c>
      <c r="N15">
        <v>1</v>
      </c>
      <c r="O15" t="s">
        <v>1</v>
      </c>
      <c r="P15">
        <v>25.049999</v>
      </c>
      <c r="Q15">
        <v>4</v>
      </c>
      <c r="R15">
        <v>0</v>
      </c>
      <c r="S15">
        <v>6</v>
      </c>
      <c r="T15">
        <v>0</v>
      </c>
      <c r="U15">
        <v>2</v>
      </c>
      <c r="V15">
        <v>6</v>
      </c>
      <c r="W15">
        <v>12</v>
      </c>
      <c r="X15">
        <v>4</v>
      </c>
      <c r="Y15">
        <v>1</v>
      </c>
      <c r="Z15" t="s">
        <v>2</v>
      </c>
      <c r="AA15">
        <v>33.116664999999998</v>
      </c>
      <c r="AB15">
        <v>0</v>
      </c>
      <c r="AC15">
        <v>3</v>
      </c>
      <c r="AD15">
        <v>5</v>
      </c>
      <c r="AE15">
        <v>0</v>
      </c>
      <c r="AF15">
        <v>2</v>
      </c>
      <c r="AG15">
        <v>12</v>
      </c>
      <c r="AH15">
        <v>20</v>
      </c>
      <c r="AI15">
        <v>5</v>
      </c>
      <c r="AJ15">
        <v>0</v>
      </c>
      <c r="AK15" t="s">
        <v>0</v>
      </c>
      <c r="AL15">
        <v>21.733332000000001</v>
      </c>
      <c r="AM15">
        <v>3</v>
      </c>
      <c r="AN15">
        <v>0</v>
      </c>
      <c r="AO15">
        <v>12</v>
      </c>
      <c r="AP15">
        <v>2</v>
      </c>
      <c r="AQ15">
        <v>1</v>
      </c>
      <c r="AR15">
        <v>4</v>
      </c>
      <c r="AS15">
        <v>11</v>
      </c>
      <c r="AT15">
        <v>3</v>
      </c>
      <c r="AU15">
        <v>0</v>
      </c>
      <c r="AV15" t="s">
        <v>1</v>
      </c>
      <c r="AW15">
        <v>45.299996999999998</v>
      </c>
      <c r="AX15">
        <v>11</v>
      </c>
      <c r="AY15">
        <v>0</v>
      </c>
      <c r="AZ15">
        <v>5</v>
      </c>
      <c r="BA15">
        <v>0</v>
      </c>
      <c r="BB15">
        <v>4</v>
      </c>
      <c r="BC15">
        <v>12</v>
      </c>
      <c r="BD15">
        <v>24</v>
      </c>
      <c r="BE15">
        <v>8</v>
      </c>
      <c r="BF15">
        <v>0</v>
      </c>
      <c r="BG15" t="s">
        <v>2</v>
      </c>
      <c r="BH15">
        <v>39.516663999999999</v>
      </c>
      <c r="BI15">
        <v>5</v>
      </c>
      <c r="BJ15">
        <v>1</v>
      </c>
      <c r="BK15">
        <v>6</v>
      </c>
      <c r="BL15">
        <v>0</v>
      </c>
      <c r="BM15">
        <v>4</v>
      </c>
      <c r="BN15">
        <v>24</v>
      </c>
      <c r="BO15">
        <v>23</v>
      </c>
      <c r="BP15">
        <v>6</v>
      </c>
    </row>
    <row r="16" spans="1:68" x14ac:dyDescent="0.25">
      <c r="A16">
        <v>0</v>
      </c>
      <c r="B16">
        <v>39.599997999999999</v>
      </c>
      <c r="C16">
        <v>1</v>
      </c>
      <c r="D16" t="s">
        <v>0</v>
      </c>
      <c r="E16">
        <v>39.599997999999999</v>
      </c>
      <c r="F16">
        <v>10</v>
      </c>
      <c r="G16">
        <v>0</v>
      </c>
      <c r="H16">
        <v>11</v>
      </c>
      <c r="I16">
        <v>0</v>
      </c>
      <c r="J16">
        <v>4</v>
      </c>
      <c r="K16">
        <v>14</v>
      </c>
      <c r="L16">
        <v>25</v>
      </c>
      <c r="M16">
        <v>6</v>
      </c>
      <c r="N16">
        <v>1</v>
      </c>
      <c r="O16" t="s">
        <v>1</v>
      </c>
      <c r="P16">
        <v>34.933331000000003</v>
      </c>
      <c r="Q16">
        <v>7</v>
      </c>
      <c r="R16">
        <v>0</v>
      </c>
      <c r="S16">
        <v>7</v>
      </c>
      <c r="T16">
        <v>0</v>
      </c>
      <c r="U16">
        <v>3</v>
      </c>
      <c r="V16">
        <v>9</v>
      </c>
      <c r="W16">
        <v>15</v>
      </c>
      <c r="X16">
        <v>5</v>
      </c>
      <c r="Y16">
        <v>1</v>
      </c>
      <c r="Z16" t="s">
        <v>2</v>
      </c>
      <c r="AA16">
        <v>26.499998000000001</v>
      </c>
      <c r="AB16">
        <v>2</v>
      </c>
      <c r="AC16">
        <v>0</v>
      </c>
      <c r="AD16">
        <v>5</v>
      </c>
      <c r="AE16">
        <v>0</v>
      </c>
      <c r="AF16">
        <v>1</v>
      </c>
      <c r="AG16">
        <v>6</v>
      </c>
      <c r="AH16">
        <v>16</v>
      </c>
      <c r="AI16">
        <v>4</v>
      </c>
      <c r="AJ16">
        <v>0</v>
      </c>
      <c r="AK16" t="s">
        <v>0</v>
      </c>
      <c r="AL16">
        <v>0</v>
      </c>
      <c r="AM16">
        <v>11</v>
      </c>
      <c r="AN16">
        <v>0</v>
      </c>
      <c r="AO16">
        <v>10</v>
      </c>
      <c r="AP16">
        <v>1</v>
      </c>
      <c r="AQ16">
        <v>4</v>
      </c>
      <c r="AR16">
        <v>16</v>
      </c>
      <c r="AS16">
        <v>20</v>
      </c>
      <c r="AT16">
        <v>6</v>
      </c>
      <c r="AU16">
        <v>0</v>
      </c>
      <c r="AV16" t="s">
        <v>1</v>
      </c>
      <c r="AW16">
        <v>0</v>
      </c>
      <c r="AX16">
        <v>11</v>
      </c>
      <c r="AY16">
        <v>0</v>
      </c>
      <c r="AZ16">
        <v>3</v>
      </c>
      <c r="BA16">
        <v>0</v>
      </c>
      <c r="BB16">
        <v>4</v>
      </c>
      <c r="BC16">
        <v>12</v>
      </c>
      <c r="BD16">
        <v>14</v>
      </c>
      <c r="BE16">
        <v>6</v>
      </c>
      <c r="BF16">
        <v>0</v>
      </c>
      <c r="BG16" t="s">
        <v>2</v>
      </c>
      <c r="BH16">
        <v>30.166664999999998</v>
      </c>
      <c r="BI16">
        <v>1</v>
      </c>
      <c r="BJ16">
        <v>1</v>
      </c>
      <c r="BK16">
        <v>5</v>
      </c>
      <c r="BL16">
        <v>0</v>
      </c>
      <c r="BM16">
        <v>2</v>
      </c>
      <c r="BN16">
        <v>12</v>
      </c>
      <c r="BO16">
        <v>15</v>
      </c>
      <c r="BP16">
        <v>4</v>
      </c>
    </row>
    <row r="17" spans="1:68" x14ac:dyDescent="0.25">
      <c r="A17">
        <v>1</v>
      </c>
      <c r="B17">
        <v>38.466664000000002</v>
      </c>
      <c r="C17">
        <v>1</v>
      </c>
      <c r="D17" t="s">
        <v>0</v>
      </c>
      <c r="E17">
        <v>0</v>
      </c>
      <c r="F17">
        <v>11</v>
      </c>
      <c r="G17">
        <v>0</v>
      </c>
      <c r="H17">
        <v>3</v>
      </c>
      <c r="I17">
        <v>1</v>
      </c>
      <c r="J17">
        <v>5</v>
      </c>
      <c r="K17">
        <v>18</v>
      </c>
      <c r="L17">
        <v>29</v>
      </c>
      <c r="M17">
        <v>7</v>
      </c>
      <c r="N17">
        <v>1</v>
      </c>
      <c r="O17" t="s">
        <v>1</v>
      </c>
      <c r="P17">
        <v>26.933332</v>
      </c>
      <c r="Q17">
        <v>6</v>
      </c>
      <c r="R17">
        <v>0</v>
      </c>
      <c r="S17">
        <v>5</v>
      </c>
      <c r="T17">
        <v>0</v>
      </c>
      <c r="U17">
        <v>2</v>
      </c>
      <c r="V17">
        <v>6</v>
      </c>
      <c r="W17">
        <v>12</v>
      </c>
      <c r="X17">
        <v>4</v>
      </c>
      <c r="Y17">
        <v>1</v>
      </c>
      <c r="Z17" t="s">
        <v>2</v>
      </c>
      <c r="AA17">
        <v>36.966664000000002</v>
      </c>
      <c r="AB17">
        <v>4</v>
      </c>
      <c r="AC17">
        <v>2</v>
      </c>
      <c r="AD17">
        <v>7</v>
      </c>
      <c r="AE17">
        <v>0</v>
      </c>
      <c r="AF17">
        <v>3</v>
      </c>
      <c r="AG17">
        <v>18</v>
      </c>
      <c r="AH17">
        <v>24</v>
      </c>
      <c r="AI17">
        <v>6</v>
      </c>
      <c r="AJ17">
        <v>0</v>
      </c>
      <c r="AK17" t="s">
        <v>0</v>
      </c>
      <c r="AL17">
        <v>28.233332000000001</v>
      </c>
      <c r="AM17">
        <v>5</v>
      </c>
      <c r="AN17">
        <v>0</v>
      </c>
      <c r="AO17">
        <v>12</v>
      </c>
      <c r="AP17">
        <v>2</v>
      </c>
      <c r="AQ17">
        <v>2</v>
      </c>
      <c r="AR17">
        <v>8</v>
      </c>
      <c r="AS17">
        <v>13</v>
      </c>
      <c r="AT17">
        <v>4</v>
      </c>
      <c r="AU17">
        <v>0</v>
      </c>
      <c r="AV17" t="s">
        <v>1</v>
      </c>
      <c r="AW17">
        <v>38.466664000000002</v>
      </c>
      <c r="AX17">
        <v>9</v>
      </c>
      <c r="AY17">
        <v>0</v>
      </c>
      <c r="AZ17">
        <v>6</v>
      </c>
      <c r="BA17">
        <v>0</v>
      </c>
      <c r="BB17">
        <v>4</v>
      </c>
      <c r="BC17">
        <v>12</v>
      </c>
      <c r="BD17">
        <v>18</v>
      </c>
      <c r="BE17">
        <v>6</v>
      </c>
      <c r="BF17">
        <v>0</v>
      </c>
      <c r="BG17" t="s">
        <v>2</v>
      </c>
      <c r="BH17">
        <v>23.816665</v>
      </c>
      <c r="BI17">
        <v>0</v>
      </c>
      <c r="BJ17">
        <v>2</v>
      </c>
      <c r="BK17">
        <v>5</v>
      </c>
      <c r="BL17">
        <v>0</v>
      </c>
      <c r="BM17">
        <v>1</v>
      </c>
      <c r="BN17">
        <v>6</v>
      </c>
      <c r="BO17">
        <v>11</v>
      </c>
      <c r="BP17">
        <v>3</v>
      </c>
    </row>
    <row r="18" spans="1:68" x14ac:dyDescent="0.25">
      <c r="A18">
        <v>0</v>
      </c>
      <c r="B18">
        <v>38.683331000000003</v>
      </c>
      <c r="C18">
        <v>1</v>
      </c>
      <c r="D18" t="s">
        <v>0</v>
      </c>
      <c r="E18">
        <v>38.683331000000003</v>
      </c>
      <c r="F18">
        <v>9</v>
      </c>
      <c r="G18">
        <v>0</v>
      </c>
      <c r="H18">
        <v>11</v>
      </c>
      <c r="I18">
        <v>0</v>
      </c>
      <c r="J18">
        <v>4</v>
      </c>
      <c r="K18">
        <v>14</v>
      </c>
      <c r="L18">
        <v>27</v>
      </c>
      <c r="M18">
        <v>6</v>
      </c>
      <c r="N18">
        <v>1</v>
      </c>
      <c r="O18" t="s">
        <v>1</v>
      </c>
      <c r="P18">
        <v>33.633330999999998</v>
      </c>
      <c r="Q18">
        <v>7</v>
      </c>
      <c r="R18">
        <v>0</v>
      </c>
      <c r="S18">
        <v>5</v>
      </c>
      <c r="T18">
        <v>0</v>
      </c>
      <c r="U18">
        <v>3</v>
      </c>
      <c r="V18">
        <v>9</v>
      </c>
      <c r="W18">
        <v>15</v>
      </c>
      <c r="X18">
        <v>5</v>
      </c>
      <c r="Y18">
        <v>1</v>
      </c>
      <c r="Z18" t="s">
        <v>2</v>
      </c>
      <c r="AA18">
        <v>27.999998000000001</v>
      </c>
      <c r="AB18">
        <v>2</v>
      </c>
      <c r="AC18">
        <v>0</v>
      </c>
      <c r="AD18">
        <v>6</v>
      </c>
      <c r="AE18">
        <v>0</v>
      </c>
      <c r="AF18">
        <v>1</v>
      </c>
      <c r="AG18">
        <v>6</v>
      </c>
      <c r="AH18">
        <v>16</v>
      </c>
      <c r="AI18">
        <v>4</v>
      </c>
      <c r="AJ18">
        <v>0</v>
      </c>
      <c r="AK18" t="s">
        <v>0</v>
      </c>
      <c r="AL18">
        <v>0</v>
      </c>
      <c r="AM18">
        <v>10</v>
      </c>
      <c r="AN18">
        <v>0</v>
      </c>
      <c r="AO18">
        <v>7</v>
      </c>
      <c r="AP18">
        <v>2</v>
      </c>
      <c r="AQ18">
        <v>4</v>
      </c>
      <c r="AR18">
        <v>16</v>
      </c>
      <c r="AS18">
        <v>20</v>
      </c>
      <c r="AT18">
        <v>6</v>
      </c>
      <c r="AU18">
        <v>0</v>
      </c>
      <c r="AV18" t="s">
        <v>1</v>
      </c>
      <c r="AW18">
        <v>37.183331000000003</v>
      </c>
      <c r="AX18">
        <v>7</v>
      </c>
      <c r="AY18">
        <v>0</v>
      </c>
      <c r="AZ18">
        <v>6</v>
      </c>
      <c r="BA18">
        <v>0</v>
      </c>
      <c r="BB18">
        <v>3</v>
      </c>
      <c r="BC18">
        <v>9</v>
      </c>
      <c r="BD18">
        <v>14</v>
      </c>
      <c r="BE18">
        <v>5</v>
      </c>
      <c r="BF18">
        <v>0</v>
      </c>
      <c r="BG18" t="s">
        <v>2</v>
      </c>
      <c r="BH18">
        <v>30.283332000000001</v>
      </c>
      <c r="BI18">
        <v>2</v>
      </c>
      <c r="BJ18">
        <v>2</v>
      </c>
      <c r="BK18">
        <v>5</v>
      </c>
      <c r="BL18">
        <v>0</v>
      </c>
      <c r="BM18">
        <v>2</v>
      </c>
      <c r="BN18">
        <v>12</v>
      </c>
      <c r="BO18">
        <v>15</v>
      </c>
      <c r="BP18">
        <v>4</v>
      </c>
    </row>
    <row r="19" spans="1:68" x14ac:dyDescent="0.25">
      <c r="A19">
        <v>0</v>
      </c>
      <c r="B19">
        <v>38.366664</v>
      </c>
      <c r="C19">
        <v>1</v>
      </c>
      <c r="D19" t="s">
        <v>0</v>
      </c>
      <c r="E19">
        <v>38.366664</v>
      </c>
      <c r="F19">
        <v>9</v>
      </c>
      <c r="G19">
        <v>0</v>
      </c>
      <c r="H19">
        <v>10</v>
      </c>
      <c r="I19">
        <v>0</v>
      </c>
      <c r="J19">
        <v>4</v>
      </c>
      <c r="K19">
        <v>14</v>
      </c>
      <c r="L19">
        <v>27</v>
      </c>
      <c r="M19">
        <v>6</v>
      </c>
      <c r="N19">
        <v>1</v>
      </c>
      <c r="O19" t="s">
        <v>1</v>
      </c>
      <c r="P19">
        <v>33.749997999999998</v>
      </c>
      <c r="Q19">
        <v>8</v>
      </c>
      <c r="R19">
        <v>0</v>
      </c>
      <c r="S19">
        <v>5</v>
      </c>
      <c r="T19">
        <v>0</v>
      </c>
      <c r="U19">
        <v>3</v>
      </c>
      <c r="V19">
        <v>9</v>
      </c>
      <c r="W19">
        <v>15</v>
      </c>
      <c r="X19">
        <v>5</v>
      </c>
      <c r="Y19">
        <v>1</v>
      </c>
      <c r="Z19" t="s">
        <v>2</v>
      </c>
      <c r="AA19">
        <v>26.616665000000001</v>
      </c>
      <c r="AB19">
        <v>2</v>
      </c>
      <c r="AC19">
        <v>0</v>
      </c>
      <c r="AD19">
        <v>6</v>
      </c>
      <c r="AE19">
        <v>0</v>
      </c>
      <c r="AF19">
        <v>1</v>
      </c>
      <c r="AG19">
        <v>6</v>
      </c>
      <c r="AH19">
        <v>16</v>
      </c>
      <c r="AI19">
        <v>4</v>
      </c>
      <c r="AJ19">
        <v>0</v>
      </c>
      <c r="AK19" t="s">
        <v>0</v>
      </c>
      <c r="AL19">
        <v>36.749997999999998</v>
      </c>
      <c r="AM19">
        <v>8</v>
      </c>
      <c r="AN19">
        <v>0</v>
      </c>
      <c r="AO19">
        <v>12</v>
      </c>
      <c r="AP19">
        <v>2</v>
      </c>
      <c r="AQ19">
        <v>3</v>
      </c>
      <c r="AR19">
        <v>12</v>
      </c>
      <c r="AS19">
        <v>18</v>
      </c>
      <c r="AT19">
        <v>5</v>
      </c>
      <c r="AU19">
        <v>0</v>
      </c>
      <c r="AV19" t="s">
        <v>1</v>
      </c>
      <c r="AW19">
        <v>0</v>
      </c>
      <c r="AX19">
        <v>10</v>
      </c>
      <c r="AY19">
        <v>0</v>
      </c>
      <c r="AZ19">
        <v>3</v>
      </c>
      <c r="BA19">
        <v>0</v>
      </c>
      <c r="BB19">
        <v>4</v>
      </c>
      <c r="BC19">
        <v>12</v>
      </c>
      <c r="BD19">
        <v>13</v>
      </c>
      <c r="BE19">
        <v>6</v>
      </c>
      <c r="BF19">
        <v>0</v>
      </c>
      <c r="BG19" t="s">
        <v>2</v>
      </c>
      <c r="BH19">
        <v>30.283332000000001</v>
      </c>
      <c r="BI19">
        <v>1</v>
      </c>
      <c r="BJ19">
        <v>2</v>
      </c>
      <c r="BK19">
        <v>6</v>
      </c>
      <c r="BL19">
        <v>0</v>
      </c>
      <c r="BM19">
        <v>2</v>
      </c>
      <c r="BN19">
        <v>12</v>
      </c>
      <c r="BO19">
        <v>15</v>
      </c>
      <c r="BP19">
        <v>4</v>
      </c>
    </row>
    <row r="20" spans="1:68" x14ac:dyDescent="0.25">
      <c r="A20">
        <v>0</v>
      </c>
      <c r="B20">
        <v>41.399997999999997</v>
      </c>
      <c r="C20">
        <v>1</v>
      </c>
      <c r="D20" t="s">
        <v>0</v>
      </c>
      <c r="E20">
        <v>41.399997999999997</v>
      </c>
      <c r="F20">
        <v>10</v>
      </c>
      <c r="G20">
        <v>0</v>
      </c>
      <c r="H20">
        <v>10</v>
      </c>
      <c r="I20">
        <v>0</v>
      </c>
      <c r="J20">
        <v>5</v>
      </c>
      <c r="K20">
        <v>18</v>
      </c>
      <c r="L20">
        <v>29</v>
      </c>
      <c r="M20">
        <v>7</v>
      </c>
      <c r="N20">
        <v>1</v>
      </c>
      <c r="O20" t="s">
        <v>1</v>
      </c>
      <c r="P20">
        <v>33.749997999999998</v>
      </c>
      <c r="Q20">
        <v>7</v>
      </c>
      <c r="R20">
        <v>0</v>
      </c>
      <c r="S20">
        <v>5</v>
      </c>
      <c r="T20">
        <v>0</v>
      </c>
      <c r="U20">
        <v>3</v>
      </c>
      <c r="V20">
        <v>9</v>
      </c>
      <c r="W20">
        <v>15</v>
      </c>
      <c r="X20">
        <v>5</v>
      </c>
      <c r="Y20">
        <v>1</v>
      </c>
      <c r="Z20" t="s">
        <v>2</v>
      </c>
      <c r="AA20">
        <v>26.616665000000001</v>
      </c>
      <c r="AB20">
        <v>1</v>
      </c>
      <c r="AC20">
        <v>0</v>
      </c>
      <c r="AD20">
        <v>6</v>
      </c>
      <c r="AE20">
        <v>0</v>
      </c>
      <c r="AF20">
        <v>1</v>
      </c>
      <c r="AG20">
        <v>6</v>
      </c>
      <c r="AH20">
        <v>16</v>
      </c>
      <c r="AI20">
        <v>4</v>
      </c>
      <c r="AJ20">
        <v>0</v>
      </c>
      <c r="AK20" t="s">
        <v>0</v>
      </c>
      <c r="AL20">
        <v>0</v>
      </c>
      <c r="AM20">
        <v>11</v>
      </c>
      <c r="AN20">
        <v>0</v>
      </c>
      <c r="AO20">
        <v>11</v>
      </c>
      <c r="AP20">
        <v>2</v>
      </c>
      <c r="AQ20">
        <v>5</v>
      </c>
      <c r="AR20">
        <v>18</v>
      </c>
      <c r="AS20">
        <v>19</v>
      </c>
      <c r="AT20">
        <v>7</v>
      </c>
      <c r="AU20">
        <v>0</v>
      </c>
      <c r="AV20" t="s">
        <v>1</v>
      </c>
      <c r="AW20">
        <v>37.216664000000002</v>
      </c>
      <c r="AX20">
        <v>7</v>
      </c>
      <c r="AY20">
        <v>0</v>
      </c>
      <c r="AZ20">
        <v>5</v>
      </c>
      <c r="BA20">
        <v>0</v>
      </c>
      <c r="BB20">
        <v>3</v>
      </c>
      <c r="BC20">
        <v>9</v>
      </c>
      <c r="BD20">
        <v>13</v>
      </c>
      <c r="BE20">
        <v>5</v>
      </c>
      <c r="BF20">
        <v>0</v>
      </c>
      <c r="BG20" t="s">
        <v>2</v>
      </c>
      <c r="BH20">
        <v>30.283332000000001</v>
      </c>
      <c r="BI20">
        <v>2</v>
      </c>
      <c r="BJ20">
        <v>2</v>
      </c>
      <c r="BK20">
        <v>5</v>
      </c>
      <c r="BL20">
        <v>0</v>
      </c>
      <c r="BM20">
        <v>2</v>
      </c>
      <c r="BN20">
        <v>12</v>
      </c>
      <c r="BO20">
        <v>15</v>
      </c>
      <c r="BP20">
        <v>4</v>
      </c>
    </row>
    <row r="21" spans="1:68" x14ac:dyDescent="0.25">
      <c r="A21">
        <v>0</v>
      </c>
      <c r="B21">
        <v>38.516663999999999</v>
      </c>
      <c r="C21">
        <v>1</v>
      </c>
      <c r="D21" t="s">
        <v>0</v>
      </c>
      <c r="E21">
        <v>38.516663999999999</v>
      </c>
      <c r="F21">
        <v>7</v>
      </c>
      <c r="G21">
        <v>0</v>
      </c>
      <c r="H21">
        <v>10</v>
      </c>
      <c r="I21">
        <v>0</v>
      </c>
      <c r="J21">
        <v>4</v>
      </c>
      <c r="K21">
        <v>14</v>
      </c>
      <c r="L21">
        <v>27</v>
      </c>
      <c r="M21">
        <v>6</v>
      </c>
      <c r="N21">
        <v>1</v>
      </c>
      <c r="O21" t="s">
        <v>1</v>
      </c>
      <c r="P21">
        <v>33.749997999999998</v>
      </c>
      <c r="Q21">
        <v>7</v>
      </c>
      <c r="R21">
        <v>0</v>
      </c>
      <c r="S21">
        <v>6</v>
      </c>
      <c r="T21">
        <v>0</v>
      </c>
      <c r="U21">
        <v>3</v>
      </c>
      <c r="V21">
        <v>9</v>
      </c>
      <c r="W21">
        <v>15</v>
      </c>
      <c r="X21">
        <v>5</v>
      </c>
      <c r="Y21">
        <v>1</v>
      </c>
      <c r="Z21" t="s">
        <v>2</v>
      </c>
      <c r="AA21">
        <v>26.616665000000001</v>
      </c>
      <c r="AB21">
        <v>1</v>
      </c>
      <c r="AC21">
        <v>0</v>
      </c>
      <c r="AD21">
        <v>5</v>
      </c>
      <c r="AE21">
        <v>0</v>
      </c>
      <c r="AF21">
        <v>1</v>
      </c>
      <c r="AG21">
        <v>6</v>
      </c>
      <c r="AH21">
        <v>16</v>
      </c>
      <c r="AI21">
        <v>4</v>
      </c>
      <c r="AJ21">
        <v>0</v>
      </c>
      <c r="AK21" t="s">
        <v>0</v>
      </c>
      <c r="AL21">
        <v>0</v>
      </c>
      <c r="AM21">
        <v>9</v>
      </c>
      <c r="AN21">
        <v>0</v>
      </c>
      <c r="AO21">
        <v>8</v>
      </c>
      <c r="AP21">
        <v>1</v>
      </c>
      <c r="AQ21">
        <v>4</v>
      </c>
      <c r="AR21">
        <v>16</v>
      </c>
      <c r="AS21">
        <v>18</v>
      </c>
      <c r="AT21">
        <v>6</v>
      </c>
      <c r="AU21">
        <v>0</v>
      </c>
      <c r="AV21" t="s">
        <v>1</v>
      </c>
      <c r="AW21">
        <v>37.216664000000002</v>
      </c>
      <c r="AX21">
        <v>7</v>
      </c>
      <c r="AY21">
        <v>0</v>
      </c>
      <c r="AZ21">
        <v>5</v>
      </c>
      <c r="BA21">
        <v>0</v>
      </c>
      <c r="BB21">
        <v>3</v>
      </c>
      <c r="BC21">
        <v>9</v>
      </c>
      <c r="BD21">
        <v>13</v>
      </c>
      <c r="BE21">
        <v>5</v>
      </c>
      <c r="BF21">
        <v>0</v>
      </c>
      <c r="BG21" t="s">
        <v>2</v>
      </c>
      <c r="BH21">
        <v>30.283332000000001</v>
      </c>
      <c r="BI21">
        <v>2</v>
      </c>
      <c r="BJ21">
        <v>2</v>
      </c>
      <c r="BK21">
        <v>5</v>
      </c>
      <c r="BL21">
        <v>0</v>
      </c>
      <c r="BM21">
        <v>2</v>
      </c>
      <c r="BN21">
        <v>12</v>
      </c>
      <c r="BO21">
        <v>15</v>
      </c>
      <c r="BP21">
        <v>4</v>
      </c>
    </row>
    <row r="22" spans="1:68" x14ac:dyDescent="0.25">
      <c r="A22">
        <v>0</v>
      </c>
      <c r="B22">
        <v>39.716664000000002</v>
      </c>
      <c r="C22">
        <v>1</v>
      </c>
      <c r="D22" t="s">
        <v>0</v>
      </c>
      <c r="E22">
        <v>39.716664000000002</v>
      </c>
      <c r="F22">
        <v>9</v>
      </c>
      <c r="G22">
        <v>0</v>
      </c>
      <c r="H22">
        <v>10</v>
      </c>
      <c r="I22">
        <v>0</v>
      </c>
      <c r="J22">
        <v>4</v>
      </c>
      <c r="K22">
        <v>14</v>
      </c>
      <c r="L22">
        <v>25</v>
      </c>
      <c r="M22">
        <v>6</v>
      </c>
      <c r="N22">
        <v>1</v>
      </c>
      <c r="O22" t="s">
        <v>1</v>
      </c>
      <c r="P22">
        <v>35.049998000000002</v>
      </c>
      <c r="Q22">
        <v>6</v>
      </c>
      <c r="R22">
        <v>0</v>
      </c>
      <c r="S22">
        <v>6</v>
      </c>
      <c r="T22">
        <v>0</v>
      </c>
      <c r="U22">
        <v>3</v>
      </c>
      <c r="V22">
        <v>9</v>
      </c>
      <c r="W22">
        <v>15</v>
      </c>
      <c r="X22">
        <v>5</v>
      </c>
      <c r="Y22">
        <v>1</v>
      </c>
      <c r="Z22" t="s">
        <v>2</v>
      </c>
      <c r="AA22">
        <v>26.616665000000001</v>
      </c>
      <c r="AB22">
        <v>1</v>
      </c>
      <c r="AC22">
        <v>0</v>
      </c>
      <c r="AD22">
        <v>5</v>
      </c>
      <c r="AE22">
        <v>0</v>
      </c>
      <c r="AF22">
        <v>1</v>
      </c>
      <c r="AG22">
        <v>6</v>
      </c>
      <c r="AH22">
        <v>16</v>
      </c>
      <c r="AI22">
        <v>4</v>
      </c>
      <c r="AJ22">
        <v>0</v>
      </c>
      <c r="AK22" t="s">
        <v>0</v>
      </c>
      <c r="AL22">
        <v>0</v>
      </c>
      <c r="AM22">
        <v>8</v>
      </c>
      <c r="AN22">
        <v>0</v>
      </c>
      <c r="AO22">
        <v>9</v>
      </c>
      <c r="AP22">
        <v>1</v>
      </c>
      <c r="AQ22">
        <v>4</v>
      </c>
      <c r="AR22">
        <v>16</v>
      </c>
      <c r="AS22">
        <v>20</v>
      </c>
      <c r="AT22">
        <v>6</v>
      </c>
      <c r="AU22">
        <v>0</v>
      </c>
      <c r="AV22" t="s">
        <v>1</v>
      </c>
      <c r="AW22">
        <v>0</v>
      </c>
      <c r="AX22">
        <v>10</v>
      </c>
      <c r="AY22">
        <v>0</v>
      </c>
      <c r="AZ22">
        <v>2</v>
      </c>
      <c r="BA22">
        <v>0</v>
      </c>
      <c r="BB22">
        <v>4</v>
      </c>
      <c r="BC22">
        <v>12</v>
      </c>
      <c r="BD22">
        <v>14</v>
      </c>
      <c r="BE22">
        <v>6</v>
      </c>
      <c r="BF22">
        <v>0</v>
      </c>
      <c r="BG22" t="s">
        <v>2</v>
      </c>
      <c r="BH22">
        <v>30.283332000000001</v>
      </c>
      <c r="BI22">
        <v>1</v>
      </c>
      <c r="BJ22">
        <v>2</v>
      </c>
      <c r="BK22">
        <v>5</v>
      </c>
      <c r="BL22">
        <v>0</v>
      </c>
      <c r="BM22">
        <v>2</v>
      </c>
      <c r="BN22">
        <v>12</v>
      </c>
      <c r="BO22">
        <v>15</v>
      </c>
      <c r="BP22">
        <v>4</v>
      </c>
    </row>
    <row r="23" spans="1:68" x14ac:dyDescent="0.25">
      <c r="A23">
        <v>1</v>
      </c>
      <c r="B23">
        <v>42.783330999999997</v>
      </c>
      <c r="C23">
        <v>1</v>
      </c>
      <c r="D23" t="s">
        <v>0</v>
      </c>
      <c r="E23">
        <v>0</v>
      </c>
      <c r="F23">
        <v>18</v>
      </c>
      <c r="G23">
        <v>0</v>
      </c>
      <c r="H23">
        <v>8</v>
      </c>
      <c r="I23">
        <v>0</v>
      </c>
      <c r="J23">
        <v>6</v>
      </c>
      <c r="K23">
        <v>24</v>
      </c>
      <c r="L23">
        <v>34</v>
      </c>
      <c r="M23">
        <v>8</v>
      </c>
      <c r="N23">
        <v>1</v>
      </c>
      <c r="O23" t="s">
        <v>1</v>
      </c>
      <c r="P23">
        <v>26.933332</v>
      </c>
      <c r="Q23">
        <v>4</v>
      </c>
      <c r="R23">
        <v>0</v>
      </c>
      <c r="S23">
        <v>5</v>
      </c>
      <c r="T23">
        <v>0</v>
      </c>
      <c r="U23">
        <v>2</v>
      </c>
      <c r="V23">
        <v>6</v>
      </c>
      <c r="W23">
        <v>12</v>
      </c>
      <c r="X23">
        <v>4</v>
      </c>
      <c r="Y23">
        <v>1</v>
      </c>
      <c r="Z23" t="s">
        <v>2</v>
      </c>
      <c r="AA23">
        <v>33.449998000000001</v>
      </c>
      <c r="AB23">
        <v>2</v>
      </c>
      <c r="AC23">
        <v>0</v>
      </c>
      <c r="AD23">
        <v>6</v>
      </c>
      <c r="AE23">
        <v>0</v>
      </c>
      <c r="AF23">
        <v>2</v>
      </c>
      <c r="AG23">
        <v>12</v>
      </c>
      <c r="AH23">
        <v>20</v>
      </c>
      <c r="AI23">
        <v>5</v>
      </c>
      <c r="AJ23">
        <v>0</v>
      </c>
      <c r="AK23" t="s">
        <v>0</v>
      </c>
      <c r="AL23">
        <v>35.749997999999998</v>
      </c>
      <c r="AM23">
        <v>8</v>
      </c>
      <c r="AN23">
        <v>0</v>
      </c>
      <c r="AO23">
        <v>13</v>
      </c>
      <c r="AP23">
        <v>2</v>
      </c>
      <c r="AQ23">
        <v>3</v>
      </c>
      <c r="AR23">
        <v>12</v>
      </c>
      <c r="AS23">
        <v>16</v>
      </c>
      <c r="AT23">
        <v>5</v>
      </c>
      <c r="AU23">
        <v>0</v>
      </c>
      <c r="AV23" t="s">
        <v>1</v>
      </c>
      <c r="AW23">
        <v>42.783330999999997</v>
      </c>
      <c r="AX23">
        <v>10</v>
      </c>
      <c r="AY23">
        <v>0</v>
      </c>
      <c r="AZ23">
        <v>5</v>
      </c>
      <c r="BA23">
        <v>0</v>
      </c>
      <c r="BB23">
        <v>4</v>
      </c>
      <c r="BC23">
        <v>12</v>
      </c>
      <c r="BD23">
        <v>21</v>
      </c>
      <c r="BE23">
        <v>7</v>
      </c>
      <c r="BF23">
        <v>0</v>
      </c>
      <c r="BG23" t="s">
        <v>2</v>
      </c>
      <c r="BH23">
        <v>30.166664999999998</v>
      </c>
      <c r="BI23">
        <v>2</v>
      </c>
      <c r="BJ23">
        <v>1</v>
      </c>
      <c r="BK23">
        <v>5</v>
      </c>
      <c r="BL23">
        <v>0</v>
      </c>
      <c r="BM23">
        <v>2</v>
      </c>
      <c r="BN23">
        <v>12</v>
      </c>
      <c r="BO23">
        <v>14</v>
      </c>
      <c r="BP23">
        <v>4</v>
      </c>
    </row>
    <row r="24" spans="1:68" x14ac:dyDescent="0.25">
      <c r="A24">
        <v>1</v>
      </c>
      <c r="B24">
        <v>44.949997000000003</v>
      </c>
      <c r="C24">
        <v>1</v>
      </c>
      <c r="D24" t="s">
        <v>0</v>
      </c>
      <c r="E24">
        <v>0</v>
      </c>
      <c r="F24">
        <v>15</v>
      </c>
      <c r="G24">
        <v>0</v>
      </c>
      <c r="H24">
        <v>11</v>
      </c>
      <c r="I24">
        <v>3</v>
      </c>
      <c r="J24">
        <v>6</v>
      </c>
      <c r="K24">
        <v>24</v>
      </c>
      <c r="L24">
        <v>40</v>
      </c>
      <c r="M24">
        <v>9</v>
      </c>
      <c r="N24">
        <v>1</v>
      </c>
      <c r="O24" t="s">
        <v>1</v>
      </c>
      <c r="P24">
        <v>26.983332000000001</v>
      </c>
      <c r="Q24">
        <v>4</v>
      </c>
      <c r="R24">
        <v>0</v>
      </c>
      <c r="S24">
        <v>6</v>
      </c>
      <c r="T24">
        <v>0</v>
      </c>
      <c r="U24">
        <v>2</v>
      </c>
      <c r="V24">
        <v>6</v>
      </c>
      <c r="W24">
        <v>12</v>
      </c>
      <c r="X24">
        <v>4</v>
      </c>
      <c r="Y24">
        <v>1</v>
      </c>
      <c r="Z24" t="s">
        <v>2</v>
      </c>
      <c r="AA24">
        <v>33.616664999999998</v>
      </c>
      <c r="AB24">
        <v>0</v>
      </c>
      <c r="AC24">
        <v>4</v>
      </c>
      <c r="AD24">
        <v>5</v>
      </c>
      <c r="AE24">
        <v>0</v>
      </c>
      <c r="AF24">
        <v>2</v>
      </c>
      <c r="AG24">
        <v>12</v>
      </c>
      <c r="AH24">
        <v>20</v>
      </c>
      <c r="AI24">
        <v>5</v>
      </c>
      <c r="AJ24">
        <v>0</v>
      </c>
      <c r="AK24" t="s">
        <v>0</v>
      </c>
      <c r="AL24">
        <v>21.733332000000001</v>
      </c>
      <c r="AM24">
        <v>3</v>
      </c>
      <c r="AN24">
        <v>0</v>
      </c>
      <c r="AO24">
        <v>11</v>
      </c>
      <c r="AP24">
        <v>1</v>
      </c>
      <c r="AQ24">
        <v>1</v>
      </c>
      <c r="AR24">
        <v>4</v>
      </c>
      <c r="AS24">
        <v>11</v>
      </c>
      <c r="AT24">
        <v>3</v>
      </c>
      <c r="AU24">
        <v>0</v>
      </c>
      <c r="AV24" t="s">
        <v>1</v>
      </c>
      <c r="AW24">
        <v>44.949997000000003</v>
      </c>
      <c r="AX24">
        <v>15</v>
      </c>
      <c r="AY24">
        <v>0</v>
      </c>
      <c r="AZ24">
        <v>5</v>
      </c>
      <c r="BA24">
        <v>0</v>
      </c>
      <c r="BB24">
        <v>6</v>
      </c>
      <c r="BC24">
        <v>18</v>
      </c>
      <c r="BD24">
        <v>24</v>
      </c>
      <c r="BE24">
        <v>8</v>
      </c>
      <c r="BF24">
        <v>0</v>
      </c>
      <c r="BG24" t="s">
        <v>2</v>
      </c>
      <c r="BH24">
        <v>35.199998000000001</v>
      </c>
      <c r="BI24">
        <v>2</v>
      </c>
      <c r="BJ24">
        <v>2</v>
      </c>
      <c r="BK24">
        <v>5</v>
      </c>
      <c r="BL24">
        <v>0</v>
      </c>
      <c r="BM24">
        <v>3</v>
      </c>
      <c r="BN24">
        <v>18</v>
      </c>
      <c r="BO24">
        <v>19</v>
      </c>
      <c r="BP24">
        <v>5</v>
      </c>
    </row>
    <row r="25" spans="1:68" x14ac:dyDescent="0.25">
      <c r="A25">
        <v>0</v>
      </c>
      <c r="B25">
        <v>38.249997999999998</v>
      </c>
      <c r="C25">
        <v>1</v>
      </c>
      <c r="D25" t="s">
        <v>0</v>
      </c>
      <c r="E25">
        <v>38.249997999999998</v>
      </c>
      <c r="F25">
        <v>8</v>
      </c>
      <c r="G25">
        <v>0</v>
      </c>
      <c r="H25">
        <v>10</v>
      </c>
      <c r="I25">
        <v>0</v>
      </c>
      <c r="J25">
        <v>4</v>
      </c>
      <c r="K25">
        <v>14</v>
      </c>
      <c r="L25">
        <v>27</v>
      </c>
      <c r="M25">
        <v>6</v>
      </c>
      <c r="N25">
        <v>1</v>
      </c>
      <c r="O25" t="s">
        <v>1</v>
      </c>
      <c r="P25">
        <v>33.633330999999998</v>
      </c>
      <c r="Q25">
        <v>8</v>
      </c>
      <c r="R25">
        <v>0</v>
      </c>
      <c r="S25">
        <v>6</v>
      </c>
      <c r="T25">
        <v>0</v>
      </c>
      <c r="U25">
        <v>3</v>
      </c>
      <c r="V25">
        <v>9</v>
      </c>
      <c r="W25">
        <v>15</v>
      </c>
      <c r="X25">
        <v>5</v>
      </c>
      <c r="Y25">
        <v>1</v>
      </c>
      <c r="Z25" t="s">
        <v>2</v>
      </c>
      <c r="AA25">
        <v>26.499998000000001</v>
      </c>
      <c r="AB25">
        <v>1</v>
      </c>
      <c r="AC25">
        <v>0</v>
      </c>
      <c r="AD25">
        <v>5</v>
      </c>
      <c r="AE25">
        <v>0</v>
      </c>
      <c r="AF25">
        <v>1</v>
      </c>
      <c r="AG25">
        <v>6</v>
      </c>
      <c r="AH25">
        <v>16</v>
      </c>
      <c r="AI25">
        <v>4</v>
      </c>
      <c r="AJ25">
        <v>0</v>
      </c>
      <c r="AK25" t="s">
        <v>0</v>
      </c>
      <c r="AL25">
        <v>36.633330999999998</v>
      </c>
      <c r="AM25">
        <v>8</v>
      </c>
      <c r="AN25">
        <v>0</v>
      </c>
      <c r="AO25">
        <v>11</v>
      </c>
      <c r="AP25">
        <v>1</v>
      </c>
      <c r="AQ25">
        <v>3</v>
      </c>
      <c r="AR25">
        <v>12</v>
      </c>
      <c r="AS25">
        <v>18</v>
      </c>
      <c r="AT25">
        <v>5</v>
      </c>
      <c r="AU25">
        <v>0</v>
      </c>
      <c r="AV25" t="s">
        <v>1</v>
      </c>
      <c r="AW25">
        <v>0</v>
      </c>
      <c r="AX25">
        <v>10</v>
      </c>
      <c r="AY25">
        <v>0</v>
      </c>
      <c r="AZ25">
        <v>2</v>
      </c>
      <c r="BA25">
        <v>0</v>
      </c>
      <c r="BB25">
        <v>4</v>
      </c>
      <c r="BC25">
        <v>12</v>
      </c>
      <c r="BD25">
        <v>13</v>
      </c>
      <c r="BE25">
        <v>6</v>
      </c>
      <c r="BF25">
        <v>0</v>
      </c>
      <c r="BG25" t="s">
        <v>2</v>
      </c>
      <c r="BH25">
        <v>30.166664999999998</v>
      </c>
      <c r="BI25">
        <v>2</v>
      </c>
      <c r="BJ25">
        <v>2</v>
      </c>
      <c r="BK25">
        <v>5</v>
      </c>
      <c r="BL25">
        <v>0</v>
      </c>
      <c r="BM25">
        <v>2</v>
      </c>
      <c r="BN25">
        <v>12</v>
      </c>
      <c r="BO25">
        <v>15</v>
      </c>
      <c r="BP25">
        <v>4</v>
      </c>
    </row>
    <row r="26" spans="1:68" x14ac:dyDescent="0.25">
      <c r="A26">
        <v>1</v>
      </c>
      <c r="B26">
        <v>39.049998000000002</v>
      </c>
      <c r="C26">
        <v>1</v>
      </c>
      <c r="D26" t="s">
        <v>0</v>
      </c>
      <c r="E26">
        <v>0</v>
      </c>
      <c r="F26">
        <v>12</v>
      </c>
      <c r="G26">
        <v>0</v>
      </c>
      <c r="H26">
        <v>8</v>
      </c>
      <c r="I26">
        <v>0</v>
      </c>
      <c r="J26">
        <v>6</v>
      </c>
      <c r="K26">
        <v>20</v>
      </c>
      <c r="L26">
        <v>28</v>
      </c>
      <c r="M26">
        <v>7</v>
      </c>
      <c r="N26">
        <v>1</v>
      </c>
      <c r="O26" t="s">
        <v>1</v>
      </c>
      <c r="P26">
        <v>31.433330999999999</v>
      </c>
      <c r="Q26">
        <v>7</v>
      </c>
      <c r="R26">
        <v>0</v>
      </c>
      <c r="S26">
        <v>5</v>
      </c>
      <c r="T26">
        <v>0</v>
      </c>
      <c r="U26">
        <v>3</v>
      </c>
      <c r="V26">
        <v>9</v>
      </c>
      <c r="W26">
        <v>15</v>
      </c>
      <c r="X26">
        <v>5</v>
      </c>
      <c r="Y26">
        <v>1</v>
      </c>
      <c r="Z26" t="s">
        <v>2</v>
      </c>
      <c r="AA26">
        <v>26.616665000000001</v>
      </c>
      <c r="AB26">
        <v>2</v>
      </c>
      <c r="AC26">
        <v>0</v>
      </c>
      <c r="AD26">
        <v>5</v>
      </c>
      <c r="AE26">
        <v>0</v>
      </c>
      <c r="AF26">
        <v>1</v>
      </c>
      <c r="AG26">
        <v>6</v>
      </c>
      <c r="AH26">
        <v>16</v>
      </c>
      <c r="AI26">
        <v>4</v>
      </c>
      <c r="AJ26">
        <v>0</v>
      </c>
      <c r="AK26" t="s">
        <v>0</v>
      </c>
      <c r="AL26">
        <v>34.633330999999998</v>
      </c>
      <c r="AM26">
        <v>8</v>
      </c>
      <c r="AN26">
        <v>0</v>
      </c>
      <c r="AO26">
        <v>12</v>
      </c>
      <c r="AP26">
        <v>2</v>
      </c>
      <c r="AQ26">
        <v>3</v>
      </c>
      <c r="AR26">
        <v>12</v>
      </c>
      <c r="AS26">
        <v>18</v>
      </c>
      <c r="AT26">
        <v>5</v>
      </c>
      <c r="AU26">
        <v>0</v>
      </c>
      <c r="AV26" t="s">
        <v>1</v>
      </c>
      <c r="AW26">
        <v>39.049998000000002</v>
      </c>
      <c r="AX26">
        <v>12</v>
      </c>
      <c r="AY26">
        <v>0</v>
      </c>
      <c r="AZ26">
        <v>5</v>
      </c>
      <c r="BA26">
        <v>0</v>
      </c>
      <c r="BB26">
        <v>4</v>
      </c>
      <c r="BC26">
        <v>12</v>
      </c>
      <c r="BD26">
        <v>16</v>
      </c>
      <c r="BE26">
        <v>6</v>
      </c>
      <c r="BF26">
        <v>0</v>
      </c>
      <c r="BG26" t="s">
        <v>2</v>
      </c>
      <c r="BH26">
        <v>23.816665</v>
      </c>
      <c r="BI26">
        <v>0</v>
      </c>
      <c r="BJ26">
        <v>2</v>
      </c>
      <c r="BK26">
        <v>5</v>
      </c>
      <c r="BL26">
        <v>0</v>
      </c>
      <c r="BM26">
        <v>1</v>
      </c>
      <c r="BN26">
        <v>6</v>
      </c>
      <c r="BO26">
        <v>11</v>
      </c>
      <c r="BP26">
        <v>3</v>
      </c>
    </row>
    <row r="27" spans="1:68" x14ac:dyDescent="0.25">
      <c r="A27">
        <v>1</v>
      </c>
      <c r="B27">
        <v>40.299998000000002</v>
      </c>
      <c r="C27">
        <v>1</v>
      </c>
      <c r="D27" t="s">
        <v>0</v>
      </c>
      <c r="E27">
        <v>0</v>
      </c>
      <c r="F27">
        <v>12</v>
      </c>
      <c r="G27">
        <v>0</v>
      </c>
      <c r="H27">
        <v>6</v>
      </c>
      <c r="I27">
        <v>0</v>
      </c>
      <c r="J27">
        <v>5</v>
      </c>
      <c r="K27">
        <v>18</v>
      </c>
      <c r="L27">
        <v>31</v>
      </c>
      <c r="M27">
        <v>7</v>
      </c>
      <c r="N27">
        <v>1</v>
      </c>
      <c r="O27" t="s">
        <v>1</v>
      </c>
      <c r="P27">
        <v>34.933331000000003</v>
      </c>
      <c r="Q27">
        <v>9</v>
      </c>
      <c r="R27">
        <v>0</v>
      </c>
      <c r="S27">
        <v>7</v>
      </c>
      <c r="T27">
        <v>0</v>
      </c>
      <c r="U27">
        <v>3</v>
      </c>
      <c r="V27">
        <v>9</v>
      </c>
      <c r="W27">
        <v>15</v>
      </c>
      <c r="X27">
        <v>5</v>
      </c>
      <c r="Y27">
        <v>1</v>
      </c>
      <c r="Z27" t="s">
        <v>2</v>
      </c>
      <c r="AA27">
        <v>26.499998000000001</v>
      </c>
      <c r="AB27">
        <v>2</v>
      </c>
      <c r="AC27">
        <v>0</v>
      </c>
      <c r="AD27">
        <v>5</v>
      </c>
      <c r="AE27">
        <v>0</v>
      </c>
      <c r="AF27">
        <v>1</v>
      </c>
      <c r="AG27">
        <v>6</v>
      </c>
      <c r="AH27">
        <v>16</v>
      </c>
      <c r="AI27">
        <v>4</v>
      </c>
      <c r="AJ27">
        <v>0</v>
      </c>
      <c r="AK27" t="s">
        <v>0</v>
      </c>
      <c r="AL27">
        <v>36.633330999999998</v>
      </c>
      <c r="AM27">
        <v>7</v>
      </c>
      <c r="AN27">
        <v>0</v>
      </c>
      <c r="AO27">
        <v>13</v>
      </c>
      <c r="AP27">
        <v>2</v>
      </c>
      <c r="AQ27">
        <v>3</v>
      </c>
      <c r="AR27">
        <v>12</v>
      </c>
      <c r="AS27">
        <v>18</v>
      </c>
      <c r="AT27">
        <v>5</v>
      </c>
      <c r="AU27">
        <v>0</v>
      </c>
      <c r="AV27" t="s">
        <v>1</v>
      </c>
      <c r="AW27">
        <v>40.299998000000002</v>
      </c>
      <c r="AX27">
        <v>10</v>
      </c>
      <c r="AY27">
        <v>0</v>
      </c>
      <c r="AZ27">
        <v>5</v>
      </c>
      <c r="BA27">
        <v>0</v>
      </c>
      <c r="BB27">
        <v>4</v>
      </c>
      <c r="BC27">
        <v>12</v>
      </c>
      <c r="BD27">
        <v>16</v>
      </c>
      <c r="BE27">
        <v>6</v>
      </c>
      <c r="BF27">
        <v>0</v>
      </c>
      <c r="BG27" t="s">
        <v>2</v>
      </c>
      <c r="BH27">
        <v>30.166664999999998</v>
      </c>
      <c r="BI27">
        <v>1</v>
      </c>
      <c r="BJ27">
        <v>1</v>
      </c>
      <c r="BK27">
        <v>5</v>
      </c>
      <c r="BL27">
        <v>0</v>
      </c>
      <c r="BM27">
        <v>2</v>
      </c>
      <c r="BN27">
        <v>12</v>
      </c>
      <c r="BO27">
        <v>15</v>
      </c>
      <c r="BP27">
        <v>4</v>
      </c>
    </row>
    <row r="28" spans="1:68" x14ac:dyDescent="0.25">
      <c r="A28">
        <v>0</v>
      </c>
      <c r="B28">
        <v>46.883330999999998</v>
      </c>
      <c r="C28">
        <v>1</v>
      </c>
      <c r="D28" t="s">
        <v>0</v>
      </c>
      <c r="E28">
        <v>46.883330999999998</v>
      </c>
      <c r="F28">
        <v>16</v>
      </c>
      <c r="G28">
        <v>0</v>
      </c>
      <c r="H28">
        <v>14</v>
      </c>
      <c r="I28">
        <v>3</v>
      </c>
      <c r="J28">
        <v>7</v>
      </c>
      <c r="K28">
        <v>26</v>
      </c>
      <c r="L28">
        <v>37</v>
      </c>
      <c r="M28">
        <v>9</v>
      </c>
      <c r="N28">
        <v>1</v>
      </c>
      <c r="O28" t="s">
        <v>1</v>
      </c>
      <c r="P28">
        <v>25.049999</v>
      </c>
      <c r="Q28">
        <v>5</v>
      </c>
      <c r="R28">
        <v>0</v>
      </c>
      <c r="S28">
        <v>5</v>
      </c>
      <c r="T28">
        <v>0</v>
      </c>
      <c r="U28">
        <v>2</v>
      </c>
      <c r="V28">
        <v>6</v>
      </c>
      <c r="W28">
        <v>12</v>
      </c>
      <c r="X28">
        <v>4</v>
      </c>
      <c r="Y28">
        <v>1</v>
      </c>
      <c r="Z28" t="s">
        <v>2</v>
      </c>
      <c r="AA28">
        <v>31.616665000000001</v>
      </c>
      <c r="AB28">
        <v>0</v>
      </c>
      <c r="AC28">
        <v>3</v>
      </c>
      <c r="AD28">
        <v>5</v>
      </c>
      <c r="AE28">
        <v>0</v>
      </c>
      <c r="AF28">
        <v>2</v>
      </c>
      <c r="AG28">
        <v>12</v>
      </c>
      <c r="AH28">
        <v>20</v>
      </c>
      <c r="AI28">
        <v>5</v>
      </c>
      <c r="AJ28">
        <v>0</v>
      </c>
      <c r="AK28" t="s">
        <v>0</v>
      </c>
      <c r="AL28">
        <v>21.733332000000001</v>
      </c>
      <c r="AM28">
        <v>3</v>
      </c>
      <c r="AN28">
        <v>0</v>
      </c>
      <c r="AO28">
        <v>12</v>
      </c>
      <c r="AP28">
        <v>2</v>
      </c>
      <c r="AQ28">
        <v>1</v>
      </c>
      <c r="AR28">
        <v>4</v>
      </c>
      <c r="AS28">
        <v>11</v>
      </c>
      <c r="AT28">
        <v>3</v>
      </c>
      <c r="AU28">
        <v>0</v>
      </c>
      <c r="AV28" t="s">
        <v>1</v>
      </c>
      <c r="AW28">
        <v>0</v>
      </c>
      <c r="AX28">
        <v>14</v>
      </c>
      <c r="AY28">
        <v>0</v>
      </c>
      <c r="AZ28">
        <v>4</v>
      </c>
      <c r="BA28">
        <v>0</v>
      </c>
      <c r="BB28">
        <v>5</v>
      </c>
      <c r="BC28">
        <v>15</v>
      </c>
      <c r="BD28">
        <v>26</v>
      </c>
      <c r="BE28">
        <v>9</v>
      </c>
      <c r="BF28">
        <v>0</v>
      </c>
      <c r="BG28" t="s">
        <v>2</v>
      </c>
      <c r="BH28">
        <v>39.516663999999999</v>
      </c>
      <c r="BI28">
        <v>4</v>
      </c>
      <c r="BJ28">
        <v>1</v>
      </c>
      <c r="BK28">
        <v>5</v>
      </c>
      <c r="BL28">
        <v>0</v>
      </c>
      <c r="BM28">
        <v>4</v>
      </c>
      <c r="BN28">
        <v>24</v>
      </c>
      <c r="BO28">
        <v>23</v>
      </c>
      <c r="BP28">
        <v>6</v>
      </c>
    </row>
    <row r="29" spans="1:68" x14ac:dyDescent="0.25">
      <c r="A29">
        <v>1</v>
      </c>
      <c r="B29">
        <v>38.466664000000002</v>
      </c>
      <c r="C29">
        <v>1</v>
      </c>
      <c r="D29" t="s">
        <v>0</v>
      </c>
      <c r="E29">
        <v>0</v>
      </c>
      <c r="F29">
        <v>11</v>
      </c>
      <c r="G29">
        <v>0</v>
      </c>
      <c r="H29">
        <v>3</v>
      </c>
      <c r="I29">
        <v>2</v>
      </c>
      <c r="J29">
        <v>5</v>
      </c>
      <c r="K29">
        <v>18</v>
      </c>
      <c r="L29">
        <v>29</v>
      </c>
      <c r="M29">
        <v>7</v>
      </c>
      <c r="N29">
        <v>1</v>
      </c>
      <c r="O29" t="s">
        <v>1</v>
      </c>
      <c r="P29">
        <v>26.933332</v>
      </c>
      <c r="Q29">
        <v>6</v>
      </c>
      <c r="R29">
        <v>0</v>
      </c>
      <c r="S29">
        <v>5</v>
      </c>
      <c r="T29">
        <v>0</v>
      </c>
      <c r="U29">
        <v>2</v>
      </c>
      <c r="V29">
        <v>6</v>
      </c>
      <c r="W29">
        <v>12</v>
      </c>
      <c r="X29">
        <v>4</v>
      </c>
      <c r="Y29">
        <v>1</v>
      </c>
      <c r="Z29" t="s">
        <v>2</v>
      </c>
      <c r="AA29">
        <v>36.966664000000002</v>
      </c>
      <c r="AB29">
        <v>2</v>
      </c>
      <c r="AC29">
        <v>1</v>
      </c>
      <c r="AD29">
        <v>7</v>
      </c>
      <c r="AE29">
        <v>0</v>
      </c>
      <c r="AF29">
        <v>3</v>
      </c>
      <c r="AG29">
        <v>18</v>
      </c>
      <c r="AH29">
        <v>24</v>
      </c>
      <c r="AI29">
        <v>6</v>
      </c>
      <c r="AJ29">
        <v>0</v>
      </c>
      <c r="AK29" t="s">
        <v>0</v>
      </c>
      <c r="AL29">
        <v>28.233332000000001</v>
      </c>
      <c r="AM29">
        <v>4</v>
      </c>
      <c r="AN29">
        <v>0</v>
      </c>
      <c r="AO29">
        <v>12</v>
      </c>
      <c r="AP29">
        <v>1</v>
      </c>
      <c r="AQ29">
        <v>2</v>
      </c>
      <c r="AR29">
        <v>8</v>
      </c>
      <c r="AS29">
        <v>13</v>
      </c>
      <c r="AT29">
        <v>4</v>
      </c>
      <c r="AU29">
        <v>0</v>
      </c>
      <c r="AV29" t="s">
        <v>1</v>
      </c>
      <c r="AW29">
        <v>38.466664000000002</v>
      </c>
      <c r="AX29">
        <v>10</v>
      </c>
      <c r="AY29">
        <v>0</v>
      </c>
      <c r="AZ29">
        <v>6</v>
      </c>
      <c r="BA29">
        <v>0</v>
      </c>
      <c r="BB29">
        <v>4</v>
      </c>
      <c r="BC29">
        <v>12</v>
      </c>
      <c r="BD29">
        <v>18</v>
      </c>
      <c r="BE29">
        <v>6</v>
      </c>
      <c r="BF29">
        <v>0</v>
      </c>
      <c r="BG29" t="s">
        <v>2</v>
      </c>
      <c r="BH29">
        <v>23.816665</v>
      </c>
      <c r="BI29">
        <v>0</v>
      </c>
      <c r="BJ29">
        <v>1</v>
      </c>
      <c r="BK29">
        <v>5</v>
      </c>
      <c r="BL29">
        <v>0</v>
      </c>
      <c r="BM29">
        <v>1</v>
      </c>
      <c r="BN29">
        <v>6</v>
      </c>
      <c r="BO29">
        <v>11</v>
      </c>
      <c r="BP29">
        <v>3</v>
      </c>
    </row>
    <row r="30" spans="1:68" x14ac:dyDescent="0.25">
      <c r="A30">
        <v>0</v>
      </c>
      <c r="B30">
        <v>41.283330999999997</v>
      </c>
      <c r="C30">
        <v>1</v>
      </c>
      <c r="D30" t="s">
        <v>0</v>
      </c>
      <c r="E30">
        <v>41.283330999999997</v>
      </c>
      <c r="F30">
        <v>12</v>
      </c>
      <c r="G30">
        <v>0</v>
      </c>
      <c r="H30">
        <v>10</v>
      </c>
      <c r="I30">
        <v>0</v>
      </c>
      <c r="J30">
        <v>5</v>
      </c>
      <c r="K30">
        <v>18</v>
      </c>
      <c r="L30">
        <v>29</v>
      </c>
      <c r="M30">
        <v>7</v>
      </c>
      <c r="N30">
        <v>1</v>
      </c>
      <c r="O30" t="s">
        <v>1</v>
      </c>
      <c r="P30">
        <v>33.633330999999998</v>
      </c>
      <c r="Q30">
        <v>8</v>
      </c>
      <c r="R30">
        <v>0</v>
      </c>
      <c r="S30">
        <v>5</v>
      </c>
      <c r="T30">
        <v>0</v>
      </c>
      <c r="U30">
        <v>3</v>
      </c>
      <c r="V30">
        <v>9</v>
      </c>
      <c r="W30">
        <v>15</v>
      </c>
      <c r="X30">
        <v>5</v>
      </c>
      <c r="Y30">
        <v>1</v>
      </c>
      <c r="Z30" t="s">
        <v>2</v>
      </c>
      <c r="AA30">
        <v>26.499998000000001</v>
      </c>
      <c r="AB30">
        <v>1</v>
      </c>
      <c r="AC30">
        <v>0</v>
      </c>
      <c r="AD30">
        <v>5</v>
      </c>
      <c r="AE30">
        <v>0</v>
      </c>
      <c r="AF30">
        <v>1</v>
      </c>
      <c r="AG30">
        <v>6</v>
      </c>
      <c r="AH30">
        <v>16</v>
      </c>
      <c r="AI30">
        <v>4</v>
      </c>
      <c r="AJ30">
        <v>0</v>
      </c>
      <c r="AK30" t="s">
        <v>0</v>
      </c>
      <c r="AL30">
        <v>0</v>
      </c>
      <c r="AM30">
        <v>10</v>
      </c>
      <c r="AN30">
        <v>0</v>
      </c>
      <c r="AO30">
        <v>11</v>
      </c>
      <c r="AP30">
        <v>2</v>
      </c>
      <c r="AQ30">
        <v>5</v>
      </c>
      <c r="AR30">
        <v>18</v>
      </c>
      <c r="AS30">
        <v>19</v>
      </c>
      <c r="AT30">
        <v>7</v>
      </c>
      <c r="AU30">
        <v>0</v>
      </c>
      <c r="AV30" t="s">
        <v>1</v>
      </c>
      <c r="AW30">
        <v>37.099997999999999</v>
      </c>
      <c r="AX30">
        <v>8</v>
      </c>
      <c r="AY30">
        <v>0</v>
      </c>
      <c r="AZ30">
        <v>6</v>
      </c>
      <c r="BA30">
        <v>0</v>
      </c>
      <c r="BB30">
        <v>3</v>
      </c>
      <c r="BC30">
        <v>9</v>
      </c>
      <c r="BD30">
        <v>13</v>
      </c>
      <c r="BE30">
        <v>5</v>
      </c>
      <c r="BF30">
        <v>0</v>
      </c>
      <c r="BG30" t="s">
        <v>2</v>
      </c>
      <c r="BH30">
        <v>30.166664999999998</v>
      </c>
      <c r="BI30">
        <v>2</v>
      </c>
      <c r="BJ30">
        <v>2</v>
      </c>
      <c r="BK30">
        <v>5</v>
      </c>
      <c r="BL30">
        <v>0</v>
      </c>
      <c r="BM30">
        <v>2</v>
      </c>
      <c r="BN30">
        <v>12</v>
      </c>
      <c r="BO30">
        <v>15</v>
      </c>
      <c r="BP30">
        <v>4</v>
      </c>
    </row>
    <row r="31" spans="1:68" x14ac:dyDescent="0.25">
      <c r="A31">
        <v>0</v>
      </c>
      <c r="B31">
        <v>43.199997000000003</v>
      </c>
      <c r="C31">
        <v>1</v>
      </c>
      <c r="D31" t="s">
        <v>0</v>
      </c>
      <c r="E31">
        <v>43.199997000000003</v>
      </c>
      <c r="F31">
        <v>14</v>
      </c>
      <c r="G31">
        <v>0</v>
      </c>
      <c r="H31">
        <v>10</v>
      </c>
      <c r="I31">
        <v>0</v>
      </c>
      <c r="J31">
        <v>6</v>
      </c>
      <c r="K31">
        <v>20</v>
      </c>
      <c r="L31">
        <v>30</v>
      </c>
      <c r="M31">
        <v>7</v>
      </c>
      <c r="N31">
        <v>1</v>
      </c>
      <c r="O31" t="s">
        <v>1</v>
      </c>
      <c r="P31">
        <v>26.933332</v>
      </c>
      <c r="Q31">
        <v>6</v>
      </c>
      <c r="R31">
        <v>0</v>
      </c>
      <c r="S31">
        <v>6</v>
      </c>
      <c r="T31">
        <v>0</v>
      </c>
      <c r="U31">
        <v>2</v>
      </c>
      <c r="V31">
        <v>6</v>
      </c>
      <c r="W31">
        <v>12</v>
      </c>
      <c r="X31">
        <v>4</v>
      </c>
      <c r="Y31">
        <v>1</v>
      </c>
      <c r="Z31" t="s">
        <v>2</v>
      </c>
      <c r="AA31">
        <v>33.449998000000001</v>
      </c>
      <c r="AB31">
        <v>2</v>
      </c>
      <c r="AC31">
        <v>0</v>
      </c>
      <c r="AD31">
        <v>6</v>
      </c>
      <c r="AE31">
        <v>0</v>
      </c>
      <c r="AF31">
        <v>2</v>
      </c>
      <c r="AG31">
        <v>12</v>
      </c>
      <c r="AH31">
        <v>20</v>
      </c>
      <c r="AI31">
        <v>5</v>
      </c>
      <c r="AJ31">
        <v>0</v>
      </c>
      <c r="AK31" t="s">
        <v>0</v>
      </c>
      <c r="AL31">
        <v>40.333331000000001</v>
      </c>
      <c r="AM31">
        <v>11</v>
      </c>
      <c r="AN31">
        <v>0</v>
      </c>
      <c r="AO31">
        <v>12</v>
      </c>
      <c r="AP31">
        <v>2</v>
      </c>
      <c r="AQ31">
        <v>4</v>
      </c>
      <c r="AR31">
        <v>16</v>
      </c>
      <c r="AS31">
        <v>19</v>
      </c>
      <c r="AT31">
        <v>6</v>
      </c>
      <c r="AU31">
        <v>0</v>
      </c>
      <c r="AV31" t="s">
        <v>1</v>
      </c>
      <c r="AW31">
        <v>0</v>
      </c>
      <c r="AX31">
        <v>11</v>
      </c>
      <c r="AY31">
        <v>0</v>
      </c>
      <c r="AZ31">
        <v>2</v>
      </c>
      <c r="BA31">
        <v>0</v>
      </c>
      <c r="BB31">
        <v>4</v>
      </c>
      <c r="BC31">
        <v>12</v>
      </c>
      <c r="BD31">
        <v>20</v>
      </c>
      <c r="BE31">
        <v>7</v>
      </c>
      <c r="BF31">
        <v>0</v>
      </c>
      <c r="BG31" t="s">
        <v>2</v>
      </c>
      <c r="BH31">
        <v>30.166664999999998</v>
      </c>
      <c r="BI31">
        <v>1</v>
      </c>
      <c r="BJ31">
        <v>2</v>
      </c>
      <c r="BK31">
        <v>5</v>
      </c>
      <c r="BL31">
        <v>0</v>
      </c>
      <c r="BM31">
        <v>2</v>
      </c>
      <c r="BN31">
        <v>12</v>
      </c>
      <c r="BO31">
        <v>14</v>
      </c>
      <c r="BP31">
        <v>4</v>
      </c>
    </row>
    <row r="32" spans="1:68" x14ac:dyDescent="0.25">
      <c r="A32">
        <v>1</v>
      </c>
      <c r="B32">
        <v>38.716664000000002</v>
      </c>
      <c r="C32">
        <v>1</v>
      </c>
      <c r="D32" t="s">
        <v>0</v>
      </c>
      <c r="E32">
        <v>0</v>
      </c>
      <c r="F32">
        <v>12</v>
      </c>
      <c r="G32">
        <v>0</v>
      </c>
      <c r="H32">
        <v>10</v>
      </c>
      <c r="I32">
        <v>1</v>
      </c>
      <c r="J32">
        <v>5</v>
      </c>
      <c r="K32">
        <v>20</v>
      </c>
      <c r="L32">
        <v>29</v>
      </c>
      <c r="M32">
        <v>7</v>
      </c>
      <c r="N32">
        <v>1</v>
      </c>
      <c r="O32" t="s">
        <v>1</v>
      </c>
      <c r="P32">
        <v>25.166664999999998</v>
      </c>
      <c r="Q32">
        <v>6</v>
      </c>
      <c r="R32">
        <v>0</v>
      </c>
      <c r="S32">
        <v>6</v>
      </c>
      <c r="T32">
        <v>0</v>
      </c>
      <c r="U32">
        <v>2</v>
      </c>
      <c r="V32">
        <v>6</v>
      </c>
      <c r="W32">
        <v>12</v>
      </c>
      <c r="X32">
        <v>4</v>
      </c>
      <c r="Y32">
        <v>1</v>
      </c>
      <c r="Z32" t="s">
        <v>2</v>
      </c>
      <c r="AA32">
        <v>0</v>
      </c>
      <c r="AB32">
        <v>4</v>
      </c>
      <c r="AC32">
        <v>1</v>
      </c>
      <c r="AD32">
        <v>1</v>
      </c>
      <c r="AE32">
        <v>0</v>
      </c>
      <c r="AF32">
        <v>3</v>
      </c>
      <c r="AG32">
        <v>18</v>
      </c>
      <c r="AH32">
        <v>24</v>
      </c>
      <c r="AI32">
        <v>6</v>
      </c>
      <c r="AJ32">
        <v>0</v>
      </c>
      <c r="AK32" t="s">
        <v>0</v>
      </c>
      <c r="AL32">
        <v>23.783332000000001</v>
      </c>
      <c r="AM32">
        <v>3</v>
      </c>
      <c r="AN32">
        <v>0</v>
      </c>
      <c r="AO32">
        <v>11</v>
      </c>
      <c r="AP32">
        <v>1</v>
      </c>
      <c r="AQ32">
        <v>1</v>
      </c>
      <c r="AR32">
        <v>4</v>
      </c>
      <c r="AS32">
        <v>11</v>
      </c>
      <c r="AT32">
        <v>3</v>
      </c>
      <c r="AU32">
        <v>0</v>
      </c>
      <c r="AV32" t="s">
        <v>1</v>
      </c>
      <c r="AW32">
        <v>38.716664000000002</v>
      </c>
      <c r="AX32">
        <v>12</v>
      </c>
      <c r="AY32">
        <v>0</v>
      </c>
      <c r="AZ32">
        <v>5</v>
      </c>
      <c r="BA32">
        <v>0</v>
      </c>
      <c r="BB32">
        <v>4</v>
      </c>
      <c r="BC32">
        <v>12</v>
      </c>
      <c r="BD32">
        <v>18</v>
      </c>
      <c r="BE32">
        <v>6</v>
      </c>
      <c r="BF32">
        <v>0</v>
      </c>
      <c r="BG32" t="s">
        <v>2</v>
      </c>
      <c r="BH32">
        <v>30.299997999999999</v>
      </c>
      <c r="BI32">
        <v>1</v>
      </c>
      <c r="BJ32">
        <v>2</v>
      </c>
      <c r="BK32">
        <v>6</v>
      </c>
      <c r="BL32">
        <v>0</v>
      </c>
      <c r="BM32">
        <v>2</v>
      </c>
      <c r="BN32">
        <v>12</v>
      </c>
      <c r="BO32">
        <v>14</v>
      </c>
      <c r="BP32">
        <v>4</v>
      </c>
    </row>
    <row r="33" spans="1:68" x14ac:dyDescent="0.25">
      <c r="A33">
        <v>0</v>
      </c>
      <c r="B33">
        <v>41.983331</v>
      </c>
      <c r="C33">
        <v>1</v>
      </c>
      <c r="D33" t="s">
        <v>0</v>
      </c>
      <c r="E33">
        <v>41.983331</v>
      </c>
      <c r="F33">
        <v>13</v>
      </c>
      <c r="G33">
        <v>0</v>
      </c>
      <c r="H33">
        <v>11</v>
      </c>
      <c r="I33">
        <v>0</v>
      </c>
      <c r="J33">
        <v>5</v>
      </c>
      <c r="K33">
        <v>20</v>
      </c>
      <c r="L33">
        <v>31</v>
      </c>
      <c r="M33">
        <v>7</v>
      </c>
      <c r="N33">
        <v>1</v>
      </c>
      <c r="O33" t="s">
        <v>1</v>
      </c>
      <c r="P33">
        <v>26.816665</v>
      </c>
      <c r="Q33">
        <v>5</v>
      </c>
      <c r="R33">
        <v>0</v>
      </c>
      <c r="S33">
        <v>5</v>
      </c>
      <c r="T33">
        <v>0</v>
      </c>
      <c r="U33">
        <v>2</v>
      </c>
      <c r="V33">
        <v>6</v>
      </c>
      <c r="W33">
        <v>12</v>
      </c>
      <c r="X33">
        <v>4</v>
      </c>
      <c r="Y33">
        <v>1</v>
      </c>
      <c r="Z33" t="s">
        <v>2</v>
      </c>
      <c r="AA33">
        <v>33.449998000000001</v>
      </c>
      <c r="AB33">
        <v>3</v>
      </c>
      <c r="AC33">
        <v>0</v>
      </c>
      <c r="AD33">
        <v>5</v>
      </c>
      <c r="AE33">
        <v>0</v>
      </c>
      <c r="AF33">
        <v>2</v>
      </c>
      <c r="AG33">
        <v>12</v>
      </c>
      <c r="AH33">
        <v>20</v>
      </c>
      <c r="AI33">
        <v>5</v>
      </c>
      <c r="AJ33">
        <v>0</v>
      </c>
      <c r="AK33" t="s">
        <v>0</v>
      </c>
      <c r="AL33">
        <v>36.649997999999997</v>
      </c>
      <c r="AM33">
        <v>9</v>
      </c>
      <c r="AN33">
        <v>0</v>
      </c>
      <c r="AO33">
        <v>11</v>
      </c>
      <c r="AP33">
        <v>1</v>
      </c>
      <c r="AQ33">
        <v>4</v>
      </c>
      <c r="AR33">
        <v>12</v>
      </c>
      <c r="AS33">
        <v>18</v>
      </c>
      <c r="AT33">
        <v>5</v>
      </c>
      <c r="AU33">
        <v>0</v>
      </c>
      <c r="AV33" t="s">
        <v>1</v>
      </c>
      <c r="AW33">
        <v>0</v>
      </c>
      <c r="AX33">
        <v>11</v>
      </c>
      <c r="AY33">
        <v>0</v>
      </c>
      <c r="AZ33">
        <v>2</v>
      </c>
      <c r="BA33">
        <v>0</v>
      </c>
      <c r="BB33">
        <v>4</v>
      </c>
      <c r="BC33">
        <v>12</v>
      </c>
      <c r="BD33">
        <v>20</v>
      </c>
      <c r="BE33">
        <v>7</v>
      </c>
      <c r="BF33">
        <v>0</v>
      </c>
      <c r="BG33" t="s">
        <v>2</v>
      </c>
      <c r="BH33">
        <v>30.049997999999999</v>
      </c>
      <c r="BI33">
        <v>1</v>
      </c>
      <c r="BJ33">
        <v>1</v>
      </c>
      <c r="BK33">
        <v>6</v>
      </c>
      <c r="BL33">
        <v>0</v>
      </c>
      <c r="BM33">
        <v>2</v>
      </c>
      <c r="BN33">
        <v>12</v>
      </c>
      <c r="BO33">
        <v>14</v>
      </c>
      <c r="BP33">
        <v>4</v>
      </c>
    </row>
    <row r="34" spans="1:68" x14ac:dyDescent="0.25">
      <c r="A34">
        <v>0</v>
      </c>
      <c r="B34">
        <v>41.399997999999997</v>
      </c>
      <c r="C34">
        <v>1</v>
      </c>
      <c r="D34" t="s">
        <v>0</v>
      </c>
      <c r="E34">
        <v>41.399997999999997</v>
      </c>
      <c r="F34">
        <v>12</v>
      </c>
      <c r="G34">
        <v>0</v>
      </c>
      <c r="H34">
        <v>11</v>
      </c>
      <c r="I34">
        <v>0</v>
      </c>
      <c r="J34">
        <v>5</v>
      </c>
      <c r="K34">
        <v>18</v>
      </c>
      <c r="L34">
        <v>29</v>
      </c>
      <c r="M34">
        <v>7</v>
      </c>
      <c r="N34">
        <v>1</v>
      </c>
      <c r="O34" t="s">
        <v>1</v>
      </c>
      <c r="P34">
        <v>33.749997999999998</v>
      </c>
      <c r="Q34">
        <v>8</v>
      </c>
      <c r="R34">
        <v>0</v>
      </c>
      <c r="S34">
        <v>6</v>
      </c>
      <c r="T34">
        <v>0</v>
      </c>
      <c r="U34">
        <v>3</v>
      </c>
      <c r="V34">
        <v>9</v>
      </c>
      <c r="W34">
        <v>15</v>
      </c>
      <c r="X34">
        <v>5</v>
      </c>
      <c r="Y34">
        <v>1</v>
      </c>
      <c r="Z34" t="s">
        <v>2</v>
      </c>
      <c r="AA34">
        <v>26.616665000000001</v>
      </c>
      <c r="AB34">
        <v>1</v>
      </c>
      <c r="AC34">
        <v>0</v>
      </c>
      <c r="AD34">
        <v>6</v>
      </c>
      <c r="AE34">
        <v>0</v>
      </c>
      <c r="AF34">
        <v>1</v>
      </c>
      <c r="AG34">
        <v>6</v>
      </c>
      <c r="AH34">
        <v>16</v>
      </c>
      <c r="AI34">
        <v>4</v>
      </c>
      <c r="AJ34">
        <v>0</v>
      </c>
      <c r="AK34" t="s">
        <v>0</v>
      </c>
      <c r="AL34">
        <v>0</v>
      </c>
      <c r="AM34">
        <v>12</v>
      </c>
      <c r="AN34">
        <v>0</v>
      </c>
      <c r="AO34">
        <v>11</v>
      </c>
      <c r="AP34">
        <v>2</v>
      </c>
      <c r="AQ34">
        <v>5</v>
      </c>
      <c r="AR34">
        <v>18</v>
      </c>
      <c r="AS34">
        <v>19</v>
      </c>
      <c r="AT34">
        <v>7</v>
      </c>
      <c r="AU34">
        <v>0</v>
      </c>
      <c r="AV34" t="s">
        <v>1</v>
      </c>
      <c r="AW34">
        <v>37.216664000000002</v>
      </c>
      <c r="AX34">
        <v>8</v>
      </c>
      <c r="AY34">
        <v>0</v>
      </c>
      <c r="AZ34">
        <v>6</v>
      </c>
      <c r="BA34">
        <v>0</v>
      </c>
      <c r="BB34">
        <v>3</v>
      </c>
      <c r="BC34">
        <v>9</v>
      </c>
      <c r="BD34">
        <v>13</v>
      </c>
      <c r="BE34">
        <v>5</v>
      </c>
      <c r="BF34">
        <v>0</v>
      </c>
      <c r="BG34" t="s">
        <v>2</v>
      </c>
      <c r="BH34">
        <v>30.283332000000001</v>
      </c>
      <c r="BI34">
        <v>2</v>
      </c>
      <c r="BJ34">
        <v>2</v>
      </c>
      <c r="BK34">
        <v>5</v>
      </c>
      <c r="BL34">
        <v>0</v>
      </c>
      <c r="BM34">
        <v>2</v>
      </c>
      <c r="BN34">
        <v>12</v>
      </c>
      <c r="BO34">
        <v>15</v>
      </c>
      <c r="BP34">
        <v>4</v>
      </c>
    </row>
    <row r="35" spans="1:68" x14ac:dyDescent="0.25">
      <c r="A35">
        <v>0</v>
      </c>
      <c r="B35">
        <v>38.483331</v>
      </c>
      <c r="C35">
        <v>1</v>
      </c>
      <c r="D35" t="s">
        <v>0</v>
      </c>
      <c r="E35">
        <v>38.483331</v>
      </c>
      <c r="F35">
        <v>10</v>
      </c>
      <c r="G35">
        <v>0</v>
      </c>
      <c r="H35">
        <v>10</v>
      </c>
      <c r="I35">
        <v>0</v>
      </c>
      <c r="J35">
        <v>4</v>
      </c>
      <c r="K35">
        <v>16</v>
      </c>
      <c r="L35">
        <v>27</v>
      </c>
      <c r="M35">
        <v>6</v>
      </c>
      <c r="N35">
        <v>1</v>
      </c>
      <c r="O35" t="s">
        <v>1</v>
      </c>
      <c r="P35">
        <v>33.716664999999999</v>
      </c>
      <c r="Q35">
        <v>8</v>
      </c>
      <c r="R35">
        <v>0</v>
      </c>
      <c r="S35">
        <v>5</v>
      </c>
      <c r="T35">
        <v>0</v>
      </c>
      <c r="U35">
        <v>3</v>
      </c>
      <c r="V35">
        <v>9</v>
      </c>
      <c r="W35">
        <v>15</v>
      </c>
      <c r="X35">
        <v>5</v>
      </c>
      <c r="Y35">
        <v>1</v>
      </c>
      <c r="Z35" t="s">
        <v>2</v>
      </c>
      <c r="AA35">
        <v>26.616665000000001</v>
      </c>
      <c r="AB35">
        <v>1</v>
      </c>
      <c r="AC35">
        <v>0</v>
      </c>
      <c r="AD35">
        <v>5</v>
      </c>
      <c r="AE35">
        <v>0</v>
      </c>
      <c r="AF35">
        <v>1</v>
      </c>
      <c r="AG35">
        <v>6</v>
      </c>
      <c r="AH35">
        <v>16</v>
      </c>
      <c r="AI35">
        <v>4</v>
      </c>
      <c r="AJ35">
        <v>0</v>
      </c>
      <c r="AK35" t="s">
        <v>0</v>
      </c>
      <c r="AL35">
        <v>0</v>
      </c>
      <c r="AM35">
        <v>11</v>
      </c>
      <c r="AN35">
        <v>0</v>
      </c>
      <c r="AO35">
        <v>9</v>
      </c>
      <c r="AP35">
        <v>2</v>
      </c>
      <c r="AQ35">
        <v>4</v>
      </c>
      <c r="AR35">
        <v>16</v>
      </c>
      <c r="AS35">
        <v>18</v>
      </c>
      <c r="AT35">
        <v>6</v>
      </c>
      <c r="AU35">
        <v>0</v>
      </c>
      <c r="AV35" t="s">
        <v>1</v>
      </c>
      <c r="AW35">
        <v>37.183331000000003</v>
      </c>
      <c r="AX35">
        <v>6</v>
      </c>
      <c r="AY35">
        <v>0</v>
      </c>
      <c r="AZ35">
        <v>6</v>
      </c>
      <c r="BA35">
        <v>0</v>
      </c>
      <c r="BB35">
        <v>3</v>
      </c>
      <c r="BC35">
        <v>9</v>
      </c>
      <c r="BD35">
        <v>13</v>
      </c>
      <c r="BE35">
        <v>5</v>
      </c>
      <c r="BF35">
        <v>0</v>
      </c>
      <c r="BG35" t="s">
        <v>2</v>
      </c>
      <c r="BH35">
        <v>30.166664999999998</v>
      </c>
      <c r="BI35">
        <v>1</v>
      </c>
      <c r="BJ35">
        <v>2</v>
      </c>
      <c r="BK35">
        <v>5</v>
      </c>
      <c r="BL35">
        <v>0</v>
      </c>
      <c r="BM35">
        <v>2</v>
      </c>
      <c r="BN35">
        <v>12</v>
      </c>
      <c r="BO35">
        <v>15</v>
      </c>
      <c r="BP35">
        <v>4</v>
      </c>
    </row>
    <row r="36" spans="1:68" x14ac:dyDescent="0.25">
      <c r="A36">
        <v>1</v>
      </c>
      <c r="B36">
        <v>38.399997999999997</v>
      </c>
      <c r="C36">
        <v>1</v>
      </c>
      <c r="D36" t="s">
        <v>0</v>
      </c>
      <c r="E36">
        <v>0</v>
      </c>
      <c r="F36">
        <v>9</v>
      </c>
      <c r="G36">
        <v>0</v>
      </c>
      <c r="H36">
        <v>5</v>
      </c>
      <c r="I36">
        <v>0</v>
      </c>
      <c r="J36">
        <v>4</v>
      </c>
      <c r="K36">
        <v>16</v>
      </c>
      <c r="L36">
        <v>29</v>
      </c>
      <c r="M36">
        <v>7</v>
      </c>
      <c r="N36">
        <v>1</v>
      </c>
      <c r="O36" t="s">
        <v>1</v>
      </c>
      <c r="P36">
        <v>32.933331000000003</v>
      </c>
      <c r="Q36">
        <v>6</v>
      </c>
      <c r="R36">
        <v>0</v>
      </c>
      <c r="S36">
        <v>5</v>
      </c>
      <c r="T36">
        <v>0</v>
      </c>
      <c r="U36">
        <v>3</v>
      </c>
      <c r="V36">
        <v>9</v>
      </c>
      <c r="W36">
        <v>15</v>
      </c>
      <c r="X36">
        <v>5</v>
      </c>
      <c r="Y36">
        <v>1</v>
      </c>
      <c r="Z36" t="s">
        <v>2</v>
      </c>
      <c r="AA36">
        <v>0</v>
      </c>
      <c r="AB36">
        <v>2</v>
      </c>
      <c r="AC36">
        <v>0</v>
      </c>
      <c r="AD36">
        <v>4</v>
      </c>
      <c r="AE36">
        <v>0</v>
      </c>
      <c r="AF36">
        <v>2</v>
      </c>
      <c r="AG36">
        <v>12</v>
      </c>
      <c r="AH36">
        <v>24</v>
      </c>
      <c r="AI36">
        <v>6</v>
      </c>
      <c r="AJ36">
        <v>0</v>
      </c>
      <c r="AK36" t="s">
        <v>0</v>
      </c>
      <c r="AL36">
        <v>31.316665</v>
      </c>
      <c r="AM36">
        <v>5</v>
      </c>
      <c r="AN36">
        <v>0</v>
      </c>
      <c r="AO36">
        <v>13</v>
      </c>
      <c r="AP36">
        <v>2</v>
      </c>
      <c r="AQ36">
        <v>2</v>
      </c>
      <c r="AR36">
        <v>8</v>
      </c>
      <c r="AS36">
        <v>13</v>
      </c>
      <c r="AT36">
        <v>4</v>
      </c>
      <c r="AU36">
        <v>0</v>
      </c>
      <c r="AV36" t="s">
        <v>1</v>
      </c>
      <c r="AW36">
        <v>38.399997999999997</v>
      </c>
      <c r="AX36">
        <v>11</v>
      </c>
      <c r="AY36">
        <v>0</v>
      </c>
      <c r="AZ36">
        <v>6</v>
      </c>
      <c r="BA36">
        <v>0</v>
      </c>
      <c r="BB36">
        <v>4</v>
      </c>
      <c r="BC36">
        <v>12</v>
      </c>
      <c r="BD36">
        <v>16</v>
      </c>
      <c r="BE36">
        <v>6</v>
      </c>
      <c r="BF36">
        <v>0</v>
      </c>
      <c r="BG36" t="s">
        <v>2</v>
      </c>
      <c r="BH36">
        <v>23.816665</v>
      </c>
      <c r="BI36">
        <v>0</v>
      </c>
      <c r="BJ36">
        <v>1</v>
      </c>
      <c r="BK36">
        <v>5</v>
      </c>
      <c r="BL36">
        <v>0</v>
      </c>
      <c r="BM36">
        <v>1</v>
      </c>
      <c r="BN36">
        <v>6</v>
      </c>
      <c r="BO36">
        <v>11</v>
      </c>
      <c r="BP36">
        <v>3</v>
      </c>
    </row>
    <row r="37" spans="1:68" x14ac:dyDescent="0.25">
      <c r="A37">
        <v>0</v>
      </c>
      <c r="B37">
        <v>44.249997</v>
      </c>
      <c r="C37">
        <v>1</v>
      </c>
      <c r="D37" t="s">
        <v>0</v>
      </c>
      <c r="E37">
        <v>44.249997</v>
      </c>
      <c r="F37">
        <v>13</v>
      </c>
      <c r="G37">
        <v>0</v>
      </c>
      <c r="H37">
        <v>10</v>
      </c>
      <c r="I37">
        <v>0</v>
      </c>
      <c r="J37">
        <v>6</v>
      </c>
      <c r="K37">
        <v>24</v>
      </c>
      <c r="L37">
        <v>35</v>
      </c>
      <c r="M37">
        <v>8</v>
      </c>
      <c r="N37">
        <v>1</v>
      </c>
      <c r="O37" t="s">
        <v>1</v>
      </c>
      <c r="P37">
        <v>26.816665</v>
      </c>
      <c r="Q37">
        <v>4</v>
      </c>
      <c r="R37">
        <v>0</v>
      </c>
      <c r="S37">
        <v>5</v>
      </c>
      <c r="T37">
        <v>0</v>
      </c>
      <c r="U37">
        <v>2</v>
      </c>
      <c r="V37">
        <v>6</v>
      </c>
      <c r="W37">
        <v>12</v>
      </c>
      <c r="X37">
        <v>4</v>
      </c>
      <c r="Y37">
        <v>1</v>
      </c>
      <c r="Z37" t="s">
        <v>2</v>
      </c>
      <c r="AA37">
        <v>33.333331000000001</v>
      </c>
      <c r="AB37">
        <v>4</v>
      </c>
      <c r="AC37">
        <v>0</v>
      </c>
      <c r="AD37">
        <v>5</v>
      </c>
      <c r="AE37">
        <v>0</v>
      </c>
      <c r="AF37">
        <v>2</v>
      </c>
      <c r="AG37">
        <v>12</v>
      </c>
      <c r="AH37">
        <v>20</v>
      </c>
      <c r="AI37">
        <v>5</v>
      </c>
      <c r="AJ37">
        <v>0</v>
      </c>
      <c r="AK37" t="s">
        <v>0</v>
      </c>
      <c r="AL37">
        <v>35.633330999999998</v>
      </c>
      <c r="AM37">
        <v>8</v>
      </c>
      <c r="AN37">
        <v>0</v>
      </c>
      <c r="AO37">
        <v>12</v>
      </c>
      <c r="AP37">
        <v>2</v>
      </c>
      <c r="AQ37">
        <v>3</v>
      </c>
      <c r="AR37">
        <v>12</v>
      </c>
      <c r="AS37">
        <v>16</v>
      </c>
      <c r="AT37">
        <v>5</v>
      </c>
      <c r="AU37">
        <v>0</v>
      </c>
      <c r="AV37" t="s">
        <v>1</v>
      </c>
      <c r="AW37">
        <v>0</v>
      </c>
      <c r="AX37">
        <v>13</v>
      </c>
      <c r="AY37">
        <v>0</v>
      </c>
      <c r="AZ37">
        <v>4</v>
      </c>
      <c r="BA37">
        <v>0</v>
      </c>
      <c r="BB37">
        <v>5</v>
      </c>
      <c r="BC37">
        <v>15</v>
      </c>
      <c r="BD37">
        <v>23</v>
      </c>
      <c r="BE37">
        <v>8</v>
      </c>
      <c r="BF37">
        <v>0</v>
      </c>
      <c r="BG37" t="s">
        <v>2</v>
      </c>
      <c r="BH37">
        <v>30.049997999999999</v>
      </c>
      <c r="BI37">
        <v>2</v>
      </c>
      <c r="BJ37">
        <v>2</v>
      </c>
      <c r="BK37">
        <v>6</v>
      </c>
      <c r="BL37">
        <v>0</v>
      </c>
      <c r="BM37">
        <v>2</v>
      </c>
      <c r="BN37">
        <v>12</v>
      </c>
      <c r="BO37">
        <v>14</v>
      </c>
      <c r="BP37">
        <v>4</v>
      </c>
    </row>
    <row r="38" spans="1:68" x14ac:dyDescent="0.25">
      <c r="A38">
        <v>1</v>
      </c>
      <c r="B38">
        <v>39.716664000000002</v>
      </c>
      <c r="C38">
        <v>1</v>
      </c>
      <c r="D38" t="s">
        <v>0</v>
      </c>
      <c r="E38">
        <v>0</v>
      </c>
      <c r="F38">
        <v>12</v>
      </c>
      <c r="G38">
        <v>0</v>
      </c>
      <c r="H38">
        <v>8</v>
      </c>
      <c r="I38">
        <v>0</v>
      </c>
      <c r="J38">
        <v>5</v>
      </c>
      <c r="K38">
        <v>20</v>
      </c>
      <c r="L38">
        <v>37</v>
      </c>
      <c r="M38">
        <v>8</v>
      </c>
      <c r="N38">
        <v>1</v>
      </c>
      <c r="O38" t="s">
        <v>1</v>
      </c>
      <c r="P38">
        <v>31.466664999999999</v>
      </c>
      <c r="Q38">
        <v>8</v>
      </c>
      <c r="R38">
        <v>0</v>
      </c>
      <c r="S38">
        <v>5</v>
      </c>
      <c r="T38">
        <v>0</v>
      </c>
      <c r="U38">
        <v>3</v>
      </c>
      <c r="V38">
        <v>9</v>
      </c>
      <c r="W38">
        <v>15</v>
      </c>
      <c r="X38">
        <v>5</v>
      </c>
      <c r="Y38">
        <v>1</v>
      </c>
      <c r="Z38" t="s">
        <v>2</v>
      </c>
      <c r="AA38">
        <v>26.616665000000001</v>
      </c>
      <c r="AB38">
        <v>2</v>
      </c>
      <c r="AC38">
        <v>0</v>
      </c>
      <c r="AD38">
        <v>5</v>
      </c>
      <c r="AE38">
        <v>0</v>
      </c>
      <c r="AF38">
        <v>1</v>
      </c>
      <c r="AG38">
        <v>6</v>
      </c>
      <c r="AH38">
        <v>16</v>
      </c>
      <c r="AI38">
        <v>4</v>
      </c>
      <c r="AJ38">
        <v>0</v>
      </c>
      <c r="AK38" t="s">
        <v>0</v>
      </c>
      <c r="AL38">
        <v>27.999998000000001</v>
      </c>
      <c r="AM38">
        <v>5</v>
      </c>
      <c r="AN38">
        <v>0</v>
      </c>
      <c r="AO38">
        <v>12</v>
      </c>
      <c r="AP38">
        <v>2</v>
      </c>
      <c r="AQ38">
        <v>2</v>
      </c>
      <c r="AR38">
        <v>8</v>
      </c>
      <c r="AS38">
        <v>13</v>
      </c>
      <c r="AT38">
        <v>4</v>
      </c>
      <c r="AU38">
        <v>0</v>
      </c>
      <c r="AV38" t="s">
        <v>1</v>
      </c>
      <c r="AW38">
        <v>39.716664000000002</v>
      </c>
      <c r="AX38">
        <v>12</v>
      </c>
      <c r="AY38">
        <v>0</v>
      </c>
      <c r="AZ38">
        <v>7</v>
      </c>
      <c r="BA38">
        <v>0</v>
      </c>
      <c r="BB38">
        <v>5</v>
      </c>
      <c r="BC38">
        <v>15</v>
      </c>
      <c r="BD38">
        <v>19</v>
      </c>
      <c r="BE38">
        <v>7</v>
      </c>
      <c r="BF38">
        <v>0</v>
      </c>
      <c r="BG38" t="s">
        <v>2</v>
      </c>
      <c r="BH38">
        <v>23.816665</v>
      </c>
      <c r="BI38">
        <v>0</v>
      </c>
      <c r="BJ38">
        <v>1</v>
      </c>
      <c r="BK38">
        <v>5</v>
      </c>
      <c r="BL38">
        <v>0</v>
      </c>
      <c r="BM38">
        <v>1</v>
      </c>
      <c r="BN38">
        <v>6</v>
      </c>
      <c r="BO38">
        <v>11</v>
      </c>
      <c r="BP38">
        <v>3</v>
      </c>
    </row>
    <row r="39" spans="1:68" x14ac:dyDescent="0.25">
      <c r="A39">
        <v>1</v>
      </c>
      <c r="B39">
        <v>40.349997999999999</v>
      </c>
      <c r="C39">
        <v>1</v>
      </c>
      <c r="D39" t="s">
        <v>0</v>
      </c>
      <c r="E39">
        <v>0</v>
      </c>
      <c r="F39">
        <v>11</v>
      </c>
      <c r="G39">
        <v>0</v>
      </c>
      <c r="H39">
        <v>5</v>
      </c>
      <c r="I39">
        <v>0</v>
      </c>
      <c r="J39">
        <v>5</v>
      </c>
      <c r="K39">
        <v>18</v>
      </c>
      <c r="L39">
        <v>30</v>
      </c>
      <c r="M39">
        <v>7</v>
      </c>
      <c r="N39">
        <v>1</v>
      </c>
      <c r="O39" t="s">
        <v>1</v>
      </c>
      <c r="P39">
        <v>35.016665000000003</v>
      </c>
      <c r="Q39">
        <v>6</v>
      </c>
      <c r="R39">
        <v>0</v>
      </c>
      <c r="S39">
        <v>6</v>
      </c>
      <c r="T39">
        <v>0</v>
      </c>
      <c r="U39">
        <v>3</v>
      </c>
      <c r="V39">
        <v>9</v>
      </c>
      <c r="W39">
        <v>15</v>
      </c>
      <c r="X39">
        <v>5</v>
      </c>
      <c r="Y39">
        <v>1</v>
      </c>
      <c r="Z39" t="s">
        <v>2</v>
      </c>
      <c r="AA39">
        <v>27.999998000000001</v>
      </c>
      <c r="AB39">
        <v>2</v>
      </c>
      <c r="AC39">
        <v>0</v>
      </c>
      <c r="AD39">
        <v>5</v>
      </c>
      <c r="AE39">
        <v>0</v>
      </c>
      <c r="AF39">
        <v>1</v>
      </c>
      <c r="AG39">
        <v>6</v>
      </c>
      <c r="AH39">
        <v>16</v>
      </c>
      <c r="AI39">
        <v>4</v>
      </c>
      <c r="AJ39">
        <v>0</v>
      </c>
      <c r="AK39" t="s">
        <v>0</v>
      </c>
      <c r="AL39">
        <v>36.949998000000001</v>
      </c>
      <c r="AM39">
        <v>6</v>
      </c>
      <c r="AN39">
        <v>0</v>
      </c>
      <c r="AO39">
        <v>12</v>
      </c>
      <c r="AP39">
        <v>1</v>
      </c>
      <c r="AQ39">
        <v>3</v>
      </c>
      <c r="AR39">
        <v>12</v>
      </c>
      <c r="AS39">
        <v>18</v>
      </c>
      <c r="AT39">
        <v>5</v>
      </c>
      <c r="AU39">
        <v>0</v>
      </c>
      <c r="AV39" t="s">
        <v>1</v>
      </c>
      <c r="AW39">
        <v>40.349997999999999</v>
      </c>
      <c r="AX39">
        <v>11</v>
      </c>
      <c r="AY39">
        <v>0</v>
      </c>
      <c r="AZ39">
        <v>5</v>
      </c>
      <c r="BA39">
        <v>0</v>
      </c>
      <c r="BB39">
        <v>4</v>
      </c>
      <c r="BC39">
        <v>12</v>
      </c>
      <c r="BD39">
        <v>17</v>
      </c>
      <c r="BE39">
        <v>6</v>
      </c>
      <c r="BF39">
        <v>0</v>
      </c>
      <c r="BG39" t="s">
        <v>2</v>
      </c>
      <c r="BH39">
        <v>30.283332000000001</v>
      </c>
      <c r="BI39">
        <v>1</v>
      </c>
      <c r="BJ39">
        <v>2</v>
      </c>
      <c r="BK39">
        <v>6</v>
      </c>
      <c r="BL39">
        <v>0</v>
      </c>
      <c r="BM39">
        <v>2</v>
      </c>
      <c r="BN39">
        <v>12</v>
      </c>
      <c r="BO39">
        <v>15</v>
      </c>
      <c r="BP39">
        <v>4</v>
      </c>
    </row>
    <row r="40" spans="1:68" x14ac:dyDescent="0.25">
      <c r="A40">
        <v>1</v>
      </c>
      <c r="B40">
        <v>43.583331000000001</v>
      </c>
      <c r="C40">
        <v>1</v>
      </c>
      <c r="D40" t="s">
        <v>0</v>
      </c>
      <c r="E40">
        <v>0</v>
      </c>
      <c r="F40">
        <v>13</v>
      </c>
      <c r="G40">
        <v>0</v>
      </c>
      <c r="H40">
        <v>9</v>
      </c>
      <c r="I40">
        <v>0</v>
      </c>
      <c r="J40">
        <v>6</v>
      </c>
      <c r="K40">
        <v>20</v>
      </c>
      <c r="L40">
        <v>35</v>
      </c>
      <c r="M40">
        <v>8</v>
      </c>
      <c r="N40">
        <v>1</v>
      </c>
      <c r="O40" t="s">
        <v>1</v>
      </c>
      <c r="P40">
        <v>33.633330999999998</v>
      </c>
      <c r="Q40">
        <v>7</v>
      </c>
      <c r="R40">
        <v>0</v>
      </c>
      <c r="S40">
        <v>5</v>
      </c>
      <c r="T40">
        <v>0</v>
      </c>
      <c r="U40">
        <v>3</v>
      </c>
      <c r="V40">
        <v>9</v>
      </c>
      <c r="W40">
        <v>15</v>
      </c>
      <c r="X40">
        <v>5</v>
      </c>
      <c r="Y40">
        <v>1</v>
      </c>
      <c r="Z40" t="s">
        <v>2</v>
      </c>
      <c r="AA40">
        <v>26.499998000000001</v>
      </c>
      <c r="AB40">
        <v>2</v>
      </c>
      <c r="AC40">
        <v>0</v>
      </c>
      <c r="AD40">
        <v>6</v>
      </c>
      <c r="AE40">
        <v>0</v>
      </c>
      <c r="AF40">
        <v>1</v>
      </c>
      <c r="AG40">
        <v>6</v>
      </c>
      <c r="AH40">
        <v>16</v>
      </c>
      <c r="AI40">
        <v>4</v>
      </c>
      <c r="AJ40">
        <v>0</v>
      </c>
      <c r="AK40" t="s">
        <v>0</v>
      </c>
      <c r="AL40">
        <v>36.633330999999998</v>
      </c>
      <c r="AM40">
        <v>7</v>
      </c>
      <c r="AN40">
        <v>0</v>
      </c>
      <c r="AO40">
        <v>11</v>
      </c>
      <c r="AP40">
        <v>1</v>
      </c>
      <c r="AQ40">
        <v>3</v>
      </c>
      <c r="AR40">
        <v>12</v>
      </c>
      <c r="AS40">
        <v>18</v>
      </c>
      <c r="AT40">
        <v>5</v>
      </c>
      <c r="AU40">
        <v>0</v>
      </c>
      <c r="AV40" t="s">
        <v>1</v>
      </c>
      <c r="AW40">
        <v>43.583331000000001</v>
      </c>
      <c r="AX40">
        <v>13</v>
      </c>
      <c r="AY40">
        <v>0</v>
      </c>
      <c r="AZ40">
        <v>5</v>
      </c>
      <c r="BA40">
        <v>0</v>
      </c>
      <c r="BB40">
        <v>5</v>
      </c>
      <c r="BC40">
        <v>15</v>
      </c>
      <c r="BD40">
        <v>19</v>
      </c>
      <c r="BE40">
        <v>7</v>
      </c>
      <c r="BF40">
        <v>0</v>
      </c>
      <c r="BG40" t="s">
        <v>2</v>
      </c>
      <c r="BH40">
        <v>30.166664999999998</v>
      </c>
      <c r="BI40">
        <v>2</v>
      </c>
      <c r="BJ40">
        <v>1</v>
      </c>
      <c r="BK40">
        <v>5</v>
      </c>
      <c r="BL40">
        <v>0</v>
      </c>
      <c r="BM40">
        <v>2</v>
      </c>
      <c r="BN40">
        <v>12</v>
      </c>
      <c r="BO40">
        <v>15</v>
      </c>
      <c r="BP40">
        <v>4</v>
      </c>
    </row>
    <row r="41" spans="1:68" x14ac:dyDescent="0.25">
      <c r="A41">
        <v>1</v>
      </c>
      <c r="B41">
        <v>36.166665000000002</v>
      </c>
      <c r="C41">
        <v>1</v>
      </c>
      <c r="D41" t="s">
        <v>0</v>
      </c>
      <c r="E41">
        <v>0</v>
      </c>
      <c r="F41">
        <v>10</v>
      </c>
      <c r="G41">
        <v>0</v>
      </c>
      <c r="H41">
        <v>4</v>
      </c>
      <c r="I41">
        <v>0</v>
      </c>
      <c r="J41">
        <v>4</v>
      </c>
      <c r="K41">
        <v>16</v>
      </c>
      <c r="L41">
        <v>32</v>
      </c>
      <c r="M41">
        <v>7</v>
      </c>
      <c r="N41">
        <v>1</v>
      </c>
      <c r="O41" t="s">
        <v>1</v>
      </c>
      <c r="P41">
        <v>31.349997999999999</v>
      </c>
      <c r="Q41">
        <v>7</v>
      </c>
      <c r="R41">
        <v>0</v>
      </c>
      <c r="S41">
        <v>6</v>
      </c>
      <c r="T41">
        <v>0</v>
      </c>
      <c r="U41">
        <v>3</v>
      </c>
      <c r="V41">
        <v>9</v>
      </c>
      <c r="W41">
        <v>15</v>
      </c>
      <c r="X41">
        <v>5</v>
      </c>
      <c r="Y41">
        <v>1</v>
      </c>
      <c r="Z41" t="s">
        <v>2</v>
      </c>
      <c r="AA41">
        <v>26.499998000000001</v>
      </c>
      <c r="AB41">
        <v>2</v>
      </c>
      <c r="AC41">
        <v>0</v>
      </c>
      <c r="AD41">
        <v>6</v>
      </c>
      <c r="AE41">
        <v>0</v>
      </c>
      <c r="AF41">
        <v>1</v>
      </c>
      <c r="AG41">
        <v>6</v>
      </c>
      <c r="AH41">
        <v>16</v>
      </c>
      <c r="AI41">
        <v>4</v>
      </c>
      <c r="AJ41">
        <v>0</v>
      </c>
      <c r="AK41" t="s">
        <v>0</v>
      </c>
      <c r="AL41">
        <v>27.883331999999999</v>
      </c>
      <c r="AM41">
        <v>6</v>
      </c>
      <c r="AN41">
        <v>0</v>
      </c>
      <c r="AO41">
        <v>11</v>
      </c>
      <c r="AP41">
        <v>1</v>
      </c>
      <c r="AQ41">
        <v>2</v>
      </c>
      <c r="AR41">
        <v>8</v>
      </c>
      <c r="AS41">
        <v>13</v>
      </c>
      <c r="AT41">
        <v>4</v>
      </c>
      <c r="AU41">
        <v>0</v>
      </c>
      <c r="AV41" t="s">
        <v>1</v>
      </c>
      <c r="AW41">
        <v>36.166665000000002</v>
      </c>
      <c r="AX41">
        <v>9</v>
      </c>
      <c r="AY41">
        <v>0</v>
      </c>
      <c r="AZ41">
        <v>5</v>
      </c>
      <c r="BA41">
        <v>0</v>
      </c>
      <c r="BB41">
        <v>4</v>
      </c>
      <c r="BC41">
        <v>12</v>
      </c>
      <c r="BD41">
        <v>16</v>
      </c>
      <c r="BE41">
        <v>6</v>
      </c>
      <c r="BF41">
        <v>0</v>
      </c>
      <c r="BG41" t="s">
        <v>2</v>
      </c>
      <c r="BH41">
        <v>23.699998999999998</v>
      </c>
      <c r="BI41">
        <v>0</v>
      </c>
      <c r="BJ41">
        <v>2</v>
      </c>
      <c r="BK41">
        <v>5</v>
      </c>
      <c r="BL41">
        <v>0</v>
      </c>
      <c r="BM41">
        <v>1</v>
      </c>
      <c r="BN41">
        <v>6</v>
      </c>
      <c r="BO41">
        <v>11</v>
      </c>
      <c r="BP41">
        <v>3</v>
      </c>
    </row>
    <row r="42" spans="1:68" x14ac:dyDescent="0.25">
      <c r="A42">
        <v>0</v>
      </c>
      <c r="B42">
        <v>47.099997000000002</v>
      </c>
      <c r="C42">
        <v>1</v>
      </c>
      <c r="D42" t="s">
        <v>0</v>
      </c>
      <c r="E42">
        <v>42.066664000000003</v>
      </c>
      <c r="F42">
        <v>9</v>
      </c>
      <c r="G42">
        <v>0</v>
      </c>
      <c r="H42">
        <v>13</v>
      </c>
      <c r="I42">
        <v>1</v>
      </c>
      <c r="J42">
        <v>4</v>
      </c>
      <c r="K42">
        <v>14</v>
      </c>
      <c r="L42">
        <v>32</v>
      </c>
      <c r="M42">
        <v>7</v>
      </c>
      <c r="N42">
        <v>1</v>
      </c>
      <c r="O42" t="s">
        <v>1</v>
      </c>
      <c r="P42">
        <v>26.866665000000001</v>
      </c>
      <c r="Q42">
        <v>5</v>
      </c>
      <c r="R42">
        <v>0</v>
      </c>
      <c r="S42">
        <v>6</v>
      </c>
      <c r="T42">
        <v>0</v>
      </c>
      <c r="U42">
        <v>2</v>
      </c>
      <c r="V42">
        <v>6</v>
      </c>
      <c r="W42">
        <v>12</v>
      </c>
      <c r="X42">
        <v>4</v>
      </c>
      <c r="Y42">
        <v>1</v>
      </c>
      <c r="Z42" t="s">
        <v>2</v>
      </c>
      <c r="AA42">
        <v>47.099997000000002</v>
      </c>
      <c r="AB42">
        <v>3</v>
      </c>
      <c r="AC42">
        <v>2</v>
      </c>
      <c r="AD42">
        <v>6</v>
      </c>
      <c r="AE42">
        <v>0</v>
      </c>
      <c r="AF42">
        <v>3</v>
      </c>
      <c r="AG42">
        <v>18</v>
      </c>
      <c r="AH42">
        <v>36</v>
      </c>
      <c r="AI42">
        <v>9</v>
      </c>
      <c r="AJ42">
        <v>0</v>
      </c>
      <c r="AK42" t="s">
        <v>0</v>
      </c>
      <c r="AL42">
        <v>23.666664999999998</v>
      </c>
      <c r="AM42">
        <v>3</v>
      </c>
      <c r="AN42">
        <v>0</v>
      </c>
      <c r="AO42">
        <v>12</v>
      </c>
      <c r="AP42">
        <v>2</v>
      </c>
      <c r="AQ42">
        <v>1</v>
      </c>
      <c r="AR42">
        <v>4</v>
      </c>
      <c r="AS42">
        <v>11</v>
      </c>
      <c r="AT42">
        <v>3</v>
      </c>
      <c r="AU42">
        <v>0</v>
      </c>
      <c r="AV42" t="s">
        <v>1</v>
      </c>
      <c r="AW42">
        <v>0</v>
      </c>
      <c r="AX42">
        <v>16</v>
      </c>
      <c r="AY42">
        <v>0</v>
      </c>
      <c r="AZ42">
        <v>0</v>
      </c>
      <c r="BA42">
        <v>0</v>
      </c>
      <c r="BB42">
        <v>7</v>
      </c>
      <c r="BC42">
        <v>21</v>
      </c>
      <c r="BD42">
        <v>23</v>
      </c>
      <c r="BE42">
        <v>9</v>
      </c>
      <c r="BF42">
        <v>0</v>
      </c>
      <c r="BG42" t="s">
        <v>2</v>
      </c>
      <c r="BH42">
        <v>35.266665000000003</v>
      </c>
      <c r="BI42">
        <v>3</v>
      </c>
      <c r="BJ42">
        <v>2</v>
      </c>
      <c r="BK42">
        <v>6</v>
      </c>
      <c r="BL42">
        <v>0</v>
      </c>
      <c r="BM42">
        <v>3</v>
      </c>
      <c r="BN42">
        <v>18</v>
      </c>
      <c r="BO42">
        <v>18</v>
      </c>
      <c r="BP42">
        <v>5</v>
      </c>
    </row>
    <row r="43" spans="1:68" x14ac:dyDescent="0.25">
      <c r="A43">
        <v>0</v>
      </c>
      <c r="B43">
        <v>41.683331000000003</v>
      </c>
      <c r="C43">
        <v>1</v>
      </c>
      <c r="D43" t="s">
        <v>0</v>
      </c>
      <c r="E43">
        <v>41.683331000000003</v>
      </c>
      <c r="F43">
        <v>12</v>
      </c>
      <c r="G43">
        <v>0</v>
      </c>
      <c r="H43">
        <v>10</v>
      </c>
      <c r="I43">
        <v>0</v>
      </c>
      <c r="J43">
        <v>5</v>
      </c>
      <c r="K43">
        <v>18</v>
      </c>
      <c r="L43">
        <v>29</v>
      </c>
      <c r="M43">
        <v>7</v>
      </c>
      <c r="N43">
        <v>1</v>
      </c>
      <c r="O43" t="s">
        <v>1</v>
      </c>
      <c r="P43">
        <v>33.749997999999998</v>
      </c>
      <c r="Q43">
        <v>8</v>
      </c>
      <c r="R43">
        <v>0</v>
      </c>
      <c r="S43">
        <v>5</v>
      </c>
      <c r="T43">
        <v>0</v>
      </c>
      <c r="U43">
        <v>3</v>
      </c>
      <c r="V43">
        <v>9</v>
      </c>
      <c r="W43">
        <v>15</v>
      </c>
      <c r="X43">
        <v>5</v>
      </c>
      <c r="Y43">
        <v>1</v>
      </c>
      <c r="Z43" t="s">
        <v>2</v>
      </c>
      <c r="AA43">
        <v>28.116665000000001</v>
      </c>
      <c r="AB43">
        <v>2</v>
      </c>
      <c r="AC43">
        <v>0</v>
      </c>
      <c r="AD43">
        <v>6</v>
      </c>
      <c r="AE43">
        <v>0</v>
      </c>
      <c r="AF43">
        <v>1</v>
      </c>
      <c r="AG43">
        <v>6</v>
      </c>
      <c r="AH43">
        <v>16</v>
      </c>
      <c r="AI43">
        <v>4</v>
      </c>
      <c r="AJ43">
        <v>0</v>
      </c>
      <c r="AK43" t="s">
        <v>0</v>
      </c>
      <c r="AL43">
        <v>0</v>
      </c>
      <c r="AM43">
        <v>12</v>
      </c>
      <c r="AN43">
        <v>0</v>
      </c>
      <c r="AO43">
        <v>11</v>
      </c>
      <c r="AP43">
        <v>2</v>
      </c>
      <c r="AQ43">
        <v>5</v>
      </c>
      <c r="AR43">
        <v>18</v>
      </c>
      <c r="AS43">
        <v>21</v>
      </c>
      <c r="AT43">
        <v>7</v>
      </c>
      <c r="AU43">
        <v>0</v>
      </c>
      <c r="AV43" t="s">
        <v>1</v>
      </c>
      <c r="AW43">
        <v>37.299998000000002</v>
      </c>
      <c r="AX43">
        <v>7</v>
      </c>
      <c r="AY43">
        <v>0</v>
      </c>
      <c r="AZ43">
        <v>6</v>
      </c>
      <c r="BA43">
        <v>0</v>
      </c>
      <c r="BB43">
        <v>3</v>
      </c>
      <c r="BC43">
        <v>9</v>
      </c>
      <c r="BD43">
        <v>14</v>
      </c>
      <c r="BE43">
        <v>5</v>
      </c>
      <c r="BF43">
        <v>0</v>
      </c>
      <c r="BG43" t="s">
        <v>2</v>
      </c>
      <c r="BH43">
        <v>30.399998</v>
      </c>
      <c r="BI43">
        <v>1</v>
      </c>
      <c r="BJ43">
        <v>2</v>
      </c>
      <c r="BK43">
        <v>5</v>
      </c>
      <c r="BL43">
        <v>0</v>
      </c>
      <c r="BM43">
        <v>2</v>
      </c>
      <c r="BN43">
        <v>12</v>
      </c>
      <c r="BO43">
        <v>15</v>
      </c>
      <c r="BP43">
        <v>4</v>
      </c>
    </row>
    <row r="44" spans="1:68" x14ac:dyDescent="0.25">
      <c r="A44">
        <v>0</v>
      </c>
      <c r="B44">
        <v>40.216664000000002</v>
      </c>
      <c r="C44">
        <v>1</v>
      </c>
      <c r="D44" t="s">
        <v>0</v>
      </c>
      <c r="E44">
        <v>40.216664000000002</v>
      </c>
      <c r="F44">
        <v>11</v>
      </c>
      <c r="G44">
        <v>0</v>
      </c>
      <c r="H44">
        <v>12</v>
      </c>
      <c r="I44">
        <v>1</v>
      </c>
      <c r="J44">
        <v>5</v>
      </c>
      <c r="K44">
        <v>18</v>
      </c>
      <c r="L44">
        <v>28</v>
      </c>
      <c r="M44">
        <v>7</v>
      </c>
      <c r="N44">
        <v>1</v>
      </c>
      <c r="O44" t="s">
        <v>1</v>
      </c>
      <c r="P44">
        <v>25.166664999999998</v>
      </c>
      <c r="Q44">
        <v>4</v>
      </c>
      <c r="R44">
        <v>0</v>
      </c>
      <c r="S44">
        <v>6</v>
      </c>
      <c r="T44">
        <v>0</v>
      </c>
      <c r="U44">
        <v>2</v>
      </c>
      <c r="V44">
        <v>6</v>
      </c>
      <c r="W44">
        <v>12</v>
      </c>
      <c r="X44">
        <v>4</v>
      </c>
      <c r="Y44">
        <v>1</v>
      </c>
      <c r="Z44" t="s">
        <v>2</v>
      </c>
      <c r="AA44">
        <v>33.266665000000003</v>
      </c>
      <c r="AB44">
        <v>1</v>
      </c>
      <c r="AC44">
        <v>1</v>
      </c>
      <c r="AD44">
        <v>5</v>
      </c>
      <c r="AE44">
        <v>0</v>
      </c>
      <c r="AF44">
        <v>2</v>
      </c>
      <c r="AG44">
        <v>12</v>
      </c>
      <c r="AH44">
        <v>20</v>
      </c>
      <c r="AI44">
        <v>5</v>
      </c>
      <c r="AJ44">
        <v>0</v>
      </c>
      <c r="AK44" t="s">
        <v>0</v>
      </c>
      <c r="AL44">
        <v>21.849999</v>
      </c>
      <c r="AM44">
        <v>2</v>
      </c>
      <c r="AN44">
        <v>0</v>
      </c>
      <c r="AO44">
        <v>12</v>
      </c>
      <c r="AP44">
        <v>2</v>
      </c>
      <c r="AQ44">
        <v>1</v>
      </c>
      <c r="AR44">
        <v>4</v>
      </c>
      <c r="AS44">
        <v>11</v>
      </c>
      <c r="AT44">
        <v>3</v>
      </c>
      <c r="AU44">
        <v>0</v>
      </c>
      <c r="AV44" t="s">
        <v>1</v>
      </c>
      <c r="AW44">
        <v>0</v>
      </c>
      <c r="AX44">
        <v>12</v>
      </c>
      <c r="AY44">
        <v>0</v>
      </c>
      <c r="AZ44">
        <v>2</v>
      </c>
      <c r="BA44">
        <v>0</v>
      </c>
      <c r="BB44">
        <v>5</v>
      </c>
      <c r="BC44">
        <v>15</v>
      </c>
      <c r="BD44">
        <v>20</v>
      </c>
      <c r="BE44">
        <v>7</v>
      </c>
      <c r="BF44">
        <v>0</v>
      </c>
      <c r="BG44" t="s">
        <v>2</v>
      </c>
      <c r="BH44">
        <v>35.433331000000003</v>
      </c>
      <c r="BI44">
        <v>3</v>
      </c>
      <c r="BJ44">
        <v>1</v>
      </c>
      <c r="BK44">
        <v>6</v>
      </c>
      <c r="BL44">
        <v>0</v>
      </c>
      <c r="BM44">
        <v>3</v>
      </c>
      <c r="BN44">
        <v>18</v>
      </c>
      <c r="BO44">
        <v>19</v>
      </c>
      <c r="BP44">
        <v>5</v>
      </c>
    </row>
    <row r="45" spans="1:68" x14ac:dyDescent="0.25">
      <c r="A45">
        <v>0</v>
      </c>
      <c r="B45">
        <v>38.333331000000001</v>
      </c>
      <c r="C45">
        <v>1</v>
      </c>
      <c r="D45" t="s">
        <v>0</v>
      </c>
      <c r="E45">
        <v>38.333331000000001</v>
      </c>
      <c r="F45">
        <v>10</v>
      </c>
      <c r="G45">
        <v>0</v>
      </c>
      <c r="H45">
        <v>10</v>
      </c>
      <c r="I45">
        <v>0</v>
      </c>
      <c r="J45">
        <v>4</v>
      </c>
      <c r="K45">
        <v>16</v>
      </c>
      <c r="L45">
        <v>27</v>
      </c>
      <c r="M45">
        <v>6</v>
      </c>
      <c r="N45">
        <v>1</v>
      </c>
      <c r="O45" t="s">
        <v>1</v>
      </c>
      <c r="P45">
        <v>33.716664999999999</v>
      </c>
      <c r="Q45">
        <v>6</v>
      </c>
      <c r="R45">
        <v>0</v>
      </c>
      <c r="S45">
        <v>5</v>
      </c>
      <c r="T45">
        <v>0</v>
      </c>
      <c r="U45">
        <v>3</v>
      </c>
      <c r="V45">
        <v>9</v>
      </c>
      <c r="W45">
        <v>15</v>
      </c>
      <c r="X45">
        <v>5</v>
      </c>
      <c r="Y45">
        <v>1</v>
      </c>
      <c r="Z45" t="s">
        <v>2</v>
      </c>
      <c r="AA45">
        <v>26.616665000000001</v>
      </c>
      <c r="AB45">
        <v>2</v>
      </c>
      <c r="AC45">
        <v>0</v>
      </c>
      <c r="AD45">
        <v>6</v>
      </c>
      <c r="AE45">
        <v>0</v>
      </c>
      <c r="AF45">
        <v>1</v>
      </c>
      <c r="AG45">
        <v>6</v>
      </c>
      <c r="AH45">
        <v>16</v>
      </c>
      <c r="AI45">
        <v>4</v>
      </c>
      <c r="AJ45">
        <v>0</v>
      </c>
      <c r="AK45" t="s">
        <v>0</v>
      </c>
      <c r="AL45">
        <v>36.716664000000002</v>
      </c>
      <c r="AM45">
        <v>9</v>
      </c>
      <c r="AN45">
        <v>0</v>
      </c>
      <c r="AO45">
        <v>12</v>
      </c>
      <c r="AP45">
        <v>2</v>
      </c>
      <c r="AQ45">
        <v>3</v>
      </c>
      <c r="AR45">
        <v>12</v>
      </c>
      <c r="AS45">
        <v>18</v>
      </c>
      <c r="AT45">
        <v>5</v>
      </c>
      <c r="AU45">
        <v>0</v>
      </c>
      <c r="AV45" t="s">
        <v>1</v>
      </c>
      <c r="AW45">
        <v>0</v>
      </c>
      <c r="AX45">
        <v>11</v>
      </c>
      <c r="AY45">
        <v>0</v>
      </c>
      <c r="AZ45">
        <v>2</v>
      </c>
      <c r="BA45">
        <v>0</v>
      </c>
      <c r="BB45">
        <v>4</v>
      </c>
      <c r="BC45">
        <v>12</v>
      </c>
      <c r="BD45">
        <v>13</v>
      </c>
      <c r="BE45">
        <v>6</v>
      </c>
      <c r="BF45">
        <v>0</v>
      </c>
      <c r="BG45" t="s">
        <v>2</v>
      </c>
      <c r="BH45">
        <v>30.166664999999998</v>
      </c>
      <c r="BI45">
        <v>1</v>
      </c>
      <c r="BJ45">
        <v>2</v>
      </c>
      <c r="BK45">
        <v>6</v>
      </c>
      <c r="BL45">
        <v>0</v>
      </c>
      <c r="BM45">
        <v>2</v>
      </c>
      <c r="BN45">
        <v>12</v>
      </c>
      <c r="BO45">
        <v>15</v>
      </c>
      <c r="BP45">
        <v>4</v>
      </c>
    </row>
    <row r="46" spans="1:68" x14ac:dyDescent="0.25">
      <c r="A46">
        <v>0</v>
      </c>
      <c r="B46">
        <v>43.233331</v>
      </c>
      <c r="C46">
        <v>1</v>
      </c>
      <c r="D46" t="s">
        <v>0</v>
      </c>
      <c r="E46">
        <v>43.233331</v>
      </c>
      <c r="F46">
        <v>11</v>
      </c>
      <c r="G46">
        <v>0</v>
      </c>
      <c r="H46">
        <v>10</v>
      </c>
      <c r="I46">
        <v>0</v>
      </c>
      <c r="J46">
        <v>5</v>
      </c>
      <c r="K46">
        <v>20</v>
      </c>
      <c r="L46">
        <v>30</v>
      </c>
      <c r="M46">
        <v>7</v>
      </c>
      <c r="N46">
        <v>1</v>
      </c>
      <c r="O46" t="s">
        <v>1</v>
      </c>
      <c r="P46">
        <v>35.016665000000003</v>
      </c>
      <c r="Q46">
        <v>8</v>
      </c>
      <c r="R46">
        <v>0</v>
      </c>
      <c r="S46">
        <v>7</v>
      </c>
      <c r="T46">
        <v>0</v>
      </c>
      <c r="U46">
        <v>3</v>
      </c>
      <c r="V46">
        <v>9</v>
      </c>
      <c r="W46">
        <v>15</v>
      </c>
      <c r="X46">
        <v>5</v>
      </c>
      <c r="Y46">
        <v>1</v>
      </c>
      <c r="Z46" t="s">
        <v>2</v>
      </c>
      <c r="AA46">
        <v>26.616665000000001</v>
      </c>
      <c r="AB46">
        <v>1</v>
      </c>
      <c r="AC46">
        <v>0</v>
      </c>
      <c r="AD46">
        <v>5</v>
      </c>
      <c r="AE46">
        <v>0</v>
      </c>
      <c r="AF46">
        <v>1</v>
      </c>
      <c r="AG46">
        <v>6</v>
      </c>
      <c r="AH46">
        <v>16</v>
      </c>
      <c r="AI46">
        <v>4</v>
      </c>
      <c r="AJ46">
        <v>0</v>
      </c>
      <c r="AK46" t="s">
        <v>0</v>
      </c>
      <c r="AL46">
        <v>41.183331000000003</v>
      </c>
      <c r="AM46">
        <v>10</v>
      </c>
      <c r="AN46">
        <v>0</v>
      </c>
      <c r="AO46">
        <v>12</v>
      </c>
      <c r="AP46">
        <v>2</v>
      </c>
      <c r="AQ46">
        <v>4</v>
      </c>
      <c r="AR46">
        <v>16</v>
      </c>
      <c r="AS46">
        <v>20</v>
      </c>
      <c r="AT46">
        <v>6</v>
      </c>
      <c r="AU46">
        <v>0</v>
      </c>
      <c r="AV46" t="s">
        <v>1</v>
      </c>
      <c r="AW46">
        <v>0</v>
      </c>
      <c r="AX46">
        <v>14</v>
      </c>
      <c r="AY46">
        <v>0</v>
      </c>
      <c r="AZ46">
        <v>3</v>
      </c>
      <c r="BA46">
        <v>0</v>
      </c>
      <c r="BB46">
        <v>5</v>
      </c>
      <c r="BC46">
        <v>15</v>
      </c>
      <c r="BD46">
        <v>18</v>
      </c>
      <c r="BE46">
        <v>7</v>
      </c>
      <c r="BF46">
        <v>0</v>
      </c>
      <c r="BG46" t="s">
        <v>2</v>
      </c>
      <c r="BH46">
        <v>30.166664999999998</v>
      </c>
      <c r="BI46">
        <v>1</v>
      </c>
      <c r="BJ46">
        <v>1</v>
      </c>
      <c r="BK46">
        <v>5</v>
      </c>
      <c r="BL46">
        <v>0</v>
      </c>
      <c r="BM46">
        <v>2</v>
      </c>
      <c r="BN46">
        <v>12</v>
      </c>
      <c r="BO46">
        <v>15</v>
      </c>
      <c r="BP46">
        <v>4</v>
      </c>
    </row>
    <row r="47" spans="1:68" x14ac:dyDescent="0.25">
      <c r="A47">
        <v>0</v>
      </c>
      <c r="B47">
        <v>39.716664000000002</v>
      </c>
      <c r="C47">
        <v>1</v>
      </c>
      <c r="D47" t="s">
        <v>0</v>
      </c>
      <c r="E47">
        <v>39.716664000000002</v>
      </c>
      <c r="F47">
        <v>9</v>
      </c>
      <c r="G47">
        <v>0</v>
      </c>
      <c r="H47">
        <v>10</v>
      </c>
      <c r="I47">
        <v>0</v>
      </c>
      <c r="J47">
        <v>4</v>
      </c>
      <c r="K47">
        <v>14</v>
      </c>
      <c r="L47">
        <v>25</v>
      </c>
      <c r="M47">
        <v>6</v>
      </c>
      <c r="N47">
        <v>1</v>
      </c>
      <c r="O47" t="s">
        <v>1</v>
      </c>
      <c r="P47">
        <v>35.049998000000002</v>
      </c>
      <c r="Q47">
        <v>7</v>
      </c>
      <c r="R47">
        <v>0</v>
      </c>
      <c r="S47">
        <v>7</v>
      </c>
      <c r="T47">
        <v>0</v>
      </c>
      <c r="U47">
        <v>3</v>
      </c>
      <c r="V47">
        <v>9</v>
      </c>
      <c r="W47">
        <v>15</v>
      </c>
      <c r="X47">
        <v>5</v>
      </c>
      <c r="Y47">
        <v>1</v>
      </c>
      <c r="Z47" t="s">
        <v>2</v>
      </c>
      <c r="AA47">
        <v>26.616665000000001</v>
      </c>
      <c r="AB47">
        <v>2</v>
      </c>
      <c r="AC47">
        <v>0</v>
      </c>
      <c r="AD47">
        <v>5</v>
      </c>
      <c r="AE47">
        <v>0</v>
      </c>
      <c r="AF47">
        <v>1</v>
      </c>
      <c r="AG47">
        <v>6</v>
      </c>
      <c r="AH47">
        <v>16</v>
      </c>
      <c r="AI47">
        <v>4</v>
      </c>
      <c r="AJ47">
        <v>0</v>
      </c>
      <c r="AK47" t="s">
        <v>0</v>
      </c>
      <c r="AL47">
        <v>0</v>
      </c>
      <c r="AM47">
        <v>11</v>
      </c>
      <c r="AN47">
        <v>0</v>
      </c>
      <c r="AO47">
        <v>11</v>
      </c>
      <c r="AP47">
        <v>2</v>
      </c>
      <c r="AQ47">
        <v>4</v>
      </c>
      <c r="AR47">
        <v>16</v>
      </c>
      <c r="AS47">
        <v>20</v>
      </c>
      <c r="AT47">
        <v>6</v>
      </c>
      <c r="AU47">
        <v>0</v>
      </c>
      <c r="AV47" t="s">
        <v>1</v>
      </c>
      <c r="AW47">
        <v>0</v>
      </c>
      <c r="AX47">
        <v>9</v>
      </c>
      <c r="AY47">
        <v>0</v>
      </c>
      <c r="AZ47">
        <v>2</v>
      </c>
      <c r="BA47">
        <v>0</v>
      </c>
      <c r="BB47">
        <v>4</v>
      </c>
      <c r="BC47">
        <v>12</v>
      </c>
      <c r="BD47">
        <v>14</v>
      </c>
      <c r="BE47">
        <v>6</v>
      </c>
      <c r="BF47">
        <v>0</v>
      </c>
      <c r="BG47" t="s">
        <v>2</v>
      </c>
      <c r="BH47">
        <v>30.283332000000001</v>
      </c>
      <c r="BI47">
        <v>1</v>
      </c>
      <c r="BJ47">
        <v>1</v>
      </c>
      <c r="BK47">
        <v>6</v>
      </c>
      <c r="BL47">
        <v>0</v>
      </c>
      <c r="BM47">
        <v>2</v>
      </c>
      <c r="BN47">
        <v>12</v>
      </c>
      <c r="BO47">
        <v>15</v>
      </c>
      <c r="BP47">
        <v>4</v>
      </c>
    </row>
    <row r="48" spans="1:68" x14ac:dyDescent="0.25">
      <c r="A48">
        <v>0</v>
      </c>
      <c r="B48">
        <v>39.549998000000002</v>
      </c>
      <c r="C48">
        <v>1</v>
      </c>
      <c r="D48" t="s">
        <v>0</v>
      </c>
      <c r="E48">
        <v>39.549998000000002</v>
      </c>
      <c r="F48">
        <v>10</v>
      </c>
      <c r="G48">
        <v>0</v>
      </c>
      <c r="H48">
        <v>11</v>
      </c>
      <c r="I48">
        <v>0</v>
      </c>
      <c r="J48">
        <v>4</v>
      </c>
      <c r="K48">
        <v>14</v>
      </c>
      <c r="L48">
        <v>25</v>
      </c>
      <c r="M48">
        <v>6</v>
      </c>
      <c r="N48">
        <v>1</v>
      </c>
      <c r="O48" t="s">
        <v>1</v>
      </c>
      <c r="P48">
        <v>26.933332</v>
      </c>
      <c r="Q48">
        <v>5</v>
      </c>
      <c r="R48">
        <v>0</v>
      </c>
      <c r="S48">
        <v>6</v>
      </c>
      <c r="T48">
        <v>0</v>
      </c>
      <c r="U48">
        <v>2</v>
      </c>
      <c r="V48">
        <v>6</v>
      </c>
      <c r="W48">
        <v>12</v>
      </c>
      <c r="X48">
        <v>4</v>
      </c>
      <c r="Y48">
        <v>1</v>
      </c>
      <c r="Z48" t="s">
        <v>2</v>
      </c>
      <c r="AA48">
        <v>33.799998000000002</v>
      </c>
      <c r="AB48">
        <v>3</v>
      </c>
      <c r="AC48">
        <v>0</v>
      </c>
      <c r="AD48">
        <v>5</v>
      </c>
      <c r="AE48">
        <v>0</v>
      </c>
      <c r="AF48">
        <v>2</v>
      </c>
      <c r="AG48">
        <v>12</v>
      </c>
      <c r="AH48">
        <v>20</v>
      </c>
      <c r="AI48">
        <v>5</v>
      </c>
      <c r="AJ48">
        <v>0</v>
      </c>
      <c r="AK48" t="s">
        <v>0</v>
      </c>
      <c r="AL48">
        <v>0</v>
      </c>
      <c r="AM48">
        <v>9</v>
      </c>
      <c r="AN48">
        <v>0</v>
      </c>
      <c r="AO48">
        <v>11</v>
      </c>
      <c r="AP48">
        <v>2</v>
      </c>
      <c r="AQ48">
        <v>5</v>
      </c>
      <c r="AR48">
        <v>14</v>
      </c>
      <c r="AS48">
        <v>21</v>
      </c>
      <c r="AT48">
        <v>6</v>
      </c>
      <c r="AU48">
        <v>0</v>
      </c>
      <c r="AV48" t="s">
        <v>1</v>
      </c>
      <c r="AW48">
        <v>0</v>
      </c>
      <c r="AX48">
        <v>8</v>
      </c>
      <c r="AY48">
        <v>0</v>
      </c>
      <c r="AZ48">
        <v>0</v>
      </c>
      <c r="BA48">
        <v>0</v>
      </c>
      <c r="BB48">
        <v>3</v>
      </c>
      <c r="BC48">
        <v>9</v>
      </c>
      <c r="BD48">
        <v>15</v>
      </c>
      <c r="BE48">
        <v>5</v>
      </c>
      <c r="BF48">
        <v>0</v>
      </c>
      <c r="BG48" t="s">
        <v>2</v>
      </c>
      <c r="BH48">
        <v>30.283332000000001</v>
      </c>
      <c r="BI48">
        <v>1</v>
      </c>
      <c r="BJ48">
        <v>2</v>
      </c>
      <c r="BK48">
        <v>5</v>
      </c>
      <c r="BL48">
        <v>0</v>
      </c>
      <c r="BM48">
        <v>2</v>
      </c>
      <c r="BN48">
        <v>12</v>
      </c>
      <c r="BO48">
        <v>14</v>
      </c>
      <c r="BP48">
        <v>4</v>
      </c>
    </row>
    <row r="49" spans="1:68" x14ac:dyDescent="0.25">
      <c r="A49">
        <v>1</v>
      </c>
      <c r="B49">
        <v>35.216664999999999</v>
      </c>
      <c r="C49">
        <v>1</v>
      </c>
      <c r="D49" t="s">
        <v>0</v>
      </c>
      <c r="E49">
        <v>0</v>
      </c>
      <c r="F49">
        <v>9</v>
      </c>
      <c r="G49">
        <v>0</v>
      </c>
      <c r="H49">
        <v>2</v>
      </c>
      <c r="I49">
        <v>0</v>
      </c>
      <c r="J49">
        <v>4</v>
      </c>
      <c r="K49">
        <v>16</v>
      </c>
      <c r="L49">
        <v>26</v>
      </c>
      <c r="M49">
        <v>6</v>
      </c>
      <c r="N49">
        <v>1</v>
      </c>
      <c r="O49" t="s">
        <v>1</v>
      </c>
      <c r="P49">
        <v>0</v>
      </c>
      <c r="Q49">
        <v>7</v>
      </c>
      <c r="R49">
        <v>0</v>
      </c>
      <c r="S49">
        <v>2</v>
      </c>
      <c r="T49">
        <v>1</v>
      </c>
      <c r="U49">
        <v>3</v>
      </c>
      <c r="V49">
        <v>9</v>
      </c>
      <c r="W49">
        <v>15</v>
      </c>
      <c r="X49">
        <v>5</v>
      </c>
      <c r="Y49">
        <v>1</v>
      </c>
      <c r="Z49" t="s">
        <v>2</v>
      </c>
      <c r="AA49">
        <v>33.283330999999997</v>
      </c>
      <c r="AB49">
        <v>1</v>
      </c>
      <c r="AC49">
        <v>1</v>
      </c>
      <c r="AD49">
        <v>7</v>
      </c>
      <c r="AE49">
        <v>0</v>
      </c>
      <c r="AF49">
        <v>2</v>
      </c>
      <c r="AG49">
        <v>12</v>
      </c>
      <c r="AH49">
        <v>20</v>
      </c>
      <c r="AI49">
        <v>5</v>
      </c>
      <c r="AJ49">
        <v>0</v>
      </c>
      <c r="AK49" t="s">
        <v>0</v>
      </c>
      <c r="AL49">
        <v>28.116665000000001</v>
      </c>
      <c r="AM49">
        <v>5</v>
      </c>
      <c r="AN49">
        <v>0</v>
      </c>
      <c r="AO49">
        <v>12</v>
      </c>
      <c r="AP49">
        <v>1</v>
      </c>
      <c r="AQ49">
        <v>2</v>
      </c>
      <c r="AR49">
        <v>8</v>
      </c>
      <c r="AS49">
        <v>13</v>
      </c>
      <c r="AT49">
        <v>4</v>
      </c>
      <c r="AU49">
        <v>0</v>
      </c>
      <c r="AV49" t="s">
        <v>1</v>
      </c>
      <c r="AW49">
        <v>35.216664999999999</v>
      </c>
      <c r="AX49">
        <v>6</v>
      </c>
      <c r="AY49">
        <v>0</v>
      </c>
      <c r="AZ49">
        <v>5</v>
      </c>
      <c r="BA49">
        <v>0</v>
      </c>
      <c r="BB49">
        <v>3</v>
      </c>
      <c r="BC49">
        <v>9</v>
      </c>
      <c r="BD49">
        <v>13</v>
      </c>
      <c r="BE49">
        <v>5</v>
      </c>
      <c r="BF49">
        <v>0</v>
      </c>
      <c r="BG49" t="s">
        <v>2</v>
      </c>
      <c r="BH49">
        <v>23.816665</v>
      </c>
      <c r="BI49">
        <v>0</v>
      </c>
      <c r="BJ49">
        <v>1</v>
      </c>
      <c r="BK49">
        <v>5</v>
      </c>
      <c r="BL49">
        <v>0</v>
      </c>
      <c r="BM49">
        <v>1</v>
      </c>
      <c r="BN49">
        <v>6</v>
      </c>
      <c r="BO49">
        <v>11</v>
      </c>
      <c r="BP49">
        <v>3</v>
      </c>
    </row>
    <row r="50" spans="1:68" x14ac:dyDescent="0.25">
      <c r="A50">
        <v>1</v>
      </c>
      <c r="B50">
        <v>37.849997999999999</v>
      </c>
      <c r="C50">
        <v>1</v>
      </c>
      <c r="D50" t="s">
        <v>0</v>
      </c>
      <c r="E50">
        <v>0</v>
      </c>
      <c r="F50">
        <v>12</v>
      </c>
      <c r="G50">
        <v>0</v>
      </c>
      <c r="H50">
        <v>6</v>
      </c>
      <c r="I50">
        <v>0</v>
      </c>
      <c r="J50">
        <v>5</v>
      </c>
      <c r="K50">
        <v>20</v>
      </c>
      <c r="L50">
        <v>29</v>
      </c>
      <c r="M50">
        <v>7</v>
      </c>
      <c r="N50">
        <v>1</v>
      </c>
      <c r="O50" t="s">
        <v>1</v>
      </c>
      <c r="P50">
        <v>26.866665000000001</v>
      </c>
      <c r="Q50">
        <v>5</v>
      </c>
      <c r="R50">
        <v>0</v>
      </c>
      <c r="S50">
        <v>6</v>
      </c>
      <c r="T50">
        <v>0</v>
      </c>
      <c r="U50">
        <v>2</v>
      </c>
      <c r="V50">
        <v>6</v>
      </c>
      <c r="W50">
        <v>12</v>
      </c>
      <c r="X50">
        <v>4</v>
      </c>
      <c r="Y50">
        <v>1</v>
      </c>
      <c r="Z50" t="s">
        <v>2</v>
      </c>
      <c r="AA50">
        <v>0</v>
      </c>
      <c r="AB50">
        <v>3</v>
      </c>
      <c r="AC50">
        <v>0</v>
      </c>
      <c r="AD50">
        <v>2</v>
      </c>
      <c r="AE50">
        <v>0</v>
      </c>
      <c r="AF50">
        <v>2</v>
      </c>
      <c r="AG50">
        <v>12</v>
      </c>
      <c r="AH50">
        <v>24</v>
      </c>
      <c r="AI50">
        <v>6</v>
      </c>
      <c r="AJ50">
        <v>0</v>
      </c>
      <c r="AK50" t="s">
        <v>0</v>
      </c>
      <c r="AL50">
        <v>23.666664999999998</v>
      </c>
      <c r="AM50">
        <v>2</v>
      </c>
      <c r="AN50">
        <v>0</v>
      </c>
      <c r="AO50">
        <v>12</v>
      </c>
      <c r="AP50">
        <v>2</v>
      </c>
      <c r="AQ50">
        <v>1</v>
      </c>
      <c r="AR50">
        <v>4</v>
      </c>
      <c r="AS50">
        <v>11</v>
      </c>
      <c r="AT50">
        <v>3</v>
      </c>
      <c r="AU50">
        <v>0</v>
      </c>
      <c r="AV50" t="s">
        <v>1</v>
      </c>
      <c r="AW50">
        <v>37.849997999999999</v>
      </c>
      <c r="AX50">
        <v>11</v>
      </c>
      <c r="AY50">
        <v>0</v>
      </c>
      <c r="AZ50">
        <v>6</v>
      </c>
      <c r="BA50">
        <v>0</v>
      </c>
      <c r="BB50">
        <v>4</v>
      </c>
      <c r="BC50">
        <v>12</v>
      </c>
      <c r="BD50">
        <v>17</v>
      </c>
      <c r="BE50">
        <v>6</v>
      </c>
      <c r="BF50">
        <v>0</v>
      </c>
      <c r="BG50" t="s">
        <v>2</v>
      </c>
      <c r="BH50">
        <v>30.416664999999998</v>
      </c>
      <c r="BI50">
        <v>1</v>
      </c>
      <c r="BJ50">
        <v>2</v>
      </c>
      <c r="BK50">
        <v>6</v>
      </c>
      <c r="BL50">
        <v>0</v>
      </c>
      <c r="BM50">
        <v>2</v>
      </c>
      <c r="BN50">
        <v>12</v>
      </c>
      <c r="BO50">
        <v>15</v>
      </c>
      <c r="BP50">
        <v>4</v>
      </c>
    </row>
    <row r="51" spans="1:68" x14ac:dyDescent="0.25">
      <c r="A51">
        <v>1</v>
      </c>
      <c r="B51">
        <v>36.566664000000003</v>
      </c>
      <c r="C51">
        <v>1</v>
      </c>
      <c r="D51" t="s">
        <v>0</v>
      </c>
      <c r="E51">
        <v>0</v>
      </c>
      <c r="F51">
        <v>9</v>
      </c>
      <c r="G51">
        <v>0</v>
      </c>
      <c r="H51">
        <v>3</v>
      </c>
      <c r="I51">
        <v>0</v>
      </c>
      <c r="J51">
        <v>4</v>
      </c>
      <c r="K51">
        <v>16</v>
      </c>
      <c r="L51">
        <v>27</v>
      </c>
      <c r="M51">
        <v>6</v>
      </c>
      <c r="N51">
        <v>1</v>
      </c>
      <c r="O51" t="s">
        <v>1</v>
      </c>
      <c r="P51">
        <v>0</v>
      </c>
      <c r="Q51">
        <v>9</v>
      </c>
      <c r="R51">
        <v>0</v>
      </c>
      <c r="S51">
        <v>2</v>
      </c>
      <c r="T51">
        <v>2</v>
      </c>
      <c r="U51">
        <v>4</v>
      </c>
      <c r="V51">
        <v>12</v>
      </c>
      <c r="W51">
        <v>16</v>
      </c>
      <c r="X51">
        <v>6</v>
      </c>
      <c r="Y51">
        <v>1</v>
      </c>
      <c r="Z51" t="s">
        <v>2</v>
      </c>
      <c r="AA51">
        <v>33.166665000000002</v>
      </c>
      <c r="AB51">
        <v>1</v>
      </c>
      <c r="AC51">
        <v>2</v>
      </c>
      <c r="AD51">
        <v>7</v>
      </c>
      <c r="AE51">
        <v>0</v>
      </c>
      <c r="AF51">
        <v>2</v>
      </c>
      <c r="AG51">
        <v>12</v>
      </c>
      <c r="AH51">
        <v>20</v>
      </c>
      <c r="AI51">
        <v>5</v>
      </c>
      <c r="AJ51">
        <v>0</v>
      </c>
      <c r="AK51" t="s">
        <v>0</v>
      </c>
      <c r="AL51">
        <v>27.999998000000001</v>
      </c>
      <c r="AM51">
        <v>5</v>
      </c>
      <c r="AN51">
        <v>0</v>
      </c>
      <c r="AO51">
        <v>11</v>
      </c>
      <c r="AP51">
        <v>1</v>
      </c>
      <c r="AQ51">
        <v>2</v>
      </c>
      <c r="AR51">
        <v>8</v>
      </c>
      <c r="AS51">
        <v>13</v>
      </c>
      <c r="AT51">
        <v>4</v>
      </c>
      <c r="AU51">
        <v>0</v>
      </c>
      <c r="AV51" t="s">
        <v>1</v>
      </c>
      <c r="AW51">
        <v>36.566664000000003</v>
      </c>
      <c r="AX51">
        <v>8</v>
      </c>
      <c r="AY51">
        <v>0</v>
      </c>
      <c r="AZ51">
        <v>6</v>
      </c>
      <c r="BA51">
        <v>0</v>
      </c>
      <c r="BB51">
        <v>3</v>
      </c>
      <c r="BC51">
        <v>9</v>
      </c>
      <c r="BD51">
        <v>13</v>
      </c>
      <c r="BE51">
        <v>5</v>
      </c>
      <c r="BF51">
        <v>0</v>
      </c>
      <c r="BG51" t="s">
        <v>2</v>
      </c>
      <c r="BH51">
        <v>23.699998999999998</v>
      </c>
      <c r="BI51">
        <v>0</v>
      </c>
      <c r="BJ51">
        <v>1</v>
      </c>
      <c r="BK51">
        <v>5</v>
      </c>
      <c r="BL51">
        <v>0</v>
      </c>
      <c r="BM51">
        <v>1</v>
      </c>
      <c r="BN51">
        <v>6</v>
      </c>
      <c r="BO51">
        <v>11</v>
      </c>
      <c r="BP51">
        <v>3</v>
      </c>
    </row>
    <row r="52" spans="1:68" x14ac:dyDescent="0.25">
      <c r="A52">
        <v>1</v>
      </c>
      <c r="B52">
        <v>41.883330999999998</v>
      </c>
      <c r="C52">
        <v>1</v>
      </c>
      <c r="D52" t="s">
        <v>0</v>
      </c>
      <c r="E52">
        <v>0</v>
      </c>
      <c r="F52">
        <v>13</v>
      </c>
      <c r="G52">
        <v>0</v>
      </c>
      <c r="H52">
        <v>10</v>
      </c>
      <c r="I52">
        <v>3</v>
      </c>
      <c r="J52">
        <v>6</v>
      </c>
      <c r="K52">
        <v>24</v>
      </c>
      <c r="L52">
        <v>32</v>
      </c>
      <c r="M52">
        <v>8</v>
      </c>
      <c r="N52">
        <v>1</v>
      </c>
      <c r="O52" t="s">
        <v>1</v>
      </c>
      <c r="P52">
        <v>25.166664999999998</v>
      </c>
      <c r="Q52">
        <v>5</v>
      </c>
      <c r="R52">
        <v>0</v>
      </c>
      <c r="S52">
        <v>5</v>
      </c>
      <c r="T52">
        <v>0</v>
      </c>
      <c r="U52">
        <v>2</v>
      </c>
      <c r="V52">
        <v>6</v>
      </c>
      <c r="W52">
        <v>12</v>
      </c>
      <c r="X52">
        <v>4</v>
      </c>
      <c r="Y52">
        <v>1</v>
      </c>
      <c r="Z52" t="s">
        <v>2</v>
      </c>
      <c r="AA52">
        <v>33.233331</v>
      </c>
      <c r="AB52">
        <v>0</v>
      </c>
      <c r="AC52">
        <v>3</v>
      </c>
      <c r="AD52">
        <v>5</v>
      </c>
      <c r="AE52">
        <v>0</v>
      </c>
      <c r="AF52">
        <v>2</v>
      </c>
      <c r="AG52">
        <v>12</v>
      </c>
      <c r="AH52">
        <v>20</v>
      </c>
      <c r="AI52">
        <v>5</v>
      </c>
      <c r="AJ52">
        <v>0</v>
      </c>
      <c r="AK52" t="s">
        <v>0</v>
      </c>
      <c r="AL52">
        <v>21.849999</v>
      </c>
      <c r="AM52">
        <v>2</v>
      </c>
      <c r="AN52">
        <v>0</v>
      </c>
      <c r="AO52">
        <v>12</v>
      </c>
      <c r="AP52">
        <v>1</v>
      </c>
      <c r="AQ52">
        <v>1</v>
      </c>
      <c r="AR52">
        <v>4</v>
      </c>
      <c r="AS52">
        <v>11</v>
      </c>
      <c r="AT52">
        <v>3</v>
      </c>
      <c r="AU52">
        <v>0</v>
      </c>
      <c r="AV52" t="s">
        <v>1</v>
      </c>
      <c r="AW52">
        <v>41.883330999999998</v>
      </c>
      <c r="AX52">
        <v>11</v>
      </c>
      <c r="AY52">
        <v>0</v>
      </c>
      <c r="AZ52">
        <v>6</v>
      </c>
      <c r="BA52">
        <v>0</v>
      </c>
      <c r="BB52">
        <v>5</v>
      </c>
      <c r="BC52">
        <v>15</v>
      </c>
      <c r="BD52">
        <v>20</v>
      </c>
      <c r="BE52">
        <v>7</v>
      </c>
      <c r="BF52">
        <v>0</v>
      </c>
      <c r="BG52" t="s">
        <v>2</v>
      </c>
      <c r="BH52">
        <v>35.283330999999997</v>
      </c>
      <c r="BI52">
        <v>3</v>
      </c>
      <c r="BJ52">
        <v>1</v>
      </c>
      <c r="BK52">
        <v>5</v>
      </c>
      <c r="BL52">
        <v>0</v>
      </c>
      <c r="BM52">
        <v>3</v>
      </c>
      <c r="BN52">
        <v>18</v>
      </c>
      <c r="BO52">
        <v>19</v>
      </c>
      <c r="BP52">
        <v>5</v>
      </c>
    </row>
    <row r="53" spans="1:68" x14ac:dyDescent="0.25">
      <c r="A53">
        <v>0</v>
      </c>
      <c r="B53">
        <v>41.249997999999998</v>
      </c>
      <c r="C53">
        <v>1</v>
      </c>
      <c r="D53" t="s">
        <v>0</v>
      </c>
      <c r="E53">
        <v>41.249997999999998</v>
      </c>
      <c r="F53">
        <v>12</v>
      </c>
      <c r="G53">
        <v>0</v>
      </c>
      <c r="H53">
        <v>11</v>
      </c>
      <c r="I53">
        <v>0</v>
      </c>
      <c r="J53">
        <v>5</v>
      </c>
      <c r="K53">
        <v>20</v>
      </c>
      <c r="L53">
        <v>29</v>
      </c>
      <c r="M53">
        <v>7</v>
      </c>
      <c r="N53">
        <v>1</v>
      </c>
      <c r="O53" t="s">
        <v>1</v>
      </c>
      <c r="P53">
        <v>33.599997999999999</v>
      </c>
      <c r="Q53">
        <v>6</v>
      </c>
      <c r="R53">
        <v>0</v>
      </c>
      <c r="S53">
        <v>5</v>
      </c>
      <c r="T53">
        <v>0</v>
      </c>
      <c r="U53">
        <v>3</v>
      </c>
      <c r="V53">
        <v>9</v>
      </c>
      <c r="W53">
        <v>15</v>
      </c>
      <c r="X53">
        <v>5</v>
      </c>
      <c r="Y53">
        <v>1</v>
      </c>
      <c r="Z53" t="s">
        <v>2</v>
      </c>
      <c r="AA53">
        <v>26.499998000000001</v>
      </c>
      <c r="AB53">
        <v>1</v>
      </c>
      <c r="AC53">
        <v>0</v>
      </c>
      <c r="AD53">
        <v>5</v>
      </c>
      <c r="AE53">
        <v>0</v>
      </c>
      <c r="AF53">
        <v>1</v>
      </c>
      <c r="AG53">
        <v>6</v>
      </c>
      <c r="AH53">
        <v>16</v>
      </c>
      <c r="AI53">
        <v>4</v>
      </c>
      <c r="AJ53">
        <v>0</v>
      </c>
      <c r="AK53" t="s">
        <v>0</v>
      </c>
      <c r="AL53">
        <v>0</v>
      </c>
      <c r="AM53">
        <v>13</v>
      </c>
      <c r="AN53">
        <v>0</v>
      </c>
      <c r="AO53">
        <v>10</v>
      </c>
      <c r="AP53">
        <v>2</v>
      </c>
      <c r="AQ53">
        <v>5</v>
      </c>
      <c r="AR53">
        <v>18</v>
      </c>
      <c r="AS53">
        <v>19</v>
      </c>
      <c r="AT53">
        <v>7</v>
      </c>
      <c r="AU53">
        <v>0</v>
      </c>
      <c r="AV53" t="s">
        <v>1</v>
      </c>
      <c r="AW53">
        <v>37.066664000000003</v>
      </c>
      <c r="AX53">
        <v>6</v>
      </c>
      <c r="AY53">
        <v>0</v>
      </c>
      <c r="AZ53">
        <v>6</v>
      </c>
      <c r="BA53">
        <v>0</v>
      </c>
      <c r="BB53">
        <v>3</v>
      </c>
      <c r="BC53">
        <v>9</v>
      </c>
      <c r="BD53">
        <v>13</v>
      </c>
      <c r="BE53">
        <v>5</v>
      </c>
      <c r="BF53">
        <v>0</v>
      </c>
      <c r="BG53" t="s">
        <v>2</v>
      </c>
      <c r="BH53">
        <v>30.049997999999999</v>
      </c>
      <c r="BI53">
        <v>2</v>
      </c>
      <c r="BJ53">
        <v>2</v>
      </c>
      <c r="BK53">
        <v>6</v>
      </c>
      <c r="BL53">
        <v>0</v>
      </c>
      <c r="BM53">
        <v>2</v>
      </c>
      <c r="BN53">
        <v>12</v>
      </c>
      <c r="BO53">
        <v>15</v>
      </c>
      <c r="BP53">
        <v>4</v>
      </c>
    </row>
    <row r="54" spans="1:68" x14ac:dyDescent="0.25">
      <c r="A54">
        <v>1</v>
      </c>
      <c r="B54">
        <v>36.283330999999997</v>
      </c>
      <c r="C54">
        <v>1</v>
      </c>
      <c r="D54" t="s">
        <v>0</v>
      </c>
      <c r="E54">
        <v>0</v>
      </c>
      <c r="F54">
        <v>11</v>
      </c>
      <c r="G54">
        <v>0</v>
      </c>
      <c r="H54">
        <v>6</v>
      </c>
      <c r="I54">
        <v>0</v>
      </c>
      <c r="J54">
        <v>4</v>
      </c>
      <c r="K54">
        <v>16</v>
      </c>
      <c r="L54">
        <v>32</v>
      </c>
      <c r="M54">
        <v>7</v>
      </c>
      <c r="N54">
        <v>1</v>
      </c>
      <c r="O54" t="s">
        <v>1</v>
      </c>
      <c r="P54">
        <v>31.466664999999999</v>
      </c>
      <c r="Q54">
        <v>9</v>
      </c>
      <c r="R54">
        <v>0</v>
      </c>
      <c r="S54">
        <v>6</v>
      </c>
      <c r="T54">
        <v>0</v>
      </c>
      <c r="U54">
        <v>3</v>
      </c>
      <c r="V54">
        <v>9</v>
      </c>
      <c r="W54">
        <v>15</v>
      </c>
      <c r="X54">
        <v>5</v>
      </c>
      <c r="Y54">
        <v>1</v>
      </c>
      <c r="Z54" t="s">
        <v>2</v>
      </c>
      <c r="AA54">
        <v>26.616665000000001</v>
      </c>
      <c r="AB54">
        <v>1</v>
      </c>
      <c r="AC54">
        <v>0</v>
      </c>
      <c r="AD54">
        <v>6</v>
      </c>
      <c r="AE54">
        <v>0</v>
      </c>
      <c r="AF54">
        <v>1</v>
      </c>
      <c r="AG54">
        <v>6</v>
      </c>
      <c r="AH54">
        <v>16</v>
      </c>
      <c r="AI54">
        <v>4</v>
      </c>
      <c r="AJ54">
        <v>0</v>
      </c>
      <c r="AK54" t="s">
        <v>0</v>
      </c>
      <c r="AL54">
        <v>27.999998000000001</v>
      </c>
      <c r="AM54">
        <v>5</v>
      </c>
      <c r="AN54">
        <v>0</v>
      </c>
      <c r="AO54">
        <v>12</v>
      </c>
      <c r="AP54">
        <v>1</v>
      </c>
      <c r="AQ54">
        <v>2</v>
      </c>
      <c r="AR54">
        <v>8</v>
      </c>
      <c r="AS54">
        <v>13</v>
      </c>
      <c r="AT54">
        <v>4</v>
      </c>
      <c r="AU54">
        <v>0</v>
      </c>
      <c r="AV54" t="s">
        <v>1</v>
      </c>
      <c r="AW54">
        <v>36.283330999999997</v>
      </c>
      <c r="AX54">
        <v>11</v>
      </c>
      <c r="AY54">
        <v>0</v>
      </c>
      <c r="AZ54">
        <v>6</v>
      </c>
      <c r="BA54">
        <v>0</v>
      </c>
      <c r="BB54">
        <v>4</v>
      </c>
      <c r="BC54">
        <v>12</v>
      </c>
      <c r="BD54">
        <v>16</v>
      </c>
      <c r="BE54">
        <v>6</v>
      </c>
      <c r="BF54">
        <v>0</v>
      </c>
      <c r="BG54" t="s">
        <v>2</v>
      </c>
      <c r="BH54">
        <v>23.816665</v>
      </c>
      <c r="BI54">
        <v>0</v>
      </c>
      <c r="BJ54">
        <v>2</v>
      </c>
      <c r="BK54">
        <v>5</v>
      </c>
      <c r="BL54">
        <v>0</v>
      </c>
      <c r="BM54">
        <v>1</v>
      </c>
      <c r="BN54">
        <v>6</v>
      </c>
      <c r="BO54">
        <v>11</v>
      </c>
      <c r="BP54">
        <v>3</v>
      </c>
    </row>
    <row r="55" spans="1:68" x14ac:dyDescent="0.25">
      <c r="A55">
        <v>1</v>
      </c>
      <c r="B55">
        <v>45.299996999999998</v>
      </c>
      <c r="C55">
        <v>1</v>
      </c>
      <c r="D55" t="s">
        <v>0</v>
      </c>
      <c r="E55">
        <v>0</v>
      </c>
      <c r="F55">
        <v>16</v>
      </c>
      <c r="G55">
        <v>0</v>
      </c>
      <c r="H55">
        <v>10</v>
      </c>
      <c r="I55">
        <v>2</v>
      </c>
      <c r="J55">
        <v>7</v>
      </c>
      <c r="K55">
        <v>26</v>
      </c>
      <c r="L55">
        <v>36</v>
      </c>
      <c r="M55">
        <v>9</v>
      </c>
      <c r="N55">
        <v>1</v>
      </c>
      <c r="O55" t="s">
        <v>1</v>
      </c>
      <c r="P55">
        <v>25.049999</v>
      </c>
      <c r="Q55">
        <v>5</v>
      </c>
      <c r="R55">
        <v>0</v>
      </c>
      <c r="S55">
        <v>5</v>
      </c>
      <c r="T55">
        <v>0</v>
      </c>
      <c r="U55">
        <v>2</v>
      </c>
      <c r="V55">
        <v>6</v>
      </c>
      <c r="W55">
        <v>12</v>
      </c>
      <c r="X55">
        <v>4</v>
      </c>
      <c r="Y55">
        <v>1</v>
      </c>
      <c r="Z55" t="s">
        <v>2</v>
      </c>
      <c r="AA55">
        <v>31.616665000000001</v>
      </c>
      <c r="AB55">
        <v>0</v>
      </c>
      <c r="AC55">
        <v>3</v>
      </c>
      <c r="AD55">
        <v>5</v>
      </c>
      <c r="AE55">
        <v>0</v>
      </c>
      <c r="AF55">
        <v>2</v>
      </c>
      <c r="AG55">
        <v>12</v>
      </c>
      <c r="AH55">
        <v>20</v>
      </c>
      <c r="AI55">
        <v>5</v>
      </c>
      <c r="AJ55">
        <v>0</v>
      </c>
      <c r="AK55" t="s">
        <v>0</v>
      </c>
      <c r="AL55">
        <v>21.733332000000001</v>
      </c>
      <c r="AM55">
        <v>2</v>
      </c>
      <c r="AN55">
        <v>0</v>
      </c>
      <c r="AO55">
        <v>12</v>
      </c>
      <c r="AP55">
        <v>2</v>
      </c>
      <c r="AQ55">
        <v>1</v>
      </c>
      <c r="AR55">
        <v>4</v>
      </c>
      <c r="AS55">
        <v>11</v>
      </c>
      <c r="AT55">
        <v>3</v>
      </c>
      <c r="AU55">
        <v>0</v>
      </c>
      <c r="AV55" t="s">
        <v>1</v>
      </c>
      <c r="AW55">
        <v>45.299996999999998</v>
      </c>
      <c r="AX55">
        <v>9</v>
      </c>
      <c r="AY55">
        <v>0</v>
      </c>
      <c r="AZ55">
        <v>6</v>
      </c>
      <c r="BA55">
        <v>0</v>
      </c>
      <c r="BB55">
        <v>4</v>
      </c>
      <c r="BC55">
        <v>12</v>
      </c>
      <c r="BD55">
        <v>24</v>
      </c>
      <c r="BE55">
        <v>8</v>
      </c>
      <c r="BF55">
        <v>0</v>
      </c>
      <c r="BG55" t="s">
        <v>2</v>
      </c>
      <c r="BH55">
        <v>39.516663999999999</v>
      </c>
      <c r="BI55">
        <v>4</v>
      </c>
      <c r="BJ55">
        <v>1</v>
      </c>
      <c r="BK55">
        <v>6</v>
      </c>
      <c r="BL55">
        <v>0</v>
      </c>
      <c r="BM55">
        <v>4</v>
      </c>
      <c r="BN55">
        <v>24</v>
      </c>
      <c r="BO55">
        <v>23</v>
      </c>
      <c r="BP55">
        <v>6</v>
      </c>
    </row>
    <row r="56" spans="1:68" x14ac:dyDescent="0.25">
      <c r="A56">
        <v>0</v>
      </c>
      <c r="B56">
        <v>39.833331000000001</v>
      </c>
      <c r="C56">
        <v>1</v>
      </c>
      <c r="D56" t="s">
        <v>0</v>
      </c>
      <c r="E56">
        <v>39.833331000000001</v>
      </c>
      <c r="F56">
        <v>11</v>
      </c>
      <c r="G56">
        <v>0</v>
      </c>
      <c r="H56">
        <v>11</v>
      </c>
      <c r="I56">
        <v>0</v>
      </c>
      <c r="J56">
        <v>4</v>
      </c>
      <c r="K56">
        <v>16</v>
      </c>
      <c r="L56">
        <v>27</v>
      </c>
      <c r="M56">
        <v>6</v>
      </c>
      <c r="N56">
        <v>1</v>
      </c>
      <c r="O56" t="s">
        <v>1</v>
      </c>
      <c r="P56">
        <v>33.599997999999999</v>
      </c>
      <c r="Q56">
        <v>8</v>
      </c>
      <c r="R56">
        <v>0</v>
      </c>
      <c r="S56">
        <v>5</v>
      </c>
      <c r="T56">
        <v>0</v>
      </c>
      <c r="U56">
        <v>3</v>
      </c>
      <c r="V56">
        <v>9</v>
      </c>
      <c r="W56">
        <v>15</v>
      </c>
      <c r="X56">
        <v>5</v>
      </c>
      <c r="Y56">
        <v>1</v>
      </c>
      <c r="Z56" t="s">
        <v>2</v>
      </c>
      <c r="AA56">
        <v>26.499998000000001</v>
      </c>
      <c r="AB56">
        <v>1</v>
      </c>
      <c r="AC56">
        <v>0</v>
      </c>
      <c r="AD56">
        <v>5</v>
      </c>
      <c r="AE56">
        <v>0</v>
      </c>
      <c r="AF56">
        <v>1</v>
      </c>
      <c r="AG56">
        <v>6</v>
      </c>
      <c r="AH56">
        <v>16</v>
      </c>
      <c r="AI56">
        <v>4</v>
      </c>
      <c r="AJ56">
        <v>0</v>
      </c>
      <c r="AK56" t="s">
        <v>0</v>
      </c>
      <c r="AL56">
        <v>0</v>
      </c>
      <c r="AM56">
        <v>10</v>
      </c>
      <c r="AN56">
        <v>0</v>
      </c>
      <c r="AO56">
        <v>8</v>
      </c>
      <c r="AP56">
        <v>2</v>
      </c>
      <c r="AQ56">
        <v>4</v>
      </c>
      <c r="AR56">
        <v>16</v>
      </c>
      <c r="AS56">
        <v>19</v>
      </c>
      <c r="AT56">
        <v>6</v>
      </c>
      <c r="AU56">
        <v>0</v>
      </c>
      <c r="AV56" t="s">
        <v>1</v>
      </c>
      <c r="AW56">
        <v>0</v>
      </c>
      <c r="AX56">
        <v>9</v>
      </c>
      <c r="AY56">
        <v>0</v>
      </c>
      <c r="AZ56">
        <v>4</v>
      </c>
      <c r="BA56">
        <v>0</v>
      </c>
      <c r="BB56">
        <v>4</v>
      </c>
      <c r="BC56">
        <v>12</v>
      </c>
      <c r="BD56">
        <v>14</v>
      </c>
      <c r="BE56">
        <v>6</v>
      </c>
      <c r="BF56">
        <v>0</v>
      </c>
      <c r="BG56" t="s">
        <v>2</v>
      </c>
      <c r="BH56">
        <v>30.049997999999999</v>
      </c>
      <c r="BI56">
        <v>2</v>
      </c>
      <c r="BJ56">
        <v>1</v>
      </c>
      <c r="BK56">
        <v>6</v>
      </c>
      <c r="BL56">
        <v>0</v>
      </c>
      <c r="BM56">
        <v>2</v>
      </c>
      <c r="BN56">
        <v>12</v>
      </c>
      <c r="BO56">
        <v>15</v>
      </c>
      <c r="BP56">
        <v>4</v>
      </c>
    </row>
    <row r="57" spans="1:68" x14ac:dyDescent="0.25">
      <c r="A57">
        <v>1</v>
      </c>
      <c r="B57">
        <v>40.416663999999997</v>
      </c>
      <c r="C57">
        <v>1</v>
      </c>
      <c r="D57" t="s">
        <v>0</v>
      </c>
      <c r="E57">
        <v>0</v>
      </c>
      <c r="F57">
        <v>13</v>
      </c>
      <c r="G57">
        <v>0</v>
      </c>
      <c r="H57">
        <v>8</v>
      </c>
      <c r="I57">
        <v>0</v>
      </c>
      <c r="J57">
        <v>5</v>
      </c>
      <c r="K57">
        <v>18</v>
      </c>
      <c r="L57">
        <v>31</v>
      </c>
      <c r="M57">
        <v>7</v>
      </c>
      <c r="N57">
        <v>1</v>
      </c>
      <c r="O57" t="s">
        <v>1</v>
      </c>
      <c r="P57">
        <v>33.749997999999998</v>
      </c>
      <c r="Q57">
        <v>7</v>
      </c>
      <c r="R57">
        <v>0</v>
      </c>
      <c r="S57">
        <v>5</v>
      </c>
      <c r="T57">
        <v>0</v>
      </c>
      <c r="U57">
        <v>3</v>
      </c>
      <c r="V57">
        <v>9</v>
      </c>
      <c r="W57">
        <v>15</v>
      </c>
      <c r="X57">
        <v>5</v>
      </c>
      <c r="Y57">
        <v>1</v>
      </c>
      <c r="Z57" t="s">
        <v>2</v>
      </c>
      <c r="AA57">
        <v>26.616665000000001</v>
      </c>
      <c r="AB57">
        <v>1</v>
      </c>
      <c r="AC57">
        <v>0</v>
      </c>
      <c r="AD57">
        <v>5</v>
      </c>
      <c r="AE57">
        <v>0</v>
      </c>
      <c r="AF57">
        <v>1</v>
      </c>
      <c r="AG57">
        <v>6</v>
      </c>
      <c r="AH57">
        <v>16</v>
      </c>
      <c r="AI57">
        <v>4</v>
      </c>
      <c r="AJ57">
        <v>0</v>
      </c>
      <c r="AK57" t="s">
        <v>0</v>
      </c>
      <c r="AL57">
        <v>36.749997999999998</v>
      </c>
      <c r="AM57">
        <v>8</v>
      </c>
      <c r="AN57">
        <v>0</v>
      </c>
      <c r="AO57">
        <v>13</v>
      </c>
      <c r="AP57">
        <v>2</v>
      </c>
      <c r="AQ57">
        <v>3</v>
      </c>
      <c r="AR57">
        <v>12</v>
      </c>
      <c r="AS57">
        <v>18</v>
      </c>
      <c r="AT57">
        <v>5</v>
      </c>
      <c r="AU57">
        <v>0</v>
      </c>
      <c r="AV57" t="s">
        <v>1</v>
      </c>
      <c r="AW57">
        <v>40.416663999999997</v>
      </c>
      <c r="AX57">
        <v>10</v>
      </c>
      <c r="AY57">
        <v>0</v>
      </c>
      <c r="AZ57">
        <v>5</v>
      </c>
      <c r="BA57">
        <v>0</v>
      </c>
      <c r="BB57">
        <v>4</v>
      </c>
      <c r="BC57">
        <v>12</v>
      </c>
      <c r="BD57">
        <v>16</v>
      </c>
      <c r="BE57">
        <v>6</v>
      </c>
      <c r="BF57">
        <v>0</v>
      </c>
      <c r="BG57" t="s">
        <v>2</v>
      </c>
      <c r="BH57">
        <v>30.283332000000001</v>
      </c>
      <c r="BI57">
        <v>1</v>
      </c>
      <c r="BJ57">
        <v>1</v>
      </c>
      <c r="BK57">
        <v>6</v>
      </c>
      <c r="BL57">
        <v>0</v>
      </c>
      <c r="BM57">
        <v>2</v>
      </c>
      <c r="BN57">
        <v>12</v>
      </c>
      <c r="BO57">
        <v>15</v>
      </c>
      <c r="BP57">
        <v>4</v>
      </c>
    </row>
    <row r="58" spans="1:68" x14ac:dyDescent="0.25">
      <c r="A58">
        <v>0</v>
      </c>
      <c r="B58">
        <v>36.199998000000001</v>
      </c>
      <c r="C58">
        <v>1</v>
      </c>
      <c r="D58" t="s">
        <v>0</v>
      </c>
      <c r="E58">
        <v>36.199998000000001</v>
      </c>
      <c r="F58">
        <v>7</v>
      </c>
      <c r="G58">
        <v>0</v>
      </c>
      <c r="H58">
        <v>10</v>
      </c>
      <c r="I58">
        <v>0</v>
      </c>
      <c r="J58">
        <v>3</v>
      </c>
      <c r="K58">
        <v>10</v>
      </c>
      <c r="L58">
        <v>22</v>
      </c>
      <c r="M58">
        <v>5</v>
      </c>
      <c r="N58">
        <v>1</v>
      </c>
      <c r="O58" t="s">
        <v>1</v>
      </c>
      <c r="P58">
        <v>26.816665</v>
      </c>
      <c r="Q58">
        <v>4</v>
      </c>
      <c r="R58">
        <v>0</v>
      </c>
      <c r="S58">
        <v>6</v>
      </c>
      <c r="T58">
        <v>0</v>
      </c>
      <c r="U58">
        <v>2</v>
      </c>
      <c r="V58">
        <v>6</v>
      </c>
      <c r="W58">
        <v>12</v>
      </c>
      <c r="X58">
        <v>4</v>
      </c>
      <c r="Y58">
        <v>1</v>
      </c>
      <c r="Z58" t="s">
        <v>2</v>
      </c>
      <c r="AA58">
        <v>33.683331000000003</v>
      </c>
      <c r="AB58">
        <v>3</v>
      </c>
      <c r="AC58">
        <v>0</v>
      </c>
      <c r="AD58">
        <v>5</v>
      </c>
      <c r="AE58">
        <v>0</v>
      </c>
      <c r="AF58">
        <v>2</v>
      </c>
      <c r="AG58">
        <v>12</v>
      </c>
      <c r="AH58">
        <v>20</v>
      </c>
      <c r="AI58">
        <v>5</v>
      </c>
      <c r="AJ58">
        <v>0</v>
      </c>
      <c r="AK58" t="s">
        <v>0</v>
      </c>
      <c r="AL58">
        <v>0</v>
      </c>
      <c r="AM58">
        <v>10</v>
      </c>
      <c r="AN58">
        <v>0</v>
      </c>
      <c r="AO58">
        <v>9</v>
      </c>
      <c r="AP58">
        <v>2</v>
      </c>
      <c r="AQ58">
        <v>4</v>
      </c>
      <c r="AR58">
        <v>12</v>
      </c>
      <c r="AS58">
        <v>18</v>
      </c>
      <c r="AT58">
        <v>5</v>
      </c>
      <c r="AU58">
        <v>0</v>
      </c>
      <c r="AV58" t="s">
        <v>1</v>
      </c>
      <c r="AW58">
        <v>0</v>
      </c>
      <c r="AX58">
        <v>8</v>
      </c>
      <c r="AY58">
        <v>0</v>
      </c>
      <c r="AZ58">
        <v>0</v>
      </c>
      <c r="BA58">
        <v>0</v>
      </c>
      <c r="BB58">
        <v>3</v>
      </c>
      <c r="BC58">
        <v>9</v>
      </c>
      <c r="BD58">
        <v>15</v>
      </c>
      <c r="BE58">
        <v>5</v>
      </c>
      <c r="BF58">
        <v>0</v>
      </c>
      <c r="BG58" t="s">
        <v>2</v>
      </c>
      <c r="BH58">
        <v>30.166664999999998</v>
      </c>
      <c r="BI58">
        <v>1</v>
      </c>
      <c r="BJ58">
        <v>2</v>
      </c>
      <c r="BK58">
        <v>6</v>
      </c>
      <c r="BL58">
        <v>0</v>
      </c>
      <c r="BM58">
        <v>2</v>
      </c>
      <c r="BN58">
        <v>12</v>
      </c>
      <c r="BO58">
        <v>14</v>
      </c>
      <c r="BP58">
        <v>4</v>
      </c>
    </row>
    <row r="59" spans="1:68" x14ac:dyDescent="0.25">
      <c r="A59">
        <v>0</v>
      </c>
      <c r="B59">
        <v>38.099997999999999</v>
      </c>
      <c r="C59">
        <v>1</v>
      </c>
      <c r="D59" t="s">
        <v>0</v>
      </c>
      <c r="E59">
        <v>38.099997999999999</v>
      </c>
      <c r="F59">
        <v>9</v>
      </c>
      <c r="G59">
        <v>0</v>
      </c>
      <c r="H59">
        <v>10</v>
      </c>
      <c r="I59">
        <v>0</v>
      </c>
      <c r="J59">
        <v>4</v>
      </c>
      <c r="K59">
        <v>16</v>
      </c>
      <c r="L59">
        <v>25</v>
      </c>
      <c r="M59">
        <v>6</v>
      </c>
      <c r="N59">
        <v>1</v>
      </c>
      <c r="O59" t="s">
        <v>1</v>
      </c>
      <c r="P59">
        <v>33.716664999999999</v>
      </c>
      <c r="Q59">
        <v>7</v>
      </c>
      <c r="R59">
        <v>0</v>
      </c>
      <c r="S59">
        <v>5</v>
      </c>
      <c r="T59">
        <v>0</v>
      </c>
      <c r="U59">
        <v>3</v>
      </c>
      <c r="V59">
        <v>9</v>
      </c>
      <c r="W59">
        <v>15</v>
      </c>
      <c r="X59">
        <v>5</v>
      </c>
      <c r="Y59">
        <v>1</v>
      </c>
      <c r="Z59" t="s">
        <v>2</v>
      </c>
      <c r="AA59">
        <v>26.616665000000001</v>
      </c>
      <c r="AB59">
        <v>2</v>
      </c>
      <c r="AC59">
        <v>0</v>
      </c>
      <c r="AD59">
        <v>6</v>
      </c>
      <c r="AE59">
        <v>0</v>
      </c>
      <c r="AF59">
        <v>1</v>
      </c>
      <c r="AG59">
        <v>6</v>
      </c>
      <c r="AH59">
        <v>16</v>
      </c>
      <c r="AI59">
        <v>4</v>
      </c>
      <c r="AJ59">
        <v>0</v>
      </c>
      <c r="AK59" t="s">
        <v>0</v>
      </c>
      <c r="AL59">
        <v>0</v>
      </c>
      <c r="AM59">
        <v>10</v>
      </c>
      <c r="AN59">
        <v>0</v>
      </c>
      <c r="AO59">
        <v>11</v>
      </c>
      <c r="AP59">
        <v>2</v>
      </c>
      <c r="AQ59">
        <v>4</v>
      </c>
      <c r="AR59">
        <v>16</v>
      </c>
      <c r="AS59">
        <v>18</v>
      </c>
      <c r="AT59">
        <v>6</v>
      </c>
      <c r="AU59">
        <v>0</v>
      </c>
      <c r="AV59" t="s">
        <v>1</v>
      </c>
      <c r="AW59">
        <v>0</v>
      </c>
      <c r="AX59">
        <v>7</v>
      </c>
      <c r="AY59">
        <v>0</v>
      </c>
      <c r="AZ59">
        <v>2</v>
      </c>
      <c r="BA59">
        <v>0</v>
      </c>
      <c r="BB59">
        <v>3</v>
      </c>
      <c r="BC59">
        <v>9</v>
      </c>
      <c r="BD59">
        <v>13</v>
      </c>
      <c r="BE59">
        <v>5</v>
      </c>
      <c r="BF59">
        <v>0</v>
      </c>
      <c r="BG59" t="s">
        <v>2</v>
      </c>
      <c r="BH59">
        <v>30.166664999999998</v>
      </c>
      <c r="BI59">
        <v>1</v>
      </c>
      <c r="BJ59">
        <v>1</v>
      </c>
      <c r="BK59">
        <v>6</v>
      </c>
      <c r="BL59">
        <v>0</v>
      </c>
      <c r="BM59">
        <v>2</v>
      </c>
      <c r="BN59">
        <v>12</v>
      </c>
      <c r="BO59">
        <v>15</v>
      </c>
      <c r="BP59">
        <v>4</v>
      </c>
    </row>
    <row r="60" spans="1:68" x14ac:dyDescent="0.25">
      <c r="A60">
        <v>0</v>
      </c>
      <c r="B60">
        <v>39.716664000000002</v>
      </c>
      <c r="C60">
        <v>1</v>
      </c>
      <c r="D60" t="s">
        <v>0</v>
      </c>
      <c r="E60">
        <v>39.716664000000002</v>
      </c>
      <c r="F60">
        <v>10</v>
      </c>
      <c r="G60">
        <v>0</v>
      </c>
      <c r="H60">
        <v>12</v>
      </c>
      <c r="I60">
        <v>0</v>
      </c>
      <c r="J60">
        <v>4</v>
      </c>
      <c r="K60">
        <v>14</v>
      </c>
      <c r="L60">
        <v>25</v>
      </c>
      <c r="M60">
        <v>6</v>
      </c>
      <c r="N60">
        <v>1</v>
      </c>
      <c r="O60" t="s">
        <v>1</v>
      </c>
      <c r="P60">
        <v>33.749997999999998</v>
      </c>
      <c r="Q60">
        <v>8</v>
      </c>
      <c r="R60">
        <v>0</v>
      </c>
      <c r="S60">
        <v>6</v>
      </c>
      <c r="T60">
        <v>0</v>
      </c>
      <c r="U60">
        <v>3</v>
      </c>
      <c r="V60">
        <v>9</v>
      </c>
      <c r="W60">
        <v>15</v>
      </c>
      <c r="X60">
        <v>5</v>
      </c>
      <c r="Y60">
        <v>1</v>
      </c>
      <c r="Z60" t="s">
        <v>2</v>
      </c>
      <c r="AA60">
        <v>26.616665000000001</v>
      </c>
      <c r="AB60">
        <v>1</v>
      </c>
      <c r="AC60">
        <v>0</v>
      </c>
      <c r="AD60">
        <v>6</v>
      </c>
      <c r="AE60">
        <v>0</v>
      </c>
      <c r="AF60">
        <v>1</v>
      </c>
      <c r="AG60">
        <v>6</v>
      </c>
      <c r="AH60">
        <v>16</v>
      </c>
      <c r="AI60">
        <v>4</v>
      </c>
      <c r="AJ60">
        <v>0</v>
      </c>
      <c r="AK60" t="s">
        <v>0</v>
      </c>
      <c r="AL60">
        <v>0</v>
      </c>
      <c r="AM60">
        <v>9</v>
      </c>
      <c r="AN60">
        <v>0</v>
      </c>
      <c r="AO60">
        <v>11</v>
      </c>
      <c r="AP60">
        <v>2</v>
      </c>
      <c r="AQ60">
        <v>4</v>
      </c>
      <c r="AR60">
        <v>16</v>
      </c>
      <c r="AS60">
        <v>20</v>
      </c>
      <c r="AT60">
        <v>6</v>
      </c>
      <c r="AU60">
        <v>0</v>
      </c>
      <c r="AV60" t="s">
        <v>1</v>
      </c>
      <c r="AW60">
        <v>0</v>
      </c>
      <c r="AX60">
        <v>11</v>
      </c>
      <c r="AY60">
        <v>0</v>
      </c>
      <c r="AZ60">
        <v>2</v>
      </c>
      <c r="BA60">
        <v>0</v>
      </c>
      <c r="BB60">
        <v>4</v>
      </c>
      <c r="BC60">
        <v>12</v>
      </c>
      <c r="BD60">
        <v>14</v>
      </c>
      <c r="BE60">
        <v>6</v>
      </c>
      <c r="BF60">
        <v>0</v>
      </c>
      <c r="BG60" t="s">
        <v>2</v>
      </c>
      <c r="BH60">
        <v>30.283332000000001</v>
      </c>
      <c r="BI60">
        <v>2</v>
      </c>
      <c r="BJ60">
        <v>2</v>
      </c>
      <c r="BK60">
        <v>5</v>
      </c>
      <c r="BL60">
        <v>0</v>
      </c>
      <c r="BM60">
        <v>2</v>
      </c>
      <c r="BN60">
        <v>12</v>
      </c>
      <c r="BO60">
        <v>15</v>
      </c>
      <c r="BP60">
        <v>4</v>
      </c>
    </row>
    <row r="61" spans="1:68" x14ac:dyDescent="0.25">
      <c r="A61">
        <v>1</v>
      </c>
      <c r="B61">
        <v>52.033329999999999</v>
      </c>
      <c r="C61">
        <v>1</v>
      </c>
      <c r="D61" t="s">
        <v>0</v>
      </c>
      <c r="E61">
        <v>44.366664</v>
      </c>
      <c r="F61">
        <v>9</v>
      </c>
      <c r="G61">
        <v>0</v>
      </c>
      <c r="H61">
        <v>14</v>
      </c>
      <c r="I61">
        <v>4</v>
      </c>
      <c r="J61">
        <v>4</v>
      </c>
      <c r="K61">
        <v>16</v>
      </c>
      <c r="L61">
        <v>37</v>
      </c>
      <c r="M61">
        <v>8</v>
      </c>
      <c r="N61">
        <v>1</v>
      </c>
      <c r="O61" t="s">
        <v>1</v>
      </c>
      <c r="P61">
        <v>27.099997999999999</v>
      </c>
      <c r="Q61">
        <v>5</v>
      </c>
      <c r="R61">
        <v>0</v>
      </c>
      <c r="S61">
        <v>6</v>
      </c>
      <c r="T61">
        <v>0</v>
      </c>
      <c r="U61">
        <v>2</v>
      </c>
      <c r="V61">
        <v>6</v>
      </c>
      <c r="W61">
        <v>12</v>
      </c>
      <c r="X61">
        <v>4</v>
      </c>
      <c r="Y61">
        <v>1</v>
      </c>
      <c r="Z61" t="s">
        <v>2</v>
      </c>
      <c r="AA61">
        <v>0</v>
      </c>
      <c r="AB61">
        <v>5</v>
      </c>
      <c r="AC61">
        <v>2</v>
      </c>
      <c r="AD61">
        <v>4</v>
      </c>
      <c r="AE61">
        <v>0</v>
      </c>
      <c r="AF61">
        <v>5</v>
      </c>
      <c r="AG61">
        <v>30</v>
      </c>
      <c r="AH61">
        <v>43</v>
      </c>
      <c r="AI61">
        <v>11</v>
      </c>
      <c r="AJ61">
        <v>0</v>
      </c>
      <c r="AK61" t="s">
        <v>0</v>
      </c>
      <c r="AL61">
        <v>21.849999</v>
      </c>
      <c r="AM61">
        <v>2</v>
      </c>
      <c r="AN61">
        <v>0</v>
      </c>
      <c r="AO61">
        <v>11</v>
      </c>
      <c r="AP61">
        <v>1</v>
      </c>
      <c r="AQ61">
        <v>1</v>
      </c>
      <c r="AR61">
        <v>4</v>
      </c>
      <c r="AS61">
        <v>11</v>
      </c>
      <c r="AT61">
        <v>3</v>
      </c>
      <c r="AU61">
        <v>0</v>
      </c>
      <c r="AV61" t="s">
        <v>1</v>
      </c>
      <c r="AW61">
        <v>52.033329999999999</v>
      </c>
      <c r="AX61">
        <v>21</v>
      </c>
      <c r="AY61">
        <v>0</v>
      </c>
      <c r="AZ61">
        <v>6</v>
      </c>
      <c r="BA61">
        <v>0</v>
      </c>
      <c r="BB61">
        <v>8</v>
      </c>
      <c r="BC61">
        <v>24</v>
      </c>
      <c r="BD61">
        <v>30</v>
      </c>
      <c r="BE61">
        <v>10</v>
      </c>
      <c r="BF61">
        <v>0</v>
      </c>
      <c r="BG61" t="s">
        <v>2</v>
      </c>
      <c r="BH61">
        <v>30.649998</v>
      </c>
      <c r="BI61">
        <v>2</v>
      </c>
      <c r="BJ61">
        <v>1</v>
      </c>
      <c r="BK61">
        <v>5</v>
      </c>
      <c r="BL61">
        <v>0</v>
      </c>
      <c r="BM61">
        <v>2</v>
      </c>
      <c r="BN61">
        <v>12</v>
      </c>
      <c r="BO61">
        <v>15</v>
      </c>
      <c r="BP61">
        <v>4</v>
      </c>
    </row>
    <row r="62" spans="1:68" x14ac:dyDescent="0.25">
      <c r="A62">
        <v>1</v>
      </c>
      <c r="B62">
        <v>35.649997999999997</v>
      </c>
      <c r="C62">
        <v>1</v>
      </c>
      <c r="D62" t="s">
        <v>0</v>
      </c>
      <c r="E62">
        <v>0</v>
      </c>
      <c r="F62">
        <v>11</v>
      </c>
      <c r="G62">
        <v>0</v>
      </c>
      <c r="H62">
        <v>4</v>
      </c>
      <c r="I62">
        <v>0</v>
      </c>
      <c r="J62">
        <v>5</v>
      </c>
      <c r="K62">
        <v>16</v>
      </c>
      <c r="L62">
        <v>23</v>
      </c>
      <c r="M62">
        <v>6</v>
      </c>
      <c r="N62">
        <v>1</v>
      </c>
      <c r="O62" t="s">
        <v>1</v>
      </c>
      <c r="P62">
        <v>31.433330999999999</v>
      </c>
      <c r="Q62">
        <v>8</v>
      </c>
      <c r="R62">
        <v>0</v>
      </c>
      <c r="S62">
        <v>5</v>
      </c>
      <c r="T62">
        <v>0</v>
      </c>
      <c r="U62">
        <v>3</v>
      </c>
      <c r="V62">
        <v>9</v>
      </c>
      <c r="W62">
        <v>15</v>
      </c>
      <c r="X62">
        <v>5</v>
      </c>
      <c r="Y62">
        <v>1</v>
      </c>
      <c r="Z62" t="s">
        <v>2</v>
      </c>
      <c r="AA62">
        <v>26.616665000000001</v>
      </c>
      <c r="AB62">
        <v>2</v>
      </c>
      <c r="AC62">
        <v>0</v>
      </c>
      <c r="AD62">
        <v>5</v>
      </c>
      <c r="AE62">
        <v>0</v>
      </c>
      <c r="AF62">
        <v>1</v>
      </c>
      <c r="AG62">
        <v>6</v>
      </c>
      <c r="AH62">
        <v>16</v>
      </c>
      <c r="AI62">
        <v>4</v>
      </c>
      <c r="AJ62">
        <v>0</v>
      </c>
      <c r="AK62" t="s">
        <v>0</v>
      </c>
      <c r="AL62">
        <v>34.633330999999998</v>
      </c>
      <c r="AM62">
        <v>8</v>
      </c>
      <c r="AN62">
        <v>0</v>
      </c>
      <c r="AO62">
        <v>13</v>
      </c>
      <c r="AP62">
        <v>2</v>
      </c>
      <c r="AQ62">
        <v>3</v>
      </c>
      <c r="AR62">
        <v>12</v>
      </c>
      <c r="AS62">
        <v>18</v>
      </c>
      <c r="AT62">
        <v>5</v>
      </c>
      <c r="AU62">
        <v>0</v>
      </c>
      <c r="AV62" t="s">
        <v>1</v>
      </c>
      <c r="AW62">
        <v>35.649997999999997</v>
      </c>
      <c r="AX62">
        <v>8</v>
      </c>
      <c r="AY62">
        <v>0</v>
      </c>
      <c r="AZ62">
        <v>5</v>
      </c>
      <c r="BA62">
        <v>0</v>
      </c>
      <c r="BB62">
        <v>3</v>
      </c>
      <c r="BC62">
        <v>9</v>
      </c>
      <c r="BD62">
        <v>13</v>
      </c>
      <c r="BE62">
        <v>5</v>
      </c>
      <c r="BF62">
        <v>0</v>
      </c>
      <c r="BG62" t="s">
        <v>2</v>
      </c>
      <c r="BH62">
        <v>23.816665</v>
      </c>
      <c r="BI62">
        <v>0</v>
      </c>
      <c r="BJ62">
        <v>1</v>
      </c>
      <c r="BK62">
        <v>5</v>
      </c>
      <c r="BL62">
        <v>0</v>
      </c>
      <c r="BM62">
        <v>1</v>
      </c>
      <c r="BN62">
        <v>6</v>
      </c>
      <c r="BO62">
        <v>11</v>
      </c>
      <c r="BP62">
        <v>3</v>
      </c>
    </row>
    <row r="63" spans="1:68" x14ac:dyDescent="0.25">
      <c r="A63">
        <v>0</v>
      </c>
      <c r="B63">
        <v>43.416663999999997</v>
      </c>
      <c r="C63">
        <v>1</v>
      </c>
      <c r="D63" t="s">
        <v>0</v>
      </c>
      <c r="E63">
        <v>36.783330999999997</v>
      </c>
      <c r="F63">
        <v>10</v>
      </c>
      <c r="G63">
        <v>0</v>
      </c>
      <c r="H63">
        <v>11</v>
      </c>
      <c r="I63">
        <v>1</v>
      </c>
      <c r="J63">
        <v>4</v>
      </c>
      <c r="K63">
        <v>16</v>
      </c>
      <c r="L63">
        <v>26</v>
      </c>
      <c r="M63">
        <v>6</v>
      </c>
      <c r="N63">
        <v>1</v>
      </c>
      <c r="O63" t="s">
        <v>1</v>
      </c>
      <c r="P63">
        <v>25.049999</v>
      </c>
      <c r="Q63">
        <v>5</v>
      </c>
      <c r="R63">
        <v>0</v>
      </c>
      <c r="S63">
        <v>6</v>
      </c>
      <c r="T63">
        <v>0</v>
      </c>
      <c r="U63">
        <v>2</v>
      </c>
      <c r="V63">
        <v>6</v>
      </c>
      <c r="W63">
        <v>12</v>
      </c>
      <c r="X63">
        <v>4</v>
      </c>
      <c r="Y63">
        <v>1</v>
      </c>
      <c r="Z63" t="s">
        <v>2</v>
      </c>
      <c r="AA63">
        <v>43.416663999999997</v>
      </c>
      <c r="AB63">
        <v>5</v>
      </c>
      <c r="AC63">
        <v>1</v>
      </c>
      <c r="AD63">
        <v>5</v>
      </c>
      <c r="AE63">
        <v>0</v>
      </c>
      <c r="AF63">
        <v>5</v>
      </c>
      <c r="AG63">
        <v>30</v>
      </c>
      <c r="AH63">
        <v>32</v>
      </c>
      <c r="AI63">
        <v>8</v>
      </c>
      <c r="AJ63">
        <v>0</v>
      </c>
      <c r="AK63" t="s">
        <v>0</v>
      </c>
      <c r="AL63">
        <v>23.666664999999998</v>
      </c>
      <c r="AM63">
        <v>3</v>
      </c>
      <c r="AN63">
        <v>0</v>
      </c>
      <c r="AO63">
        <v>11</v>
      </c>
      <c r="AP63">
        <v>1</v>
      </c>
      <c r="AQ63">
        <v>1</v>
      </c>
      <c r="AR63">
        <v>4</v>
      </c>
      <c r="AS63">
        <v>11</v>
      </c>
      <c r="AT63">
        <v>3</v>
      </c>
      <c r="AU63">
        <v>0</v>
      </c>
      <c r="AV63" t="s">
        <v>1</v>
      </c>
      <c r="AW63">
        <v>0</v>
      </c>
      <c r="AX63">
        <v>16</v>
      </c>
      <c r="AY63">
        <v>0</v>
      </c>
      <c r="AZ63">
        <v>4</v>
      </c>
      <c r="BA63">
        <v>0</v>
      </c>
      <c r="BB63">
        <v>6</v>
      </c>
      <c r="BC63">
        <v>18</v>
      </c>
      <c r="BD63">
        <v>23</v>
      </c>
      <c r="BE63">
        <v>8</v>
      </c>
      <c r="BF63">
        <v>0</v>
      </c>
      <c r="BG63" t="s">
        <v>2</v>
      </c>
      <c r="BH63">
        <v>30.183332</v>
      </c>
      <c r="BI63">
        <v>2</v>
      </c>
      <c r="BJ63">
        <v>2</v>
      </c>
      <c r="BK63">
        <v>5</v>
      </c>
      <c r="BL63">
        <v>0</v>
      </c>
      <c r="BM63">
        <v>2</v>
      </c>
      <c r="BN63">
        <v>12</v>
      </c>
      <c r="BO63">
        <v>14</v>
      </c>
      <c r="BP63">
        <v>4</v>
      </c>
    </row>
    <row r="64" spans="1:68" x14ac:dyDescent="0.25">
      <c r="A64">
        <v>0</v>
      </c>
      <c r="B64">
        <v>40.433331000000003</v>
      </c>
      <c r="C64">
        <v>1</v>
      </c>
      <c r="D64" t="s">
        <v>0</v>
      </c>
      <c r="E64">
        <v>40.433331000000003</v>
      </c>
      <c r="F64">
        <v>10</v>
      </c>
      <c r="G64">
        <v>0</v>
      </c>
      <c r="H64">
        <v>10</v>
      </c>
      <c r="I64">
        <v>0</v>
      </c>
      <c r="J64">
        <v>4</v>
      </c>
      <c r="K64">
        <v>14</v>
      </c>
      <c r="L64">
        <v>25</v>
      </c>
      <c r="M64">
        <v>6</v>
      </c>
      <c r="N64">
        <v>1</v>
      </c>
      <c r="O64" t="s">
        <v>1</v>
      </c>
      <c r="P64">
        <v>26.933332</v>
      </c>
      <c r="Q64">
        <v>4</v>
      </c>
      <c r="R64">
        <v>0</v>
      </c>
      <c r="S64">
        <v>6</v>
      </c>
      <c r="T64">
        <v>0</v>
      </c>
      <c r="U64">
        <v>2</v>
      </c>
      <c r="V64">
        <v>6</v>
      </c>
      <c r="W64">
        <v>12</v>
      </c>
      <c r="X64">
        <v>4</v>
      </c>
      <c r="Y64">
        <v>1</v>
      </c>
      <c r="Z64" t="s">
        <v>2</v>
      </c>
      <c r="AA64">
        <v>33.683331000000003</v>
      </c>
      <c r="AB64">
        <v>4</v>
      </c>
      <c r="AC64">
        <v>0</v>
      </c>
      <c r="AD64">
        <v>5</v>
      </c>
      <c r="AE64">
        <v>0</v>
      </c>
      <c r="AF64">
        <v>2</v>
      </c>
      <c r="AG64">
        <v>12</v>
      </c>
      <c r="AH64">
        <v>20</v>
      </c>
      <c r="AI64">
        <v>5</v>
      </c>
      <c r="AJ64">
        <v>0</v>
      </c>
      <c r="AK64" t="s">
        <v>0</v>
      </c>
      <c r="AL64">
        <v>0</v>
      </c>
      <c r="AM64">
        <v>11</v>
      </c>
      <c r="AN64">
        <v>0</v>
      </c>
      <c r="AO64">
        <v>11</v>
      </c>
      <c r="AP64">
        <v>2</v>
      </c>
      <c r="AQ64">
        <v>4</v>
      </c>
      <c r="AR64">
        <v>16</v>
      </c>
      <c r="AS64">
        <v>23</v>
      </c>
      <c r="AT64">
        <v>6</v>
      </c>
      <c r="AU64">
        <v>0</v>
      </c>
      <c r="AV64" t="s">
        <v>1</v>
      </c>
      <c r="AW64">
        <v>0</v>
      </c>
      <c r="AX64">
        <v>9</v>
      </c>
      <c r="AY64">
        <v>0</v>
      </c>
      <c r="AZ64">
        <v>0</v>
      </c>
      <c r="BA64">
        <v>0</v>
      </c>
      <c r="BB64">
        <v>4</v>
      </c>
      <c r="BC64">
        <v>12</v>
      </c>
      <c r="BD64">
        <v>17</v>
      </c>
      <c r="BE64">
        <v>6</v>
      </c>
      <c r="BF64">
        <v>0</v>
      </c>
      <c r="BG64" t="s">
        <v>2</v>
      </c>
      <c r="BH64">
        <v>30.283332000000001</v>
      </c>
      <c r="BI64">
        <v>1</v>
      </c>
      <c r="BJ64">
        <v>1</v>
      </c>
      <c r="BK64">
        <v>5</v>
      </c>
      <c r="BL64">
        <v>0</v>
      </c>
      <c r="BM64">
        <v>2</v>
      </c>
      <c r="BN64">
        <v>12</v>
      </c>
      <c r="BO64">
        <v>14</v>
      </c>
      <c r="BP64">
        <v>4</v>
      </c>
    </row>
    <row r="65" spans="1:68" x14ac:dyDescent="0.25">
      <c r="A65">
        <v>0</v>
      </c>
      <c r="B65">
        <v>38.133330999999998</v>
      </c>
      <c r="C65">
        <v>1</v>
      </c>
      <c r="D65" t="s">
        <v>0</v>
      </c>
      <c r="E65">
        <v>38.133330999999998</v>
      </c>
      <c r="F65">
        <v>8</v>
      </c>
      <c r="G65">
        <v>0</v>
      </c>
      <c r="H65">
        <v>10</v>
      </c>
      <c r="I65">
        <v>0</v>
      </c>
      <c r="J65">
        <v>4</v>
      </c>
      <c r="K65">
        <v>14</v>
      </c>
      <c r="L65">
        <v>25</v>
      </c>
      <c r="M65">
        <v>6</v>
      </c>
      <c r="N65">
        <v>1</v>
      </c>
      <c r="O65" t="s">
        <v>1</v>
      </c>
      <c r="P65">
        <v>33.749997999999998</v>
      </c>
      <c r="Q65">
        <v>8</v>
      </c>
      <c r="R65">
        <v>0</v>
      </c>
      <c r="S65">
        <v>6</v>
      </c>
      <c r="T65">
        <v>0</v>
      </c>
      <c r="U65">
        <v>3</v>
      </c>
      <c r="V65">
        <v>9</v>
      </c>
      <c r="W65">
        <v>15</v>
      </c>
      <c r="X65">
        <v>5</v>
      </c>
      <c r="Y65">
        <v>1</v>
      </c>
      <c r="Z65" t="s">
        <v>2</v>
      </c>
      <c r="AA65">
        <v>26.616665000000001</v>
      </c>
      <c r="AB65">
        <v>2</v>
      </c>
      <c r="AC65">
        <v>0</v>
      </c>
      <c r="AD65">
        <v>6</v>
      </c>
      <c r="AE65">
        <v>0</v>
      </c>
      <c r="AF65">
        <v>1</v>
      </c>
      <c r="AG65">
        <v>6</v>
      </c>
      <c r="AH65">
        <v>16</v>
      </c>
      <c r="AI65">
        <v>4</v>
      </c>
      <c r="AJ65">
        <v>0</v>
      </c>
      <c r="AK65" t="s">
        <v>0</v>
      </c>
      <c r="AL65">
        <v>0</v>
      </c>
      <c r="AM65">
        <v>9</v>
      </c>
      <c r="AN65">
        <v>0</v>
      </c>
      <c r="AO65">
        <v>10</v>
      </c>
      <c r="AP65">
        <v>1</v>
      </c>
      <c r="AQ65">
        <v>4</v>
      </c>
      <c r="AR65">
        <v>16</v>
      </c>
      <c r="AS65">
        <v>18</v>
      </c>
      <c r="AT65">
        <v>6</v>
      </c>
      <c r="AU65">
        <v>0</v>
      </c>
      <c r="AV65" t="s">
        <v>1</v>
      </c>
      <c r="AW65">
        <v>0</v>
      </c>
      <c r="AX65">
        <v>8</v>
      </c>
      <c r="AY65">
        <v>0</v>
      </c>
      <c r="AZ65">
        <v>2</v>
      </c>
      <c r="BA65">
        <v>0</v>
      </c>
      <c r="BB65">
        <v>3</v>
      </c>
      <c r="BC65">
        <v>9</v>
      </c>
      <c r="BD65">
        <v>13</v>
      </c>
      <c r="BE65">
        <v>5</v>
      </c>
      <c r="BF65">
        <v>0</v>
      </c>
      <c r="BG65" t="s">
        <v>2</v>
      </c>
      <c r="BH65">
        <v>30.283332000000001</v>
      </c>
      <c r="BI65">
        <v>1</v>
      </c>
      <c r="BJ65">
        <v>2</v>
      </c>
      <c r="BK65">
        <v>5</v>
      </c>
      <c r="BL65">
        <v>0</v>
      </c>
      <c r="BM65">
        <v>2</v>
      </c>
      <c r="BN65">
        <v>12</v>
      </c>
      <c r="BO65">
        <v>15</v>
      </c>
      <c r="BP65">
        <v>4</v>
      </c>
    </row>
    <row r="66" spans="1:68" x14ac:dyDescent="0.25">
      <c r="A66">
        <v>1</v>
      </c>
      <c r="B66">
        <v>41.066664000000003</v>
      </c>
      <c r="C66">
        <v>1</v>
      </c>
      <c r="D66" t="s">
        <v>0</v>
      </c>
      <c r="E66">
        <v>0</v>
      </c>
      <c r="F66">
        <v>15</v>
      </c>
      <c r="G66">
        <v>0</v>
      </c>
      <c r="H66">
        <v>7</v>
      </c>
      <c r="I66">
        <v>3</v>
      </c>
      <c r="J66">
        <v>5</v>
      </c>
      <c r="K66">
        <v>20</v>
      </c>
      <c r="L66">
        <v>32</v>
      </c>
      <c r="M66">
        <v>8</v>
      </c>
      <c r="N66">
        <v>1</v>
      </c>
      <c r="O66" t="s">
        <v>1</v>
      </c>
      <c r="P66">
        <v>25.166664999999998</v>
      </c>
      <c r="Q66">
        <v>5</v>
      </c>
      <c r="R66">
        <v>0</v>
      </c>
      <c r="S66">
        <v>5</v>
      </c>
      <c r="T66">
        <v>0</v>
      </c>
      <c r="U66">
        <v>2</v>
      </c>
      <c r="V66">
        <v>6</v>
      </c>
      <c r="W66">
        <v>12</v>
      </c>
      <c r="X66">
        <v>4</v>
      </c>
      <c r="Y66">
        <v>1</v>
      </c>
      <c r="Z66" t="s">
        <v>2</v>
      </c>
      <c r="AA66">
        <v>36.083331000000001</v>
      </c>
      <c r="AB66">
        <v>2</v>
      </c>
      <c r="AC66">
        <v>4</v>
      </c>
      <c r="AD66">
        <v>5</v>
      </c>
      <c r="AE66">
        <v>0</v>
      </c>
      <c r="AF66">
        <v>3</v>
      </c>
      <c r="AG66">
        <v>18</v>
      </c>
      <c r="AH66">
        <v>24</v>
      </c>
      <c r="AI66">
        <v>6</v>
      </c>
      <c r="AJ66">
        <v>0</v>
      </c>
      <c r="AK66" t="s">
        <v>0</v>
      </c>
      <c r="AL66">
        <v>21.849999</v>
      </c>
      <c r="AM66">
        <v>3</v>
      </c>
      <c r="AN66">
        <v>0</v>
      </c>
      <c r="AO66">
        <v>12</v>
      </c>
      <c r="AP66">
        <v>2</v>
      </c>
      <c r="AQ66">
        <v>1</v>
      </c>
      <c r="AR66">
        <v>4</v>
      </c>
      <c r="AS66">
        <v>11</v>
      </c>
      <c r="AT66">
        <v>3</v>
      </c>
      <c r="AU66">
        <v>0</v>
      </c>
      <c r="AV66" t="s">
        <v>1</v>
      </c>
      <c r="AW66">
        <v>41.066664000000003</v>
      </c>
      <c r="AX66">
        <v>13</v>
      </c>
      <c r="AY66">
        <v>0</v>
      </c>
      <c r="AZ66">
        <v>5</v>
      </c>
      <c r="BA66">
        <v>0</v>
      </c>
      <c r="BB66">
        <v>5</v>
      </c>
      <c r="BC66">
        <v>15</v>
      </c>
      <c r="BD66">
        <v>21</v>
      </c>
      <c r="BE66">
        <v>7</v>
      </c>
      <c r="BF66">
        <v>0</v>
      </c>
      <c r="BG66" t="s">
        <v>2</v>
      </c>
      <c r="BH66">
        <v>30.383331999999999</v>
      </c>
      <c r="BI66">
        <v>2</v>
      </c>
      <c r="BJ66">
        <v>2</v>
      </c>
      <c r="BK66">
        <v>5</v>
      </c>
      <c r="BL66">
        <v>0</v>
      </c>
      <c r="BM66">
        <v>2</v>
      </c>
      <c r="BN66">
        <v>12</v>
      </c>
      <c r="BO66">
        <v>15</v>
      </c>
      <c r="BP66">
        <v>4</v>
      </c>
    </row>
    <row r="67" spans="1:68" x14ac:dyDescent="0.25">
      <c r="A67">
        <v>0</v>
      </c>
      <c r="B67">
        <v>41.249997999999998</v>
      </c>
      <c r="C67">
        <v>1</v>
      </c>
      <c r="D67" t="s">
        <v>0</v>
      </c>
      <c r="E67">
        <v>41.249997999999998</v>
      </c>
      <c r="F67">
        <v>11</v>
      </c>
      <c r="G67">
        <v>0</v>
      </c>
      <c r="H67">
        <v>10</v>
      </c>
      <c r="I67">
        <v>0</v>
      </c>
      <c r="J67">
        <v>5</v>
      </c>
      <c r="K67">
        <v>20</v>
      </c>
      <c r="L67">
        <v>29</v>
      </c>
      <c r="M67">
        <v>7</v>
      </c>
      <c r="N67">
        <v>1</v>
      </c>
      <c r="O67" t="s">
        <v>1</v>
      </c>
      <c r="P67">
        <v>33.599997999999999</v>
      </c>
      <c r="Q67">
        <v>6</v>
      </c>
      <c r="R67">
        <v>0</v>
      </c>
      <c r="S67">
        <v>5</v>
      </c>
      <c r="T67">
        <v>0</v>
      </c>
      <c r="U67">
        <v>3</v>
      </c>
      <c r="V67">
        <v>9</v>
      </c>
      <c r="W67">
        <v>15</v>
      </c>
      <c r="X67">
        <v>5</v>
      </c>
      <c r="Y67">
        <v>1</v>
      </c>
      <c r="Z67" t="s">
        <v>2</v>
      </c>
      <c r="AA67">
        <v>26.499998000000001</v>
      </c>
      <c r="AB67">
        <v>1</v>
      </c>
      <c r="AC67">
        <v>0</v>
      </c>
      <c r="AD67">
        <v>5</v>
      </c>
      <c r="AE67">
        <v>0</v>
      </c>
      <c r="AF67">
        <v>1</v>
      </c>
      <c r="AG67">
        <v>6</v>
      </c>
      <c r="AH67">
        <v>16</v>
      </c>
      <c r="AI67">
        <v>4</v>
      </c>
      <c r="AJ67">
        <v>0</v>
      </c>
      <c r="AK67" t="s">
        <v>0</v>
      </c>
      <c r="AL67">
        <v>0</v>
      </c>
      <c r="AM67">
        <v>13</v>
      </c>
      <c r="AN67">
        <v>0</v>
      </c>
      <c r="AO67">
        <v>11</v>
      </c>
      <c r="AP67">
        <v>2</v>
      </c>
      <c r="AQ67">
        <v>5</v>
      </c>
      <c r="AR67">
        <v>18</v>
      </c>
      <c r="AS67">
        <v>19</v>
      </c>
      <c r="AT67">
        <v>7</v>
      </c>
      <c r="AU67">
        <v>0</v>
      </c>
      <c r="AV67" t="s">
        <v>1</v>
      </c>
      <c r="AW67">
        <v>37.066664000000003</v>
      </c>
      <c r="AX67">
        <v>7</v>
      </c>
      <c r="AY67">
        <v>0</v>
      </c>
      <c r="AZ67">
        <v>6</v>
      </c>
      <c r="BA67">
        <v>0</v>
      </c>
      <c r="BB67">
        <v>3</v>
      </c>
      <c r="BC67">
        <v>9</v>
      </c>
      <c r="BD67">
        <v>13</v>
      </c>
      <c r="BE67">
        <v>5</v>
      </c>
      <c r="BF67">
        <v>0</v>
      </c>
      <c r="BG67" t="s">
        <v>2</v>
      </c>
      <c r="BH67">
        <v>30.049997999999999</v>
      </c>
      <c r="BI67">
        <v>1</v>
      </c>
      <c r="BJ67">
        <v>2</v>
      </c>
      <c r="BK67">
        <v>6</v>
      </c>
      <c r="BL67">
        <v>0</v>
      </c>
      <c r="BM67">
        <v>2</v>
      </c>
      <c r="BN67">
        <v>12</v>
      </c>
      <c r="BO67">
        <v>15</v>
      </c>
      <c r="BP67">
        <v>4</v>
      </c>
    </row>
    <row r="68" spans="1:68" x14ac:dyDescent="0.25">
      <c r="A68">
        <v>0</v>
      </c>
      <c r="B68">
        <v>43.466664000000002</v>
      </c>
      <c r="C68">
        <v>1</v>
      </c>
      <c r="D68" t="s">
        <v>0</v>
      </c>
      <c r="E68">
        <v>43.466664000000002</v>
      </c>
      <c r="F68">
        <v>17</v>
      </c>
      <c r="G68">
        <v>0</v>
      </c>
      <c r="H68">
        <v>14</v>
      </c>
      <c r="I68">
        <v>3</v>
      </c>
      <c r="J68">
        <v>6</v>
      </c>
      <c r="K68">
        <v>24</v>
      </c>
      <c r="L68">
        <v>33</v>
      </c>
      <c r="M68">
        <v>8</v>
      </c>
      <c r="N68">
        <v>1</v>
      </c>
      <c r="O68" t="s">
        <v>1</v>
      </c>
      <c r="P68">
        <v>25.166664999999998</v>
      </c>
      <c r="Q68">
        <v>5</v>
      </c>
      <c r="R68">
        <v>0</v>
      </c>
      <c r="S68">
        <v>5</v>
      </c>
      <c r="T68">
        <v>0</v>
      </c>
      <c r="U68">
        <v>2</v>
      </c>
      <c r="V68">
        <v>6</v>
      </c>
      <c r="W68">
        <v>12</v>
      </c>
      <c r="X68">
        <v>4</v>
      </c>
      <c r="Y68">
        <v>1</v>
      </c>
      <c r="Z68" t="s">
        <v>2</v>
      </c>
      <c r="AA68">
        <v>31.733331</v>
      </c>
      <c r="AB68">
        <v>0</v>
      </c>
      <c r="AC68">
        <v>2</v>
      </c>
      <c r="AD68">
        <v>5</v>
      </c>
      <c r="AE68">
        <v>0</v>
      </c>
      <c r="AF68">
        <v>2</v>
      </c>
      <c r="AG68">
        <v>12</v>
      </c>
      <c r="AH68">
        <v>20</v>
      </c>
      <c r="AI68">
        <v>5</v>
      </c>
      <c r="AJ68">
        <v>0</v>
      </c>
      <c r="AK68" t="s">
        <v>0</v>
      </c>
      <c r="AL68">
        <v>21.849999</v>
      </c>
      <c r="AM68">
        <v>2</v>
      </c>
      <c r="AN68">
        <v>0</v>
      </c>
      <c r="AO68">
        <v>11</v>
      </c>
      <c r="AP68">
        <v>1</v>
      </c>
      <c r="AQ68">
        <v>1</v>
      </c>
      <c r="AR68">
        <v>4</v>
      </c>
      <c r="AS68">
        <v>11</v>
      </c>
      <c r="AT68">
        <v>3</v>
      </c>
      <c r="AU68">
        <v>0</v>
      </c>
      <c r="AV68" t="s">
        <v>1</v>
      </c>
      <c r="AW68">
        <v>0</v>
      </c>
      <c r="AX68">
        <v>16</v>
      </c>
      <c r="AY68">
        <v>0</v>
      </c>
      <c r="AZ68">
        <v>4</v>
      </c>
      <c r="BA68">
        <v>0</v>
      </c>
      <c r="BB68">
        <v>6</v>
      </c>
      <c r="BC68">
        <v>18</v>
      </c>
      <c r="BD68">
        <v>22</v>
      </c>
      <c r="BE68">
        <v>8</v>
      </c>
      <c r="BF68">
        <v>0</v>
      </c>
      <c r="BG68" t="s">
        <v>2</v>
      </c>
      <c r="BH68">
        <v>35.283330999999997</v>
      </c>
      <c r="BI68">
        <v>3</v>
      </c>
      <c r="BJ68">
        <v>1</v>
      </c>
      <c r="BK68">
        <v>5</v>
      </c>
      <c r="BL68">
        <v>0</v>
      </c>
      <c r="BM68">
        <v>3</v>
      </c>
      <c r="BN68">
        <v>18</v>
      </c>
      <c r="BO68">
        <v>19</v>
      </c>
      <c r="BP68">
        <v>5</v>
      </c>
    </row>
    <row r="69" spans="1:68" x14ac:dyDescent="0.25">
      <c r="A69">
        <v>0</v>
      </c>
      <c r="B69">
        <v>41.899997999999997</v>
      </c>
      <c r="C69">
        <v>1</v>
      </c>
      <c r="D69" t="s">
        <v>0</v>
      </c>
      <c r="E69">
        <v>41.899997999999997</v>
      </c>
      <c r="F69">
        <v>11</v>
      </c>
      <c r="G69">
        <v>0</v>
      </c>
      <c r="H69">
        <v>11</v>
      </c>
      <c r="I69">
        <v>0</v>
      </c>
      <c r="J69">
        <v>5</v>
      </c>
      <c r="K69">
        <v>18</v>
      </c>
      <c r="L69">
        <v>29</v>
      </c>
      <c r="M69">
        <v>7</v>
      </c>
      <c r="N69">
        <v>1</v>
      </c>
      <c r="O69" t="s">
        <v>1</v>
      </c>
      <c r="P69">
        <v>26.933332</v>
      </c>
      <c r="Q69">
        <v>5</v>
      </c>
      <c r="R69">
        <v>0</v>
      </c>
      <c r="S69">
        <v>5</v>
      </c>
      <c r="T69">
        <v>0</v>
      </c>
      <c r="U69">
        <v>2</v>
      </c>
      <c r="V69">
        <v>6</v>
      </c>
      <c r="W69">
        <v>12</v>
      </c>
      <c r="X69">
        <v>4</v>
      </c>
      <c r="Y69">
        <v>1</v>
      </c>
      <c r="Z69" t="s">
        <v>2</v>
      </c>
      <c r="AA69">
        <v>33.683331000000003</v>
      </c>
      <c r="AB69">
        <v>3</v>
      </c>
      <c r="AC69">
        <v>0</v>
      </c>
      <c r="AD69">
        <v>6</v>
      </c>
      <c r="AE69">
        <v>0</v>
      </c>
      <c r="AF69">
        <v>2</v>
      </c>
      <c r="AG69">
        <v>12</v>
      </c>
      <c r="AH69">
        <v>20</v>
      </c>
      <c r="AI69">
        <v>5</v>
      </c>
      <c r="AJ69">
        <v>0</v>
      </c>
      <c r="AK69" t="s">
        <v>0</v>
      </c>
      <c r="AL69">
        <v>36.799998000000002</v>
      </c>
      <c r="AM69">
        <v>8</v>
      </c>
      <c r="AN69">
        <v>0</v>
      </c>
      <c r="AO69">
        <v>13</v>
      </c>
      <c r="AP69">
        <v>2</v>
      </c>
      <c r="AQ69">
        <v>3</v>
      </c>
      <c r="AR69">
        <v>12</v>
      </c>
      <c r="AS69">
        <v>18</v>
      </c>
      <c r="AT69">
        <v>5</v>
      </c>
      <c r="AU69">
        <v>0</v>
      </c>
      <c r="AV69" t="s">
        <v>1</v>
      </c>
      <c r="AW69">
        <v>0</v>
      </c>
      <c r="AX69">
        <v>13</v>
      </c>
      <c r="AY69">
        <v>0</v>
      </c>
      <c r="AZ69">
        <v>3</v>
      </c>
      <c r="BA69">
        <v>0</v>
      </c>
      <c r="BB69">
        <v>5</v>
      </c>
      <c r="BC69">
        <v>15</v>
      </c>
      <c r="BD69">
        <v>20</v>
      </c>
      <c r="BE69">
        <v>7</v>
      </c>
      <c r="BF69">
        <v>0</v>
      </c>
      <c r="BG69" t="s">
        <v>2</v>
      </c>
      <c r="BH69">
        <v>30.283332000000001</v>
      </c>
      <c r="BI69">
        <v>2</v>
      </c>
      <c r="BJ69">
        <v>2</v>
      </c>
      <c r="BK69">
        <v>6</v>
      </c>
      <c r="BL69">
        <v>0</v>
      </c>
      <c r="BM69">
        <v>2</v>
      </c>
      <c r="BN69">
        <v>12</v>
      </c>
      <c r="BO69">
        <v>14</v>
      </c>
      <c r="BP69">
        <v>4</v>
      </c>
    </row>
    <row r="70" spans="1:68" x14ac:dyDescent="0.25">
      <c r="A70">
        <v>1</v>
      </c>
      <c r="B70">
        <v>46.766663999999999</v>
      </c>
      <c r="C70">
        <v>1</v>
      </c>
      <c r="D70" t="s">
        <v>0</v>
      </c>
      <c r="E70">
        <v>0</v>
      </c>
      <c r="F70">
        <v>17</v>
      </c>
      <c r="G70">
        <v>0</v>
      </c>
      <c r="H70">
        <v>8</v>
      </c>
      <c r="I70">
        <v>5</v>
      </c>
      <c r="J70">
        <v>6</v>
      </c>
      <c r="K70">
        <v>24</v>
      </c>
      <c r="L70">
        <v>40</v>
      </c>
      <c r="M70">
        <v>9</v>
      </c>
      <c r="N70">
        <v>1</v>
      </c>
      <c r="O70" t="s">
        <v>1</v>
      </c>
      <c r="P70">
        <v>27.099997999999999</v>
      </c>
      <c r="Q70">
        <v>6</v>
      </c>
      <c r="R70">
        <v>0</v>
      </c>
      <c r="S70">
        <v>6</v>
      </c>
      <c r="T70">
        <v>0</v>
      </c>
      <c r="U70">
        <v>2</v>
      </c>
      <c r="V70">
        <v>6</v>
      </c>
      <c r="W70">
        <v>12</v>
      </c>
      <c r="X70">
        <v>4</v>
      </c>
      <c r="Y70">
        <v>1</v>
      </c>
      <c r="Z70" t="s">
        <v>2</v>
      </c>
      <c r="AA70">
        <v>38.749997999999998</v>
      </c>
      <c r="AB70">
        <v>0</v>
      </c>
      <c r="AC70">
        <v>5</v>
      </c>
      <c r="AD70">
        <v>6</v>
      </c>
      <c r="AE70">
        <v>0</v>
      </c>
      <c r="AF70">
        <v>3</v>
      </c>
      <c r="AG70">
        <v>18</v>
      </c>
      <c r="AH70">
        <v>24</v>
      </c>
      <c r="AI70">
        <v>6</v>
      </c>
      <c r="AJ70">
        <v>0</v>
      </c>
      <c r="AK70" t="s">
        <v>0</v>
      </c>
      <c r="AL70">
        <v>21.849999</v>
      </c>
      <c r="AM70">
        <v>3</v>
      </c>
      <c r="AN70">
        <v>0</v>
      </c>
      <c r="AO70">
        <v>12</v>
      </c>
      <c r="AP70">
        <v>1</v>
      </c>
      <c r="AQ70">
        <v>1</v>
      </c>
      <c r="AR70">
        <v>4</v>
      </c>
      <c r="AS70">
        <v>11</v>
      </c>
      <c r="AT70">
        <v>3</v>
      </c>
      <c r="AU70">
        <v>0</v>
      </c>
      <c r="AV70" t="s">
        <v>1</v>
      </c>
      <c r="AW70">
        <v>46.766663999999999</v>
      </c>
      <c r="AX70">
        <v>14</v>
      </c>
      <c r="AY70">
        <v>0</v>
      </c>
      <c r="AZ70">
        <v>5</v>
      </c>
      <c r="BA70">
        <v>0</v>
      </c>
      <c r="BB70">
        <v>6</v>
      </c>
      <c r="BC70">
        <v>18</v>
      </c>
      <c r="BD70">
        <v>24</v>
      </c>
      <c r="BE70">
        <v>8</v>
      </c>
      <c r="BF70">
        <v>0</v>
      </c>
      <c r="BG70" t="s">
        <v>2</v>
      </c>
      <c r="BH70">
        <v>35.316665</v>
      </c>
      <c r="BI70">
        <v>4</v>
      </c>
      <c r="BJ70">
        <v>1</v>
      </c>
      <c r="BK70">
        <v>5</v>
      </c>
      <c r="BL70">
        <v>0</v>
      </c>
      <c r="BM70">
        <v>3</v>
      </c>
      <c r="BN70">
        <v>18</v>
      </c>
      <c r="BO70">
        <v>19</v>
      </c>
      <c r="BP70">
        <v>5</v>
      </c>
    </row>
    <row r="71" spans="1:68" x14ac:dyDescent="0.25">
      <c r="A71">
        <v>1</v>
      </c>
      <c r="B71">
        <v>36.849997999999999</v>
      </c>
      <c r="C71">
        <v>1</v>
      </c>
      <c r="D71" t="s">
        <v>0</v>
      </c>
      <c r="E71">
        <v>0</v>
      </c>
      <c r="F71">
        <v>13</v>
      </c>
      <c r="G71">
        <v>0</v>
      </c>
      <c r="H71">
        <v>5</v>
      </c>
      <c r="I71">
        <v>2</v>
      </c>
      <c r="J71">
        <v>5</v>
      </c>
      <c r="K71">
        <v>20</v>
      </c>
      <c r="L71">
        <v>29</v>
      </c>
      <c r="M71">
        <v>7</v>
      </c>
      <c r="N71">
        <v>1</v>
      </c>
      <c r="O71" t="s">
        <v>1</v>
      </c>
      <c r="P71">
        <v>26.816665</v>
      </c>
      <c r="Q71">
        <v>6</v>
      </c>
      <c r="R71">
        <v>0</v>
      </c>
      <c r="S71">
        <v>5</v>
      </c>
      <c r="T71">
        <v>0</v>
      </c>
      <c r="U71">
        <v>2</v>
      </c>
      <c r="V71">
        <v>6</v>
      </c>
      <c r="W71">
        <v>12</v>
      </c>
      <c r="X71">
        <v>4</v>
      </c>
      <c r="Y71">
        <v>1</v>
      </c>
      <c r="Z71" t="s">
        <v>2</v>
      </c>
      <c r="AA71">
        <v>31.866665000000001</v>
      </c>
      <c r="AB71">
        <v>1</v>
      </c>
      <c r="AC71">
        <v>2</v>
      </c>
      <c r="AD71">
        <v>5</v>
      </c>
      <c r="AE71">
        <v>0</v>
      </c>
      <c r="AF71">
        <v>2</v>
      </c>
      <c r="AG71">
        <v>12</v>
      </c>
      <c r="AH71">
        <v>20</v>
      </c>
      <c r="AI71">
        <v>5</v>
      </c>
      <c r="AJ71">
        <v>0</v>
      </c>
      <c r="AK71" t="s">
        <v>0</v>
      </c>
      <c r="AL71">
        <v>28.116665000000001</v>
      </c>
      <c r="AM71">
        <v>6</v>
      </c>
      <c r="AN71">
        <v>0</v>
      </c>
      <c r="AO71">
        <v>11</v>
      </c>
      <c r="AP71">
        <v>1</v>
      </c>
      <c r="AQ71">
        <v>2</v>
      </c>
      <c r="AR71">
        <v>8</v>
      </c>
      <c r="AS71">
        <v>13</v>
      </c>
      <c r="AT71">
        <v>4</v>
      </c>
      <c r="AU71">
        <v>0</v>
      </c>
      <c r="AV71" t="s">
        <v>1</v>
      </c>
      <c r="AW71">
        <v>36.849997999999999</v>
      </c>
      <c r="AX71">
        <v>10</v>
      </c>
      <c r="AY71">
        <v>0</v>
      </c>
      <c r="AZ71">
        <v>5</v>
      </c>
      <c r="BA71">
        <v>0</v>
      </c>
      <c r="BB71">
        <v>4</v>
      </c>
      <c r="BC71">
        <v>12</v>
      </c>
      <c r="BD71">
        <v>18</v>
      </c>
      <c r="BE71">
        <v>6</v>
      </c>
      <c r="BF71">
        <v>0</v>
      </c>
      <c r="BG71" t="s">
        <v>2</v>
      </c>
      <c r="BH71">
        <v>23.699998999999998</v>
      </c>
      <c r="BI71">
        <v>0</v>
      </c>
      <c r="BJ71">
        <v>2</v>
      </c>
      <c r="BK71">
        <v>5</v>
      </c>
      <c r="BL71">
        <v>0</v>
      </c>
      <c r="BM71">
        <v>1</v>
      </c>
      <c r="BN71">
        <v>6</v>
      </c>
      <c r="BO71">
        <v>11</v>
      </c>
      <c r="BP71">
        <v>3</v>
      </c>
    </row>
    <row r="72" spans="1:68" x14ac:dyDescent="0.25">
      <c r="A72">
        <v>0</v>
      </c>
      <c r="B72">
        <v>36.199998000000001</v>
      </c>
      <c r="C72">
        <v>1</v>
      </c>
      <c r="D72" t="s">
        <v>0</v>
      </c>
      <c r="E72">
        <v>36.199998000000001</v>
      </c>
      <c r="F72">
        <v>7</v>
      </c>
      <c r="G72">
        <v>0</v>
      </c>
      <c r="H72">
        <v>10</v>
      </c>
      <c r="I72">
        <v>0</v>
      </c>
      <c r="J72">
        <v>3</v>
      </c>
      <c r="K72">
        <v>10</v>
      </c>
      <c r="L72">
        <v>22</v>
      </c>
      <c r="M72">
        <v>5</v>
      </c>
      <c r="N72">
        <v>1</v>
      </c>
      <c r="O72" t="s">
        <v>1</v>
      </c>
      <c r="P72">
        <v>26.816665</v>
      </c>
      <c r="Q72">
        <v>5</v>
      </c>
      <c r="R72">
        <v>0</v>
      </c>
      <c r="S72">
        <v>6</v>
      </c>
      <c r="T72">
        <v>0</v>
      </c>
      <c r="U72">
        <v>2</v>
      </c>
      <c r="V72">
        <v>6</v>
      </c>
      <c r="W72">
        <v>12</v>
      </c>
      <c r="X72">
        <v>4</v>
      </c>
      <c r="Y72">
        <v>1</v>
      </c>
      <c r="Z72" t="s">
        <v>2</v>
      </c>
      <c r="AA72">
        <v>33.683331000000003</v>
      </c>
      <c r="AB72">
        <v>2</v>
      </c>
      <c r="AC72">
        <v>0</v>
      </c>
      <c r="AD72">
        <v>6</v>
      </c>
      <c r="AE72">
        <v>0</v>
      </c>
      <c r="AF72">
        <v>2</v>
      </c>
      <c r="AG72">
        <v>12</v>
      </c>
      <c r="AH72">
        <v>20</v>
      </c>
      <c r="AI72">
        <v>5</v>
      </c>
      <c r="AJ72">
        <v>0</v>
      </c>
      <c r="AK72" t="s">
        <v>0</v>
      </c>
      <c r="AL72">
        <v>0</v>
      </c>
      <c r="AM72">
        <v>8</v>
      </c>
      <c r="AN72">
        <v>0</v>
      </c>
      <c r="AO72">
        <v>11</v>
      </c>
      <c r="AP72">
        <v>2</v>
      </c>
      <c r="AQ72">
        <v>4</v>
      </c>
      <c r="AR72">
        <v>12</v>
      </c>
      <c r="AS72">
        <v>18</v>
      </c>
      <c r="AT72">
        <v>5</v>
      </c>
      <c r="AU72">
        <v>0</v>
      </c>
      <c r="AV72" t="s">
        <v>1</v>
      </c>
      <c r="AW72">
        <v>0</v>
      </c>
      <c r="AX72">
        <v>7</v>
      </c>
      <c r="AY72">
        <v>0</v>
      </c>
      <c r="AZ72">
        <v>0</v>
      </c>
      <c r="BA72">
        <v>0</v>
      </c>
      <c r="BB72">
        <v>3</v>
      </c>
      <c r="BC72">
        <v>9</v>
      </c>
      <c r="BD72">
        <v>15</v>
      </c>
      <c r="BE72">
        <v>5</v>
      </c>
      <c r="BF72">
        <v>0</v>
      </c>
      <c r="BG72" t="s">
        <v>2</v>
      </c>
      <c r="BH72">
        <v>30.166664999999998</v>
      </c>
      <c r="BI72">
        <v>2</v>
      </c>
      <c r="BJ72">
        <v>1</v>
      </c>
      <c r="BK72">
        <v>6</v>
      </c>
      <c r="BL72">
        <v>0</v>
      </c>
      <c r="BM72">
        <v>2</v>
      </c>
      <c r="BN72">
        <v>12</v>
      </c>
      <c r="BO72">
        <v>14</v>
      </c>
      <c r="BP72">
        <v>4</v>
      </c>
    </row>
    <row r="73" spans="1:68" x14ac:dyDescent="0.25">
      <c r="A73">
        <v>0</v>
      </c>
      <c r="B73">
        <v>37.733331</v>
      </c>
      <c r="C73">
        <v>1</v>
      </c>
      <c r="D73" t="s">
        <v>0</v>
      </c>
      <c r="E73">
        <v>31.766665</v>
      </c>
      <c r="F73">
        <v>7</v>
      </c>
      <c r="G73">
        <v>0</v>
      </c>
      <c r="H73">
        <v>10</v>
      </c>
      <c r="I73">
        <v>0</v>
      </c>
      <c r="J73">
        <v>3</v>
      </c>
      <c r="K73">
        <v>12</v>
      </c>
      <c r="L73">
        <v>21</v>
      </c>
      <c r="M73">
        <v>5</v>
      </c>
      <c r="N73">
        <v>1</v>
      </c>
      <c r="O73" t="s">
        <v>1</v>
      </c>
      <c r="P73">
        <v>25.166664999999998</v>
      </c>
      <c r="Q73">
        <v>5</v>
      </c>
      <c r="R73">
        <v>0</v>
      </c>
      <c r="S73">
        <v>6</v>
      </c>
      <c r="T73">
        <v>0</v>
      </c>
      <c r="U73">
        <v>2</v>
      </c>
      <c r="V73">
        <v>6</v>
      </c>
      <c r="W73">
        <v>12</v>
      </c>
      <c r="X73">
        <v>4</v>
      </c>
      <c r="Y73">
        <v>1</v>
      </c>
      <c r="Z73" t="s">
        <v>2</v>
      </c>
      <c r="AA73">
        <v>37.733331</v>
      </c>
      <c r="AB73">
        <v>4</v>
      </c>
      <c r="AC73">
        <v>0</v>
      </c>
      <c r="AD73">
        <v>7</v>
      </c>
      <c r="AE73">
        <v>0</v>
      </c>
      <c r="AF73">
        <v>3</v>
      </c>
      <c r="AG73">
        <v>18</v>
      </c>
      <c r="AH73">
        <v>28</v>
      </c>
      <c r="AI73">
        <v>7</v>
      </c>
      <c r="AJ73">
        <v>0</v>
      </c>
      <c r="AK73" t="s">
        <v>0</v>
      </c>
      <c r="AL73">
        <v>23.783332000000001</v>
      </c>
      <c r="AM73">
        <v>3</v>
      </c>
      <c r="AN73">
        <v>0</v>
      </c>
      <c r="AO73">
        <v>12</v>
      </c>
      <c r="AP73">
        <v>1</v>
      </c>
      <c r="AQ73">
        <v>1</v>
      </c>
      <c r="AR73">
        <v>4</v>
      </c>
      <c r="AS73">
        <v>11</v>
      </c>
      <c r="AT73">
        <v>3</v>
      </c>
      <c r="AU73">
        <v>0</v>
      </c>
      <c r="AV73" t="s">
        <v>1</v>
      </c>
      <c r="AW73">
        <v>0</v>
      </c>
      <c r="AX73">
        <v>13</v>
      </c>
      <c r="AY73">
        <v>0</v>
      </c>
      <c r="AZ73">
        <v>1</v>
      </c>
      <c r="BA73">
        <v>0</v>
      </c>
      <c r="BB73">
        <v>5</v>
      </c>
      <c r="BC73">
        <v>15</v>
      </c>
      <c r="BD73">
        <v>20</v>
      </c>
      <c r="BE73">
        <v>7</v>
      </c>
      <c r="BF73">
        <v>0</v>
      </c>
      <c r="BG73" t="s">
        <v>2</v>
      </c>
      <c r="BH73">
        <v>30.299997999999999</v>
      </c>
      <c r="BI73">
        <v>2</v>
      </c>
      <c r="BJ73">
        <v>2</v>
      </c>
      <c r="BK73">
        <v>6</v>
      </c>
      <c r="BL73">
        <v>0</v>
      </c>
      <c r="BM73">
        <v>2</v>
      </c>
      <c r="BN73">
        <v>12</v>
      </c>
      <c r="BO73">
        <v>14</v>
      </c>
      <c r="BP73">
        <v>4</v>
      </c>
    </row>
    <row r="74" spans="1:68" x14ac:dyDescent="0.25">
      <c r="A74">
        <v>0</v>
      </c>
      <c r="B74">
        <v>42.683331000000003</v>
      </c>
      <c r="C74">
        <v>1</v>
      </c>
      <c r="D74" t="s">
        <v>0</v>
      </c>
      <c r="E74">
        <v>42.683331000000003</v>
      </c>
      <c r="F74">
        <v>12</v>
      </c>
      <c r="G74">
        <v>0</v>
      </c>
      <c r="H74">
        <v>11</v>
      </c>
      <c r="I74">
        <v>0</v>
      </c>
      <c r="J74">
        <v>6</v>
      </c>
      <c r="K74">
        <v>18</v>
      </c>
      <c r="L74">
        <v>30</v>
      </c>
      <c r="M74">
        <v>7</v>
      </c>
      <c r="N74">
        <v>1</v>
      </c>
      <c r="O74" t="s">
        <v>1</v>
      </c>
      <c r="P74">
        <v>26.933332</v>
      </c>
      <c r="Q74">
        <v>4</v>
      </c>
      <c r="R74">
        <v>0</v>
      </c>
      <c r="S74">
        <v>5</v>
      </c>
      <c r="T74">
        <v>0</v>
      </c>
      <c r="U74">
        <v>2</v>
      </c>
      <c r="V74">
        <v>6</v>
      </c>
      <c r="W74">
        <v>12</v>
      </c>
      <c r="X74">
        <v>4</v>
      </c>
      <c r="Y74">
        <v>1</v>
      </c>
      <c r="Z74" t="s">
        <v>2</v>
      </c>
      <c r="AA74">
        <v>33.683331000000003</v>
      </c>
      <c r="AB74">
        <v>2</v>
      </c>
      <c r="AC74">
        <v>0</v>
      </c>
      <c r="AD74">
        <v>6</v>
      </c>
      <c r="AE74">
        <v>0</v>
      </c>
      <c r="AF74">
        <v>2</v>
      </c>
      <c r="AG74">
        <v>12</v>
      </c>
      <c r="AH74">
        <v>20</v>
      </c>
      <c r="AI74">
        <v>5</v>
      </c>
      <c r="AJ74">
        <v>0</v>
      </c>
      <c r="AK74" t="s">
        <v>0</v>
      </c>
      <c r="AL74">
        <v>36.799998000000002</v>
      </c>
      <c r="AM74">
        <v>8</v>
      </c>
      <c r="AN74">
        <v>0</v>
      </c>
      <c r="AO74">
        <v>12</v>
      </c>
      <c r="AP74">
        <v>1</v>
      </c>
      <c r="AQ74">
        <v>3</v>
      </c>
      <c r="AR74">
        <v>12</v>
      </c>
      <c r="AS74">
        <v>18</v>
      </c>
      <c r="AT74">
        <v>5</v>
      </c>
      <c r="AU74">
        <v>0</v>
      </c>
      <c r="AV74" t="s">
        <v>1</v>
      </c>
      <c r="AW74">
        <v>0</v>
      </c>
      <c r="AX74">
        <v>13</v>
      </c>
      <c r="AY74">
        <v>0</v>
      </c>
      <c r="AZ74">
        <v>4</v>
      </c>
      <c r="BA74">
        <v>0</v>
      </c>
      <c r="BB74">
        <v>5</v>
      </c>
      <c r="BC74">
        <v>15</v>
      </c>
      <c r="BD74">
        <v>20</v>
      </c>
      <c r="BE74">
        <v>7</v>
      </c>
      <c r="BF74">
        <v>0</v>
      </c>
      <c r="BG74" t="s">
        <v>2</v>
      </c>
      <c r="BH74">
        <v>30.283332000000001</v>
      </c>
      <c r="BI74">
        <v>2</v>
      </c>
      <c r="BJ74">
        <v>2</v>
      </c>
      <c r="BK74">
        <v>5</v>
      </c>
      <c r="BL74">
        <v>0</v>
      </c>
      <c r="BM74">
        <v>2</v>
      </c>
      <c r="BN74">
        <v>12</v>
      </c>
      <c r="BO74">
        <v>14</v>
      </c>
      <c r="BP74">
        <v>4</v>
      </c>
    </row>
    <row r="75" spans="1:68" x14ac:dyDescent="0.25">
      <c r="A75">
        <v>0</v>
      </c>
      <c r="B75">
        <v>41.399997999999997</v>
      </c>
      <c r="C75">
        <v>1</v>
      </c>
      <c r="D75" t="s">
        <v>0</v>
      </c>
      <c r="E75">
        <v>41.399997999999997</v>
      </c>
      <c r="F75">
        <v>11</v>
      </c>
      <c r="G75">
        <v>0</v>
      </c>
      <c r="H75">
        <v>11</v>
      </c>
      <c r="I75">
        <v>0</v>
      </c>
      <c r="J75">
        <v>5</v>
      </c>
      <c r="K75">
        <v>18</v>
      </c>
      <c r="L75">
        <v>29</v>
      </c>
      <c r="M75">
        <v>7</v>
      </c>
      <c r="N75">
        <v>1</v>
      </c>
      <c r="O75" t="s">
        <v>1</v>
      </c>
      <c r="P75">
        <v>33.749997999999998</v>
      </c>
      <c r="Q75">
        <v>8</v>
      </c>
      <c r="R75">
        <v>0</v>
      </c>
      <c r="S75">
        <v>5</v>
      </c>
      <c r="T75">
        <v>0</v>
      </c>
      <c r="U75">
        <v>3</v>
      </c>
      <c r="V75">
        <v>9</v>
      </c>
      <c r="W75">
        <v>15</v>
      </c>
      <c r="X75">
        <v>5</v>
      </c>
      <c r="Y75">
        <v>1</v>
      </c>
      <c r="Z75" t="s">
        <v>2</v>
      </c>
      <c r="AA75">
        <v>26.616665000000001</v>
      </c>
      <c r="AB75">
        <v>2</v>
      </c>
      <c r="AC75">
        <v>0</v>
      </c>
      <c r="AD75">
        <v>5</v>
      </c>
      <c r="AE75">
        <v>0</v>
      </c>
      <c r="AF75">
        <v>1</v>
      </c>
      <c r="AG75">
        <v>6</v>
      </c>
      <c r="AH75">
        <v>16</v>
      </c>
      <c r="AI75">
        <v>4</v>
      </c>
      <c r="AJ75">
        <v>0</v>
      </c>
      <c r="AK75" t="s">
        <v>0</v>
      </c>
      <c r="AL75">
        <v>0</v>
      </c>
      <c r="AM75">
        <v>12</v>
      </c>
      <c r="AN75">
        <v>0</v>
      </c>
      <c r="AO75">
        <v>11</v>
      </c>
      <c r="AP75">
        <v>2</v>
      </c>
      <c r="AQ75">
        <v>5</v>
      </c>
      <c r="AR75">
        <v>20</v>
      </c>
      <c r="AS75">
        <v>19</v>
      </c>
      <c r="AT75">
        <v>7</v>
      </c>
      <c r="AU75">
        <v>0</v>
      </c>
      <c r="AV75" t="s">
        <v>1</v>
      </c>
      <c r="AW75">
        <v>37.216664000000002</v>
      </c>
      <c r="AX75">
        <v>8</v>
      </c>
      <c r="AY75">
        <v>0</v>
      </c>
      <c r="AZ75">
        <v>5</v>
      </c>
      <c r="BA75">
        <v>0</v>
      </c>
      <c r="BB75">
        <v>3</v>
      </c>
      <c r="BC75">
        <v>9</v>
      </c>
      <c r="BD75">
        <v>13</v>
      </c>
      <c r="BE75">
        <v>5</v>
      </c>
      <c r="BF75">
        <v>0</v>
      </c>
      <c r="BG75" t="s">
        <v>2</v>
      </c>
      <c r="BH75">
        <v>30.283332000000001</v>
      </c>
      <c r="BI75">
        <v>1</v>
      </c>
      <c r="BJ75">
        <v>2</v>
      </c>
      <c r="BK75">
        <v>5</v>
      </c>
      <c r="BL75">
        <v>0</v>
      </c>
      <c r="BM75">
        <v>2</v>
      </c>
      <c r="BN75">
        <v>12</v>
      </c>
      <c r="BO75">
        <v>15</v>
      </c>
      <c r="BP75">
        <v>4</v>
      </c>
    </row>
    <row r="76" spans="1:68" x14ac:dyDescent="0.25">
      <c r="A76">
        <v>0</v>
      </c>
      <c r="B76">
        <v>38.483331</v>
      </c>
      <c r="C76">
        <v>1</v>
      </c>
      <c r="D76" t="s">
        <v>0</v>
      </c>
      <c r="E76">
        <v>38.483331</v>
      </c>
      <c r="F76">
        <v>9</v>
      </c>
      <c r="G76">
        <v>0</v>
      </c>
      <c r="H76">
        <v>10</v>
      </c>
      <c r="I76">
        <v>0</v>
      </c>
      <c r="J76">
        <v>4</v>
      </c>
      <c r="K76">
        <v>16</v>
      </c>
      <c r="L76">
        <v>27</v>
      </c>
      <c r="M76">
        <v>6</v>
      </c>
      <c r="N76">
        <v>1</v>
      </c>
      <c r="O76" t="s">
        <v>1</v>
      </c>
      <c r="P76">
        <v>33.716664999999999</v>
      </c>
      <c r="Q76">
        <v>7</v>
      </c>
      <c r="R76">
        <v>0</v>
      </c>
      <c r="S76">
        <v>5</v>
      </c>
      <c r="T76">
        <v>0</v>
      </c>
      <c r="U76">
        <v>3</v>
      </c>
      <c r="V76">
        <v>9</v>
      </c>
      <c r="W76">
        <v>15</v>
      </c>
      <c r="X76">
        <v>5</v>
      </c>
      <c r="Y76">
        <v>1</v>
      </c>
      <c r="Z76" t="s">
        <v>2</v>
      </c>
      <c r="AA76">
        <v>26.616665000000001</v>
      </c>
      <c r="AB76">
        <v>2</v>
      </c>
      <c r="AC76">
        <v>0</v>
      </c>
      <c r="AD76">
        <v>5</v>
      </c>
      <c r="AE76">
        <v>0</v>
      </c>
      <c r="AF76">
        <v>1</v>
      </c>
      <c r="AG76">
        <v>6</v>
      </c>
      <c r="AH76">
        <v>16</v>
      </c>
      <c r="AI76">
        <v>4</v>
      </c>
      <c r="AJ76">
        <v>0</v>
      </c>
      <c r="AK76" t="s">
        <v>0</v>
      </c>
      <c r="AL76">
        <v>0</v>
      </c>
      <c r="AM76">
        <v>10</v>
      </c>
      <c r="AN76">
        <v>0</v>
      </c>
      <c r="AO76">
        <v>8</v>
      </c>
      <c r="AP76">
        <v>2</v>
      </c>
      <c r="AQ76">
        <v>4</v>
      </c>
      <c r="AR76">
        <v>16</v>
      </c>
      <c r="AS76">
        <v>18</v>
      </c>
      <c r="AT76">
        <v>6</v>
      </c>
      <c r="AU76">
        <v>0</v>
      </c>
      <c r="AV76" t="s">
        <v>1</v>
      </c>
      <c r="AW76">
        <v>37.183331000000003</v>
      </c>
      <c r="AX76">
        <v>9</v>
      </c>
      <c r="AY76">
        <v>0</v>
      </c>
      <c r="AZ76">
        <v>5</v>
      </c>
      <c r="BA76">
        <v>0</v>
      </c>
      <c r="BB76">
        <v>3</v>
      </c>
      <c r="BC76">
        <v>9</v>
      </c>
      <c r="BD76">
        <v>13</v>
      </c>
      <c r="BE76">
        <v>5</v>
      </c>
      <c r="BF76">
        <v>0</v>
      </c>
      <c r="BG76" t="s">
        <v>2</v>
      </c>
      <c r="BH76">
        <v>30.166664999999998</v>
      </c>
      <c r="BI76">
        <v>2</v>
      </c>
      <c r="BJ76">
        <v>1</v>
      </c>
      <c r="BK76">
        <v>5</v>
      </c>
      <c r="BL76">
        <v>0</v>
      </c>
      <c r="BM76">
        <v>2</v>
      </c>
      <c r="BN76">
        <v>12</v>
      </c>
      <c r="BO76">
        <v>15</v>
      </c>
      <c r="BP76">
        <v>4</v>
      </c>
    </row>
    <row r="77" spans="1:68" x14ac:dyDescent="0.25">
      <c r="A77">
        <v>1</v>
      </c>
      <c r="B77">
        <v>42.116664</v>
      </c>
      <c r="C77">
        <v>1</v>
      </c>
      <c r="D77" t="s">
        <v>0</v>
      </c>
      <c r="E77">
        <v>0</v>
      </c>
      <c r="F77">
        <v>15</v>
      </c>
      <c r="G77">
        <v>0</v>
      </c>
      <c r="H77">
        <v>8</v>
      </c>
      <c r="I77">
        <v>1</v>
      </c>
      <c r="J77">
        <v>6</v>
      </c>
      <c r="K77">
        <v>22</v>
      </c>
      <c r="L77">
        <v>34</v>
      </c>
      <c r="M77">
        <v>8</v>
      </c>
      <c r="N77">
        <v>1</v>
      </c>
      <c r="O77" t="s">
        <v>1</v>
      </c>
      <c r="P77">
        <v>25.166664999999998</v>
      </c>
      <c r="Q77">
        <v>4</v>
      </c>
      <c r="R77">
        <v>0</v>
      </c>
      <c r="S77">
        <v>6</v>
      </c>
      <c r="T77">
        <v>0</v>
      </c>
      <c r="U77">
        <v>2</v>
      </c>
      <c r="V77">
        <v>6</v>
      </c>
      <c r="W77">
        <v>12</v>
      </c>
      <c r="X77">
        <v>4</v>
      </c>
      <c r="Y77">
        <v>1</v>
      </c>
      <c r="Z77" t="s">
        <v>2</v>
      </c>
      <c r="AA77">
        <v>37.016663999999999</v>
      </c>
      <c r="AB77">
        <v>2</v>
      </c>
      <c r="AC77">
        <v>2</v>
      </c>
      <c r="AD77">
        <v>7</v>
      </c>
      <c r="AE77">
        <v>0</v>
      </c>
      <c r="AF77">
        <v>3</v>
      </c>
      <c r="AG77">
        <v>18</v>
      </c>
      <c r="AH77">
        <v>24</v>
      </c>
      <c r="AI77">
        <v>6</v>
      </c>
      <c r="AJ77">
        <v>0</v>
      </c>
      <c r="AK77" t="s">
        <v>0</v>
      </c>
      <c r="AL77">
        <v>23.783332000000001</v>
      </c>
      <c r="AM77">
        <v>3</v>
      </c>
      <c r="AN77">
        <v>0</v>
      </c>
      <c r="AO77">
        <v>11</v>
      </c>
      <c r="AP77">
        <v>1</v>
      </c>
      <c r="AQ77">
        <v>1</v>
      </c>
      <c r="AR77">
        <v>4</v>
      </c>
      <c r="AS77">
        <v>11</v>
      </c>
      <c r="AT77">
        <v>3</v>
      </c>
      <c r="AU77">
        <v>0</v>
      </c>
      <c r="AV77" t="s">
        <v>1</v>
      </c>
      <c r="AW77">
        <v>42.116664</v>
      </c>
      <c r="AX77">
        <v>12</v>
      </c>
      <c r="AY77">
        <v>0</v>
      </c>
      <c r="AZ77">
        <v>5</v>
      </c>
      <c r="BA77">
        <v>0</v>
      </c>
      <c r="BB77">
        <v>5</v>
      </c>
      <c r="BC77">
        <v>15</v>
      </c>
      <c r="BD77">
        <v>21</v>
      </c>
      <c r="BE77">
        <v>7</v>
      </c>
      <c r="BF77">
        <v>0</v>
      </c>
      <c r="BG77" t="s">
        <v>2</v>
      </c>
      <c r="BH77">
        <v>30.299997999999999</v>
      </c>
      <c r="BI77">
        <v>2</v>
      </c>
      <c r="BJ77">
        <v>1</v>
      </c>
      <c r="BK77">
        <v>6</v>
      </c>
      <c r="BL77">
        <v>0</v>
      </c>
      <c r="BM77">
        <v>2</v>
      </c>
      <c r="BN77">
        <v>12</v>
      </c>
      <c r="BO77">
        <v>14</v>
      </c>
      <c r="BP77">
        <v>4</v>
      </c>
    </row>
    <row r="78" spans="1:68" x14ac:dyDescent="0.25">
      <c r="A78">
        <v>1</v>
      </c>
      <c r="B78">
        <v>37.916663999999997</v>
      </c>
      <c r="C78">
        <v>1</v>
      </c>
      <c r="D78" t="s">
        <v>0</v>
      </c>
      <c r="E78">
        <v>0</v>
      </c>
      <c r="F78">
        <v>12</v>
      </c>
      <c r="G78">
        <v>0</v>
      </c>
      <c r="H78">
        <v>7</v>
      </c>
      <c r="I78">
        <v>0</v>
      </c>
      <c r="J78">
        <v>5</v>
      </c>
      <c r="K78">
        <v>20</v>
      </c>
      <c r="L78">
        <v>25</v>
      </c>
      <c r="M78">
        <v>7</v>
      </c>
      <c r="N78">
        <v>1</v>
      </c>
      <c r="O78" t="s">
        <v>1</v>
      </c>
      <c r="P78">
        <v>31.399998</v>
      </c>
      <c r="Q78">
        <v>8</v>
      </c>
      <c r="R78">
        <v>0</v>
      </c>
      <c r="S78">
        <v>5</v>
      </c>
      <c r="T78">
        <v>0</v>
      </c>
      <c r="U78">
        <v>3</v>
      </c>
      <c r="V78">
        <v>9</v>
      </c>
      <c r="W78">
        <v>15</v>
      </c>
      <c r="X78">
        <v>5</v>
      </c>
      <c r="Y78">
        <v>1</v>
      </c>
      <c r="Z78" t="s">
        <v>2</v>
      </c>
      <c r="AA78">
        <v>26.499998000000001</v>
      </c>
      <c r="AB78">
        <v>1</v>
      </c>
      <c r="AC78">
        <v>0</v>
      </c>
      <c r="AD78">
        <v>5</v>
      </c>
      <c r="AE78">
        <v>0</v>
      </c>
      <c r="AF78">
        <v>1</v>
      </c>
      <c r="AG78">
        <v>6</v>
      </c>
      <c r="AH78">
        <v>16</v>
      </c>
      <c r="AI78">
        <v>4</v>
      </c>
      <c r="AJ78">
        <v>0</v>
      </c>
      <c r="AK78" t="s">
        <v>0</v>
      </c>
      <c r="AL78">
        <v>34.516665000000003</v>
      </c>
      <c r="AM78">
        <v>7</v>
      </c>
      <c r="AN78">
        <v>0</v>
      </c>
      <c r="AO78">
        <v>13</v>
      </c>
      <c r="AP78">
        <v>2</v>
      </c>
      <c r="AQ78">
        <v>3</v>
      </c>
      <c r="AR78">
        <v>12</v>
      </c>
      <c r="AS78">
        <v>18</v>
      </c>
      <c r="AT78">
        <v>5</v>
      </c>
      <c r="AU78">
        <v>0</v>
      </c>
      <c r="AV78" t="s">
        <v>1</v>
      </c>
      <c r="AW78">
        <v>37.916663999999997</v>
      </c>
      <c r="AX78">
        <v>10</v>
      </c>
      <c r="AY78">
        <v>0</v>
      </c>
      <c r="AZ78">
        <v>5</v>
      </c>
      <c r="BA78">
        <v>0</v>
      </c>
      <c r="BB78">
        <v>4</v>
      </c>
      <c r="BC78">
        <v>12</v>
      </c>
      <c r="BD78">
        <v>16</v>
      </c>
      <c r="BE78">
        <v>6</v>
      </c>
      <c r="BF78">
        <v>0</v>
      </c>
      <c r="BG78" t="s">
        <v>2</v>
      </c>
      <c r="BH78">
        <v>23.699998999999998</v>
      </c>
      <c r="BI78">
        <v>0</v>
      </c>
      <c r="BJ78">
        <v>2</v>
      </c>
      <c r="BK78">
        <v>5</v>
      </c>
      <c r="BL78">
        <v>0</v>
      </c>
      <c r="BM78">
        <v>1</v>
      </c>
      <c r="BN78">
        <v>6</v>
      </c>
      <c r="BO78">
        <v>11</v>
      </c>
      <c r="BP78">
        <v>3</v>
      </c>
    </row>
    <row r="79" spans="1:68" x14ac:dyDescent="0.25">
      <c r="A79">
        <v>0</v>
      </c>
      <c r="B79">
        <v>34.066665</v>
      </c>
      <c r="C79">
        <v>1</v>
      </c>
      <c r="D79" t="s">
        <v>0</v>
      </c>
      <c r="E79">
        <v>31.649998</v>
      </c>
      <c r="F79">
        <v>9</v>
      </c>
      <c r="G79">
        <v>0</v>
      </c>
      <c r="H79">
        <v>10</v>
      </c>
      <c r="I79">
        <v>0</v>
      </c>
      <c r="J79">
        <v>3</v>
      </c>
      <c r="K79">
        <v>12</v>
      </c>
      <c r="L79">
        <v>21</v>
      </c>
      <c r="M79">
        <v>5</v>
      </c>
      <c r="N79">
        <v>1</v>
      </c>
      <c r="O79" t="s">
        <v>1</v>
      </c>
      <c r="P79">
        <v>25.049999</v>
      </c>
      <c r="Q79">
        <v>5</v>
      </c>
      <c r="R79">
        <v>0</v>
      </c>
      <c r="S79">
        <v>5</v>
      </c>
      <c r="T79">
        <v>0</v>
      </c>
      <c r="U79">
        <v>2</v>
      </c>
      <c r="V79">
        <v>6</v>
      </c>
      <c r="W79">
        <v>12</v>
      </c>
      <c r="X79">
        <v>4</v>
      </c>
      <c r="Y79">
        <v>1</v>
      </c>
      <c r="Z79" t="s">
        <v>2</v>
      </c>
      <c r="AA79">
        <v>34.066665</v>
      </c>
      <c r="AB79">
        <v>3</v>
      </c>
      <c r="AC79">
        <v>0</v>
      </c>
      <c r="AD79">
        <v>5</v>
      </c>
      <c r="AE79">
        <v>0</v>
      </c>
      <c r="AF79">
        <v>2</v>
      </c>
      <c r="AG79">
        <v>12</v>
      </c>
      <c r="AH79">
        <v>24</v>
      </c>
      <c r="AI79">
        <v>6</v>
      </c>
      <c r="AJ79">
        <v>0</v>
      </c>
      <c r="AK79" t="s">
        <v>0</v>
      </c>
      <c r="AL79">
        <v>23.666664999999998</v>
      </c>
      <c r="AM79">
        <v>3</v>
      </c>
      <c r="AN79">
        <v>0</v>
      </c>
      <c r="AO79">
        <v>12</v>
      </c>
      <c r="AP79">
        <v>1</v>
      </c>
      <c r="AQ79">
        <v>1</v>
      </c>
      <c r="AR79">
        <v>4</v>
      </c>
      <c r="AS79">
        <v>11</v>
      </c>
      <c r="AT79">
        <v>3</v>
      </c>
      <c r="AU79">
        <v>0</v>
      </c>
      <c r="AV79" t="s">
        <v>1</v>
      </c>
      <c r="AW79">
        <v>0</v>
      </c>
      <c r="AX79">
        <v>12</v>
      </c>
      <c r="AY79">
        <v>0</v>
      </c>
      <c r="AZ79">
        <v>0</v>
      </c>
      <c r="BA79">
        <v>0</v>
      </c>
      <c r="BB79">
        <v>4</v>
      </c>
      <c r="BC79">
        <v>12</v>
      </c>
      <c r="BD79">
        <v>15</v>
      </c>
      <c r="BE79">
        <v>6</v>
      </c>
      <c r="BF79">
        <v>0</v>
      </c>
      <c r="BG79" t="s">
        <v>2</v>
      </c>
      <c r="BH79">
        <v>30.183332</v>
      </c>
      <c r="BI79">
        <v>1</v>
      </c>
      <c r="BJ79">
        <v>1</v>
      </c>
      <c r="BK79">
        <v>6</v>
      </c>
      <c r="BL79">
        <v>0</v>
      </c>
      <c r="BM79">
        <v>2</v>
      </c>
      <c r="BN79">
        <v>12</v>
      </c>
      <c r="BO79">
        <v>14</v>
      </c>
      <c r="BP79">
        <v>4</v>
      </c>
    </row>
    <row r="80" spans="1:68" x14ac:dyDescent="0.25">
      <c r="A80">
        <v>1</v>
      </c>
      <c r="B80">
        <v>33.516665000000003</v>
      </c>
      <c r="C80">
        <v>1</v>
      </c>
      <c r="D80" t="s">
        <v>0</v>
      </c>
      <c r="E80">
        <v>0</v>
      </c>
      <c r="F80">
        <v>10</v>
      </c>
      <c r="G80">
        <v>0</v>
      </c>
      <c r="H80">
        <v>2</v>
      </c>
      <c r="I80">
        <v>0</v>
      </c>
      <c r="J80">
        <v>4</v>
      </c>
      <c r="K80">
        <v>16</v>
      </c>
      <c r="L80">
        <v>26</v>
      </c>
      <c r="M80">
        <v>6</v>
      </c>
      <c r="N80">
        <v>1</v>
      </c>
      <c r="O80" t="s">
        <v>1</v>
      </c>
      <c r="P80">
        <v>0</v>
      </c>
      <c r="Q80">
        <v>9</v>
      </c>
      <c r="R80">
        <v>0</v>
      </c>
      <c r="S80">
        <v>4</v>
      </c>
      <c r="T80">
        <v>0</v>
      </c>
      <c r="U80">
        <v>3</v>
      </c>
      <c r="V80">
        <v>9</v>
      </c>
      <c r="W80">
        <v>15</v>
      </c>
      <c r="X80">
        <v>5</v>
      </c>
      <c r="Y80">
        <v>1</v>
      </c>
      <c r="Z80" t="s">
        <v>2</v>
      </c>
      <c r="AA80">
        <v>26.616665000000001</v>
      </c>
      <c r="AB80">
        <v>1</v>
      </c>
      <c r="AC80">
        <v>0</v>
      </c>
      <c r="AD80">
        <v>5</v>
      </c>
      <c r="AE80">
        <v>0</v>
      </c>
      <c r="AF80">
        <v>1</v>
      </c>
      <c r="AG80">
        <v>6</v>
      </c>
      <c r="AH80">
        <v>16</v>
      </c>
      <c r="AI80">
        <v>4</v>
      </c>
      <c r="AJ80">
        <v>0</v>
      </c>
      <c r="AK80" t="s">
        <v>0</v>
      </c>
      <c r="AL80">
        <v>27.999998000000001</v>
      </c>
      <c r="AM80">
        <v>5</v>
      </c>
      <c r="AN80">
        <v>0</v>
      </c>
      <c r="AO80">
        <v>12</v>
      </c>
      <c r="AP80">
        <v>2</v>
      </c>
      <c r="AQ80">
        <v>2</v>
      </c>
      <c r="AR80">
        <v>8</v>
      </c>
      <c r="AS80">
        <v>13</v>
      </c>
      <c r="AT80">
        <v>4</v>
      </c>
      <c r="AU80">
        <v>0</v>
      </c>
      <c r="AV80" t="s">
        <v>1</v>
      </c>
      <c r="AW80">
        <v>33.516665000000003</v>
      </c>
      <c r="AX80">
        <v>8</v>
      </c>
      <c r="AY80">
        <v>0</v>
      </c>
      <c r="AZ80">
        <v>5</v>
      </c>
      <c r="BA80">
        <v>0</v>
      </c>
      <c r="BB80">
        <v>3</v>
      </c>
      <c r="BC80">
        <v>9</v>
      </c>
      <c r="BD80">
        <v>13</v>
      </c>
      <c r="BE80">
        <v>5</v>
      </c>
      <c r="BF80">
        <v>0</v>
      </c>
      <c r="BG80" t="s">
        <v>2</v>
      </c>
      <c r="BH80">
        <v>23.816665</v>
      </c>
      <c r="BI80">
        <v>0</v>
      </c>
      <c r="BJ80">
        <v>1</v>
      </c>
      <c r="BK80">
        <v>5</v>
      </c>
      <c r="BL80">
        <v>0</v>
      </c>
      <c r="BM80">
        <v>1</v>
      </c>
      <c r="BN80">
        <v>6</v>
      </c>
      <c r="BO80">
        <v>11</v>
      </c>
      <c r="BP80">
        <v>3</v>
      </c>
    </row>
    <row r="81" spans="1:68" x14ac:dyDescent="0.25">
      <c r="A81">
        <v>0</v>
      </c>
      <c r="B81">
        <v>38.399997999999997</v>
      </c>
      <c r="C81">
        <v>1</v>
      </c>
      <c r="D81" t="s">
        <v>0</v>
      </c>
      <c r="E81">
        <v>38.399997999999997</v>
      </c>
      <c r="F81">
        <v>9</v>
      </c>
      <c r="G81">
        <v>0</v>
      </c>
      <c r="H81">
        <v>11</v>
      </c>
      <c r="I81">
        <v>0</v>
      </c>
      <c r="J81">
        <v>4</v>
      </c>
      <c r="K81">
        <v>14</v>
      </c>
      <c r="L81">
        <v>27</v>
      </c>
      <c r="M81">
        <v>6</v>
      </c>
      <c r="N81">
        <v>1</v>
      </c>
      <c r="O81" t="s">
        <v>1</v>
      </c>
      <c r="P81">
        <v>33.633330999999998</v>
      </c>
      <c r="Q81">
        <v>8</v>
      </c>
      <c r="R81">
        <v>0</v>
      </c>
      <c r="S81">
        <v>5</v>
      </c>
      <c r="T81">
        <v>0</v>
      </c>
      <c r="U81">
        <v>3</v>
      </c>
      <c r="V81">
        <v>9</v>
      </c>
      <c r="W81">
        <v>15</v>
      </c>
      <c r="X81">
        <v>5</v>
      </c>
      <c r="Y81">
        <v>1</v>
      </c>
      <c r="Z81" t="s">
        <v>2</v>
      </c>
      <c r="AA81">
        <v>26.499998000000001</v>
      </c>
      <c r="AB81">
        <v>1</v>
      </c>
      <c r="AC81">
        <v>0</v>
      </c>
      <c r="AD81">
        <v>5</v>
      </c>
      <c r="AE81">
        <v>0</v>
      </c>
      <c r="AF81">
        <v>1</v>
      </c>
      <c r="AG81">
        <v>6</v>
      </c>
      <c r="AH81">
        <v>16</v>
      </c>
      <c r="AI81">
        <v>4</v>
      </c>
      <c r="AJ81">
        <v>0</v>
      </c>
      <c r="AK81" t="s">
        <v>0</v>
      </c>
      <c r="AL81">
        <v>0</v>
      </c>
      <c r="AM81">
        <v>9</v>
      </c>
      <c r="AN81">
        <v>0</v>
      </c>
      <c r="AO81">
        <v>8</v>
      </c>
      <c r="AP81">
        <v>2</v>
      </c>
      <c r="AQ81">
        <v>4</v>
      </c>
      <c r="AR81">
        <v>16</v>
      </c>
      <c r="AS81">
        <v>18</v>
      </c>
      <c r="AT81">
        <v>6</v>
      </c>
      <c r="AU81">
        <v>0</v>
      </c>
      <c r="AV81" t="s">
        <v>1</v>
      </c>
      <c r="AW81">
        <v>37.099997999999999</v>
      </c>
      <c r="AX81">
        <v>8</v>
      </c>
      <c r="AY81">
        <v>0</v>
      </c>
      <c r="AZ81">
        <v>5</v>
      </c>
      <c r="BA81">
        <v>0</v>
      </c>
      <c r="BB81">
        <v>3</v>
      </c>
      <c r="BC81">
        <v>9</v>
      </c>
      <c r="BD81">
        <v>13</v>
      </c>
      <c r="BE81">
        <v>5</v>
      </c>
      <c r="BF81">
        <v>0</v>
      </c>
      <c r="BG81" t="s">
        <v>2</v>
      </c>
      <c r="BH81">
        <v>30.166664999999998</v>
      </c>
      <c r="BI81">
        <v>2</v>
      </c>
      <c r="BJ81">
        <v>2</v>
      </c>
      <c r="BK81">
        <v>6</v>
      </c>
      <c r="BL81">
        <v>0</v>
      </c>
      <c r="BM81">
        <v>2</v>
      </c>
      <c r="BN81">
        <v>12</v>
      </c>
      <c r="BO81">
        <v>15</v>
      </c>
      <c r="BP81">
        <v>4</v>
      </c>
    </row>
    <row r="82" spans="1:68" x14ac:dyDescent="0.25">
      <c r="A82">
        <v>1</v>
      </c>
      <c r="B82">
        <v>40.416663999999997</v>
      </c>
      <c r="C82">
        <v>1</v>
      </c>
      <c r="D82" t="s">
        <v>0</v>
      </c>
      <c r="E82">
        <v>0</v>
      </c>
      <c r="F82">
        <v>11</v>
      </c>
      <c r="G82">
        <v>0</v>
      </c>
      <c r="H82">
        <v>9</v>
      </c>
      <c r="I82">
        <v>0</v>
      </c>
      <c r="J82">
        <v>5</v>
      </c>
      <c r="K82">
        <v>18</v>
      </c>
      <c r="L82">
        <v>31</v>
      </c>
      <c r="M82">
        <v>7</v>
      </c>
      <c r="N82">
        <v>1</v>
      </c>
      <c r="O82" t="s">
        <v>1</v>
      </c>
      <c r="P82">
        <v>33.749997999999998</v>
      </c>
      <c r="Q82">
        <v>8</v>
      </c>
      <c r="R82">
        <v>0</v>
      </c>
      <c r="S82">
        <v>5</v>
      </c>
      <c r="T82">
        <v>0</v>
      </c>
      <c r="U82">
        <v>3</v>
      </c>
      <c r="V82">
        <v>9</v>
      </c>
      <c r="W82">
        <v>15</v>
      </c>
      <c r="X82">
        <v>5</v>
      </c>
      <c r="Y82">
        <v>1</v>
      </c>
      <c r="Z82" t="s">
        <v>2</v>
      </c>
      <c r="AA82">
        <v>26.616665000000001</v>
      </c>
      <c r="AB82">
        <v>2</v>
      </c>
      <c r="AC82">
        <v>0</v>
      </c>
      <c r="AD82">
        <v>5</v>
      </c>
      <c r="AE82">
        <v>0</v>
      </c>
      <c r="AF82">
        <v>1</v>
      </c>
      <c r="AG82">
        <v>6</v>
      </c>
      <c r="AH82">
        <v>16</v>
      </c>
      <c r="AI82">
        <v>4</v>
      </c>
      <c r="AJ82">
        <v>0</v>
      </c>
      <c r="AK82" t="s">
        <v>0</v>
      </c>
      <c r="AL82">
        <v>36.749997999999998</v>
      </c>
      <c r="AM82">
        <v>8</v>
      </c>
      <c r="AN82">
        <v>0</v>
      </c>
      <c r="AO82">
        <v>13</v>
      </c>
      <c r="AP82">
        <v>2</v>
      </c>
      <c r="AQ82">
        <v>3</v>
      </c>
      <c r="AR82">
        <v>12</v>
      </c>
      <c r="AS82">
        <v>18</v>
      </c>
      <c r="AT82">
        <v>5</v>
      </c>
      <c r="AU82">
        <v>0</v>
      </c>
      <c r="AV82" t="s">
        <v>1</v>
      </c>
      <c r="AW82">
        <v>40.416663999999997</v>
      </c>
      <c r="AX82">
        <v>10</v>
      </c>
      <c r="AY82">
        <v>0</v>
      </c>
      <c r="AZ82">
        <v>5</v>
      </c>
      <c r="BA82">
        <v>0</v>
      </c>
      <c r="BB82">
        <v>4</v>
      </c>
      <c r="BC82">
        <v>12</v>
      </c>
      <c r="BD82">
        <v>16</v>
      </c>
      <c r="BE82">
        <v>6</v>
      </c>
      <c r="BF82">
        <v>0</v>
      </c>
      <c r="BG82" t="s">
        <v>2</v>
      </c>
      <c r="BH82">
        <v>30.283332000000001</v>
      </c>
      <c r="BI82">
        <v>1</v>
      </c>
      <c r="BJ82">
        <v>2</v>
      </c>
      <c r="BK82">
        <v>6</v>
      </c>
      <c r="BL82">
        <v>0</v>
      </c>
      <c r="BM82">
        <v>2</v>
      </c>
      <c r="BN82">
        <v>12</v>
      </c>
      <c r="BO82">
        <v>15</v>
      </c>
      <c r="BP82">
        <v>4</v>
      </c>
    </row>
    <row r="83" spans="1:68" x14ac:dyDescent="0.25">
      <c r="A83">
        <v>1</v>
      </c>
      <c r="B83">
        <v>45.299996999999998</v>
      </c>
      <c r="C83">
        <v>1</v>
      </c>
      <c r="D83" t="s">
        <v>0</v>
      </c>
      <c r="E83">
        <v>0</v>
      </c>
      <c r="F83">
        <v>17</v>
      </c>
      <c r="G83">
        <v>0</v>
      </c>
      <c r="H83">
        <v>10</v>
      </c>
      <c r="I83">
        <v>2</v>
      </c>
      <c r="J83">
        <v>7</v>
      </c>
      <c r="K83">
        <v>26</v>
      </c>
      <c r="L83">
        <v>36</v>
      </c>
      <c r="M83">
        <v>9</v>
      </c>
      <c r="N83">
        <v>1</v>
      </c>
      <c r="O83" t="s">
        <v>1</v>
      </c>
      <c r="P83">
        <v>25.049999</v>
      </c>
      <c r="Q83">
        <v>4</v>
      </c>
      <c r="R83">
        <v>0</v>
      </c>
      <c r="S83">
        <v>6</v>
      </c>
      <c r="T83">
        <v>0</v>
      </c>
      <c r="U83">
        <v>2</v>
      </c>
      <c r="V83">
        <v>6</v>
      </c>
      <c r="W83">
        <v>12</v>
      </c>
      <c r="X83">
        <v>4</v>
      </c>
      <c r="Y83">
        <v>1</v>
      </c>
      <c r="Z83" t="s">
        <v>2</v>
      </c>
      <c r="AA83">
        <v>33.116664999999998</v>
      </c>
      <c r="AB83">
        <v>0</v>
      </c>
      <c r="AC83">
        <v>3</v>
      </c>
      <c r="AD83">
        <v>6</v>
      </c>
      <c r="AE83">
        <v>0</v>
      </c>
      <c r="AF83">
        <v>2</v>
      </c>
      <c r="AG83">
        <v>12</v>
      </c>
      <c r="AH83">
        <v>20</v>
      </c>
      <c r="AI83">
        <v>5</v>
      </c>
      <c r="AJ83">
        <v>0</v>
      </c>
      <c r="AK83" t="s">
        <v>0</v>
      </c>
      <c r="AL83">
        <v>21.733332000000001</v>
      </c>
      <c r="AM83">
        <v>2</v>
      </c>
      <c r="AN83">
        <v>0</v>
      </c>
      <c r="AO83">
        <v>12</v>
      </c>
      <c r="AP83">
        <v>1</v>
      </c>
      <c r="AQ83">
        <v>1</v>
      </c>
      <c r="AR83">
        <v>4</v>
      </c>
      <c r="AS83">
        <v>11</v>
      </c>
      <c r="AT83">
        <v>3</v>
      </c>
      <c r="AU83">
        <v>0</v>
      </c>
      <c r="AV83" t="s">
        <v>1</v>
      </c>
      <c r="AW83">
        <v>45.299996999999998</v>
      </c>
      <c r="AX83">
        <v>10</v>
      </c>
      <c r="AY83">
        <v>0</v>
      </c>
      <c r="AZ83">
        <v>5</v>
      </c>
      <c r="BA83">
        <v>0</v>
      </c>
      <c r="BB83">
        <v>4</v>
      </c>
      <c r="BC83">
        <v>12</v>
      </c>
      <c r="BD83">
        <v>24</v>
      </c>
      <c r="BE83">
        <v>8</v>
      </c>
      <c r="BF83">
        <v>0</v>
      </c>
      <c r="BG83" t="s">
        <v>2</v>
      </c>
      <c r="BH83">
        <v>39.516663999999999</v>
      </c>
      <c r="BI83">
        <v>5</v>
      </c>
      <c r="BJ83">
        <v>1</v>
      </c>
      <c r="BK83">
        <v>5</v>
      </c>
      <c r="BL83">
        <v>0</v>
      </c>
      <c r="BM83">
        <v>4</v>
      </c>
      <c r="BN83">
        <v>24</v>
      </c>
      <c r="BO83">
        <v>23</v>
      </c>
      <c r="BP83">
        <v>6</v>
      </c>
    </row>
    <row r="84" spans="1:68" x14ac:dyDescent="0.25">
      <c r="A84">
        <v>1</v>
      </c>
      <c r="B84">
        <v>41.216664000000002</v>
      </c>
      <c r="C84">
        <v>1</v>
      </c>
      <c r="D84" t="s">
        <v>0</v>
      </c>
      <c r="E84">
        <v>0</v>
      </c>
      <c r="F84">
        <v>12</v>
      </c>
      <c r="G84">
        <v>0</v>
      </c>
      <c r="H84">
        <v>9</v>
      </c>
      <c r="I84">
        <v>0</v>
      </c>
      <c r="J84">
        <v>6</v>
      </c>
      <c r="K84">
        <v>20</v>
      </c>
      <c r="L84">
        <v>30</v>
      </c>
      <c r="M84">
        <v>7</v>
      </c>
      <c r="N84">
        <v>1</v>
      </c>
      <c r="O84" t="s">
        <v>1</v>
      </c>
      <c r="P84">
        <v>26.816665</v>
      </c>
      <c r="Q84">
        <v>5</v>
      </c>
      <c r="R84">
        <v>0</v>
      </c>
      <c r="S84">
        <v>6</v>
      </c>
      <c r="T84">
        <v>0</v>
      </c>
      <c r="U84">
        <v>2</v>
      </c>
      <c r="V84">
        <v>6</v>
      </c>
      <c r="W84">
        <v>12</v>
      </c>
      <c r="X84">
        <v>4</v>
      </c>
      <c r="Y84">
        <v>1</v>
      </c>
      <c r="Z84" t="s">
        <v>2</v>
      </c>
      <c r="AA84">
        <v>33.449998000000001</v>
      </c>
      <c r="AB84">
        <v>3</v>
      </c>
      <c r="AC84">
        <v>0</v>
      </c>
      <c r="AD84">
        <v>5</v>
      </c>
      <c r="AE84">
        <v>0</v>
      </c>
      <c r="AF84">
        <v>2</v>
      </c>
      <c r="AG84">
        <v>12</v>
      </c>
      <c r="AH84">
        <v>20</v>
      </c>
      <c r="AI84">
        <v>5</v>
      </c>
      <c r="AJ84">
        <v>0</v>
      </c>
      <c r="AK84" t="s">
        <v>0</v>
      </c>
      <c r="AL84">
        <v>36.649997999999997</v>
      </c>
      <c r="AM84">
        <v>8</v>
      </c>
      <c r="AN84">
        <v>0</v>
      </c>
      <c r="AO84">
        <v>11</v>
      </c>
      <c r="AP84">
        <v>1</v>
      </c>
      <c r="AQ84">
        <v>4</v>
      </c>
      <c r="AR84">
        <v>12</v>
      </c>
      <c r="AS84">
        <v>18</v>
      </c>
      <c r="AT84">
        <v>5</v>
      </c>
      <c r="AU84">
        <v>0</v>
      </c>
      <c r="AV84" t="s">
        <v>1</v>
      </c>
      <c r="AW84">
        <v>41.216664000000002</v>
      </c>
      <c r="AX84">
        <v>6</v>
      </c>
      <c r="AY84">
        <v>0</v>
      </c>
      <c r="AZ84">
        <v>5</v>
      </c>
      <c r="BA84">
        <v>0</v>
      </c>
      <c r="BB84">
        <v>3</v>
      </c>
      <c r="BC84">
        <v>9</v>
      </c>
      <c r="BD84">
        <v>18</v>
      </c>
      <c r="BE84">
        <v>6</v>
      </c>
      <c r="BF84">
        <v>0</v>
      </c>
      <c r="BG84" t="s">
        <v>2</v>
      </c>
      <c r="BH84">
        <v>30.049997999999999</v>
      </c>
      <c r="BI84">
        <v>2</v>
      </c>
      <c r="BJ84">
        <v>2</v>
      </c>
      <c r="BK84">
        <v>6</v>
      </c>
      <c r="BL84">
        <v>0</v>
      </c>
      <c r="BM84">
        <v>2</v>
      </c>
      <c r="BN84">
        <v>12</v>
      </c>
      <c r="BO84">
        <v>14</v>
      </c>
      <c r="BP84">
        <v>4</v>
      </c>
    </row>
    <row r="85" spans="1:68" x14ac:dyDescent="0.25">
      <c r="A85">
        <v>1</v>
      </c>
      <c r="B85">
        <v>40.299998000000002</v>
      </c>
      <c r="C85">
        <v>1</v>
      </c>
      <c r="D85" t="s">
        <v>0</v>
      </c>
      <c r="E85">
        <v>0</v>
      </c>
      <c r="F85">
        <v>11</v>
      </c>
      <c r="G85">
        <v>0</v>
      </c>
      <c r="H85">
        <v>6</v>
      </c>
      <c r="I85">
        <v>0</v>
      </c>
      <c r="J85">
        <v>5</v>
      </c>
      <c r="K85">
        <v>18</v>
      </c>
      <c r="L85">
        <v>31</v>
      </c>
      <c r="M85">
        <v>7</v>
      </c>
      <c r="N85">
        <v>1</v>
      </c>
      <c r="O85" t="s">
        <v>1</v>
      </c>
      <c r="P85">
        <v>34.933331000000003</v>
      </c>
      <c r="Q85">
        <v>7</v>
      </c>
      <c r="R85">
        <v>0</v>
      </c>
      <c r="S85">
        <v>7</v>
      </c>
      <c r="T85">
        <v>0</v>
      </c>
      <c r="U85">
        <v>3</v>
      </c>
      <c r="V85">
        <v>9</v>
      </c>
      <c r="W85">
        <v>15</v>
      </c>
      <c r="X85">
        <v>5</v>
      </c>
      <c r="Y85">
        <v>1</v>
      </c>
      <c r="Z85" t="s">
        <v>2</v>
      </c>
      <c r="AA85">
        <v>26.499998000000001</v>
      </c>
      <c r="AB85">
        <v>2</v>
      </c>
      <c r="AC85">
        <v>0</v>
      </c>
      <c r="AD85">
        <v>5</v>
      </c>
      <c r="AE85">
        <v>0</v>
      </c>
      <c r="AF85">
        <v>1</v>
      </c>
      <c r="AG85">
        <v>6</v>
      </c>
      <c r="AH85">
        <v>16</v>
      </c>
      <c r="AI85">
        <v>4</v>
      </c>
      <c r="AJ85">
        <v>0</v>
      </c>
      <c r="AK85" t="s">
        <v>0</v>
      </c>
      <c r="AL85">
        <v>36.633330999999998</v>
      </c>
      <c r="AM85">
        <v>9</v>
      </c>
      <c r="AN85">
        <v>0</v>
      </c>
      <c r="AO85">
        <v>12</v>
      </c>
      <c r="AP85">
        <v>1</v>
      </c>
      <c r="AQ85">
        <v>3</v>
      </c>
      <c r="AR85">
        <v>12</v>
      </c>
      <c r="AS85">
        <v>18</v>
      </c>
      <c r="AT85">
        <v>5</v>
      </c>
      <c r="AU85">
        <v>0</v>
      </c>
      <c r="AV85" t="s">
        <v>1</v>
      </c>
      <c r="AW85">
        <v>40.299998000000002</v>
      </c>
      <c r="AX85">
        <v>10</v>
      </c>
      <c r="AY85">
        <v>0</v>
      </c>
      <c r="AZ85">
        <v>6</v>
      </c>
      <c r="BA85">
        <v>0</v>
      </c>
      <c r="BB85">
        <v>4</v>
      </c>
      <c r="BC85">
        <v>12</v>
      </c>
      <c r="BD85">
        <v>16</v>
      </c>
      <c r="BE85">
        <v>6</v>
      </c>
      <c r="BF85">
        <v>0</v>
      </c>
      <c r="BG85" t="s">
        <v>2</v>
      </c>
      <c r="BH85">
        <v>30.166664999999998</v>
      </c>
      <c r="BI85">
        <v>2</v>
      </c>
      <c r="BJ85">
        <v>2</v>
      </c>
      <c r="BK85">
        <v>6</v>
      </c>
      <c r="BL85">
        <v>0</v>
      </c>
      <c r="BM85">
        <v>2</v>
      </c>
      <c r="BN85">
        <v>12</v>
      </c>
      <c r="BO85">
        <v>15</v>
      </c>
      <c r="BP85">
        <v>4</v>
      </c>
    </row>
    <row r="86" spans="1:68" x14ac:dyDescent="0.25">
      <c r="A86">
        <v>1</v>
      </c>
      <c r="B86">
        <v>36.166665000000002</v>
      </c>
      <c r="C86">
        <v>1</v>
      </c>
      <c r="D86" t="s">
        <v>0</v>
      </c>
      <c r="E86">
        <v>0</v>
      </c>
      <c r="F86">
        <v>10</v>
      </c>
      <c r="G86">
        <v>0</v>
      </c>
      <c r="H86">
        <v>4</v>
      </c>
      <c r="I86">
        <v>0</v>
      </c>
      <c r="J86">
        <v>4</v>
      </c>
      <c r="K86">
        <v>16</v>
      </c>
      <c r="L86">
        <v>32</v>
      </c>
      <c r="M86">
        <v>7</v>
      </c>
      <c r="N86">
        <v>1</v>
      </c>
      <c r="O86" t="s">
        <v>1</v>
      </c>
      <c r="P86">
        <v>31.349997999999999</v>
      </c>
      <c r="Q86">
        <v>9</v>
      </c>
      <c r="R86">
        <v>0</v>
      </c>
      <c r="S86">
        <v>6</v>
      </c>
      <c r="T86">
        <v>0</v>
      </c>
      <c r="U86">
        <v>3</v>
      </c>
      <c r="V86">
        <v>9</v>
      </c>
      <c r="W86">
        <v>15</v>
      </c>
      <c r="X86">
        <v>5</v>
      </c>
      <c r="Y86">
        <v>1</v>
      </c>
      <c r="Z86" t="s">
        <v>2</v>
      </c>
      <c r="AA86">
        <v>26.499998000000001</v>
      </c>
      <c r="AB86">
        <v>1</v>
      </c>
      <c r="AC86">
        <v>0</v>
      </c>
      <c r="AD86">
        <v>6</v>
      </c>
      <c r="AE86">
        <v>0</v>
      </c>
      <c r="AF86">
        <v>1</v>
      </c>
      <c r="AG86">
        <v>6</v>
      </c>
      <c r="AH86">
        <v>16</v>
      </c>
      <c r="AI86">
        <v>4</v>
      </c>
      <c r="AJ86">
        <v>0</v>
      </c>
      <c r="AK86" t="s">
        <v>0</v>
      </c>
      <c r="AL86">
        <v>27.883331999999999</v>
      </c>
      <c r="AM86">
        <v>5</v>
      </c>
      <c r="AN86">
        <v>0</v>
      </c>
      <c r="AO86">
        <v>13</v>
      </c>
      <c r="AP86">
        <v>2</v>
      </c>
      <c r="AQ86">
        <v>2</v>
      </c>
      <c r="AR86">
        <v>8</v>
      </c>
      <c r="AS86">
        <v>13</v>
      </c>
      <c r="AT86">
        <v>4</v>
      </c>
      <c r="AU86">
        <v>0</v>
      </c>
      <c r="AV86" t="s">
        <v>1</v>
      </c>
      <c r="AW86">
        <v>36.166665000000002</v>
      </c>
      <c r="AX86">
        <v>10</v>
      </c>
      <c r="AY86">
        <v>0</v>
      </c>
      <c r="AZ86">
        <v>6</v>
      </c>
      <c r="BA86">
        <v>0</v>
      </c>
      <c r="BB86">
        <v>4</v>
      </c>
      <c r="BC86">
        <v>12</v>
      </c>
      <c r="BD86">
        <v>16</v>
      </c>
      <c r="BE86">
        <v>6</v>
      </c>
      <c r="BF86">
        <v>0</v>
      </c>
      <c r="BG86" t="s">
        <v>2</v>
      </c>
      <c r="BH86">
        <v>23.699998999999998</v>
      </c>
      <c r="BI86">
        <v>0</v>
      </c>
      <c r="BJ86">
        <v>2</v>
      </c>
      <c r="BK86">
        <v>5</v>
      </c>
      <c r="BL86">
        <v>0</v>
      </c>
      <c r="BM86">
        <v>1</v>
      </c>
      <c r="BN86">
        <v>6</v>
      </c>
      <c r="BO86">
        <v>11</v>
      </c>
      <c r="BP86">
        <v>3</v>
      </c>
    </row>
    <row r="87" spans="1:68" x14ac:dyDescent="0.25">
      <c r="A87">
        <v>1</v>
      </c>
      <c r="B87">
        <v>40.266663999999999</v>
      </c>
      <c r="C87">
        <v>1</v>
      </c>
      <c r="D87" t="s">
        <v>0</v>
      </c>
      <c r="E87">
        <v>0</v>
      </c>
      <c r="F87">
        <v>12</v>
      </c>
      <c r="G87">
        <v>0</v>
      </c>
      <c r="H87">
        <v>9</v>
      </c>
      <c r="I87">
        <v>0</v>
      </c>
      <c r="J87">
        <v>5</v>
      </c>
      <c r="K87">
        <v>20</v>
      </c>
      <c r="L87">
        <v>31</v>
      </c>
      <c r="M87">
        <v>7</v>
      </c>
      <c r="N87">
        <v>1</v>
      </c>
      <c r="O87" t="s">
        <v>1</v>
      </c>
      <c r="P87">
        <v>33.599997999999999</v>
      </c>
      <c r="Q87">
        <v>8</v>
      </c>
      <c r="R87">
        <v>0</v>
      </c>
      <c r="S87">
        <v>6</v>
      </c>
      <c r="T87">
        <v>0</v>
      </c>
      <c r="U87">
        <v>3</v>
      </c>
      <c r="V87">
        <v>9</v>
      </c>
      <c r="W87">
        <v>15</v>
      </c>
      <c r="X87">
        <v>5</v>
      </c>
      <c r="Y87">
        <v>1</v>
      </c>
      <c r="Z87" t="s">
        <v>2</v>
      </c>
      <c r="AA87">
        <v>26.499998000000001</v>
      </c>
      <c r="AB87">
        <v>1</v>
      </c>
      <c r="AC87">
        <v>0</v>
      </c>
      <c r="AD87">
        <v>5</v>
      </c>
      <c r="AE87">
        <v>0</v>
      </c>
      <c r="AF87">
        <v>1</v>
      </c>
      <c r="AG87">
        <v>6</v>
      </c>
      <c r="AH87">
        <v>16</v>
      </c>
      <c r="AI87">
        <v>4</v>
      </c>
      <c r="AJ87">
        <v>0</v>
      </c>
      <c r="AK87" t="s">
        <v>0</v>
      </c>
      <c r="AL87">
        <v>36.599997999999999</v>
      </c>
      <c r="AM87">
        <v>9</v>
      </c>
      <c r="AN87">
        <v>0</v>
      </c>
      <c r="AO87">
        <v>11</v>
      </c>
      <c r="AP87">
        <v>1</v>
      </c>
      <c r="AQ87">
        <v>3</v>
      </c>
      <c r="AR87">
        <v>12</v>
      </c>
      <c r="AS87">
        <v>18</v>
      </c>
      <c r="AT87">
        <v>5</v>
      </c>
      <c r="AU87">
        <v>0</v>
      </c>
      <c r="AV87" t="s">
        <v>1</v>
      </c>
      <c r="AW87">
        <v>40.266663999999999</v>
      </c>
      <c r="AX87">
        <v>9</v>
      </c>
      <c r="AY87">
        <v>0</v>
      </c>
      <c r="AZ87">
        <v>5</v>
      </c>
      <c r="BA87">
        <v>0</v>
      </c>
      <c r="BB87">
        <v>4</v>
      </c>
      <c r="BC87">
        <v>12</v>
      </c>
      <c r="BD87">
        <v>16</v>
      </c>
      <c r="BE87">
        <v>6</v>
      </c>
      <c r="BF87">
        <v>0</v>
      </c>
      <c r="BG87" t="s">
        <v>2</v>
      </c>
      <c r="BH87">
        <v>30.049997999999999</v>
      </c>
      <c r="BI87">
        <v>1</v>
      </c>
      <c r="BJ87">
        <v>2</v>
      </c>
      <c r="BK87">
        <v>5</v>
      </c>
      <c r="BL87">
        <v>0</v>
      </c>
      <c r="BM87">
        <v>2</v>
      </c>
      <c r="BN87">
        <v>12</v>
      </c>
      <c r="BO87">
        <v>15</v>
      </c>
      <c r="BP87">
        <v>4</v>
      </c>
    </row>
    <row r="88" spans="1:68" x14ac:dyDescent="0.25">
      <c r="A88">
        <v>1</v>
      </c>
      <c r="B88">
        <v>36.849997999999999</v>
      </c>
      <c r="C88">
        <v>1</v>
      </c>
      <c r="D88" t="s">
        <v>0</v>
      </c>
      <c r="E88">
        <v>0</v>
      </c>
      <c r="F88">
        <v>13</v>
      </c>
      <c r="G88">
        <v>0</v>
      </c>
      <c r="H88">
        <v>4</v>
      </c>
      <c r="I88">
        <v>1</v>
      </c>
      <c r="J88">
        <v>5</v>
      </c>
      <c r="K88">
        <v>20</v>
      </c>
      <c r="L88">
        <v>29</v>
      </c>
      <c r="M88">
        <v>7</v>
      </c>
      <c r="N88">
        <v>1</v>
      </c>
      <c r="O88" t="s">
        <v>1</v>
      </c>
      <c r="P88">
        <v>26.816665</v>
      </c>
      <c r="Q88">
        <v>5</v>
      </c>
      <c r="R88">
        <v>0</v>
      </c>
      <c r="S88">
        <v>5</v>
      </c>
      <c r="T88">
        <v>0</v>
      </c>
      <c r="U88">
        <v>2</v>
      </c>
      <c r="V88">
        <v>6</v>
      </c>
      <c r="W88">
        <v>12</v>
      </c>
      <c r="X88">
        <v>4</v>
      </c>
      <c r="Y88">
        <v>1</v>
      </c>
      <c r="Z88" t="s">
        <v>2</v>
      </c>
      <c r="AA88">
        <v>31.866665000000001</v>
      </c>
      <c r="AB88">
        <v>1</v>
      </c>
      <c r="AC88">
        <v>2</v>
      </c>
      <c r="AD88">
        <v>5</v>
      </c>
      <c r="AE88">
        <v>0</v>
      </c>
      <c r="AF88">
        <v>2</v>
      </c>
      <c r="AG88">
        <v>12</v>
      </c>
      <c r="AH88">
        <v>20</v>
      </c>
      <c r="AI88">
        <v>5</v>
      </c>
      <c r="AJ88">
        <v>0</v>
      </c>
      <c r="AK88" t="s">
        <v>0</v>
      </c>
      <c r="AL88">
        <v>28.116665000000001</v>
      </c>
      <c r="AM88">
        <v>6</v>
      </c>
      <c r="AN88">
        <v>0</v>
      </c>
      <c r="AO88">
        <v>12</v>
      </c>
      <c r="AP88">
        <v>2</v>
      </c>
      <c r="AQ88">
        <v>2</v>
      </c>
      <c r="AR88">
        <v>8</v>
      </c>
      <c r="AS88">
        <v>13</v>
      </c>
      <c r="AT88">
        <v>4</v>
      </c>
      <c r="AU88">
        <v>0</v>
      </c>
      <c r="AV88" t="s">
        <v>1</v>
      </c>
      <c r="AW88">
        <v>36.849997999999999</v>
      </c>
      <c r="AX88">
        <v>11</v>
      </c>
      <c r="AY88">
        <v>0</v>
      </c>
      <c r="AZ88">
        <v>5</v>
      </c>
      <c r="BA88">
        <v>0</v>
      </c>
      <c r="BB88">
        <v>4</v>
      </c>
      <c r="BC88">
        <v>12</v>
      </c>
      <c r="BD88">
        <v>18</v>
      </c>
      <c r="BE88">
        <v>6</v>
      </c>
      <c r="BF88">
        <v>0</v>
      </c>
      <c r="BG88" t="s">
        <v>2</v>
      </c>
      <c r="BH88">
        <v>23.699998999999998</v>
      </c>
      <c r="BI88">
        <v>0</v>
      </c>
      <c r="BJ88">
        <v>2</v>
      </c>
      <c r="BK88">
        <v>5</v>
      </c>
      <c r="BL88">
        <v>0</v>
      </c>
      <c r="BM88">
        <v>1</v>
      </c>
      <c r="BN88">
        <v>6</v>
      </c>
      <c r="BO88">
        <v>11</v>
      </c>
      <c r="BP88">
        <v>3</v>
      </c>
    </row>
    <row r="89" spans="1:68" x14ac:dyDescent="0.25">
      <c r="A89">
        <v>1</v>
      </c>
      <c r="B89">
        <v>38.283330999999997</v>
      </c>
      <c r="C89">
        <v>1</v>
      </c>
      <c r="D89" t="s">
        <v>0</v>
      </c>
      <c r="E89">
        <v>0</v>
      </c>
      <c r="F89">
        <v>12</v>
      </c>
      <c r="G89">
        <v>0</v>
      </c>
      <c r="H89">
        <v>5</v>
      </c>
      <c r="I89">
        <v>0</v>
      </c>
      <c r="J89">
        <v>4</v>
      </c>
      <c r="K89">
        <v>16</v>
      </c>
      <c r="L89">
        <v>29</v>
      </c>
      <c r="M89">
        <v>7</v>
      </c>
      <c r="N89">
        <v>1</v>
      </c>
      <c r="O89" t="s">
        <v>1</v>
      </c>
      <c r="P89">
        <v>32.816665</v>
      </c>
      <c r="Q89">
        <v>8</v>
      </c>
      <c r="R89">
        <v>0</v>
      </c>
      <c r="S89">
        <v>5</v>
      </c>
      <c r="T89">
        <v>0</v>
      </c>
      <c r="U89">
        <v>3</v>
      </c>
      <c r="V89">
        <v>9</v>
      </c>
      <c r="W89">
        <v>15</v>
      </c>
      <c r="X89">
        <v>5</v>
      </c>
      <c r="Y89">
        <v>1</v>
      </c>
      <c r="Z89" t="s">
        <v>2</v>
      </c>
      <c r="AA89">
        <v>0</v>
      </c>
      <c r="AB89">
        <v>3</v>
      </c>
      <c r="AC89">
        <v>0</v>
      </c>
      <c r="AD89">
        <v>4</v>
      </c>
      <c r="AE89">
        <v>0</v>
      </c>
      <c r="AF89">
        <v>2</v>
      </c>
      <c r="AG89">
        <v>12</v>
      </c>
      <c r="AH89">
        <v>24</v>
      </c>
      <c r="AI89">
        <v>6</v>
      </c>
      <c r="AJ89">
        <v>0</v>
      </c>
      <c r="AK89" t="s">
        <v>0</v>
      </c>
      <c r="AL89">
        <v>31.199998000000001</v>
      </c>
      <c r="AM89">
        <v>5</v>
      </c>
      <c r="AN89">
        <v>0</v>
      </c>
      <c r="AO89">
        <v>12</v>
      </c>
      <c r="AP89">
        <v>1</v>
      </c>
      <c r="AQ89">
        <v>2</v>
      </c>
      <c r="AR89">
        <v>8</v>
      </c>
      <c r="AS89">
        <v>13</v>
      </c>
      <c r="AT89">
        <v>4</v>
      </c>
      <c r="AU89">
        <v>0</v>
      </c>
      <c r="AV89" t="s">
        <v>1</v>
      </c>
      <c r="AW89">
        <v>38.283330999999997</v>
      </c>
      <c r="AX89">
        <v>11</v>
      </c>
      <c r="AY89">
        <v>0</v>
      </c>
      <c r="AZ89">
        <v>5</v>
      </c>
      <c r="BA89">
        <v>0</v>
      </c>
      <c r="BB89">
        <v>4</v>
      </c>
      <c r="BC89">
        <v>12</v>
      </c>
      <c r="BD89">
        <v>16</v>
      </c>
      <c r="BE89">
        <v>6</v>
      </c>
      <c r="BF89">
        <v>0</v>
      </c>
      <c r="BG89" t="s">
        <v>2</v>
      </c>
      <c r="BH89">
        <v>23.699998999999998</v>
      </c>
      <c r="BI89">
        <v>0</v>
      </c>
      <c r="BJ89">
        <v>1</v>
      </c>
      <c r="BK89">
        <v>5</v>
      </c>
      <c r="BL89">
        <v>0</v>
      </c>
      <c r="BM89">
        <v>1</v>
      </c>
      <c r="BN89">
        <v>6</v>
      </c>
      <c r="BO89">
        <v>11</v>
      </c>
      <c r="BP89">
        <v>3</v>
      </c>
    </row>
    <row r="90" spans="1:68" x14ac:dyDescent="0.25">
      <c r="A90">
        <v>1</v>
      </c>
      <c r="B90">
        <v>36.849997999999999</v>
      </c>
      <c r="C90">
        <v>1</v>
      </c>
      <c r="D90" t="s">
        <v>0</v>
      </c>
      <c r="E90">
        <v>0</v>
      </c>
      <c r="F90">
        <v>13</v>
      </c>
      <c r="G90">
        <v>0</v>
      </c>
      <c r="H90">
        <v>5</v>
      </c>
      <c r="I90">
        <v>1</v>
      </c>
      <c r="J90">
        <v>5</v>
      </c>
      <c r="K90">
        <v>20</v>
      </c>
      <c r="L90">
        <v>29</v>
      </c>
      <c r="M90">
        <v>7</v>
      </c>
      <c r="N90">
        <v>1</v>
      </c>
      <c r="O90" t="s">
        <v>1</v>
      </c>
      <c r="P90">
        <v>26.816665</v>
      </c>
      <c r="Q90">
        <v>5</v>
      </c>
      <c r="R90">
        <v>0</v>
      </c>
      <c r="S90">
        <v>5</v>
      </c>
      <c r="T90">
        <v>0</v>
      </c>
      <c r="U90">
        <v>2</v>
      </c>
      <c r="V90">
        <v>6</v>
      </c>
      <c r="W90">
        <v>12</v>
      </c>
      <c r="X90">
        <v>4</v>
      </c>
      <c r="Y90">
        <v>1</v>
      </c>
      <c r="Z90" t="s">
        <v>2</v>
      </c>
      <c r="AA90">
        <v>31.866665000000001</v>
      </c>
      <c r="AB90">
        <v>2</v>
      </c>
      <c r="AC90">
        <v>1</v>
      </c>
      <c r="AD90">
        <v>5</v>
      </c>
      <c r="AE90">
        <v>0</v>
      </c>
      <c r="AF90">
        <v>2</v>
      </c>
      <c r="AG90">
        <v>12</v>
      </c>
      <c r="AH90">
        <v>20</v>
      </c>
      <c r="AI90">
        <v>5</v>
      </c>
      <c r="AJ90">
        <v>0</v>
      </c>
      <c r="AK90" t="s">
        <v>0</v>
      </c>
      <c r="AL90">
        <v>28.116665000000001</v>
      </c>
      <c r="AM90">
        <v>5</v>
      </c>
      <c r="AN90">
        <v>0</v>
      </c>
      <c r="AO90">
        <v>12</v>
      </c>
      <c r="AP90">
        <v>2</v>
      </c>
      <c r="AQ90">
        <v>2</v>
      </c>
      <c r="AR90">
        <v>8</v>
      </c>
      <c r="AS90">
        <v>13</v>
      </c>
      <c r="AT90">
        <v>4</v>
      </c>
      <c r="AU90">
        <v>0</v>
      </c>
      <c r="AV90" t="s">
        <v>1</v>
      </c>
      <c r="AW90">
        <v>36.849997999999999</v>
      </c>
      <c r="AX90">
        <v>9</v>
      </c>
      <c r="AY90">
        <v>0</v>
      </c>
      <c r="AZ90">
        <v>6</v>
      </c>
      <c r="BA90">
        <v>0</v>
      </c>
      <c r="BB90">
        <v>4</v>
      </c>
      <c r="BC90">
        <v>12</v>
      </c>
      <c r="BD90">
        <v>18</v>
      </c>
      <c r="BE90">
        <v>6</v>
      </c>
      <c r="BF90">
        <v>0</v>
      </c>
      <c r="BG90" t="s">
        <v>2</v>
      </c>
      <c r="BH90">
        <v>23.699998999999998</v>
      </c>
      <c r="BI90">
        <v>0</v>
      </c>
      <c r="BJ90">
        <v>1</v>
      </c>
      <c r="BK90">
        <v>5</v>
      </c>
      <c r="BL90">
        <v>0</v>
      </c>
      <c r="BM90">
        <v>1</v>
      </c>
      <c r="BN90">
        <v>6</v>
      </c>
      <c r="BO90">
        <v>11</v>
      </c>
      <c r="BP90">
        <v>3</v>
      </c>
    </row>
    <row r="91" spans="1:68" x14ac:dyDescent="0.25">
      <c r="A91">
        <v>0</v>
      </c>
      <c r="B91">
        <v>40.099997999999999</v>
      </c>
      <c r="C91">
        <v>1</v>
      </c>
      <c r="D91" t="s">
        <v>0</v>
      </c>
      <c r="E91">
        <v>40.099997999999999</v>
      </c>
      <c r="F91">
        <v>10</v>
      </c>
      <c r="G91">
        <v>0</v>
      </c>
      <c r="H91">
        <v>13</v>
      </c>
      <c r="I91">
        <v>1</v>
      </c>
      <c r="J91">
        <v>5</v>
      </c>
      <c r="K91">
        <v>18</v>
      </c>
      <c r="L91">
        <v>28</v>
      </c>
      <c r="M91">
        <v>7</v>
      </c>
      <c r="N91">
        <v>1</v>
      </c>
      <c r="O91" t="s">
        <v>1</v>
      </c>
      <c r="P91">
        <v>25.049999</v>
      </c>
      <c r="Q91">
        <v>4</v>
      </c>
      <c r="R91">
        <v>0</v>
      </c>
      <c r="S91">
        <v>5</v>
      </c>
      <c r="T91">
        <v>0</v>
      </c>
      <c r="U91">
        <v>2</v>
      </c>
      <c r="V91">
        <v>6</v>
      </c>
      <c r="W91">
        <v>12</v>
      </c>
      <c r="X91">
        <v>4</v>
      </c>
      <c r="Y91">
        <v>1</v>
      </c>
      <c r="Z91" t="s">
        <v>2</v>
      </c>
      <c r="AA91">
        <v>33.149997999999997</v>
      </c>
      <c r="AB91">
        <v>2</v>
      </c>
      <c r="AC91">
        <v>1</v>
      </c>
      <c r="AD91">
        <v>5</v>
      </c>
      <c r="AE91">
        <v>0</v>
      </c>
      <c r="AF91">
        <v>2</v>
      </c>
      <c r="AG91">
        <v>12</v>
      </c>
      <c r="AH91">
        <v>20</v>
      </c>
      <c r="AI91">
        <v>5</v>
      </c>
      <c r="AJ91">
        <v>0</v>
      </c>
      <c r="AK91" t="s">
        <v>0</v>
      </c>
      <c r="AL91">
        <v>21.733332000000001</v>
      </c>
      <c r="AM91">
        <v>2</v>
      </c>
      <c r="AN91">
        <v>0</v>
      </c>
      <c r="AO91">
        <v>11</v>
      </c>
      <c r="AP91">
        <v>1</v>
      </c>
      <c r="AQ91">
        <v>1</v>
      </c>
      <c r="AR91">
        <v>4</v>
      </c>
      <c r="AS91">
        <v>11</v>
      </c>
      <c r="AT91">
        <v>3</v>
      </c>
      <c r="AU91">
        <v>0</v>
      </c>
      <c r="AV91" t="s">
        <v>1</v>
      </c>
      <c r="AW91">
        <v>0</v>
      </c>
      <c r="AX91">
        <v>10</v>
      </c>
      <c r="AY91">
        <v>0</v>
      </c>
      <c r="AZ91">
        <v>3</v>
      </c>
      <c r="BA91">
        <v>0</v>
      </c>
      <c r="BB91">
        <v>5</v>
      </c>
      <c r="BC91">
        <v>15</v>
      </c>
      <c r="BD91">
        <v>20</v>
      </c>
      <c r="BE91">
        <v>7</v>
      </c>
      <c r="BF91">
        <v>0</v>
      </c>
      <c r="BG91" t="s">
        <v>2</v>
      </c>
      <c r="BH91">
        <v>35.316665</v>
      </c>
      <c r="BI91">
        <v>3</v>
      </c>
      <c r="BJ91">
        <v>2</v>
      </c>
      <c r="BK91">
        <v>5</v>
      </c>
      <c r="BL91">
        <v>0</v>
      </c>
      <c r="BM91">
        <v>3</v>
      </c>
      <c r="BN91">
        <v>18</v>
      </c>
      <c r="BO91">
        <v>19</v>
      </c>
      <c r="BP91">
        <v>5</v>
      </c>
    </row>
    <row r="92" spans="1:68" x14ac:dyDescent="0.25">
      <c r="A92">
        <v>1</v>
      </c>
      <c r="B92">
        <v>40.416663999999997</v>
      </c>
      <c r="C92">
        <v>1</v>
      </c>
      <c r="D92" t="s">
        <v>0</v>
      </c>
      <c r="E92">
        <v>0</v>
      </c>
      <c r="F92">
        <v>14</v>
      </c>
      <c r="G92">
        <v>0</v>
      </c>
      <c r="H92">
        <v>6</v>
      </c>
      <c r="I92">
        <v>0</v>
      </c>
      <c r="J92">
        <v>5</v>
      </c>
      <c r="K92">
        <v>18</v>
      </c>
      <c r="L92">
        <v>31</v>
      </c>
      <c r="M92">
        <v>7</v>
      </c>
      <c r="N92">
        <v>1</v>
      </c>
      <c r="O92" t="s">
        <v>1</v>
      </c>
      <c r="P92">
        <v>35.049998000000002</v>
      </c>
      <c r="Q92">
        <v>6</v>
      </c>
      <c r="R92">
        <v>0</v>
      </c>
      <c r="S92">
        <v>6</v>
      </c>
      <c r="T92">
        <v>0</v>
      </c>
      <c r="U92">
        <v>3</v>
      </c>
      <c r="V92">
        <v>9</v>
      </c>
      <c r="W92">
        <v>15</v>
      </c>
      <c r="X92">
        <v>5</v>
      </c>
      <c r="Y92">
        <v>1</v>
      </c>
      <c r="Z92" t="s">
        <v>2</v>
      </c>
      <c r="AA92">
        <v>26.616665000000001</v>
      </c>
      <c r="AB92">
        <v>1</v>
      </c>
      <c r="AC92">
        <v>0</v>
      </c>
      <c r="AD92">
        <v>5</v>
      </c>
      <c r="AE92">
        <v>0</v>
      </c>
      <c r="AF92">
        <v>1</v>
      </c>
      <c r="AG92">
        <v>6</v>
      </c>
      <c r="AH92">
        <v>16</v>
      </c>
      <c r="AI92">
        <v>4</v>
      </c>
      <c r="AJ92">
        <v>0</v>
      </c>
      <c r="AK92" t="s">
        <v>0</v>
      </c>
      <c r="AL92">
        <v>36.749997999999998</v>
      </c>
      <c r="AM92">
        <v>7</v>
      </c>
      <c r="AN92">
        <v>0</v>
      </c>
      <c r="AO92">
        <v>12</v>
      </c>
      <c r="AP92">
        <v>1</v>
      </c>
      <c r="AQ92">
        <v>3</v>
      </c>
      <c r="AR92">
        <v>12</v>
      </c>
      <c r="AS92">
        <v>18</v>
      </c>
      <c r="AT92">
        <v>5</v>
      </c>
      <c r="AU92">
        <v>0</v>
      </c>
      <c r="AV92" t="s">
        <v>1</v>
      </c>
      <c r="AW92">
        <v>40.416663999999997</v>
      </c>
      <c r="AX92">
        <v>10</v>
      </c>
      <c r="AY92">
        <v>0</v>
      </c>
      <c r="AZ92">
        <v>5</v>
      </c>
      <c r="BA92">
        <v>0</v>
      </c>
      <c r="BB92">
        <v>4</v>
      </c>
      <c r="BC92">
        <v>12</v>
      </c>
      <c r="BD92">
        <v>16</v>
      </c>
      <c r="BE92">
        <v>6</v>
      </c>
      <c r="BF92">
        <v>0</v>
      </c>
      <c r="BG92" t="s">
        <v>2</v>
      </c>
      <c r="BH92">
        <v>30.283332000000001</v>
      </c>
      <c r="BI92">
        <v>2</v>
      </c>
      <c r="BJ92">
        <v>2</v>
      </c>
      <c r="BK92">
        <v>5</v>
      </c>
      <c r="BL92">
        <v>0</v>
      </c>
      <c r="BM92">
        <v>2</v>
      </c>
      <c r="BN92">
        <v>12</v>
      </c>
      <c r="BO92">
        <v>15</v>
      </c>
      <c r="BP92">
        <v>4</v>
      </c>
    </row>
    <row r="93" spans="1:68" x14ac:dyDescent="0.25">
      <c r="A93">
        <v>0</v>
      </c>
      <c r="B93">
        <v>42.566664000000003</v>
      </c>
      <c r="C93">
        <v>1</v>
      </c>
      <c r="D93" t="s">
        <v>0</v>
      </c>
      <c r="E93">
        <v>42.566664000000003</v>
      </c>
      <c r="F93">
        <v>14</v>
      </c>
      <c r="G93">
        <v>0</v>
      </c>
      <c r="H93">
        <v>11</v>
      </c>
      <c r="I93">
        <v>0</v>
      </c>
      <c r="J93">
        <v>6</v>
      </c>
      <c r="K93">
        <v>18</v>
      </c>
      <c r="L93">
        <v>30</v>
      </c>
      <c r="M93">
        <v>7</v>
      </c>
      <c r="N93">
        <v>1</v>
      </c>
      <c r="O93" t="s">
        <v>1</v>
      </c>
      <c r="P93">
        <v>26.816665</v>
      </c>
      <c r="Q93">
        <v>5</v>
      </c>
      <c r="R93">
        <v>0</v>
      </c>
      <c r="S93">
        <v>5</v>
      </c>
      <c r="T93">
        <v>0</v>
      </c>
      <c r="U93">
        <v>2</v>
      </c>
      <c r="V93">
        <v>6</v>
      </c>
      <c r="W93">
        <v>12</v>
      </c>
      <c r="X93">
        <v>4</v>
      </c>
      <c r="Y93">
        <v>1</v>
      </c>
      <c r="Z93" t="s">
        <v>2</v>
      </c>
      <c r="AA93">
        <v>33.566665</v>
      </c>
      <c r="AB93">
        <v>3</v>
      </c>
      <c r="AC93">
        <v>0</v>
      </c>
      <c r="AD93">
        <v>5</v>
      </c>
      <c r="AE93">
        <v>0</v>
      </c>
      <c r="AF93">
        <v>2</v>
      </c>
      <c r="AG93">
        <v>12</v>
      </c>
      <c r="AH93">
        <v>20</v>
      </c>
      <c r="AI93">
        <v>5</v>
      </c>
      <c r="AJ93">
        <v>0</v>
      </c>
      <c r="AK93" t="s">
        <v>0</v>
      </c>
      <c r="AL93">
        <v>36.683331000000003</v>
      </c>
      <c r="AM93">
        <v>8</v>
      </c>
      <c r="AN93">
        <v>0</v>
      </c>
      <c r="AO93">
        <v>11</v>
      </c>
      <c r="AP93">
        <v>1</v>
      </c>
      <c r="AQ93">
        <v>3</v>
      </c>
      <c r="AR93">
        <v>12</v>
      </c>
      <c r="AS93">
        <v>18</v>
      </c>
      <c r="AT93">
        <v>5</v>
      </c>
      <c r="AU93">
        <v>0</v>
      </c>
      <c r="AV93" t="s">
        <v>1</v>
      </c>
      <c r="AW93">
        <v>0</v>
      </c>
      <c r="AX93">
        <v>13</v>
      </c>
      <c r="AY93">
        <v>0</v>
      </c>
      <c r="AZ93">
        <v>3</v>
      </c>
      <c r="BA93">
        <v>0</v>
      </c>
      <c r="BB93">
        <v>5</v>
      </c>
      <c r="BC93">
        <v>15</v>
      </c>
      <c r="BD93">
        <v>20</v>
      </c>
      <c r="BE93">
        <v>7</v>
      </c>
      <c r="BF93">
        <v>0</v>
      </c>
      <c r="BG93" t="s">
        <v>2</v>
      </c>
      <c r="BH93">
        <v>30.166664999999998</v>
      </c>
      <c r="BI93">
        <v>2</v>
      </c>
      <c r="BJ93">
        <v>1</v>
      </c>
      <c r="BK93">
        <v>6</v>
      </c>
      <c r="BL93">
        <v>0</v>
      </c>
      <c r="BM93">
        <v>2</v>
      </c>
      <c r="BN93">
        <v>12</v>
      </c>
      <c r="BO93">
        <v>14</v>
      </c>
      <c r="BP93">
        <v>4</v>
      </c>
    </row>
    <row r="94" spans="1:68" x14ac:dyDescent="0.25">
      <c r="A94">
        <v>1</v>
      </c>
      <c r="B94">
        <v>41.883330999999998</v>
      </c>
      <c r="C94">
        <v>1</v>
      </c>
      <c r="D94" t="s">
        <v>0</v>
      </c>
      <c r="E94">
        <v>0</v>
      </c>
      <c r="F94">
        <v>16</v>
      </c>
      <c r="G94">
        <v>0</v>
      </c>
      <c r="H94">
        <v>11</v>
      </c>
      <c r="I94">
        <v>3</v>
      </c>
      <c r="J94">
        <v>6</v>
      </c>
      <c r="K94">
        <v>24</v>
      </c>
      <c r="L94">
        <v>32</v>
      </c>
      <c r="M94">
        <v>8</v>
      </c>
      <c r="N94">
        <v>1</v>
      </c>
      <c r="O94" t="s">
        <v>1</v>
      </c>
      <c r="P94">
        <v>25.166664999999998</v>
      </c>
      <c r="Q94">
        <v>5</v>
      </c>
      <c r="R94">
        <v>0</v>
      </c>
      <c r="S94">
        <v>5</v>
      </c>
      <c r="T94">
        <v>0</v>
      </c>
      <c r="U94">
        <v>2</v>
      </c>
      <c r="V94">
        <v>6</v>
      </c>
      <c r="W94">
        <v>12</v>
      </c>
      <c r="X94">
        <v>4</v>
      </c>
      <c r="Y94">
        <v>1</v>
      </c>
      <c r="Z94" t="s">
        <v>2</v>
      </c>
      <c r="AA94">
        <v>31.733331</v>
      </c>
      <c r="AB94">
        <v>0</v>
      </c>
      <c r="AC94">
        <v>3</v>
      </c>
      <c r="AD94">
        <v>5</v>
      </c>
      <c r="AE94">
        <v>0</v>
      </c>
      <c r="AF94">
        <v>2</v>
      </c>
      <c r="AG94">
        <v>12</v>
      </c>
      <c r="AH94">
        <v>20</v>
      </c>
      <c r="AI94">
        <v>5</v>
      </c>
      <c r="AJ94">
        <v>0</v>
      </c>
      <c r="AK94" t="s">
        <v>0</v>
      </c>
      <c r="AL94">
        <v>21.849999</v>
      </c>
      <c r="AM94">
        <v>2</v>
      </c>
      <c r="AN94">
        <v>0</v>
      </c>
      <c r="AO94">
        <v>12</v>
      </c>
      <c r="AP94">
        <v>2</v>
      </c>
      <c r="AQ94">
        <v>1</v>
      </c>
      <c r="AR94">
        <v>4</v>
      </c>
      <c r="AS94">
        <v>11</v>
      </c>
      <c r="AT94">
        <v>3</v>
      </c>
      <c r="AU94">
        <v>0</v>
      </c>
      <c r="AV94" t="s">
        <v>1</v>
      </c>
      <c r="AW94">
        <v>41.883330999999998</v>
      </c>
      <c r="AX94">
        <v>12</v>
      </c>
      <c r="AY94">
        <v>0</v>
      </c>
      <c r="AZ94">
        <v>5</v>
      </c>
      <c r="BA94">
        <v>0</v>
      </c>
      <c r="BB94">
        <v>5</v>
      </c>
      <c r="BC94">
        <v>15</v>
      </c>
      <c r="BD94">
        <v>20</v>
      </c>
      <c r="BE94">
        <v>7</v>
      </c>
      <c r="BF94">
        <v>0</v>
      </c>
      <c r="BG94" t="s">
        <v>2</v>
      </c>
      <c r="BH94">
        <v>35.283330999999997</v>
      </c>
      <c r="BI94">
        <v>3</v>
      </c>
      <c r="BJ94">
        <v>1</v>
      </c>
      <c r="BK94">
        <v>5</v>
      </c>
      <c r="BL94">
        <v>0</v>
      </c>
      <c r="BM94">
        <v>3</v>
      </c>
      <c r="BN94">
        <v>18</v>
      </c>
      <c r="BO94">
        <v>19</v>
      </c>
      <c r="BP94">
        <v>5</v>
      </c>
    </row>
    <row r="95" spans="1:68" x14ac:dyDescent="0.25">
      <c r="A95">
        <v>1</v>
      </c>
      <c r="B95">
        <v>39.599997999999999</v>
      </c>
      <c r="C95">
        <v>1</v>
      </c>
      <c r="D95" t="s">
        <v>0</v>
      </c>
      <c r="E95">
        <v>0</v>
      </c>
      <c r="F95">
        <v>15</v>
      </c>
      <c r="G95">
        <v>0</v>
      </c>
      <c r="H95">
        <v>8</v>
      </c>
      <c r="I95">
        <v>0</v>
      </c>
      <c r="J95">
        <v>5</v>
      </c>
      <c r="K95">
        <v>20</v>
      </c>
      <c r="L95">
        <v>37</v>
      </c>
      <c r="M95">
        <v>8</v>
      </c>
      <c r="N95">
        <v>1</v>
      </c>
      <c r="O95" t="s">
        <v>1</v>
      </c>
      <c r="P95">
        <v>31.349997999999999</v>
      </c>
      <c r="Q95">
        <v>7</v>
      </c>
      <c r="R95">
        <v>0</v>
      </c>
      <c r="S95">
        <v>6</v>
      </c>
      <c r="T95">
        <v>0</v>
      </c>
      <c r="U95">
        <v>3</v>
      </c>
      <c r="V95">
        <v>9</v>
      </c>
      <c r="W95">
        <v>15</v>
      </c>
      <c r="X95">
        <v>5</v>
      </c>
      <c r="Y95">
        <v>1</v>
      </c>
      <c r="Z95" t="s">
        <v>2</v>
      </c>
      <c r="AA95">
        <v>26.499998000000001</v>
      </c>
      <c r="AB95">
        <v>1</v>
      </c>
      <c r="AC95">
        <v>0</v>
      </c>
      <c r="AD95">
        <v>5</v>
      </c>
      <c r="AE95">
        <v>0</v>
      </c>
      <c r="AF95">
        <v>1</v>
      </c>
      <c r="AG95">
        <v>6</v>
      </c>
      <c r="AH95">
        <v>16</v>
      </c>
      <c r="AI95">
        <v>4</v>
      </c>
      <c r="AJ95">
        <v>0</v>
      </c>
      <c r="AK95" t="s">
        <v>0</v>
      </c>
      <c r="AL95">
        <v>27.883331999999999</v>
      </c>
      <c r="AM95">
        <v>4</v>
      </c>
      <c r="AN95">
        <v>0</v>
      </c>
      <c r="AO95">
        <v>11</v>
      </c>
      <c r="AP95">
        <v>1</v>
      </c>
      <c r="AQ95">
        <v>2</v>
      </c>
      <c r="AR95">
        <v>8</v>
      </c>
      <c r="AS95">
        <v>13</v>
      </c>
      <c r="AT95">
        <v>4</v>
      </c>
      <c r="AU95">
        <v>0</v>
      </c>
      <c r="AV95" t="s">
        <v>1</v>
      </c>
      <c r="AW95">
        <v>39.599997999999999</v>
      </c>
      <c r="AX95">
        <v>13</v>
      </c>
      <c r="AY95">
        <v>0</v>
      </c>
      <c r="AZ95">
        <v>6</v>
      </c>
      <c r="BA95">
        <v>0</v>
      </c>
      <c r="BB95">
        <v>5</v>
      </c>
      <c r="BC95">
        <v>15</v>
      </c>
      <c r="BD95">
        <v>19</v>
      </c>
      <c r="BE95">
        <v>7</v>
      </c>
      <c r="BF95">
        <v>0</v>
      </c>
      <c r="BG95" t="s">
        <v>2</v>
      </c>
      <c r="BH95">
        <v>23.699998999999998</v>
      </c>
      <c r="BI95">
        <v>0</v>
      </c>
      <c r="BJ95">
        <v>1</v>
      </c>
      <c r="BK95">
        <v>5</v>
      </c>
      <c r="BL95">
        <v>0</v>
      </c>
      <c r="BM95">
        <v>1</v>
      </c>
      <c r="BN95">
        <v>6</v>
      </c>
      <c r="BO95">
        <v>11</v>
      </c>
      <c r="BP95">
        <v>3</v>
      </c>
    </row>
    <row r="96" spans="1:68" x14ac:dyDescent="0.25">
      <c r="A96">
        <v>1</v>
      </c>
      <c r="B96">
        <v>36.166665000000002</v>
      </c>
      <c r="C96">
        <v>1</v>
      </c>
      <c r="D96" t="s">
        <v>0</v>
      </c>
      <c r="E96">
        <v>0</v>
      </c>
      <c r="F96">
        <v>8</v>
      </c>
      <c r="G96">
        <v>0</v>
      </c>
      <c r="H96">
        <v>4</v>
      </c>
      <c r="I96">
        <v>0</v>
      </c>
      <c r="J96">
        <v>4</v>
      </c>
      <c r="K96">
        <v>16</v>
      </c>
      <c r="L96">
        <v>32</v>
      </c>
      <c r="M96">
        <v>7</v>
      </c>
      <c r="N96">
        <v>1</v>
      </c>
      <c r="O96" t="s">
        <v>1</v>
      </c>
      <c r="P96">
        <v>31.349997999999999</v>
      </c>
      <c r="Q96">
        <v>7</v>
      </c>
      <c r="R96">
        <v>0</v>
      </c>
      <c r="S96">
        <v>5</v>
      </c>
      <c r="T96">
        <v>0</v>
      </c>
      <c r="U96">
        <v>3</v>
      </c>
      <c r="V96">
        <v>9</v>
      </c>
      <c r="W96">
        <v>15</v>
      </c>
      <c r="X96">
        <v>5</v>
      </c>
      <c r="Y96">
        <v>1</v>
      </c>
      <c r="Z96" t="s">
        <v>2</v>
      </c>
      <c r="AA96">
        <v>26.499998000000001</v>
      </c>
      <c r="AB96">
        <v>2</v>
      </c>
      <c r="AC96">
        <v>0</v>
      </c>
      <c r="AD96">
        <v>6</v>
      </c>
      <c r="AE96">
        <v>0</v>
      </c>
      <c r="AF96">
        <v>1</v>
      </c>
      <c r="AG96">
        <v>6</v>
      </c>
      <c r="AH96">
        <v>16</v>
      </c>
      <c r="AI96">
        <v>4</v>
      </c>
      <c r="AJ96">
        <v>0</v>
      </c>
      <c r="AK96" t="s">
        <v>0</v>
      </c>
      <c r="AL96">
        <v>27.883331999999999</v>
      </c>
      <c r="AM96">
        <v>5</v>
      </c>
      <c r="AN96">
        <v>0</v>
      </c>
      <c r="AO96">
        <v>12</v>
      </c>
      <c r="AP96">
        <v>2</v>
      </c>
      <c r="AQ96">
        <v>2</v>
      </c>
      <c r="AR96">
        <v>8</v>
      </c>
      <c r="AS96">
        <v>13</v>
      </c>
      <c r="AT96">
        <v>4</v>
      </c>
      <c r="AU96">
        <v>0</v>
      </c>
      <c r="AV96" t="s">
        <v>1</v>
      </c>
      <c r="AW96">
        <v>36.166665000000002</v>
      </c>
      <c r="AX96">
        <v>9</v>
      </c>
      <c r="AY96">
        <v>0</v>
      </c>
      <c r="AZ96">
        <v>5</v>
      </c>
      <c r="BA96">
        <v>0</v>
      </c>
      <c r="BB96">
        <v>4</v>
      </c>
      <c r="BC96">
        <v>12</v>
      </c>
      <c r="BD96">
        <v>16</v>
      </c>
      <c r="BE96">
        <v>6</v>
      </c>
      <c r="BF96">
        <v>0</v>
      </c>
      <c r="BG96" t="s">
        <v>2</v>
      </c>
      <c r="BH96">
        <v>23.699998999999998</v>
      </c>
      <c r="BI96">
        <v>0</v>
      </c>
      <c r="BJ96">
        <v>1</v>
      </c>
      <c r="BK96">
        <v>5</v>
      </c>
      <c r="BL96">
        <v>0</v>
      </c>
      <c r="BM96">
        <v>1</v>
      </c>
      <c r="BN96">
        <v>6</v>
      </c>
      <c r="BO96">
        <v>11</v>
      </c>
      <c r="BP96">
        <v>3</v>
      </c>
    </row>
    <row r="97" spans="1:68" x14ac:dyDescent="0.25">
      <c r="A97">
        <v>0</v>
      </c>
      <c r="B97">
        <v>38.249997999999998</v>
      </c>
      <c r="C97">
        <v>1</v>
      </c>
      <c r="D97" t="s">
        <v>0</v>
      </c>
      <c r="E97">
        <v>38.249997999999998</v>
      </c>
      <c r="F97">
        <v>9</v>
      </c>
      <c r="G97">
        <v>0</v>
      </c>
      <c r="H97">
        <v>10</v>
      </c>
      <c r="I97">
        <v>0</v>
      </c>
      <c r="J97">
        <v>4</v>
      </c>
      <c r="K97">
        <v>14</v>
      </c>
      <c r="L97">
        <v>27</v>
      </c>
      <c r="M97">
        <v>6</v>
      </c>
      <c r="N97">
        <v>1</v>
      </c>
      <c r="O97" t="s">
        <v>1</v>
      </c>
      <c r="P97">
        <v>33.633330999999998</v>
      </c>
      <c r="Q97">
        <v>8</v>
      </c>
      <c r="R97">
        <v>0</v>
      </c>
      <c r="S97">
        <v>5</v>
      </c>
      <c r="T97">
        <v>0</v>
      </c>
      <c r="U97">
        <v>3</v>
      </c>
      <c r="V97">
        <v>9</v>
      </c>
      <c r="W97">
        <v>15</v>
      </c>
      <c r="X97">
        <v>5</v>
      </c>
      <c r="Y97">
        <v>1</v>
      </c>
      <c r="Z97" t="s">
        <v>2</v>
      </c>
      <c r="AA97">
        <v>26.499998000000001</v>
      </c>
      <c r="AB97">
        <v>2</v>
      </c>
      <c r="AC97">
        <v>0</v>
      </c>
      <c r="AD97">
        <v>6</v>
      </c>
      <c r="AE97">
        <v>0</v>
      </c>
      <c r="AF97">
        <v>1</v>
      </c>
      <c r="AG97">
        <v>6</v>
      </c>
      <c r="AH97">
        <v>16</v>
      </c>
      <c r="AI97">
        <v>4</v>
      </c>
      <c r="AJ97">
        <v>0</v>
      </c>
      <c r="AK97" t="s">
        <v>0</v>
      </c>
      <c r="AL97">
        <v>36.633330999999998</v>
      </c>
      <c r="AM97">
        <v>7</v>
      </c>
      <c r="AN97">
        <v>0</v>
      </c>
      <c r="AO97">
        <v>11</v>
      </c>
      <c r="AP97">
        <v>1</v>
      </c>
      <c r="AQ97">
        <v>3</v>
      </c>
      <c r="AR97">
        <v>12</v>
      </c>
      <c r="AS97">
        <v>18</v>
      </c>
      <c r="AT97">
        <v>5</v>
      </c>
      <c r="AU97">
        <v>0</v>
      </c>
      <c r="AV97" t="s">
        <v>1</v>
      </c>
      <c r="AW97">
        <v>0</v>
      </c>
      <c r="AX97">
        <v>10</v>
      </c>
      <c r="AY97">
        <v>0</v>
      </c>
      <c r="AZ97">
        <v>2</v>
      </c>
      <c r="BA97">
        <v>0</v>
      </c>
      <c r="BB97">
        <v>4</v>
      </c>
      <c r="BC97">
        <v>12</v>
      </c>
      <c r="BD97">
        <v>13</v>
      </c>
      <c r="BE97">
        <v>6</v>
      </c>
      <c r="BF97">
        <v>0</v>
      </c>
      <c r="BG97" t="s">
        <v>2</v>
      </c>
      <c r="BH97">
        <v>30.166664999999998</v>
      </c>
      <c r="BI97">
        <v>2</v>
      </c>
      <c r="BJ97">
        <v>1</v>
      </c>
      <c r="BK97">
        <v>5</v>
      </c>
      <c r="BL97">
        <v>0</v>
      </c>
      <c r="BM97">
        <v>2</v>
      </c>
      <c r="BN97">
        <v>12</v>
      </c>
      <c r="BO97">
        <v>15</v>
      </c>
      <c r="BP97">
        <v>4</v>
      </c>
    </row>
    <row r="98" spans="1:68" x14ac:dyDescent="0.25">
      <c r="A98">
        <v>1</v>
      </c>
      <c r="B98">
        <v>36.283330999999997</v>
      </c>
      <c r="C98">
        <v>1</v>
      </c>
      <c r="D98" t="s">
        <v>0</v>
      </c>
      <c r="E98">
        <v>0</v>
      </c>
      <c r="F98">
        <v>9</v>
      </c>
      <c r="G98">
        <v>0</v>
      </c>
      <c r="H98">
        <v>5</v>
      </c>
      <c r="I98">
        <v>0</v>
      </c>
      <c r="J98">
        <v>4</v>
      </c>
      <c r="K98">
        <v>16</v>
      </c>
      <c r="L98">
        <v>32</v>
      </c>
      <c r="M98">
        <v>7</v>
      </c>
      <c r="N98">
        <v>1</v>
      </c>
      <c r="O98" t="s">
        <v>1</v>
      </c>
      <c r="P98">
        <v>31.466664999999999</v>
      </c>
      <c r="Q98">
        <v>7</v>
      </c>
      <c r="R98">
        <v>0</v>
      </c>
      <c r="S98">
        <v>6</v>
      </c>
      <c r="T98">
        <v>0</v>
      </c>
      <c r="U98">
        <v>3</v>
      </c>
      <c r="V98">
        <v>9</v>
      </c>
      <c r="W98">
        <v>15</v>
      </c>
      <c r="X98">
        <v>5</v>
      </c>
      <c r="Y98">
        <v>1</v>
      </c>
      <c r="Z98" t="s">
        <v>2</v>
      </c>
      <c r="AA98">
        <v>26.616665000000001</v>
      </c>
      <c r="AB98">
        <v>2</v>
      </c>
      <c r="AC98">
        <v>0</v>
      </c>
      <c r="AD98">
        <v>6</v>
      </c>
      <c r="AE98">
        <v>0</v>
      </c>
      <c r="AF98">
        <v>1</v>
      </c>
      <c r="AG98">
        <v>6</v>
      </c>
      <c r="AH98">
        <v>16</v>
      </c>
      <c r="AI98">
        <v>4</v>
      </c>
      <c r="AJ98">
        <v>0</v>
      </c>
      <c r="AK98" t="s">
        <v>0</v>
      </c>
      <c r="AL98">
        <v>27.999998000000001</v>
      </c>
      <c r="AM98">
        <v>6</v>
      </c>
      <c r="AN98">
        <v>0</v>
      </c>
      <c r="AO98">
        <v>11</v>
      </c>
      <c r="AP98">
        <v>1</v>
      </c>
      <c r="AQ98">
        <v>2</v>
      </c>
      <c r="AR98">
        <v>8</v>
      </c>
      <c r="AS98">
        <v>13</v>
      </c>
      <c r="AT98">
        <v>4</v>
      </c>
      <c r="AU98">
        <v>0</v>
      </c>
      <c r="AV98" t="s">
        <v>1</v>
      </c>
      <c r="AW98">
        <v>36.283330999999997</v>
      </c>
      <c r="AX98">
        <v>9</v>
      </c>
      <c r="AY98">
        <v>0</v>
      </c>
      <c r="AZ98">
        <v>5</v>
      </c>
      <c r="BA98">
        <v>0</v>
      </c>
      <c r="BB98">
        <v>4</v>
      </c>
      <c r="BC98">
        <v>12</v>
      </c>
      <c r="BD98">
        <v>16</v>
      </c>
      <c r="BE98">
        <v>6</v>
      </c>
      <c r="BF98">
        <v>0</v>
      </c>
      <c r="BG98" t="s">
        <v>2</v>
      </c>
      <c r="BH98">
        <v>23.816665</v>
      </c>
      <c r="BI98">
        <v>0</v>
      </c>
      <c r="BJ98">
        <v>1</v>
      </c>
      <c r="BK98">
        <v>5</v>
      </c>
      <c r="BL98">
        <v>0</v>
      </c>
      <c r="BM98">
        <v>1</v>
      </c>
      <c r="BN98">
        <v>6</v>
      </c>
      <c r="BO98">
        <v>11</v>
      </c>
      <c r="BP98">
        <v>3</v>
      </c>
    </row>
    <row r="99" spans="1:68" x14ac:dyDescent="0.25">
      <c r="A99">
        <v>1</v>
      </c>
      <c r="B99">
        <v>51.533329999999999</v>
      </c>
      <c r="C99">
        <v>1</v>
      </c>
      <c r="D99" t="s">
        <v>0</v>
      </c>
      <c r="E99">
        <v>0</v>
      </c>
      <c r="F99">
        <v>15</v>
      </c>
      <c r="G99">
        <v>0</v>
      </c>
      <c r="H99">
        <v>13</v>
      </c>
      <c r="I99">
        <v>5</v>
      </c>
      <c r="J99">
        <v>6</v>
      </c>
      <c r="K99">
        <v>22</v>
      </c>
      <c r="L99">
        <v>44</v>
      </c>
      <c r="M99">
        <v>10</v>
      </c>
      <c r="N99">
        <v>1</v>
      </c>
      <c r="O99" t="s">
        <v>1</v>
      </c>
      <c r="P99">
        <v>26.983332000000001</v>
      </c>
      <c r="Q99">
        <v>4</v>
      </c>
      <c r="R99">
        <v>0</v>
      </c>
      <c r="S99">
        <v>5</v>
      </c>
      <c r="T99">
        <v>0</v>
      </c>
      <c r="U99">
        <v>2</v>
      </c>
      <c r="V99">
        <v>6</v>
      </c>
      <c r="W99">
        <v>12</v>
      </c>
      <c r="X99">
        <v>4</v>
      </c>
      <c r="Y99">
        <v>1</v>
      </c>
      <c r="Z99" t="s">
        <v>2</v>
      </c>
      <c r="AA99">
        <v>46.549996999999998</v>
      </c>
      <c r="AB99">
        <v>2</v>
      </c>
      <c r="AC99">
        <v>5</v>
      </c>
      <c r="AD99">
        <v>7</v>
      </c>
      <c r="AE99">
        <v>0</v>
      </c>
      <c r="AF99">
        <v>4</v>
      </c>
      <c r="AG99">
        <v>24</v>
      </c>
      <c r="AH99">
        <v>30</v>
      </c>
      <c r="AI99">
        <v>8</v>
      </c>
      <c r="AJ99">
        <v>0</v>
      </c>
      <c r="AK99" t="s">
        <v>0</v>
      </c>
      <c r="AL99">
        <v>21.733332000000001</v>
      </c>
      <c r="AM99">
        <v>3</v>
      </c>
      <c r="AN99">
        <v>0</v>
      </c>
      <c r="AO99">
        <v>11</v>
      </c>
      <c r="AP99">
        <v>1</v>
      </c>
      <c r="AQ99">
        <v>1</v>
      </c>
      <c r="AR99">
        <v>4</v>
      </c>
      <c r="AS99">
        <v>11</v>
      </c>
      <c r="AT99">
        <v>3</v>
      </c>
      <c r="AU99">
        <v>0</v>
      </c>
      <c r="AV99" t="s">
        <v>1</v>
      </c>
      <c r="AW99">
        <v>51.533329999999999</v>
      </c>
      <c r="AX99">
        <v>17</v>
      </c>
      <c r="AY99">
        <v>0</v>
      </c>
      <c r="AZ99">
        <v>5</v>
      </c>
      <c r="BA99">
        <v>0</v>
      </c>
      <c r="BB99">
        <v>7</v>
      </c>
      <c r="BC99">
        <v>21</v>
      </c>
      <c r="BD99">
        <v>27</v>
      </c>
      <c r="BE99">
        <v>9</v>
      </c>
      <c r="BF99">
        <v>0</v>
      </c>
      <c r="BG99" t="s">
        <v>2</v>
      </c>
      <c r="BH99">
        <v>35.616664999999998</v>
      </c>
      <c r="BI99">
        <v>2</v>
      </c>
      <c r="BJ99">
        <v>2</v>
      </c>
      <c r="BK99">
        <v>6</v>
      </c>
      <c r="BL99">
        <v>0</v>
      </c>
      <c r="BM99">
        <v>3</v>
      </c>
      <c r="BN99">
        <v>18</v>
      </c>
      <c r="BO99">
        <v>19</v>
      </c>
      <c r="BP99">
        <v>5</v>
      </c>
    </row>
    <row r="100" spans="1:68" x14ac:dyDescent="0.25">
      <c r="A100">
        <v>1</v>
      </c>
      <c r="B100">
        <v>38.599997999999999</v>
      </c>
      <c r="C100">
        <v>1</v>
      </c>
      <c r="D100" t="s">
        <v>0</v>
      </c>
      <c r="E100">
        <v>0</v>
      </c>
      <c r="F100">
        <v>12</v>
      </c>
      <c r="G100">
        <v>0</v>
      </c>
      <c r="H100">
        <v>10</v>
      </c>
      <c r="I100">
        <v>2</v>
      </c>
      <c r="J100">
        <v>5</v>
      </c>
      <c r="K100">
        <v>20</v>
      </c>
      <c r="L100">
        <v>29</v>
      </c>
      <c r="M100">
        <v>7</v>
      </c>
      <c r="N100">
        <v>1</v>
      </c>
      <c r="O100" t="s">
        <v>1</v>
      </c>
      <c r="P100">
        <v>25.049999</v>
      </c>
      <c r="Q100">
        <v>5</v>
      </c>
      <c r="R100">
        <v>0</v>
      </c>
      <c r="S100">
        <v>5</v>
      </c>
      <c r="T100">
        <v>0</v>
      </c>
      <c r="U100">
        <v>2</v>
      </c>
      <c r="V100">
        <v>6</v>
      </c>
      <c r="W100">
        <v>12</v>
      </c>
      <c r="X100">
        <v>4</v>
      </c>
      <c r="Y100">
        <v>1</v>
      </c>
      <c r="Z100" t="s">
        <v>2</v>
      </c>
      <c r="AA100">
        <v>0</v>
      </c>
      <c r="AB100">
        <v>3</v>
      </c>
      <c r="AC100">
        <v>1</v>
      </c>
      <c r="AD100">
        <v>1</v>
      </c>
      <c r="AE100">
        <v>0</v>
      </c>
      <c r="AF100">
        <v>3</v>
      </c>
      <c r="AG100">
        <v>18</v>
      </c>
      <c r="AH100">
        <v>24</v>
      </c>
      <c r="AI100">
        <v>6</v>
      </c>
      <c r="AJ100">
        <v>0</v>
      </c>
      <c r="AK100" t="s">
        <v>0</v>
      </c>
      <c r="AL100">
        <v>23.666664999999998</v>
      </c>
      <c r="AM100">
        <v>3</v>
      </c>
      <c r="AN100">
        <v>0</v>
      </c>
      <c r="AO100">
        <v>12</v>
      </c>
      <c r="AP100">
        <v>2</v>
      </c>
      <c r="AQ100">
        <v>1</v>
      </c>
      <c r="AR100">
        <v>4</v>
      </c>
      <c r="AS100">
        <v>11</v>
      </c>
      <c r="AT100">
        <v>3</v>
      </c>
      <c r="AU100">
        <v>0</v>
      </c>
      <c r="AV100" t="s">
        <v>1</v>
      </c>
      <c r="AW100">
        <v>38.599997999999999</v>
      </c>
      <c r="AX100">
        <v>8</v>
      </c>
      <c r="AY100">
        <v>0</v>
      </c>
      <c r="AZ100">
        <v>6</v>
      </c>
      <c r="BA100">
        <v>0</v>
      </c>
      <c r="BB100">
        <v>4</v>
      </c>
      <c r="BC100">
        <v>12</v>
      </c>
      <c r="BD100">
        <v>18</v>
      </c>
      <c r="BE100">
        <v>6</v>
      </c>
      <c r="BF100">
        <v>0</v>
      </c>
      <c r="BG100" t="s">
        <v>2</v>
      </c>
      <c r="BH100">
        <v>30.183332</v>
      </c>
      <c r="BI100">
        <v>2</v>
      </c>
      <c r="BJ100">
        <v>2</v>
      </c>
      <c r="BK100">
        <v>5</v>
      </c>
      <c r="BL100">
        <v>0</v>
      </c>
      <c r="BM100">
        <v>2</v>
      </c>
      <c r="BN100">
        <v>12</v>
      </c>
      <c r="BO100">
        <v>14</v>
      </c>
      <c r="BP100">
        <v>4</v>
      </c>
    </row>
    <row r="101" spans="1:68" x14ac:dyDescent="0.25">
      <c r="A101">
        <v>0</v>
      </c>
      <c r="B101">
        <v>41.883330999999998</v>
      </c>
      <c r="C101">
        <v>1</v>
      </c>
      <c r="D101" t="s">
        <v>0</v>
      </c>
      <c r="E101">
        <v>41.883330999999998</v>
      </c>
      <c r="F101">
        <v>12</v>
      </c>
      <c r="G101">
        <v>0</v>
      </c>
      <c r="H101">
        <v>10</v>
      </c>
      <c r="I101">
        <v>0</v>
      </c>
      <c r="J101">
        <v>5</v>
      </c>
      <c r="K101">
        <v>18</v>
      </c>
      <c r="L101">
        <v>32</v>
      </c>
      <c r="M101">
        <v>7</v>
      </c>
      <c r="N101">
        <v>1</v>
      </c>
      <c r="O101" t="s">
        <v>1</v>
      </c>
      <c r="P101">
        <v>33.633330999999998</v>
      </c>
      <c r="Q101">
        <v>6</v>
      </c>
      <c r="R101">
        <v>0</v>
      </c>
      <c r="S101">
        <v>5</v>
      </c>
      <c r="T101">
        <v>0</v>
      </c>
      <c r="U101">
        <v>3</v>
      </c>
      <c r="V101">
        <v>9</v>
      </c>
      <c r="W101">
        <v>15</v>
      </c>
      <c r="X101">
        <v>5</v>
      </c>
      <c r="Y101">
        <v>1</v>
      </c>
      <c r="Z101" t="s">
        <v>2</v>
      </c>
      <c r="AA101">
        <v>26.499998000000001</v>
      </c>
      <c r="AB101">
        <v>2</v>
      </c>
      <c r="AC101">
        <v>0</v>
      </c>
      <c r="AD101">
        <v>6</v>
      </c>
      <c r="AE101">
        <v>0</v>
      </c>
      <c r="AF101">
        <v>1</v>
      </c>
      <c r="AG101">
        <v>6</v>
      </c>
      <c r="AH101">
        <v>16</v>
      </c>
      <c r="AI101">
        <v>4</v>
      </c>
      <c r="AJ101">
        <v>0</v>
      </c>
      <c r="AK101" t="s">
        <v>0</v>
      </c>
      <c r="AL101">
        <v>36.633330999999998</v>
      </c>
      <c r="AM101">
        <v>8</v>
      </c>
      <c r="AN101">
        <v>0</v>
      </c>
      <c r="AO101">
        <v>12</v>
      </c>
      <c r="AP101">
        <v>1</v>
      </c>
      <c r="AQ101">
        <v>3</v>
      </c>
      <c r="AR101">
        <v>12</v>
      </c>
      <c r="AS101">
        <v>18</v>
      </c>
      <c r="AT101">
        <v>5</v>
      </c>
      <c r="AU101">
        <v>0</v>
      </c>
      <c r="AV101" t="s">
        <v>1</v>
      </c>
      <c r="AW101">
        <v>0</v>
      </c>
      <c r="AX101">
        <v>13</v>
      </c>
      <c r="AY101">
        <v>0</v>
      </c>
      <c r="AZ101">
        <v>4</v>
      </c>
      <c r="BA101">
        <v>0</v>
      </c>
      <c r="BB101">
        <v>5</v>
      </c>
      <c r="BC101">
        <v>15</v>
      </c>
      <c r="BD101">
        <v>18</v>
      </c>
      <c r="BE101">
        <v>7</v>
      </c>
      <c r="BF101">
        <v>0</v>
      </c>
      <c r="BG101" t="s">
        <v>2</v>
      </c>
      <c r="BH101">
        <v>30.166664999999998</v>
      </c>
      <c r="BI101">
        <v>2</v>
      </c>
      <c r="BJ101">
        <v>1</v>
      </c>
      <c r="BK101">
        <v>5</v>
      </c>
      <c r="BL101">
        <v>0</v>
      </c>
      <c r="BM101">
        <v>2</v>
      </c>
      <c r="BN101">
        <v>12</v>
      </c>
      <c r="BO101">
        <v>15</v>
      </c>
      <c r="BP101">
        <v>4</v>
      </c>
    </row>
    <row r="103" spans="1:68" x14ac:dyDescent="0.25">
      <c r="A103" s="1" t="s">
        <v>71</v>
      </c>
      <c r="B103">
        <f>SUM(B2:B101)</f>
        <v>4037.3497630000006</v>
      </c>
      <c r="E103">
        <f t="shared" ref="E103:M103" si="0">SUM(E2:E101)</f>
        <v>1970.8332190000003</v>
      </c>
      <c r="F103">
        <f t="shared" si="0"/>
        <v>1156</v>
      </c>
      <c r="G103">
        <f t="shared" si="0"/>
        <v>0</v>
      </c>
      <c r="H103">
        <f t="shared" si="0"/>
        <v>886</v>
      </c>
      <c r="I103">
        <f t="shared" si="0"/>
        <v>70</v>
      </c>
      <c r="J103">
        <f t="shared" si="0"/>
        <v>485</v>
      </c>
      <c r="K103">
        <f t="shared" si="0"/>
        <v>1810</v>
      </c>
      <c r="L103">
        <f t="shared" si="0"/>
        <v>2985</v>
      </c>
      <c r="M103">
        <f t="shared" si="0"/>
        <v>699</v>
      </c>
      <c r="P103">
        <f t="shared" ref="P103:X103" si="1">SUM(P2:P101)</f>
        <v>2855.733166999998</v>
      </c>
      <c r="Q103">
        <f t="shared" si="1"/>
        <v>620</v>
      </c>
      <c r="R103">
        <f t="shared" si="1"/>
        <v>0</v>
      </c>
      <c r="S103">
        <f t="shared" si="1"/>
        <v>542</v>
      </c>
      <c r="T103">
        <f t="shared" si="1"/>
        <v>3</v>
      </c>
      <c r="U103">
        <f t="shared" si="1"/>
        <v>254</v>
      </c>
      <c r="V103">
        <f t="shared" si="1"/>
        <v>762</v>
      </c>
      <c r="W103">
        <f t="shared" si="1"/>
        <v>1358</v>
      </c>
      <c r="X103">
        <f t="shared" si="1"/>
        <v>454</v>
      </c>
      <c r="AA103">
        <f t="shared" ref="AA103:AI103" si="2">SUM(AA2:AA101)</f>
        <v>2889.7998139999986</v>
      </c>
      <c r="AB103">
        <f t="shared" si="2"/>
        <v>184</v>
      </c>
      <c r="AC103">
        <f t="shared" si="2"/>
        <v>76</v>
      </c>
      <c r="AD103">
        <f t="shared" si="2"/>
        <v>534</v>
      </c>
      <c r="AE103">
        <f t="shared" si="2"/>
        <v>0</v>
      </c>
      <c r="AF103">
        <f t="shared" si="2"/>
        <v>174</v>
      </c>
      <c r="AG103">
        <f t="shared" si="2"/>
        <v>1044</v>
      </c>
      <c r="AH103">
        <f t="shared" si="2"/>
        <v>1945</v>
      </c>
      <c r="AI103">
        <f t="shared" si="2"/>
        <v>487</v>
      </c>
      <c r="AL103">
        <f t="shared" ref="AL103:AT103" si="3">SUM(AL2:AL101)</f>
        <v>2196.9332030000005</v>
      </c>
      <c r="AM103">
        <f t="shared" si="3"/>
        <v>651</v>
      </c>
      <c r="AN103">
        <f t="shared" si="3"/>
        <v>0</v>
      </c>
      <c r="AO103">
        <f t="shared" si="3"/>
        <v>1132</v>
      </c>
      <c r="AP103">
        <f t="shared" si="3"/>
        <v>154</v>
      </c>
      <c r="AQ103">
        <f t="shared" si="3"/>
        <v>263</v>
      </c>
      <c r="AR103">
        <f t="shared" si="3"/>
        <v>1014</v>
      </c>
      <c r="AS103">
        <f t="shared" si="3"/>
        <v>1539</v>
      </c>
      <c r="AT103">
        <f t="shared" si="3"/>
        <v>457</v>
      </c>
      <c r="AW103">
        <f t="shared" ref="AW103:BE103" si="4">SUM(AW2:AW101)</f>
        <v>2536.8831800000016</v>
      </c>
      <c r="AX103">
        <f t="shared" si="4"/>
        <v>1057</v>
      </c>
      <c r="AY103">
        <f t="shared" si="4"/>
        <v>0</v>
      </c>
      <c r="AZ103">
        <f t="shared" si="4"/>
        <v>428</v>
      </c>
      <c r="BA103">
        <f t="shared" si="4"/>
        <v>0</v>
      </c>
      <c r="BB103">
        <f t="shared" si="4"/>
        <v>421</v>
      </c>
      <c r="BC103">
        <f t="shared" si="4"/>
        <v>1263</v>
      </c>
      <c r="BD103">
        <f t="shared" si="4"/>
        <v>1750</v>
      </c>
      <c r="BE103">
        <f t="shared" si="4"/>
        <v>635</v>
      </c>
      <c r="BH103">
        <f t="shared" ref="BH103:BP103" si="5">SUM(BH2:BH101)</f>
        <v>2978.8498370000002</v>
      </c>
      <c r="BI103">
        <f t="shared" si="5"/>
        <v>146</v>
      </c>
      <c r="BJ103">
        <f t="shared" si="5"/>
        <v>151</v>
      </c>
      <c r="BK103">
        <f t="shared" si="5"/>
        <v>532</v>
      </c>
      <c r="BL103">
        <f t="shared" si="5"/>
        <v>0</v>
      </c>
      <c r="BM103">
        <f t="shared" si="5"/>
        <v>198</v>
      </c>
      <c r="BN103">
        <f t="shared" si="5"/>
        <v>1188</v>
      </c>
      <c r="BO103">
        <f t="shared" si="5"/>
        <v>1469</v>
      </c>
      <c r="BP103">
        <f t="shared" si="5"/>
        <v>398</v>
      </c>
    </row>
    <row r="104" spans="1:68" x14ac:dyDescent="0.25">
      <c r="A104" s="1" t="s">
        <v>72</v>
      </c>
      <c r="B104">
        <f>MIN(B2:B101)</f>
        <v>33.516665000000003</v>
      </c>
      <c r="E104">
        <f t="array" ref="E104">MIN(IF(E2:E101&lt;&gt;0,E2:E101))</f>
        <v>31.649998</v>
      </c>
      <c r="F104">
        <f t="shared" ref="F104:M104" si="6">MIN(F2:F101)</f>
        <v>7</v>
      </c>
      <c r="G104">
        <f t="shared" si="6"/>
        <v>0</v>
      </c>
      <c r="H104">
        <f t="shared" si="6"/>
        <v>2</v>
      </c>
      <c r="I104">
        <f t="shared" si="6"/>
        <v>0</v>
      </c>
      <c r="J104">
        <f t="shared" si="6"/>
        <v>3</v>
      </c>
      <c r="K104">
        <f t="shared" si="6"/>
        <v>10</v>
      </c>
      <c r="L104">
        <f t="shared" si="6"/>
        <v>21</v>
      </c>
      <c r="M104">
        <f t="shared" si="6"/>
        <v>5</v>
      </c>
      <c r="P104">
        <f t="array" ref="P104">MIN(IF(P2:P101&lt;&gt;0,P2:P101))</f>
        <v>25.049999</v>
      </c>
      <c r="Q104">
        <f t="shared" ref="Q104:X104" si="7">MIN(Q2:Q101)</f>
        <v>4</v>
      </c>
      <c r="R104">
        <f t="shared" si="7"/>
        <v>0</v>
      </c>
      <c r="S104">
        <f t="shared" si="7"/>
        <v>2</v>
      </c>
      <c r="T104">
        <f t="shared" si="7"/>
        <v>0</v>
      </c>
      <c r="U104">
        <f t="shared" si="7"/>
        <v>2</v>
      </c>
      <c r="V104">
        <f t="shared" si="7"/>
        <v>6</v>
      </c>
      <c r="W104">
        <f t="shared" si="7"/>
        <v>12</v>
      </c>
      <c r="X104">
        <f t="shared" si="7"/>
        <v>4</v>
      </c>
      <c r="AA104">
        <f t="array" ref="AA104">MIN(IF(AA2:AA101&lt;&gt;0,AA2:AA101))</f>
        <v>26.499998000000001</v>
      </c>
      <c r="AB104">
        <f t="shared" ref="AB104:AI104" si="8">MIN(AB2:AB101)</f>
        <v>0</v>
      </c>
      <c r="AC104">
        <f t="shared" si="8"/>
        <v>0</v>
      </c>
      <c r="AD104">
        <f t="shared" si="8"/>
        <v>1</v>
      </c>
      <c r="AE104">
        <f t="shared" si="8"/>
        <v>0</v>
      </c>
      <c r="AF104">
        <f t="shared" si="8"/>
        <v>1</v>
      </c>
      <c r="AG104">
        <f t="shared" si="8"/>
        <v>6</v>
      </c>
      <c r="AH104">
        <f t="shared" si="8"/>
        <v>16</v>
      </c>
      <c r="AI104">
        <f t="shared" si="8"/>
        <v>4</v>
      </c>
      <c r="AL104">
        <f t="array" ref="AL104">MIN(IF(AL2:AL101&lt;&gt;0,AL2:AL101))</f>
        <v>21.733332000000001</v>
      </c>
      <c r="AM104">
        <f t="shared" ref="AM104:AT104" si="9">MIN(AM2:AM101)</f>
        <v>2</v>
      </c>
      <c r="AN104">
        <f t="shared" si="9"/>
        <v>0</v>
      </c>
      <c r="AO104">
        <f t="shared" si="9"/>
        <v>7</v>
      </c>
      <c r="AP104">
        <f t="shared" si="9"/>
        <v>1</v>
      </c>
      <c r="AQ104">
        <f t="shared" si="9"/>
        <v>1</v>
      </c>
      <c r="AR104">
        <f t="shared" si="9"/>
        <v>4</v>
      </c>
      <c r="AS104">
        <f t="shared" si="9"/>
        <v>11</v>
      </c>
      <c r="AT104">
        <f t="shared" si="9"/>
        <v>3</v>
      </c>
      <c r="AW104">
        <f t="array" ref="AW104">MIN(IF(AW2:AW101&lt;&gt;0,AW2:AW101))</f>
        <v>33.516665000000003</v>
      </c>
      <c r="AX104">
        <f t="shared" ref="AX104:BE104" si="10">MIN(AX2:AX101)</f>
        <v>6</v>
      </c>
      <c r="AY104">
        <f t="shared" si="10"/>
        <v>0</v>
      </c>
      <c r="AZ104">
        <f t="shared" si="10"/>
        <v>0</v>
      </c>
      <c r="BA104">
        <f t="shared" si="10"/>
        <v>0</v>
      </c>
      <c r="BB104">
        <f t="shared" si="10"/>
        <v>3</v>
      </c>
      <c r="BC104">
        <f t="shared" si="10"/>
        <v>9</v>
      </c>
      <c r="BD104">
        <f t="shared" si="10"/>
        <v>13</v>
      </c>
      <c r="BE104">
        <f t="shared" si="10"/>
        <v>5</v>
      </c>
      <c r="BH104">
        <f t="array" ref="BH104">MIN(IF(BH2:BH101&lt;&gt;0,BH2:BH101))</f>
        <v>23.699998999999998</v>
      </c>
      <c r="BI104">
        <f t="shared" ref="BI104:BP104" si="11">MIN(BI2:BI101)</f>
        <v>0</v>
      </c>
      <c r="BJ104">
        <f t="shared" si="11"/>
        <v>1</v>
      </c>
      <c r="BK104">
        <f t="shared" si="11"/>
        <v>5</v>
      </c>
      <c r="BL104">
        <f t="shared" si="11"/>
        <v>0</v>
      </c>
      <c r="BM104">
        <f t="shared" si="11"/>
        <v>1</v>
      </c>
      <c r="BN104">
        <f t="shared" si="11"/>
        <v>6</v>
      </c>
      <c r="BO104">
        <f t="shared" si="11"/>
        <v>11</v>
      </c>
      <c r="BP104">
        <f t="shared" si="11"/>
        <v>3</v>
      </c>
    </row>
    <row r="105" spans="1:68" x14ac:dyDescent="0.25">
      <c r="A105" s="1" t="s">
        <v>73</v>
      </c>
      <c r="B105">
        <f>MAX(B2:B101)</f>
        <v>52.033329999999999</v>
      </c>
      <c r="E105">
        <f t="shared" ref="E105:M105" si="12">MAX(E2:E101)</f>
        <v>46.883330999999998</v>
      </c>
      <c r="F105">
        <f t="shared" si="12"/>
        <v>18</v>
      </c>
      <c r="G105">
        <f t="shared" si="12"/>
        <v>0</v>
      </c>
      <c r="H105">
        <f t="shared" si="12"/>
        <v>14</v>
      </c>
      <c r="I105">
        <f t="shared" si="12"/>
        <v>5</v>
      </c>
      <c r="J105">
        <f t="shared" si="12"/>
        <v>7</v>
      </c>
      <c r="K105">
        <f t="shared" si="12"/>
        <v>26</v>
      </c>
      <c r="L105">
        <f t="shared" si="12"/>
        <v>44</v>
      </c>
      <c r="M105">
        <f t="shared" si="12"/>
        <v>10</v>
      </c>
      <c r="P105">
        <f t="shared" ref="P105:X105" si="13">MAX(P2:P101)</f>
        <v>35.049998000000002</v>
      </c>
      <c r="Q105">
        <f t="shared" si="13"/>
        <v>9</v>
      </c>
      <c r="R105">
        <f t="shared" si="13"/>
        <v>0</v>
      </c>
      <c r="S105">
        <f t="shared" si="13"/>
        <v>7</v>
      </c>
      <c r="T105">
        <f t="shared" si="13"/>
        <v>2</v>
      </c>
      <c r="U105">
        <f t="shared" si="13"/>
        <v>4</v>
      </c>
      <c r="V105">
        <f t="shared" si="13"/>
        <v>12</v>
      </c>
      <c r="W105">
        <f t="shared" si="13"/>
        <v>16</v>
      </c>
      <c r="X105">
        <f t="shared" si="13"/>
        <v>6</v>
      </c>
      <c r="AA105">
        <f t="shared" ref="AA105:AI105" si="14">MAX(AA2:AA101)</f>
        <v>47.099997000000002</v>
      </c>
      <c r="AB105">
        <f t="shared" si="14"/>
        <v>5</v>
      </c>
      <c r="AC105">
        <f t="shared" si="14"/>
        <v>5</v>
      </c>
      <c r="AD105">
        <f t="shared" si="14"/>
        <v>7</v>
      </c>
      <c r="AE105">
        <f t="shared" si="14"/>
        <v>0</v>
      </c>
      <c r="AF105">
        <f t="shared" si="14"/>
        <v>5</v>
      </c>
      <c r="AG105">
        <f t="shared" si="14"/>
        <v>30</v>
      </c>
      <c r="AH105">
        <f t="shared" si="14"/>
        <v>43</v>
      </c>
      <c r="AI105">
        <f t="shared" si="14"/>
        <v>11</v>
      </c>
      <c r="AL105">
        <f t="shared" ref="AL105:AT105" si="15">MAX(AL2:AL101)</f>
        <v>41.183331000000003</v>
      </c>
      <c r="AM105">
        <f t="shared" si="15"/>
        <v>13</v>
      </c>
      <c r="AN105">
        <f t="shared" si="15"/>
        <v>0</v>
      </c>
      <c r="AO105">
        <f t="shared" si="15"/>
        <v>13</v>
      </c>
      <c r="AP105">
        <f t="shared" si="15"/>
        <v>2</v>
      </c>
      <c r="AQ105">
        <f t="shared" si="15"/>
        <v>5</v>
      </c>
      <c r="AR105">
        <f t="shared" si="15"/>
        <v>20</v>
      </c>
      <c r="AS105">
        <f t="shared" si="15"/>
        <v>23</v>
      </c>
      <c r="AT105">
        <f t="shared" si="15"/>
        <v>7</v>
      </c>
      <c r="AW105">
        <f t="shared" ref="AW105:BE105" si="16">MAX(AW2:AW101)</f>
        <v>52.033329999999999</v>
      </c>
      <c r="AX105">
        <f t="shared" si="16"/>
        <v>21</v>
      </c>
      <c r="AY105">
        <f t="shared" si="16"/>
        <v>0</v>
      </c>
      <c r="AZ105">
        <f t="shared" si="16"/>
        <v>7</v>
      </c>
      <c r="BA105">
        <f t="shared" si="16"/>
        <v>0</v>
      </c>
      <c r="BB105">
        <f t="shared" si="16"/>
        <v>8</v>
      </c>
      <c r="BC105">
        <f t="shared" si="16"/>
        <v>24</v>
      </c>
      <c r="BD105">
        <f t="shared" si="16"/>
        <v>30</v>
      </c>
      <c r="BE105">
        <f t="shared" si="16"/>
        <v>10</v>
      </c>
      <c r="BH105">
        <f t="shared" ref="BH105:BP105" si="17">MAX(BH2:BH101)</f>
        <v>39.516663999999999</v>
      </c>
      <c r="BI105">
        <f t="shared" si="17"/>
        <v>5</v>
      </c>
      <c r="BJ105">
        <f t="shared" si="17"/>
        <v>2</v>
      </c>
      <c r="BK105">
        <f t="shared" si="17"/>
        <v>6</v>
      </c>
      <c r="BL105">
        <f t="shared" si="17"/>
        <v>0</v>
      </c>
      <c r="BM105">
        <f t="shared" si="17"/>
        <v>4</v>
      </c>
      <c r="BN105">
        <f t="shared" si="17"/>
        <v>24</v>
      </c>
      <c r="BO105">
        <f t="shared" si="17"/>
        <v>23</v>
      </c>
      <c r="BP105">
        <f t="shared" si="17"/>
        <v>6</v>
      </c>
    </row>
    <row r="106" spans="1:68" x14ac:dyDescent="0.25">
      <c r="A106" s="1" t="s">
        <v>74</v>
      </c>
      <c r="B106">
        <f>AVERAGE(B2:B101)</f>
        <v>40.373497630000003</v>
      </c>
      <c r="E106">
        <f>AVERAGEIF(E2:E101,"&lt;&gt;0")</f>
        <v>40.221086102040822</v>
      </c>
      <c r="F106">
        <f t="shared" ref="F106:M106" si="18">AVERAGE(F2:F101)</f>
        <v>11.56</v>
      </c>
      <c r="G106">
        <f t="shared" si="18"/>
        <v>0</v>
      </c>
      <c r="H106">
        <f t="shared" si="18"/>
        <v>8.86</v>
      </c>
      <c r="I106">
        <f t="shared" si="18"/>
        <v>0.7</v>
      </c>
      <c r="J106">
        <f t="shared" si="18"/>
        <v>4.8499999999999996</v>
      </c>
      <c r="K106">
        <f t="shared" si="18"/>
        <v>18.100000000000001</v>
      </c>
      <c r="L106">
        <f t="shared" si="18"/>
        <v>29.85</v>
      </c>
      <c r="M106">
        <f t="shared" si="18"/>
        <v>6.99</v>
      </c>
      <c r="P106">
        <f t="array" ref="P106">AVERAGEIF(P2:P101,"&lt;&gt;0")</f>
        <v>29.747220489583313</v>
      </c>
      <c r="Q106">
        <f t="shared" ref="Q106:X106" si="19">AVERAGE(Q2:Q101)</f>
        <v>6.2</v>
      </c>
      <c r="R106">
        <f t="shared" si="19"/>
        <v>0</v>
      </c>
      <c r="S106">
        <f t="shared" si="19"/>
        <v>5.42</v>
      </c>
      <c r="T106">
        <f t="shared" si="19"/>
        <v>0.03</v>
      </c>
      <c r="U106">
        <f t="shared" si="19"/>
        <v>2.54</v>
      </c>
      <c r="V106">
        <f t="shared" si="19"/>
        <v>7.62</v>
      </c>
      <c r="W106">
        <f t="shared" si="19"/>
        <v>13.58</v>
      </c>
      <c r="X106">
        <f t="shared" si="19"/>
        <v>4.54</v>
      </c>
      <c r="AA106">
        <f t="array" ref="AA106">AVERAGEIF(AA2:AA101,"&lt;&gt;0")</f>
        <v>30.742551212765942</v>
      </c>
      <c r="AB106">
        <f t="shared" ref="AB106:AI106" si="20">AVERAGE(AB2:AB101)</f>
        <v>1.84</v>
      </c>
      <c r="AC106">
        <f t="shared" si="20"/>
        <v>0.76</v>
      </c>
      <c r="AD106">
        <f t="shared" si="20"/>
        <v>5.34</v>
      </c>
      <c r="AE106">
        <f t="shared" si="20"/>
        <v>0</v>
      </c>
      <c r="AF106">
        <f t="shared" si="20"/>
        <v>1.74</v>
      </c>
      <c r="AG106">
        <f t="shared" si="20"/>
        <v>10.44</v>
      </c>
      <c r="AH106">
        <f t="shared" si="20"/>
        <v>19.45</v>
      </c>
      <c r="AI106">
        <f t="shared" si="20"/>
        <v>4.87</v>
      </c>
      <c r="AL106">
        <f t="array" ref="AL106">AVERAGEIF(AL2:AL101,"&lt;&gt;0")</f>
        <v>29.292442706666673</v>
      </c>
      <c r="AM106">
        <f t="shared" ref="AM106:AT106" si="21">AVERAGE(AM2:AM101)</f>
        <v>6.51</v>
      </c>
      <c r="AN106">
        <f t="shared" si="21"/>
        <v>0</v>
      </c>
      <c r="AO106">
        <f t="shared" si="21"/>
        <v>11.32</v>
      </c>
      <c r="AP106">
        <f t="shared" si="21"/>
        <v>1.54</v>
      </c>
      <c r="AQ106">
        <f t="shared" si="21"/>
        <v>2.63</v>
      </c>
      <c r="AR106">
        <f t="shared" si="21"/>
        <v>10.14</v>
      </c>
      <c r="AS106">
        <f t="shared" si="21"/>
        <v>15.39</v>
      </c>
      <c r="AT106">
        <f t="shared" si="21"/>
        <v>4.57</v>
      </c>
      <c r="AW106">
        <f t="array" ref="AW106">AVERAGEIF(AW2:AW101,"&lt;&gt;0")</f>
        <v>39.638799687500025</v>
      </c>
      <c r="AX106">
        <f t="shared" ref="AX106:BE106" si="22">AVERAGE(AX2:AX101)</f>
        <v>10.57</v>
      </c>
      <c r="AY106">
        <f t="shared" si="22"/>
        <v>0</v>
      </c>
      <c r="AZ106">
        <f t="shared" si="22"/>
        <v>4.28</v>
      </c>
      <c r="BA106">
        <f t="shared" si="22"/>
        <v>0</v>
      </c>
      <c r="BB106">
        <f t="shared" si="22"/>
        <v>4.21</v>
      </c>
      <c r="BC106">
        <f t="shared" si="22"/>
        <v>12.63</v>
      </c>
      <c r="BD106">
        <f t="shared" si="22"/>
        <v>17.5</v>
      </c>
      <c r="BE106">
        <f t="shared" si="22"/>
        <v>6.35</v>
      </c>
      <c r="BH106">
        <f t="array" ref="BH106">AVERAGEIF(BH2:BH101,"&lt;&gt;0")</f>
        <v>29.788498370000003</v>
      </c>
      <c r="BI106">
        <f t="shared" ref="BI106:BP106" si="23">AVERAGE(BI2:BI101)</f>
        <v>1.46</v>
      </c>
      <c r="BJ106">
        <f t="shared" si="23"/>
        <v>1.51</v>
      </c>
      <c r="BK106">
        <f t="shared" si="23"/>
        <v>5.32</v>
      </c>
      <c r="BL106">
        <f t="shared" si="23"/>
        <v>0</v>
      </c>
      <c r="BM106">
        <f t="shared" si="23"/>
        <v>1.98</v>
      </c>
      <c r="BN106">
        <f t="shared" si="23"/>
        <v>11.88</v>
      </c>
      <c r="BO106">
        <f t="shared" si="23"/>
        <v>14.69</v>
      </c>
      <c r="BP106">
        <f t="shared" si="23"/>
        <v>3.98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48</v>
      </c>
      <c r="C110" s="5">
        <f>B110/100</f>
        <v>0.48</v>
      </c>
    </row>
    <row r="111" spans="1:68" x14ac:dyDescent="0.25">
      <c r="A111">
        <v>1</v>
      </c>
      <c r="B111">
        <v>52</v>
      </c>
      <c r="C111" s="5">
        <f>B111/100</f>
        <v>0.52</v>
      </c>
    </row>
    <row r="112" spans="1:68" x14ac:dyDescent="0.25">
      <c r="A112" t="s">
        <v>77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EFF1-37E7-4F8E-B2C7-3A82974F7D60}">
  <dimension ref="A1:BP112"/>
  <sheetViews>
    <sheetView topLeftCell="A61" workbookViewId="0">
      <selection activeCell="E118" sqref="E118"/>
    </sheetView>
  </sheetViews>
  <sheetFormatPr baseColWidth="10" defaultRowHeight="15" x14ac:dyDescent="0.25"/>
  <cols>
    <col min="1" max="9" width="11.140625" bestFit="1" customWidth="1"/>
    <col min="10" max="69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0</v>
      </c>
      <c r="B2">
        <v>47.749997</v>
      </c>
      <c r="C2">
        <v>0</v>
      </c>
      <c r="D2" t="s">
        <v>2</v>
      </c>
      <c r="E2">
        <v>25.399998</v>
      </c>
      <c r="F2">
        <v>1</v>
      </c>
      <c r="G2">
        <v>0</v>
      </c>
      <c r="H2">
        <v>5</v>
      </c>
      <c r="I2">
        <v>0</v>
      </c>
      <c r="J2">
        <v>1</v>
      </c>
      <c r="K2">
        <v>6</v>
      </c>
      <c r="L2">
        <v>16</v>
      </c>
      <c r="M2">
        <v>4</v>
      </c>
      <c r="N2">
        <v>0</v>
      </c>
      <c r="O2" t="s">
        <v>1</v>
      </c>
      <c r="P2">
        <v>0</v>
      </c>
      <c r="Q2">
        <v>11</v>
      </c>
      <c r="R2">
        <v>0</v>
      </c>
      <c r="S2">
        <v>3</v>
      </c>
      <c r="T2">
        <v>0</v>
      </c>
      <c r="U2">
        <v>4</v>
      </c>
      <c r="V2">
        <v>12</v>
      </c>
      <c r="W2">
        <v>23</v>
      </c>
      <c r="X2">
        <v>11</v>
      </c>
      <c r="Y2">
        <v>0</v>
      </c>
      <c r="Z2" t="s">
        <v>0</v>
      </c>
      <c r="AA2">
        <v>41.016663999999999</v>
      </c>
      <c r="AB2">
        <v>11</v>
      </c>
      <c r="AC2">
        <v>0</v>
      </c>
      <c r="AD2">
        <v>10</v>
      </c>
      <c r="AE2">
        <v>0</v>
      </c>
      <c r="AF2">
        <v>4</v>
      </c>
      <c r="AG2">
        <v>16</v>
      </c>
      <c r="AH2">
        <v>33</v>
      </c>
      <c r="AI2">
        <v>8</v>
      </c>
      <c r="AJ2">
        <v>1</v>
      </c>
      <c r="AK2" t="s">
        <v>2</v>
      </c>
      <c r="AL2">
        <v>32.499997999999998</v>
      </c>
      <c r="AM2">
        <v>0</v>
      </c>
      <c r="AN2">
        <v>1</v>
      </c>
      <c r="AO2">
        <v>5</v>
      </c>
      <c r="AP2">
        <v>0</v>
      </c>
      <c r="AQ2">
        <v>1</v>
      </c>
      <c r="AR2">
        <v>6</v>
      </c>
      <c r="AS2">
        <v>20</v>
      </c>
      <c r="AT2">
        <v>5</v>
      </c>
      <c r="AU2">
        <v>1</v>
      </c>
      <c r="AV2" t="s">
        <v>1</v>
      </c>
      <c r="AW2">
        <v>26.783332000000001</v>
      </c>
      <c r="AX2">
        <v>4</v>
      </c>
      <c r="AY2">
        <v>0</v>
      </c>
      <c r="AZ2">
        <v>5</v>
      </c>
      <c r="BA2">
        <v>0</v>
      </c>
      <c r="BB2">
        <v>2</v>
      </c>
      <c r="BC2">
        <v>6</v>
      </c>
      <c r="BD2">
        <v>12</v>
      </c>
      <c r="BE2">
        <v>4</v>
      </c>
      <c r="BF2">
        <v>1</v>
      </c>
      <c r="BG2" t="s">
        <v>0</v>
      </c>
      <c r="BH2">
        <v>47.749997</v>
      </c>
      <c r="BI2">
        <v>13</v>
      </c>
      <c r="BJ2">
        <v>0</v>
      </c>
      <c r="BK2">
        <v>14</v>
      </c>
      <c r="BL2">
        <v>2</v>
      </c>
      <c r="BM2">
        <v>5</v>
      </c>
      <c r="BN2">
        <v>20</v>
      </c>
      <c r="BO2">
        <v>42</v>
      </c>
      <c r="BP2">
        <v>10</v>
      </c>
    </row>
    <row r="3" spans="1:68" x14ac:dyDescent="0.25">
      <c r="A3">
        <v>0</v>
      </c>
      <c r="B3">
        <v>45.083331000000001</v>
      </c>
      <c r="C3">
        <v>0</v>
      </c>
      <c r="D3" t="s">
        <v>2</v>
      </c>
      <c r="E3">
        <v>22.299999</v>
      </c>
      <c r="F3">
        <v>2</v>
      </c>
      <c r="G3">
        <v>0</v>
      </c>
      <c r="H3">
        <v>5</v>
      </c>
      <c r="I3">
        <v>0</v>
      </c>
      <c r="J3">
        <v>1</v>
      </c>
      <c r="K3">
        <v>6</v>
      </c>
      <c r="L3">
        <v>16</v>
      </c>
      <c r="M3">
        <v>4</v>
      </c>
      <c r="N3">
        <v>0</v>
      </c>
      <c r="O3" t="s">
        <v>1</v>
      </c>
      <c r="P3">
        <v>0</v>
      </c>
      <c r="Q3">
        <v>10</v>
      </c>
      <c r="R3">
        <v>0</v>
      </c>
      <c r="S3">
        <v>2</v>
      </c>
      <c r="T3">
        <v>0</v>
      </c>
      <c r="U3">
        <v>4</v>
      </c>
      <c r="V3">
        <v>12</v>
      </c>
      <c r="W3">
        <v>22</v>
      </c>
      <c r="X3">
        <v>9</v>
      </c>
      <c r="Y3">
        <v>0</v>
      </c>
      <c r="Z3" t="s">
        <v>0</v>
      </c>
      <c r="AA3">
        <v>41.433331000000003</v>
      </c>
      <c r="AB3">
        <v>11</v>
      </c>
      <c r="AC3">
        <v>0</v>
      </c>
      <c r="AD3">
        <v>10</v>
      </c>
      <c r="AE3">
        <v>0</v>
      </c>
      <c r="AF3">
        <v>5</v>
      </c>
      <c r="AG3">
        <v>14</v>
      </c>
      <c r="AH3">
        <v>32</v>
      </c>
      <c r="AI3">
        <v>7</v>
      </c>
      <c r="AJ3">
        <v>1</v>
      </c>
      <c r="AK3" t="s">
        <v>2</v>
      </c>
      <c r="AL3">
        <v>45.083331000000001</v>
      </c>
      <c r="AM3">
        <v>2</v>
      </c>
      <c r="AN3">
        <v>0</v>
      </c>
      <c r="AO3">
        <v>5</v>
      </c>
      <c r="AP3">
        <v>0</v>
      </c>
      <c r="AQ3">
        <v>2</v>
      </c>
      <c r="AR3">
        <v>12</v>
      </c>
      <c r="AS3">
        <v>32</v>
      </c>
      <c r="AT3">
        <v>8</v>
      </c>
      <c r="AU3">
        <v>1</v>
      </c>
      <c r="AV3" t="s">
        <v>1</v>
      </c>
      <c r="AW3">
        <v>27.716664999999999</v>
      </c>
      <c r="AX3">
        <v>6</v>
      </c>
      <c r="AY3">
        <v>0</v>
      </c>
      <c r="AZ3">
        <v>5</v>
      </c>
      <c r="BA3">
        <v>0</v>
      </c>
      <c r="BB3">
        <v>2</v>
      </c>
      <c r="BC3">
        <v>6</v>
      </c>
      <c r="BD3">
        <v>12</v>
      </c>
      <c r="BE3">
        <v>4</v>
      </c>
      <c r="BF3">
        <v>1</v>
      </c>
      <c r="BG3" t="s">
        <v>0</v>
      </c>
      <c r="BH3">
        <v>38.799998000000002</v>
      </c>
      <c r="BI3">
        <v>7</v>
      </c>
      <c r="BJ3">
        <v>0</v>
      </c>
      <c r="BK3">
        <v>11</v>
      </c>
      <c r="BL3">
        <v>0</v>
      </c>
      <c r="BM3">
        <v>3</v>
      </c>
      <c r="BN3">
        <v>12</v>
      </c>
      <c r="BO3">
        <v>25</v>
      </c>
      <c r="BP3">
        <v>6</v>
      </c>
    </row>
    <row r="4" spans="1:68" x14ac:dyDescent="0.25">
      <c r="A4">
        <v>0</v>
      </c>
      <c r="B4">
        <v>47.783329999999999</v>
      </c>
      <c r="C4">
        <v>0</v>
      </c>
      <c r="D4" t="s">
        <v>2</v>
      </c>
      <c r="E4">
        <v>31.199998000000001</v>
      </c>
      <c r="F4">
        <v>3</v>
      </c>
      <c r="G4">
        <v>0</v>
      </c>
      <c r="H4">
        <v>5</v>
      </c>
      <c r="I4">
        <v>0</v>
      </c>
      <c r="J4">
        <v>2</v>
      </c>
      <c r="K4">
        <v>12</v>
      </c>
      <c r="L4">
        <v>20</v>
      </c>
      <c r="M4">
        <v>5</v>
      </c>
      <c r="N4">
        <v>0</v>
      </c>
      <c r="O4" t="s">
        <v>1</v>
      </c>
      <c r="P4">
        <v>0</v>
      </c>
      <c r="Q4">
        <v>6</v>
      </c>
      <c r="R4">
        <v>0</v>
      </c>
      <c r="S4">
        <v>2</v>
      </c>
      <c r="T4">
        <v>0</v>
      </c>
      <c r="U4">
        <v>3</v>
      </c>
      <c r="V4">
        <v>9</v>
      </c>
      <c r="W4">
        <v>19</v>
      </c>
      <c r="X4">
        <v>9</v>
      </c>
      <c r="Y4">
        <v>0</v>
      </c>
      <c r="Z4" t="s">
        <v>0</v>
      </c>
      <c r="AA4">
        <v>45.849997000000002</v>
      </c>
      <c r="AB4">
        <v>9</v>
      </c>
      <c r="AC4">
        <v>0</v>
      </c>
      <c r="AD4">
        <v>11</v>
      </c>
      <c r="AE4">
        <v>0</v>
      </c>
      <c r="AF4">
        <v>4</v>
      </c>
      <c r="AG4">
        <v>16</v>
      </c>
      <c r="AH4">
        <v>34</v>
      </c>
      <c r="AI4">
        <v>8</v>
      </c>
      <c r="AJ4">
        <v>1</v>
      </c>
      <c r="AK4" t="s">
        <v>2</v>
      </c>
      <c r="AL4">
        <v>40.666663999999997</v>
      </c>
      <c r="AM4">
        <v>2</v>
      </c>
      <c r="AN4">
        <v>1</v>
      </c>
      <c r="AO4">
        <v>5</v>
      </c>
      <c r="AP4">
        <v>0</v>
      </c>
      <c r="AQ4">
        <v>2</v>
      </c>
      <c r="AR4">
        <v>12</v>
      </c>
      <c r="AS4">
        <v>24</v>
      </c>
      <c r="AT4">
        <v>6</v>
      </c>
      <c r="AU4">
        <v>1</v>
      </c>
      <c r="AV4" t="s">
        <v>1</v>
      </c>
      <c r="AW4">
        <v>28.466664999999999</v>
      </c>
      <c r="AX4">
        <v>5</v>
      </c>
      <c r="AY4">
        <v>0</v>
      </c>
      <c r="AZ4">
        <v>6</v>
      </c>
      <c r="BA4">
        <v>0</v>
      </c>
      <c r="BB4">
        <v>2</v>
      </c>
      <c r="BC4">
        <v>6</v>
      </c>
      <c r="BD4">
        <v>12</v>
      </c>
      <c r="BE4">
        <v>4</v>
      </c>
      <c r="BF4">
        <v>1</v>
      </c>
      <c r="BG4" t="s">
        <v>0</v>
      </c>
      <c r="BH4">
        <v>47.783329999999999</v>
      </c>
      <c r="BI4">
        <v>11</v>
      </c>
      <c r="BJ4">
        <v>0</v>
      </c>
      <c r="BK4">
        <v>12</v>
      </c>
      <c r="BL4">
        <v>1</v>
      </c>
      <c r="BM4">
        <v>5</v>
      </c>
      <c r="BN4">
        <v>18</v>
      </c>
      <c r="BO4">
        <v>37</v>
      </c>
      <c r="BP4">
        <v>8</v>
      </c>
    </row>
    <row r="5" spans="1:68" x14ac:dyDescent="0.25">
      <c r="A5">
        <v>0</v>
      </c>
      <c r="B5">
        <v>49.083329999999997</v>
      </c>
      <c r="C5">
        <v>0</v>
      </c>
      <c r="D5" t="s">
        <v>2</v>
      </c>
      <c r="E5">
        <v>25.383331999999999</v>
      </c>
      <c r="F5">
        <v>1</v>
      </c>
      <c r="G5">
        <v>0</v>
      </c>
      <c r="H5">
        <v>5</v>
      </c>
      <c r="I5">
        <v>0</v>
      </c>
      <c r="J5">
        <v>1</v>
      </c>
      <c r="K5">
        <v>6</v>
      </c>
      <c r="L5">
        <v>16</v>
      </c>
      <c r="M5">
        <v>4</v>
      </c>
      <c r="N5">
        <v>0</v>
      </c>
      <c r="O5" t="s">
        <v>1</v>
      </c>
      <c r="P5">
        <v>0</v>
      </c>
      <c r="Q5">
        <v>9</v>
      </c>
      <c r="R5">
        <v>0</v>
      </c>
      <c r="S5">
        <v>2</v>
      </c>
      <c r="T5">
        <v>0</v>
      </c>
      <c r="U5">
        <v>4</v>
      </c>
      <c r="V5">
        <v>12</v>
      </c>
      <c r="W5">
        <v>23</v>
      </c>
      <c r="X5">
        <v>9</v>
      </c>
      <c r="Y5">
        <v>0</v>
      </c>
      <c r="Z5" t="s">
        <v>0</v>
      </c>
      <c r="AA5">
        <v>0</v>
      </c>
      <c r="AB5">
        <v>12</v>
      </c>
      <c r="AC5">
        <v>0</v>
      </c>
      <c r="AD5">
        <v>9</v>
      </c>
      <c r="AE5">
        <v>0</v>
      </c>
      <c r="AF5">
        <v>5</v>
      </c>
      <c r="AG5">
        <v>20</v>
      </c>
      <c r="AH5">
        <v>31</v>
      </c>
      <c r="AI5">
        <v>9</v>
      </c>
      <c r="AJ5">
        <v>1</v>
      </c>
      <c r="AK5" t="s">
        <v>2</v>
      </c>
      <c r="AL5">
        <v>44.499997</v>
      </c>
      <c r="AM5">
        <v>0</v>
      </c>
      <c r="AN5">
        <v>6</v>
      </c>
      <c r="AO5">
        <v>6</v>
      </c>
      <c r="AP5">
        <v>0</v>
      </c>
      <c r="AQ5">
        <v>3</v>
      </c>
      <c r="AR5">
        <v>18</v>
      </c>
      <c r="AS5">
        <v>26</v>
      </c>
      <c r="AT5">
        <v>7</v>
      </c>
      <c r="AU5">
        <v>1</v>
      </c>
      <c r="AV5" t="s">
        <v>1</v>
      </c>
      <c r="AW5">
        <v>26.766665</v>
      </c>
      <c r="AX5">
        <v>5</v>
      </c>
      <c r="AY5">
        <v>0</v>
      </c>
      <c r="AZ5">
        <v>5</v>
      </c>
      <c r="BA5">
        <v>0</v>
      </c>
      <c r="BB5">
        <v>2</v>
      </c>
      <c r="BC5">
        <v>6</v>
      </c>
      <c r="BD5">
        <v>12</v>
      </c>
      <c r="BE5">
        <v>4</v>
      </c>
      <c r="BF5">
        <v>1</v>
      </c>
      <c r="BG5" t="s">
        <v>0</v>
      </c>
      <c r="BH5">
        <v>49.083329999999997</v>
      </c>
      <c r="BI5">
        <v>11</v>
      </c>
      <c r="BJ5">
        <v>0</v>
      </c>
      <c r="BK5">
        <v>14</v>
      </c>
      <c r="BL5">
        <v>4</v>
      </c>
      <c r="BM5">
        <v>5</v>
      </c>
      <c r="BN5">
        <v>20</v>
      </c>
      <c r="BO5">
        <v>31</v>
      </c>
      <c r="BP5">
        <v>8</v>
      </c>
    </row>
    <row r="6" spans="1:68" x14ac:dyDescent="0.25">
      <c r="A6">
        <v>1</v>
      </c>
      <c r="B6">
        <v>45.416663999999997</v>
      </c>
      <c r="C6">
        <v>0</v>
      </c>
      <c r="D6" t="s">
        <v>2</v>
      </c>
      <c r="E6">
        <v>25.383331999999999</v>
      </c>
      <c r="F6">
        <v>2</v>
      </c>
      <c r="G6">
        <v>0</v>
      </c>
      <c r="H6">
        <v>5</v>
      </c>
      <c r="I6">
        <v>0</v>
      </c>
      <c r="J6">
        <v>1</v>
      </c>
      <c r="K6">
        <v>6</v>
      </c>
      <c r="L6">
        <v>16</v>
      </c>
      <c r="M6">
        <v>4</v>
      </c>
      <c r="N6">
        <v>0</v>
      </c>
      <c r="O6" t="s">
        <v>1</v>
      </c>
      <c r="P6">
        <v>34.866664999999998</v>
      </c>
      <c r="Q6">
        <v>2</v>
      </c>
      <c r="R6">
        <v>0</v>
      </c>
      <c r="S6">
        <v>6</v>
      </c>
      <c r="T6">
        <v>0</v>
      </c>
      <c r="U6">
        <v>1</v>
      </c>
      <c r="V6">
        <v>3</v>
      </c>
      <c r="W6">
        <v>14</v>
      </c>
      <c r="X6">
        <v>6</v>
      </c>
      <c r="Y6">
        <v>0</v>
      </c>
      <c r="Z6" t="s">
        <v>0</v>
      </c>
      <c r="AA6">
        <v>45.416663999999997</v>
      </c>
      <c r="AB6">
        <v>7</v>
      </c>
      <c r="AC6">
        <v>0</v>
      </c>
      <c r="AD6">
        <v>11</v>
      </c>
      <c r="AE6">
        <v>0</v>
      </c>
      <c r="AF6">
        <v>3</v>
      </c>
      <c r="AG6">
        <v>10</v>
      </c>
      <c r="AH6">
        <v>36</v>
      </c>
      <c r="AI6">
        <v>9</v>
      </c>
      <c r="AJ6">
        <v>1</v>
      </c>
      <c r="AK6" t="s">
        <v>2</v>
      </c>
      <c r="AL6">
        <v>0</v>
      </c>
      <c r="AM6">
        <v>2</v>
      </c>
      <c r="AN6">
        <v>1</v>
      </c>
      <c r="AO6">
        <v>3</v>
      </c>
      <c r="AP6">
        <v>0</v>
      </c>
      <c r="AQ6">
        <v>2</v>
      </c>
      <c r="AR6">
        <v>12</v>
      </c>
      <c r="AS6">
        <v>34</v>
      </c>
      <c r="AT6">
        <v>9</v>
      </c>
      <c r="AU6">
        <v>1</v>
      </c>
      <c r="AV6" t="s">
        <v>1</v>
      </c>
      <c r="AW6">
        <v>28.466664999999999</v>
      </c>
      <c r="AX6">
        <v>5</v>
      </c>
      <c r="AY6">
        <v>0</v>
      </c>
      <c r="AZ6">
        <v>5</v>
      </c>
      <c r="BA6">
        <v>0</v>
      </c>
      <c r="BB6">
        <v>2</v>
      </c>
      <c r="BC6">
        <v>6</v>
      </c>
      <c r="BD6">
        <v>12</v>
      </c>
      <c r="BE6">
        <v>4</v>
      </c>
      <c r="BF6">
        <v>1</v>
      </c>
      <c r="BG6" t="s">
        <v>0</v>
      </c>
      <c r="BH6">
        <v>0</v>
      </c>
      <c r="BI6">
        <v>14</v>
      </c>
      <c r="BJ6">
        <v>0</v>
      </c>
      <c r="BK6">
        <v>1</v>
      </c>
      <c r="BL6">
        <v>1</v>
      </c>
      <c r="BM6">
        <v>6</v>
      </c>
      <c r="BN6">
        <v>24</v>
      </c>
      <c r="BO6">
        <v>36</v>
      </c>
      <c r="BP6">
        <v>9</v>
      </c>
    </row>
    <row r="7" spans="1:68" x14ac:dyDescent="0.25">
      <c r="A7">
        <v>0</v>
      </c>
      <c r="B7">
        <v>51.399996999999999</v>
      </c>
      <c r="C7">
        <v>0</v>
      </c>
      <c r="D7" t="s">
        <v>2</v>
      </c>
      <c r="E7">
        <v>25.383331999999999</v>
      </c>
      <c r="F7">
        <v>2</v>
      </c>
      <c r="G7">
        <v>0</v>
      </c>
      <c r="H7">
        <v>5</v>
      </c>
      <c r="I7">
        <v>0</v>
      </c>
      <c r="J7">
        <v>1</v>
      </c>
      <c r="K7">
        <v>6</v>
      </c>
      <c r="L7">
        <v>16</v>
      </c>
      <c r="M7">
        <v>4</v>
      </c>
      <c r="N7">
        <v>0</v>
      </c>
      <c r="O7" t="s">
        <v>1</v>
      </c>
      <c r="P7">
        <v>0</v>
      </c>
      <c r="Q7">
        <v>11</v>
      </c>
      <c r="R7">
        <v>0</v>
      </c>
      <c r="S7">
        <v>2</v>
      </c>
      <c r="T7">
        <v>0</v>
      </c>
      <c r="U7">
        <v>5</v>
      </c>
      <c r="V7">
        <v>15</v>
      </c>
      <c r="W7">
        <v>24</v>
      </c>
      <c r="X7">
        <v>10</v>
      </c>
      <c r="Y7">
        <v>0</v>
      </c>
      <c r="Z7" t="s">
        <v>0</v>
      </c>
      <c r="AA7">
        <v>46.816664000000003</v>
      </c>
      <c r="AB7">
        <v>8</v>
      </c>
      <c r="AC7">
        <v>0</v>
      </c>
      <c r="AD7">
        <v>10</v>
      </c>
      <c r="AE7">
        <v>0</v>
      </c>
      <c r="AF7">
        <v>5</v>
      </c>
      <c r="AG7">
        <v>16</v>
      </c>
      <c r="AH7">
        <v>31</v>
      </c>
      <c r="AI7">
        <v>8</v>
      </c>
      <c r="AJ7">
        <v>1</v>
      </c>
      <c r="AK7" t="s">
        <v>2</v>
      </c>
      <c r="AL7">
        <v>44.499997</v>
      </c>
      <c r="AM7">
        <v>0</v>
      </c>
      <c r="AN7">
        <v>4</v>
      </c>
      <c r="AO7">
        <v>5</v>
      </c>
      <c r="AP7">
        <v>0</v>
      </c>
      <c r="AQ7">
        <v>3</v>
      </c>
      <c r="AR7">
        <v>18</v>
      </c>
      <c r="AS7">
        <v>26</v>
      </c>
      <c r="AT7">
        <v>7</v>
      </c>
      <c r="AU7">
        <v>1</v>
      </c>
      <c r="AV7" t="s">
        <v>1</v>
      </c>
      <c r="AW7">
        <v>26.766665</v>
      </c>
      <c r="AX7">
        <v>4</v>
      </c>
      <c r="AY7">
        <v>0</v>
      </c>
      <c r="AZ7">
        <v>6</v>
      </c>
      <c r="BA7">
        <v>0</v>
      </c>
      <c r="BB7">
        <v>2</v>
      </c>
      <c r="BC7">
        <v>6</v>
      </c>
      <c r="BD7">
        <v>12</v>
      </c>
      <c r="BE7">
        <v>4</v>
      </c>
      <c r="BF7">
        <v>1</v>
      </c>
      <c r="BG7" t="s">
        <v>0</v>
      </c>
      <c r="BH7">
        <v>51.399996999999999</v>
      </c>
      <c r="BI7">
        <v>13</v>
      </c>
      <c r="BJ7">
        <v>0</v>
      </c>
      <c r="BK7">
        <v>15</v>
      </c>
      <c r="BL7">
        <v>3</v>
      </c>
      <c r="BM7">
        <v>5</v>
      </c>
      <c r="BN7">
        <v>20</v>
      </c>
      <c r="BO7">
        <v>39</v>
      </c>
      <c r="BP7">
        <v>9</v>
      </c>
    </row>
    <row r="8" spans="1:68" x14ac:dyDescent="0.25">
      <c r="A8">
        <v>0</v>
      </c>
      <c r="B8">
        <v>37.833331000000001</v>
      </c>
      <c r="C8">
        <v>0</v>
      </c>
      <c r="D8" t="s">
        <v>2</v>
      </c>
      <c r="E8">
        <v>22.299999</v>
      </c>
      <c r="F8">
        <v>1</v>
      </c>
      <c r="G8">
        <v>0</v>
      </c>
      <c r="H8">
        <v>5</v>
      </c>
      <c r="I8">
        <v>0</v>
      </c>
      <c r="J8">
        <v>1</v>
      </c>
      <c r="K8">
        <v>6</v>
      </c>
      <c r="L8">
        <v>16</v>
      </c>
      <c r="M8">
        <v>4</v>
      </c>
      <c r="N8">
        <v>0</v>
      </c>
      <c r="O8" t="s">
        <v>1</v>
      </c>
      <c r="P8">
        <v>0</v>
      </c>
      <c r="Q8">
        <v>4</v>
      </c>
      <c r="R8">
        <v>0</v>
      </c>
      <c r="S8">
        <v>2</v>
      </c>
      <c r="T8">
        <v>0</v>
      </c>
      <c r="U8">
        <v>2</v>
      </c>
      <c r="V8">
        <v>6</v>
      </c>
      <c r="W8">
        <v>15</v>
      </c>
      <c r="X8">
        <v>7</v>
      </c>
      <c r="Y8">
        <v>0</v>
      </c>
      <c r="Z8" t="s">
        <v>0</v>
      </c>
      <c r="AA8">
        <v>0</v>
      </c>
      <c r="AB8">
        <v>10</v>
      </c>
      <c r="AC8">
        <v>0</v>
      </c>
      <c r="AD8">
        <v>7</v>
      </c>
      <c r="AE8">
        <v>0</v>
      </c>
      <c r="AF8">
        <v>4</v>
      </c>
      <c r="AG8">
        <v>16</v>
      </c>
      <c r="AH8">
        <v>32</v>
      </c>
      <c r="AI8">
        <v>7</v>
      </c>
      <c r="AJ8">
        <v>1</v>
      </c>
      <c r="AK8" t="s">
        <v>2</v>
      </c>
      <c r="AL8">
        <v>37.833331000000001</v>
      </c>
      <c r="AM8">
        <v>2</v>
      </c>
      <c r="AN8">
        <v>0</v>
      </c>
      <c r="AO8">
        <v>5</v>
      </c>
      <c r="AP8">
        <v>0</v>
      </c>
      <c r="AQ8">
        <v>2</v>
      </c>
      <c r="AR8">
        <v>12</v>
      </c>
      <c r="AS8">
        <v>24</v>
      </c>
      <c r="AT8">
        <v>6</v>
      </c>
      <c r="AU8">
        <v>1</v>
      </c>
      <c r="AV8" t="s">
        <v>1</v>
      </c>
      <c r="AW8">
        <v>26.016665</v>
      </c>
      <c r="AX8">
        <v>4</v>
      </c>
      <c r="AY8">
        <v>0</v>
      </c>
      <c r="AZ8">
        <v>5</v>
      </c>
      <c r="BA8">
        <v>0</v>
      </c>
      <c r="BB8">
        <v>2</v>
      </c>
      <c r="BC8">
        <v>6</v>
      </c>
      <c r="BD8">
        <v>12</v>
      </c>
      <c r="BE8">
        <v>4</v>
      </c>
      <c r="BF8">
        <v>1</v>
      </c>
      <c r="BG8" t="s">
        <v>0</v>
      </c>
      <c r="BH8">
        <v>33.366664999999998</v>
      </c>
      <c r="BI8">
        <v>5</v>
      </c>
      <c r="BJ8">
        <v>0</v>
      </c>
      <c r="BK8">
        <v>11</v>
      </c>
      <c r="BL8">
        <v>0</v>
      </c>
      <c r="BM8">
        <v>2</v>
      </c>
      <c r="BN8">
        <v>8</v>
      </c>
      <c r="BO8">
        <v>22</v>
      </c>
      <c r="BP8">
        <v>5</v>
      </c>
    </row>
    <row r="9" spans="1:68" x14ac:dyDescent="0.25">
      <c r="A9">
        <v>1</v>
      </c>
      <c r="B9">
        <v>46.233331</v>
      </c>
      <c r="C9">
        <v>0</v>
      </c>
      <c r="D9" t="s">
        <v>2</v>
      </c>
      <c r="E9">
        <v>25.416664999999998</v>
      </c>
      <c r="F9">
        <v>2</v>
      </c>
      <c r="G9">
        <v>0</v>
      </c>
      <c r="H9">
        <v>6</v>
      </c>
      <c r="I9">
        <v>0</v>
      </c>
      <c r="J9">
        <v>1</v>
      </c>
      <c r="K9">
        <v>6</v>
      </c>
      <c r="L9">
        <v>16</v>
      </c>
      <c r="M9">
        <v>4</v>
      </c>
      <c r="N9">
        <v>0</v>
      </c>
      <c r="O9" t="s">
        <v>1</v>
      </c>
      <c r="P9">
        <v>35.683331000000003</v>
      </c>
      <c r="Q9">
        <v>2</v>
      </c>
      <c r="R9">
        <v>0</v>
      </c>
      <c r="S9">
        <v>5</v>
      </c>
      <c r="T9">
        <v>0</v>
      </c>
      <c r="U9">
        <v>1</v>
      </c>
      <c r="V9">
        <v>3</v>
      </c>
      <c r="W9">
        <v>14</v>
      </c>
      <c r="X9">
        <v>6</v>
      </c>
      <c r="Y9">
        <v>0</v>
      </c>
      <c r="Z9" t="s">
        <v>0</v>
      </c>
      <c r="AA9">
        <v>46.233331</v>
      </c>
      <c r="AB9">
        <v>5</v>
      </c>
      <c r="AC9">
        <v>0</v>
      </c>
      <c r="AD9">
        <v>10</v>
      </c>
      <c r="AE9">
        <v>0</v>
      </c>
      <c r="AF9">
        <v>3</v>
      </c>
      <c r="AG9">
        <v>10</v>
      </c>
      <c r="AH9">
        <v>36</v>
      </c>
      <c r="AI9">
        <v>9</v>
      </c>
      <c r="AJ9">
        <v>1</v>
      </c>
      <c r="AK9" t="s">
        <v>2</v>
      </c>
      <c r="AL9">
        <v>0</v>
      </c>
      <c r="AM9">
        <v>3</v>
      </c>
      <c r="AN9">
        <v>2</v>
      </c>
      <c r="AO9">
        <v>4</v>
      </c>
      <c r="AP9">
        <v>0</v>
      </c>
      <c r="AQ9">
        <v>3</v>
      </c>
      <c r="AR9">
        <v>18</v>
      </c>
      <c r="AS9">
        <v>34</v>
      </c>
      <c r="AT9">
        <v>9</v>
      </c>
      <c r="AU9">
        <v>1</v>
      </c>
      <c r="AV9" t="s">
        <v>1</v>
      </c>
      <c r="AW9">
        <v>28.499998000000001</v>
      </c>
      <c r="AX9">
        <v>4</v>
      </c>
      <c r="AY9">
        <v>0</v>
      </c>
      <c r="AZ9">
        <v>6</v>
      </c>
      <c r="BA9">
        <v>0</v>
      </c>
      <c r="BB9">
        <v>2</v>
      </c>
      <c r="BC9">
        <v>6</v>
      </c>
      <c r="BD9">
        <v>12</v>
      </c>
      <c r="BE9">
        <v>4</v>
      </c>
      <c r="BF9">
        <v>1</v>
      </c>
      <c r="BG9" t="s">
        <v>0</v>
      </c>
      <c r="BH9">
        <v>0</v>
      </c>
      <c r="BI9">
        <v>12</v>
      </c>
      <c r="BJ9">
        <v>0</v>
      </c>
      <c r="BK9">
        <v>1</v>
      </c>
      <c r="BL9">
        <v>2</v>
      </c>
      <c r="BM9">
        <v>6</v>
      </c>
      <c r="BN9">
        <v>20</v>
      </c>
      <c r="BO9">
        <v>36</v>
      </c>
      <c r="BP9">
        <v>9</v>
      </c>
    </row>
    <row r="10" spans="1:68" x14ac:dyDescent="0.25">
      <c r="A10">
        <v>1</v>
      </c>
      <c r="B10">
        <v>45.416663999999997</v>
      </c>
      <c r="C10">
        <v>0</v>
      </c>
      <c r="D10" t="s">
        <v>2</v>
      </c>
      <c r="E10">
        <v>25.383331999999999</v>
      </c>
      <c r="F10">
        <v>2</v>
      </c>
      <c r="G10">
        <v>0</v>
      </c>
      <c r="H10">
        <v>5</v>
      </c>
      <c r="I10">
        <v>0</v>
      </c>
      <c r="J10">
        <v>1</v>
      </c>
      <c r="K10">
        <v>6</v>
      </c>
      <c r="L10">
        <v>16</v>
      </c>
      <c r="M10">
        <v>4</v>
      </c>
      <c r="N10">
        <v>0</v>
      </c>
      <c r="O10" t="s">
        <v>1</v>
      </c>
      <c r="P10">
        <v>34.866664999999998</v>
      </c>
      <c r="Q10">
        <v>3</v>
      </c>
      <c r="R10">
        <v>0</v>
      </c>
      <c r="S10">
        <v>5</v>
      </c>
      <c r="T10">
        <v>0</v>
      </c>
      <c r="U10">
        <v>1</v>
      </c>
      <c r="V10">
        <v>3</v>
      </c>
      <c r="W10">
        <v>14</v>
      </c>
      <c r="X10">
        <v>6</v>
      </c>
      <c r="Y10">
        <v>0</v>
      </c>
      <c r="Z10" t="s">
        <v>0</v>
      </c>
      <c r="AA10">
        <v>45.416663999999997</v>
      </c>
      <c r="AB10">
        <v>8</v>
      </c>
      <c r="AC10">
        <v>0</v>
      </c>
      <c r="AD10">
        <v>11</v>
      </c>
      <c r="AE10">
        <v>0</v>
      </c>
      <c r="AF10">
        <v>3</v>
      </c>
      <c r="AG10">
        <v>10</v>
      </c>
      <c r="AH10">
        <v>36</v>
      </c>
      <c r="AI10">
        <v>9</v>
      </c>
      <c r="AJ10">
        <v>1</v>
      </c>
      <c r="AK10" t="s">
        <v>2</v>
      </c>
      <c r="AL10">
        <v>0</v>
      </c>
      <c r="AM10">
        <v>2</v>
      </c>
      <c r="AN10">
        <v>1</v>
      </c>
      <c r="AO10">
        <v>4</v>
      </c>
      <c r="AP10">
        <v>0</v>
      </c>
      <c r="AQ10">
        <v>2</v>
      </c>
      <c r="AR10">
        <v>12</v>
      </c>
      <c r="AS10">
        <v>34</v>
      </c>
      <c r="AT10">
        <v>9</v>
      </c>
      <c r="AU10">
        <v>1</v>
      </c>
      <c r="AV10" t="s">
        <v>1</v>
      </c>
      <c r="AW10">
        <v>28.466664999999999</v>
      </c>
      <c r="AX10">
        <v>4</v>
      </c>
      <c r="AY10">
        <v>0</v>
      </c>
      <c r="AZ10">
        <v>5</v>
      </c>
      <c r="BA10">
        <v>0</v>
      </c>
      <c r="BB10">
        <v>2</v>
      </c>
      <c r="BC10">
        <v>6</v>
      </c>
      <c r="BD10">
        <v>12</v>
      </c>
      <c r="BE10">
        <v>4</v>
      </c>
      <c r="BF10">
        <v>1</v>
      </c>
      <c r="BG10" t="s">
        <v>0</v>
      </c>
      <c r="BH10">
        <v>0</v>
      </c>
      <c r="BI10">
        <v>14</v>
      </c>
      <c r="BJ10">
        <v>0</v>
      </c>
      <c r="BK10">
        <v>1</v>
      </c>
      <c r="BL10">
        <v>1</v>
      </c>
      <c r="BM10">
        <v>6</v>
      </c>
      <c r="BN10">
        <v>22</v>
      </c>
      <c r="BO10">
        <v>36</v>
      </c>
      <c r="BP10">
        <v>9</v>
      </c>
    </row>
    <row r="11" spans="1:68" x14ac:dyDescent="0.25">
      <c r="A11">
        <v>0</v>
      </c>
      <c r="B11">
        <v>40.199998000000001</v>
      </c>
      <c r="C11">
        <v>0</v>
      </c>
      <c r="D11" t="s">
        <v>2</v>
      </c>
      <c r="E11">
        <v>22.299999</v>
      </c>
      <c r="F11">
        <v>2</v>
      </c>
      <c r="G11">
        <v>0</v>
      </c>
      <c r="H11">
        <v>5</v>
      </c>
      <c r="I11">
        <v>0</v>
      </c>
      <c r="J11">
        <v>1</v>
      </c>
      <c r="K11">
        <v>6</v>
      </c>
      <c r="L11">
        <v>16</v>
      </c>
      <c r="M11">
        <v>4</v>
      </c>
      <c r="N11">
        <v>0</v>
      </c>
      <c r="O11" t="s">
        <v>1</v>
      </c>
      <c r="P11">
        <v>35.383330999999998</v>
      </c>
      <c r="Q11">
        <v>4</v>
      </c>
      <c r="R11">
        <v>0</v>
      </c>
      <c r="S11">
        <v>5</v>
      </c>
      <c r="T11">
        <v>0</v>
      </c>
      <c r="U11">
        <v>2</v>
      </c>
      <c r="V11">
        <v>6</v>
      </c>
      <c r="W11">
        <v>14</v>
      </c>
      <c r="X11">
        <v>6</v>
      </c>
      <c r="Y11">
        <v>0</v>
      </c>
      <c r="Z11" t="s">
        <v>0</v>
      </c>
      <c r="AA11">
        <v>0</v>
      </c>
      <c r="AB11">
        <v>14</v>
      </c>
      <c r="AC11">
        <v>0</v>
      </c>
      <c r="AD11">
        <v>7</v>
      </c>
      <c r="AE11">
        <v>0</v>
      </c>
      <c r="AF11">
        <v>5</v>
      </c>
      <c r="AG11">
        <v>20</v>
      </c>
      <c r="AH11">
        <v>33</v>
      </c>
      <c r="AI11">
        <v>8</v>
      </c>
      <c r="AJ11">
        <v>1</v>
      </c>
      <c r="AK11" t="s">
        <v>2</v>
      </c>
      <c r="AL11">
        <v>33.799998000000002</v>
      </c>
      <c r="AM11">
        <v>1</v>
      </c>
      <c r="AN11">
        <v>0</v>
      </c>
      <c r="AO11">
        <v>5</v>
      </c>
      <c r="AP11">
        <v>0</v>
      </c>
      <c r="AQ11">
        <v>1</v>
      </c>
      <c r="AR11">
        <v>6</v>
      </c>
      <c r="AS11">
        <v>20</v>
      </c>
      <c r="AT11">
        <v>5</v>
      </c>
      <c r="AU11">
        <v>1</v>
      </c>
      <c r="AV11" t="s">
        <v>1</v>
      </c>
      <c r="AW11">
        <v>26.016665</v>
      </c>
      <c r="AX11">
        <v>6</v>
      </c>
      <c r="AY11">
        <v>0</v>
      </c>
      <c r="AZ11">
        <v>5</v>
      </c>
      <c r="BA11">
        <v>0</v>
      </c>
      <c r="BB11">
        <v>2</v>
      </c>
      <c r="BC11">
        <v>6</v>
      </c>
      <c r="BD11">
        <v>12</v>
      </c>
      <c r="BE11">
        <v>4</v>
      </c>
      <c r="BF11">
        <v>1</v>
      </c>
      <c r="BG11" t="s">
        <v>0</v>
      </c>
      <c r="BH11">
        <v>40.199998000000001</v>
      </c>
      <c r="BI11">
        <v>9</v>
      </c>
      <c r="BJ11">
        <v>0</v>
      </c>
      <c r="BK11">
        <v>10</v>
      </c>
      <c r="BL11">
        <v>0</v>
      </c>
      <c r="BM11">
        <v>4</v>
      </c>
      <c r="BN11">
        <v>16</v>
      </c>
      <c r="BO11">
        <v>30</v>
      </c>
      <c r="BP11">
        <v>7</v>
      </c>
    </row>
    <row r="12" spans="1:68" x14ac:dyDescent="0.25">
      <c r="A12">
        <v>0</v>
      </c>
      <c r="B12">
        <v>44.349997000000002</v>
      </c>
      <c r="C12">
        <v>0</v>
      </c>
      <c r="D12" t="s">
        <v>2</v>
      </c>
      <c r="E12">
        <v>31.199998000000001</v>
      </c>
      <c r="F12">
        <v>3</v>
      </c>
      <c r="G12">
        <v>0</v>
      </c>
      <c r="H12">
        <v>5</v>
      </c>
      <c r="I12">
        <v>0</v>
      </c>
      <c r="J12">
        <v>2</v>
      </c>
      <c r="K12">
        <v>12</v>
      </c>
      <c r="L12">
        <v>20</v>
      </c>
      <c r="M12">
        <v>5</v>
      </c>
      <c r="N12">
        <v>0</v>
      </c>
      <c r="O12" t="s">
        <v>1</v>
      </c>
      <c r="P12">
        <v>0</v>
      </c>
      <c r="Q12">
        <v>5</v>
      </c>
      <c r="R12">
        <v>0</v>
      </c>
      <c r="S12">
        <v>3</v>
      </c>
      <c r="T12">
        <v>0</v>
      </c>
      <c r="U12">
        <v>2</v>
      </c>
      <c r="V12">
        <v>6</v>
      </c>
      <c r="W12">
        <v>18</v>
      </c>
      <c r="X12">
        <v>8</v>
      </c>
      <c r="Y12">
        <v>0</v>
      </c>
      <c r="Z12" t="s">
        <v>0</v>
      </c>
      <c r="AA12">
        <v>0</v>
      </c>
      <c r="AB12">
        <v>11</v>
      </c>
      <c r="AC12">
        <v>0</v>
      </c>
      <c r="AD12">
        <v>9</v>
      </c>
      <c r="AE12">
        <v>0</v>
      </c>
      <c r="AF12">
        <v>4</v>
      </c>
      <c r="AG12">
        <v>16</v>
      </c>
      <c r="AH12">
        <v>32</v>
      </c>
      <c r="AI12">
        <v>8</v>
      </c>
      <c r="AJ12">
        <v>1</v>
      </c>
      <c r="AK12" t="s">
        <v>2</v>
      </c>
      <c r="AL12">
        <v>40.666663999999997</v>
      </c>
      <c r="AM12">
        <v>1</v>
      </c>
      <c r="AN12">
        <v>1</v>
      </c>
      <c r="AO12">
        <v>6</v>
      </c>
      <c r="AP12">
        <v>0</v>
      </c>
      <c r="AQ12">
        <v>2</v>
      </c>
      <c r="AR12">
        <v>12</v>
      </c>
      <c r="AS12">
        <v>24</v>
      </c>
      <c r="AT12">
        <v>6</v>
      </c>
      <c r="AU12">
        <v>1</v>
      </c>
      <c r="AV12" t="s">
        <v>1</v>
      </c>
      <c r="AW12">
        <v>28.466664999999999</v>
      </c>
      <c r="AX12">
        <v>5</v>
      </c>
      <c r="AY12">
        <v>0</v>
      </c>
      <c r="AZ12">
        <v>6</v>
      </c>
      <c r="BA12">
        <v>0</v>
      </c>
      <c r="BB12">
        <v>2</v>
      </c>
      <c r="BC12">
        <v>6</v>
      </c>
      <c r="BD12">
        <v>12</v>
      </c>
      <c r="BE12">
        <v>4</v>
      </c>
      <c r="BF12">
        <v>1</v>
      </c>
      <c r="BG12" t="s">
        <v>0</v>
      </c>
      <c r="BH12">
        <v>44.349997000000002</v>
      </c>
      <c r="BI12">
        <v>10</v>
      </c>
      <c r="BJ12">
        <v>0</v>
      </c>
      <c r="BK12">
        <v>11</v>
      </c>
      <c r="BL12">
        <v>1</v>
      </c>
      <c r="BM12">
        <v>4</v>
      </c>
      <c r="BN12">
        <v>16</v>
      </c>
      <c r="BO12">
        <v>32</v>
      </c>
      <c r="BP12">
        <v>7</v>
      </c>
    </row>
    <row r="13" spans="1:68" x14ac:dyDescent="0.25">
      <c r="A13">
        <v>1</v>
      </c>
      <c r="B13">
        <v>44.933331000000003</v>
      </c>
      <c r="C13">
        <v>0</v>
      </c>
      <c r="D13" t="s">
        <v>2</v>
      </c>
      <c r="E13">
        <v>25.416664999999998</v>
      </c>
      <c r="F13">
        <v>2</v>
      </c>
      <c r="G13">
        <v>0</v>
      </c>
      <c r="H13">
        <v>6</v>
      </c>
      <c r="I13">
        <v>0</v>
      </c>
      <c r="J13">
        <v>1</v>
      </c>
      <c r="K13">
        <v>6</v>
      </c>
      <c r="L13">
        <v>16</v>
      </c>
      <c r="M13">
        <v>4</v>
      </c>
      <c r="N13">
        <v>0</v>
      </c>
      <c r="O13" t="s">
        <v>1</v>
      </c>
      <c r="P13">
        <v>35.683331000000003</v>
      </c>
      <c r="Q13">
        <v>3</v>
      </c>
      <c r="R13">
        <v>0</v>
      </c>
      <c r="S13">
        <v>5</v>
      </c>
      <c r="T13">
        <v>0</v>
      </c>
      <c r="U13">
        <v>1</v>
      </c>
      <c r="V13">
        <v>3</v>
      </c>
      <c r="W13">
        <v>14</v>
      </c>
      <c r="X13">
        <v>6</v>
      </c>
      <c r="Y13">
        <v>0</v>
      </c>
      <c r="Z13" t="s">
        <v>0</v>
      </c>
      <c r="AA13">
        <v>44.933331000000003</v>
      </c>
      <c r="AB13">
        <v>6</v>
      </c>
      <c r="AC13">
        <v>0</v>
      </c>
      <c r="AD13">
        <v>10</v>
      </c>
      <c r="AE13">
        <v>0</v>
      </c>
      <c r="AF13">
        <v>3</v>
      </c>
      <c r="AG13">
        <v>10</v>
      </c>
      <c r="AH13">
        <v>36</v>
      </c>
      <c r="AI13">
        <v>9</v>
      </c>
      <c r="AJ13">
        <v>1</v>
      </c>
      <c r="AK13" t="s">
        <v>2</v>
      </c>
      <c r="AL13">
        <v>0</v>
      </c>
      <c r="AM13">
        <v>3</v>
      </c>
      <c r="AN13">
        <v>2</v>
      </c>
      <c r="AO13">
        <v>4</v>
      </c>
      <c r="AP13">
        <v>0</v>
      </c>
      <c r="AQ13">
        <v>3</v>
      </c>
      <c r="AR13">
        <v>18</v>
      </c>
      <c r="AS13">
        <v>34</v>
      </c>
      <c r="AT13">
        <v>9</v>
      </c>
      <c r="AU13">
        <v>1</v>
      </c>
      <c r="AV13" t="s">
        <v>1</v>
      </c>
      <c r="AW13">
        <v>28.499998000000001</v>
      </c>
      <c r="AX13">
        <v>5</v>
      </c>
      <c r="AY13">
        <v>0</v>
      </c>
      <c r="AZ13">
        <v>5</v>
      </c>
      <c r="BA13">
        <v>0</v>
      </c>
      <c r="BB13">
        <v>2</v>
      </c>
      <c r="BC13">
        <v>6</v>
      </c>
      <c r="BD13">
        <v>12</v>
      </c>
      <c r="BE13">
        <v>4</v>
      </c>
      <c r="BF13">
        <v>1</v>
      </c>
      <c r="BG13" t="s">
        <v>0</v>
      </c>
      <c r="BH13">
        <v>0</v>
      </c>
      <c r="BI13">
        <v>12</v>
      </c>
      <c r="BJ13">
        <v>0</v>
      </c>
      <c r="BK13">
        <v>1</v>
      </c>
      <c r="BL13">
        <v>2</v>
      </c>
      <c r="BM13">
        <v>5</v>
      </c>
      <c r="BN13">
        <v>18</v>
      </c>
      <c r="BO13">
        <v>36</v>
      </c>
      <c r="BP13">
        <v>8</v>
      </c>
    </row>
    <row r="14" spans="1:68" x14ac:dyDescent="0.25">
      <c r="A14">
        <v>0</v>
      </c>
      <c r="B14">
        <v>43.466664000000002</v>
      </c>
      <c r="C14">
        <v>0</v>
      </c>
      <c r="D14" t="s">
        <v>2</v>
      </c>
      <c r="E14">
        <v>22.299999</v>
      </c>
      <c r="F14">
        <v>2</v>
      </c>
      <c r="G14">
        <v>0</v>
      </c>
      <c r="H14">
        <v>5</v>
      </c>
      <c r="I14">
        <v>0</v>
      </c>
      <c r="J14">
        <v>1</v>
      </c>
      <c r="K14">
        <v>6</v>
      </c>
      <c r="L14">
        <v>16</v>
      </c>
      <c r="M14">
        <v>4</v>
      </c>
      <c r="N14">
        <v>0</v>
      </c>
      <c r="O14" t="s">
        <v>1</v>
      </c>
      <c r="P14">
        <v>0</v>
      </c>
      <c r="Q14">
        <v>7</v>
      </c>
      <c r="R14">
        <v>0</v>
      </c>
      <c r="S14">
        <v>2</v>
      </c>
      <c r="T14">
        <v>0</v>
      </c>
      <c r="U14">
        <v>3</v>
      </c>
      <c r="V14">
        <v>9</v>
      </c>
      <c r="W14">
        <v>20</v>
      </c>
      <c r="X14">
        <v>8</v>
      </c>
      <c r="Y14">
        <v>0</v>
      </c>
      <c r="Z14" t="s">
        <v>0</v>
      </c>
      <c r="AA14">
        <v>0</v>
      </c>
      <c r="AB14">
        <v>10</v>
      </c>
      <c r="AC14">
        <v>0</v>
      </c>
      <c r="AD14">
        <v>7</v>
      </c>
      <c r="AE14">
        <v>0</v>
      </c>
      <c r="AF14">
        <v>5</v>
      </c>
      <c r="AG14">
        <v>16</v>
      </c>
      <c r="AH14">
        <v>35</v>
      </c>
      <c r="AI14">
        <v>8</v>
      </c>
      <c r="AJ14">
        <v>1</v>
      </c>
      <c r="AK14" t="s">
        <v>2</v>
      </c>
      <c r="AL14">
        <v>43.466664000000002</v>
      </c>
      <c r="AM14">
        <v>3</v>
      </c>
      <c r="AN14">
        <v>0</v>
      </c>
      <c r="AO14">
        <v>5</v>
      </c>
      <c r="AP14">
        <v>0</v>
      </c>
      <c r="AQ14">
        <v>2</v>
      </c>
      <c r="AR14">
        <v>12</v>
      </c>
      <c r="AS14">
        <v>28</v>
      </c>
      <c r="AT14">
        <v>7</v>
      </c>
      <c r="AU14">
        <v>1</v>
      </c>
      <c r="AV14" t="s">
        <v>1</v>
      </c>
      <c r="AW14">
        <v>27.716664999999999</v>
      </c>
      <c r="AX14">
        <v>5</v>
      </c>
      <c r="AY14">
        <v>0</v>
      </c>
      <c r="AZ14">
        <v>6</v>
      </c>
      <c r="BA14">
        <v>0</v>
      </c>
      <c r="BB14">
        <v>2</v>
      </c>
      <c r="BC14">
        <v>6</v>
      </c>
      <c r="BD14">
        <v>12</v>
      </c>
      <c r="BE14">
        <v>4</v>
      </c>
      <c r="BF14">
        <v>1</v>
      </c>
      <c r="BG14" t="s">
        <v>0</v>
      </c>
      <c r="BH14">
        <v>37.299998000000002</v>
      </c>
      <c r="BI14">
        <v>8</v>
      </c>
      <c r="BJ14">
        <v>0</v>
      </c>
      <c r="BK14">
        <v>11</v>
      </c>
      <c r="BL14">
        <v>0</v>
      </c>
      <c r="BM14">
        <v>3</v>
      </c>
      <c r="BN14">
        <v>12</v>
      </c>
      <c r="BO14">
        <v>25</v>
      </c>
      <c r="BP14">
        <v>6</v>
      </c>
    </row>
    <row r="15" spans="1:68" x14ac:dyDescent="0.25">
      <c r="A15">
        <v>0</v>
      </c>
      <c r="B15">
        <v>45.083331000000001</v>
      </c>
      <c r="C15">
        <v>0</v>
      </c>
      <c r="D15" t="s">
        <v>2</v>
      </c>
      <c r="E15">
        <v>22.299999</v>
      </c>
      <c r="F15">
        <v>2</v>
      </c>
      <c r="G15">
        <v>0</v>
      </c>
      <c r="H15">
        <v>5</v>
      </c>
      <c r="I15">
        <v>0</v>
      </c>
      <c r="J15">
        <v>1</v>
      </c>
      <c r="K15">
        <v>6</v>
      </c>
      <c r="L15">
        <v>16</v>
      </c>
      <c r="M15">
        <v>4</v>
      </c>
      <c r="N15">
        <v>0</v>
      </c>
      <c r="O15" t="s">
        <v>1</v>
      </c>
      <c r="P15">
        <v>0</v>
      </c>
      <c r="Q15">
        <v>9</v>
      </c>
      <c r="R15">
        <v>0</v>
      </c>
      <c r="S15">
        <v>2</v>
      </c>
      <c r="T15">
        <v>0</v>
      </c>
      <c r="U15">
        <v>4</v>
      </c>
      <c r="V15">
        <v>12</v>
      </c>
      <c r="W15">
        <v>22</v>
      </c>
      <c r="X15">
        <v>9</v>
      </c>
      <c r="Y15">
        <v>0</v>
      </c>
      <c r="Z15" t="s">
        <v>0</v>
      </c>
      <c r="AA15">
        <v>41.433331000000003</v>
      </c>
      <c r="AB15">
        <v>10</v>
      </c>
      <c r="AC15">
        <v>0</v>
      </c>
      <c r="AD15">
        <v>11</v>
      </c>
      <c r="AE15">
        <v>0</v>
      </c>
      <c r="AF15">
        <v>5</v>
      </c>
      <c r="AG15">
        <v>14</v>
      </c>
      <c r="AH15">
        <v>32</v>
      </c>
      <c r="AI15">
        <v>7</v>
      </c>
      <c r="AJ15">
        <v>1</v>
      </c>
      <c r="AK15" t="s">
        <v>2</v>
      </c>
      <c r="AL15">
        <v>45.083331000000001</v>
      </c>
      <c r="AM15">
        <v>4</v>
      </c>
      <c r="AN15">
        <v>0</v>
      </c>
      <c r="AO15">
        <v>7</v>
      </c>
      <c r="AP15">
        <v>0</v>
      </c>
      <c r="AQ15">
        <v>2</v>
      </c>
      <c r="AR15">
        <v>12</v>
      </c>
      <c r="AS15">
        <v>32</v>
      </c>
      <c r="AT15">
        <v>8</v>
      </c>
      <c r="AU15">
        <v>1</v>
      </c>
      <c r="AV15" t="s">
        <v>1</v>
      </c>
      <c r="AW15">
        <v>27.716664999999999</v>
      </c>
      <c r="AX15">
        <v>4</v>
      </c>
      <c r="AY15">
        <v>0</v>
      </c>
      <c r="AZ15">
        <v>6</v>
      </c>
      <c r="BA15">
        <v>0</v>
      </c>
      <c r="BB15">
        <v>2</v>
      </c>
      <c r="BC15">
        <v>6</v>
      </c>
      <c r="BD15">
        <v>12</v>
      </c>
      <c r="BE15">
        <v>4</v>
      </c>
      <c r="BF15">
        <v>1</v>
      </c>
      <c r="BG15" t="s">
        <v>0</v>
      </c>
      <c r="BH15">
        <v>38.799998000000002</v>
      </c>
      <c r="BI15">
        <v>8</v>
      </c>
      <c r="BJ15">
        <v>0</v>
      </c>
      <c r="BK15">
        <v>11</v>
      </c>
      <c r="BL15">
        <v>0</v>
      </c>
      <c r="BM15">
        <v>3</v>
      </c>
      <c r="BN15">
        <v>12</v>
      </c>
      <c r="BO15">
        <v>25</v>
      </c>
      <c r="BP15">
        <v>6</v>
      </c>
    </row>
    <row r="16" spans="1:68" x14ac:dyDescent="0.25">
      <c r="A16">
        <v>0</v>
      </c>
      <c r="B16">
        <v>44.699997000000003</v>
      </c>
      <c r="C16">
        <v>0</v>
      </c>
      <c r="D16" t="s">
        <v>2</v>
      </c>
      <c r="E16">
        <v>31.199998000000001</v>
      </c>
      <c r="F16">
        <v>3</v>
      </c>
      <c r="G16">
        <v>0</v>
      </c>
      <c r="H16">
        <v>6</v>
      </c>
      <c r="I16">
        <v>0</v>
      </c>
      <c r="J16">
        <v>2</v>
      </c>
      <c r="K16">
        <v>12</v>
      </c>
      <c r="L16">
        <v>20</v>
      </c>
      <c r="M16">
        <v>5</v>
      </c>
      <c r="N16">
        <v>0</v>
      </c>
      <c r="O16" t="s">
        <v>1</v>
      </c>
      <c r="P16">
        <v>0</v>
      </c>
      <c r="Q16">
        <v>6</v>
      </c>
      <c r="R16">
        <v>0</v>
      </c>
      <c r="S16">
        <v>3</v>
      </c>
      <c r="T16">
        <v>0</v>
      </c>
      <c r="U16">
        <v>2</v>
      </c>
      <c r="V16">
        <v>6</v>
      </c>
      <c r="W16">
        <v>18</v>
      </c>
      <c r="X16">
        <v>8</v>
      </c>
      <c r="Y16">
        <v>0</v>
      </c>
      <c r="Z16" t="s">
        <v>0</v>
      </c>
      <c r="AA16">
        <v>0</v>
      </c>
      <c r="AB16">
        <v>9</v>
      </c>
      <c r="AC16">
        <v>0</v>
      </c>
      <c r="AD16">
        <v>5</v>
      </c>
      <c r="AE16">
        <v>0</v>
      </c>
      <c r="AF16">
        <v>4</v>
      </c>
      <c r="AG16">
        <v>16</v>
      </c>
      <c r="AH16">
        <v>36</v>
      </c>
      <c r="AI16">
        <v>8</v>
      </c>
      <c r="AJ16">
        <v>1</v>
      </c>
      <c r="AK16" t="s">
        <v>2</v>
      </c>
      <c r="AL16">
        <v>44.699997000000003</v>
      </c>
      <c r="AM16">
        <v>3</v>
      </c>
      <c r="AN16">
        <v>1</v>
      </c>
      <c r="AO16">
        <v>5</v>
      </c>
      <c r="AP16">
        <v>0</v>
      </c>
      <c r="AQ16">
        <v>3</v>
      </c>
      <c r="AR16">
        <v>18</v>
      </c>
      <c r="AS16">
        <v>28</v>
      </c>
      <c r="AT16">
        <v>7</v>
      </c>
      <c r="AU16">
        <v>1</v>
      </c>
      <c r="AV16" t="s">
        <v>1</v>
      </c>
      <c r="AW16">
        <v>28.466664999999999</v>
      </c>
      <c r="AX16">
        <v>6</v>
      </c>
      <c r="AY16">
        <v>0</v>
      </c>
      <c r="AZ16">
        <v>6</v>
      </c>
      <c r="BA16">
        <v>0</v>
      </c>
      <c r="BB16">
        <v>2</v>
      </c>
      <c r="BC16">
        <v>6</v>
      </c>
      <c r="BD16">
        <v>12</v>
      </c>
      <c r="BE16">
        <v>4</v>
      </c>
      <c r="BF16">
        <v>1</v>
      </c>
      <c r="BG16" t="s">
        <v>0</v>
      </c>
      <c r="BH16">
        <v>40.116664</v>
      </c>
      <c r="BI16">
        <v>8</v>
      </c>
      <c r="BJ16">
        <v>0</v>
      </c>
      <c r="BK16">
        <v>11</v>
      </c>
      <c r="BL16">
        <v>2</v>
      </c>
      <c r="BM16">
        <v>3</v>
      </c>
      <c r="BN16">
        <v>12</v>
      </c>
      <c r="BO16">
        <v>27</v>
      </c>
      <c r="BP16">
        <v>6</v>
      </c>
    </row>
    <row r="17" spans="1:68" x14ac:dyDescent="0.25">
      <c r="A17">
        <v>0</v>
      </c>
      <c r="B17">
        <v>49.116664</v>
      </c>
      <c r="C17">
        <v>0</v>
      </c>
      <c r="D17" t="s">
        <v>2</v>
      </c>
      <c r="E17">
        <v>22.299999</v>
      </c>
      <c r="F17">
        <v>2</v>
      </c>
      <c r="G17">
        <v>0</v>
      </c>
      <c r="H17">
        <v>5</v>
      </c>
      <c r="I17">
        <v>0</v>
      </c>
      <c r="J17">
        <v>1</v>
      </c>
      <c r="K17">
        <v>6</v>
      </c>
      <c r="L17">
        <v>16</v>
      </c>
      <c r="M17">
        <v>4</v>
      </c>
      <c r="N17">
        <v>0</v>
      </c>
      <c r="O17" t="s">
        <v>1</v>
      </c>
      <c r="P17">
        <v>0</v>
      </c>
      <c r="Q17">
        <v>10</v>
      </c>
      <c r="R17">
        <v>0</v>
      </c>
      <c r="S17">
        <v>4</v>
      </c>
      <c r="T17">
        <v>0</v>
      </c>
      <c r="U17">
        <v>4</v>
      </c>
      <c r="V17">
        <v>12</v>
      </c>
      <c r="W17">
        <v>23</v>
      </c>
      <c r="X17">
        <v>10</v>
      </c>
      <c r="Y17">
        <v>0</v>
      </c>
      <c r="Z17" t="s">
        <v>0</v>
      </c>
      <c r="AA17">
        <v>44.999997</v>
      </c>
      <c r="AB17">
        <v>11</v>
      </c>
      <c r="AC17">
        <v>0</v>
      </c>
      <c r="AD17">
        <v>11</v>
      </c>
      <c r="AE17">
        <v>0</v>
      </c>
      <c r="AF17">
        <v>5</v>
      </c>
      <c r="AG17">
        <v>18</v>
      </c>
      <c r="AH17">
        <v>36</v>
      </c>
      <c r="AI17">
        <v>8</v>
      </c>
      <c r="AJ17">
        <v>1</v>
      </c>
      <c r="AK17" t="s">
        <v>2</v>
      </c>
      <c r="AL17">
        <v>49.116664</v>
      </c>
      <c r="AM17">
        <v>5</v>
      </c>
      <c r="AN17">
        <v>0</v>
      </c>
      <c r="AO17">
        <v>6</v>
      </c>
      <c r="AP17">
        <v>0</v>
      </c>
      <c r="AQ17">
        <v>4</v>
      </c>
      <c r="AR17">
        <v>24</v>
      </c>
      <c r="AS17">
        <v>36</v>
      </c>
      <c r="AT17">
        <v>9</v>
      </c>
      <c r="AU17">
        <v>1</v>
      </c>
      <c r="AV17" t="s">
        <v>1</v>
      </c>
      <c r="AW17">
        <v>27.716664999999999</v>
      </c>
      <c r="AX17">
        <v>6</v>
      </c>
      <c r="AY17">
        <v>0</v>
      </c>
      <c r="AZ17">
        <v>6</v>
      </c>
      <c r="BA17">
        <v>0</v>
      </c>
      <c r="BB17">
        <v>2</v>
      </c>
      <c r="BC17">
        <v>6</v>
      </c>
      <c r="BD17">
        <v>12</v>
      </c>
      <c r="BE17">
        <v>4</v>
      </c>
      <c r="BF17">
        <v>1</v>
      </c>
      <c r="BG17" t="s">
        <v>0</v>
      </c>
      <c r="BH17">
        <v>38.799998000000002</v>
      </c>
      <c r="BI17">
        <v>9</v>
      </c>
      <c r="BJ17">
        <v>0</v>
      </c>
      <c r="BK17">
        <v>10</v>
      </c>
      <c r="BL17">
        <v>0</v>
      </c>
      <c r="BM17">
        <v>3</v>
      </c>
      <c r="BN17">
        <v>12</v>
      </c>
      <c r="BO17">
        <v>25</v>
      </c>
      <c r="BP17">
        <v>6</v>
      </c>
    </row>
    <row r="18" spans="1:68" x14ac:dyDescent="0.25">
      <c r="A18">
        <v>1</v>
      </c>
      <c r="B18">
        <v>53.449997000000003</v>
      </c>
      <c r="C18">
        <v>0</v>
      </c>
      <c r="D18" t="s">
        <v>2</v>
      </c>
      <c r="E18">
        <v>25.416664999999998</v>
      </c>
      <c r="F18">
        <v>1</v>
      </c>
      <c r="G18">
        <v>0</v>
      </c>
      <c r="H18">
        <v>5</v>
      </c>
      <c r="I18">
        <v>0</v>
      </c>
      <c r="J18">
        <v>1</v>
      </c>
      <c r="K18">
        <v>6</v>
      </c>
      <c r="L18">
        <v>16</v>
      </c>
      <c r="M18">
        <v>4</v>
      </c>
      <c r="N18">
        <v>0</v>
      </c>
      <c r="O18" t="s">
        <v>1</v>
      </c>
      <c r="P18">
        <v>53.449997000000003</v>
      </c>
      <c r="Q18">
        <v>12</v>
      </c>
      <c r="R18">
        <v>0</v>
      </c>
      <c r="S18">
        <v>5</v>
      </c>
      <c r="T18">
        <v>0</v>
      </c>
      <c r="U18">
        <v>5</v>
      </c>
      <c r="V18">
        <v>15</v>
      </c>
      <c r="W18">
        <v>26</v>
      </c>
      <c r="X18">
        <v>10</v>
      </c>
      <c r="Y18">
        <v>0</v>
      </c>
      <c r="Z18" t="s">
        <v>0</v>
      </c>
      <c r="AA18">
        <v>46.816664000000003</v>
      </c>
      <c r="AB18">
        <v>9</v>
      </c>
      <c r="AC18">
        <v>0</v>
      </c>
      <c r="AD18">
        <v>10</v>
      </c>
      <c r="AE18">
        <v>0</v>
      </c>
      <c r="AF18">
        <v>4</v>
      </c>
      <c r="AG18">
        <v>16</v>
      </c>
      <c r="AH18">
        <v>31</v>
      </c>
      <c r="AI18">
        <v>8</v>
      </c>
      <c r="AJ18">
        <v>1</v>
      </c>
      <c r="AK18" t="s">
        <v>2</v>
      </c>
      <c r="AL18">
        <v>45.316664000000003</v>
      </c>
      <c r="AM18">
        <v>1</v>
      </c>
      <c r="AN18">
        <v>4</v>
      </c>
      <c r="AO18">
        <v>5</v>
      </c>
      <c r="AP18">
        <v>0</v>
      </c>
      <c r="AQ18">
        <v>4</v>
      </c>
      <c r="AR18">
        <v>24</v>
      </c>
      <c r="AS18">
        <v>26</v>
      </c>
      <c r="AT18">
        <v>7</v>
      </c>
      <c r="AU18">
        <v>1</v>
      </c>
      <c r="AV18" t="s">
        <v>1</v>
      </c>
      <c r="AW18">
        <v>26.799997999999999</v>
      </c>
      <c r="AX18">
        <v>6</v>
      </c>
      <c r="AY18">
        <v>0</v>
      </c>
      <c r="AZ18">
        <v>6</v>
      </c>
      <c r="BA18">
        <v>0</v>
      </c>
      <c r="BB18">
        <v>2</v>
      </c>
      <c r="BC18">
        <v>6</v>
      </c>
      <c r="BD18">
        <v>12</v>
      </c>
      <c r="BE18">
        <v>4</v>
      </c>
      <c r="BF18">
        <v>1</v>
      </c>
      <c r="BG18" t="s">
        <v>0</v>
      </c>
      <c r="BH18">
        <v>0</v>
      </c>
      <c r="BI18">
        <v>15</v>
      </c>
      <c r="BJ18">
        <v>0</v>
      </c>
      <c r="BK18">
        <v>13</v>
      </c>
      <c r="BL18">
        <v>4</v>
      </c>
      <c r="BM18">
        <v>6</v>
      </c>
      <c r="BN18">
        <v>22</v>
      </c>
      <c r="BO18">
        <v>44</v>
      </c>
      <c r="BP18">
        <v>10</v>
      </c>
    </row>
    <row r="19" spans="1:68" x14ac:dyDescent="0.25">
      <c r="A19">
        <v>0</v>
      </c>
      <c r="B19">
        <v>44.899996999999999</v>
      </c>
      <c r="C19">
        <v>0</v>
      </c>
      <c r="D19" t="s">
        <v>2</v>
      </c>
      <c r="E19">
        <v>25.416664999999998</v>
      </c>
      <c r="F19">
        <v>1</v>
      </c>
      <c r="G19">
        <v>0</v>
      </c>
      <c r="H19">
        <v>6</v>
      </c>
      <c r="I19">
        <v>0</v>
      </c>
      <c r="J19">
        <v>1</v>
      </c>
      <c r="K19">
        <v>6</v>
      </c>
      <c r="L19">
        <v>16</v>
      </c>
      <c r="M19">
        <v>4</v>
      </c>
      <c r="N19">
        <v>0</v>
      </c>
      <c r="O19" t="s">
        <v>1</v>
      </c>
      <c r="P19">
        <v>0</v>
      </c>
      <c r="Q19">
        <v>5</v>
      </c>
      <c r="R19">
        <v>0</v>
      </c>
      <c r="S19">
        <v>2</v>
      </c>
      <c r="T19">
        <v>0</v>
      </c>
      <c r="U19">
        <v>2</v>
      </c>
      <c r="V19">
        <v>6</v>
      </c>
      <c r="W19">
        <v>19</v>
      </c>
      <c r="X19">
        <v>9</v>
      </c>
      <c r="Y19">
        <v>0</v>
      </c>
      <c r="Z19" t="s">
        <v>0</v>
      </c>
      <c r="AA19">
        <v>0</v>
      </c>
      <c r="AB19">
        <v>10</v>
      </c>
      <c r="AC19">
        <v>0</v>
      </c>
      <c r="AD19">
        <v>8</v>
      </c>
      <c r="AE19">
        <v>0</v>
      </c>
      <c r="AF19">
        <v>5</v>
      </c>
      <c r="AG19">
        <v>20</v>
      </c>
      <c r="AH19">
        <v>33</v>
      </c>
      <c r="AI19">
        <v>9</v>
      </c>
      <c r="AJ19">
        <v>1</v>
      </c>
      <c r="AK19" t="s">
        <v>2</v>
      </c>
      <c r="AL19">
        <v>33.299998000000002</v>
      </c>
      <c r="AM19">
        <v>2</v>
      </c>
      <c r="AN19">
        <v>1</v>
      </c>
      <c r="AO19">
        <v>5</v>
      </c>
      <c r="AP19">
        <v>0</v>
      </c>
      <c r="AQ19">
        <v>2</v>
      </c>
      <c r="AR19">
        <v>12</v>
      </c>
      <c r="AS19">
        <v>20</v>
      </c>
      <c r="AT19">
        <v>5</v>
      </c>
      <c r="AU19">
        <v>1</v>
      </c>
      <c r="AV19" t="s">
        <v>1</v>
      </c>
      <c r="AW19">
        <v>26.799997999999999</v>
      </c>
      <c r="AX19">
        <v>5</v>
      </c>
      <c r="AY19">
        <v>0</v>
      </c>
      <c r="AZ19">
        <v>5</v>
      </c>
      <c r="BA19">
        <v>0</v>
      </c>
      <c r="BB19">
        <v>2</v>
      </c>
      <c r="BC19">
        <v>6</v>
      </c>
      <c r="BD19">
        <v>12</v>
      </c>
      <c r="BE19">
        <v>4</v>
      </c>
      <c r="BF19">
        <v>1</v>
      </c>
      <c r="BG19" t="s">
        <v>0</v>
      </c>
      <c r="BH19">
        <v>44.899996999999999</v>
      </c>
      <c r="BI19">
        <v>13</v>
      </c>
      <c r="BJ19">
        <v>0</v>
      </c>
      <c r="BK19">
        <v>12</v>
      </c>
      <c r="BL19">
        <v>1</v>
      </c>
      <c r="BM19">
        <v>5</v>
      </c>
      <c r="BN19">
        <v>18</v>
      </c>
      <c r="BO19">
        <v>31</v>
      </c>
      <c r="BP19">
        <v>8</v>
      </c>
    </row>
    <row r="20" spans="1:68" x14ac:dyDescent="0.25">
      <c r="A20">
        <v>0</v>
      </c>
      <c r="B20">
        <v>42.183331000000003</v>
      </c>
      <c r="C20">
        <v>0</v>
      </c>
      <c r="D20" t="s">
        <v>2</v>
      </c>
      <c r="E20">
        <v>22.299999</v>
      </c>
      <c r="F20">
        <v>1</v>
      </c>
      <c r="G20">
        <v>0</v>
      </c>
      <c r="H20">
        <v>5</v>
      </c>
      <c r="I20">
        <v>0</v>
      </c>
      <c r="J20">
        <v>1</v>
      </c>
      <c r="K20">
        <v>6</v>
      </c>
      <c r="L20">
        <v>16</v>
      </c>
      <c r="M20">
        <v>4</v>
      </c>
      <c r="N20">
        <v>0</v>
      </c>
      <c r="O20" t="s">
        <v>1</v>
      </c>
      <c r="P20">
        <v>0</v>
      </c>
      <c r="Q20">
        <v>6</v>
      </c>
      <c r="R20">
        <v>0</v>
      </c>
      <c r="S20">
        <v>3</v>
      </c>
      <c r="T20">
        <v>0</v>
      </c>
      <c r="U20">
        <v>2</v>
      </c>
      <c r="V20">
        <v>6</v>
      </c>
      <c r="W20">
        <v>18</v>
      </c>
      <c r="X20">
        <v>8</v>
      </c>
      <c r="Y20">
        <v>0</v>
      </c>
      <c r="Z20" t="s">
        <v>0</v>
      </c>
      <c r="AA20">
        <v>0</v>
      </c>
      <c r="AB20">
        <v>14</v>
      </c>
      <c r="AC20">
        <v>0</v>
      </c>
      <c r="AD20">
        <v>8</v>
      </c>
      <c r="AE20">
        <v>0</v>
      </c>
      <c r="AF20">
        <v>5</v>
      </c>
      <c r="AG20">
        <v>18</v>
      </c>
      <c r="AH20">
        <v>37</v>
      </c>
      <c r="AI20">
        <v>8</v>
      </c>
      <c r="AJ20">
        <v>1</v>
      </c>
      <c r="AK20" t="s">
        <v>2</v>
      </c>
      <c r="AL20">
        <v>42.183331000000003</v>
      </c>
      <c r="AM20">
        <v>5</v>
      </c>
      <c r="AN20">
        <v>0</v>
      </c>
      <c r="AO20">
        <v>5</v>
      </c>
      <c r="AP20">
        <v>0</v>
      </c>
      <c r="AQ20">
        <v>3</v>
      </c>
      <c r="AR20">
        <v>18</v>
      </c>
      <c r="AS20">
        <v>28</v>
      </c>
      <c r="AT20">
        <v>7</v>
      </c>
      <c r="AU20">
        <v>1</v>
      </c>
      <c r="AV20" t="s">
        <v>1</v>
      </c>
      <c r="AW20">
        <v>26.016665</v>
      </c>
      <c r="AX20">
        <v>6</v>
      </c>
      <c r="AY20">
        <v>0</v>
      </c>
      <c r="AZ20">
        <v>5</v>
      </c>
      <c r="BA20">
        <v>0</v>
      </c>
      <c r="BB20">
        <v>2</v>
      </c>
      <c r="BC20">
        <v>6</v>
      </c>
      <c r="BD20">
        <v>12</v>
      </c>
      <c r="BE20">
        <v>4</v>
      </c>
      <c r="BF20">
        <v>1</v>
      </c>
      <c r="BG20" t="s">
        <v>0</v>
      </c>
      <c r="BH20">
        <v>33.366664999999998</v>
      </c>
      <c r="BI20">
        <v>5</v>
      </c>
      <c r="BJ20">
        <v>0</v>
      </c>
      <c r="BK20">
        <v>10</v>
      </c>
      <c r="BL20">
        <v>0</v>
      </c>
      <c r="BM20">
        <v>2</v>
      </c>
      <c r="BN20">
        <v>8</v>
      </c>
      <c r="BO20">
        <v>22</v>
      </c>
      <c r="BP20">
        <v>5</v>
      </c>
    </row>
    <row r="21" spans="1:68" x14ac:dyDescent="0.25">
      <c r="A21">
        <v>0</v>
      </c>
      <c r="B21">
        <v>47.783329999999999</v>
      </c>
      <c r="C21">
        <v>0</v>
      </c>
      <c r="D21" t="s">
        <v>2</v>
      </c>
      <c r="E21">
        <v>31.199998000000001</v>
      </c>
      <c r="F21">
        <v>3</v>
      </c>
      <c r="G21">
        <v>0</v>
      </c>
      <c r="H21">
        <v>5</v>
      </c>
      <c r="I21">
        <v>0</v>
      </c>
      <c r="J21">
        <v>2</v>
      </c>
      <c r="K21">
        <v>12</v>
      </c>
      <c r="L21">
        <v>20</v>
      </c>
      <c r="M21">
        <v>5</v>
      </c>
      <c r="N21">
        <v>0</v>
      </c>
      <c r="O21" t="s">
        <v>1</v>
      </c>
      <c r="P21">
        <v>0</v>
      </c>
      <c r="Q21">
        <v>7</v>
      </c>
      <c r="R21">
        <v>0</v>
      </c>
      <c r="S21">
        <v>3</v>
      </c>
      <c r="T21">
        <v>0</v>
      </c>
      <c r="U21">
        <v>3</v>
      </c>
      <c r="V21">
        <v>9</v>
      </c>
      <c r="W21">
        <v>19</v>
      </c>
      <c r="X21">
        <v>9</v>
      </c>
      <c r="Y21">
        <v>0</v>
      </c>
      <c r="Z21" t="s">
        <v>0</v>
      </c>
      <c r="AA21">
        <v>45.849997000000002</v>
      </c>
      <c r="AB21">
        <v>9</v>
      </c>
      <c r="AC21">
        <v>0</v>
      </c>
      <c r="AD21">
        <v>11</v>
      </c>
      <c r="AE21">
        <v>0</v>
      </c>
      <c r="AF21">
        <v>4</v>
      </c>
      <c r="AG21">
        <v>16</v>
      </c>
      <c r="AH21">
        <v>34</v>
      </c>
      <c r="AI21">
        <v>8</v>
      </c>
      <c r="AJ21">
        <v>1</v>
      </c>
      <c r="AK21" t="s">
        <v>2</v>
      </c>
      <c r="AL21">
        <v>40.666663999999997</v>
      </c>
      <c r="AM21">
        <v>1</v>
      </c>
      <c r="AN21">
        <v>2</v>
      </c>
      <c r="AO21">
        <v>5</v>
      </c>
      <c r="AP21">
        <v>0</v>
      </c>
      <c r="AQ21">
        <v>2</v>
      </c>
      <c r="AR21">
        <v>12</v>
      </c>
      <c r="AS21">
        <v>24</v>
      </c>
      <c r="AT21">
        <v>6</v>
      </c>
      <c r="AU21">
        <v>1</v>
      </c>
      <c r="AV21" t="s">
        <v>1</v>
      </c>
      <c r="AW21">
        <v>28.466664999999999</v>
      </c>
      <c r="AX21">
        <v>5</v>
      </c>
      <c r="AY21">
        <v>0</v>
      </c>
      <c r="AZ21">
        <v>5</v>
      </c>
      <c r="BA21">
        <v>0</v>
      </c>
      <c r="BB21">
        <v>2</v>
      </c>
      <c r="BC21">
        <v>6</v>
      </c>
      <c r="BD21">
        <v>12</v>
      </c>
      <c r="BE21">
        <v>4</v>
      </c>
      <c r="BF21">
        <v>1</v>
      </c>
      <c r="BG21" t="s">
        <v>0</v>
      </c>
      <c r="BH21">
        <v>47.783329999999999</v>
      </c>
      <c r="BI21">
        <v>12</v>
      </c>
      <c r="BJ21">
        <v>0</v>
      </c>
      <c r="BK21">
        <v>11</v>
      </c>
      <c r="BL21">
        <v>1</v>
      </c>
      <c r="BM21">
        <v>5</v>
      </c>
      <c r="BN21">
        <v>20</v>
      </c>
      <c r="BO21">
        <v>37</v>
      </c>
      <c r="BP21">
        <v>8</v>
      </c>
    </row>
    <row r="22" spans="1:68" x14ac:dyDescent="0.25">
      <c r="A22">
        <v>0</v>
      </c>
      <c r="B22">
        <v>50.216664000000002</v>
      </c>
      <c r="C22">
        <v>0</v>
      </c>
      <c r="D22" t="s">
        <v>2</v>
      </c>
      <c r="E22">
        <v>25.383331999999999</v>
      </c>
      <c r="F22">
        <v>2</v>
      </c>
      <c r="G22">
        <v>0</v>
      </c>
      <c r="H22">
        <v>5</v>
      </c>
      <c r="I22">
        <v>0</v>
      </c>
      <c r="J22">
        <v>1</v>
      </c>
      <c r="K22">
        <v>6</v>
      </c>
      <c r="L22">
        <v>16</v>
      </c>
      <c r="M22">
        <v>4</v>
      </c>
      <c r="N22">
        <v>0</v>
      </c>
      <c r="O22" t="s">
        <v>1</v>
      </c>
      <c r="P22">
        <v>0</v>
      </c>
      <c r="Q22">
        <v>9</v>
      </c>
      <c r="R22">
        <v>0</v>
      </c>
      <c r="S22">
        <v>2</v>
      </c>
      <c r="T22">
        <v>0</v>
      </c>
      <c r="U22">
        <v>4</v>
      </c>
      <c r="V22">
        <v>12</v>
      </c>
      <c r="W22">
        <v>22</v>
      </c>
      <c r="X22">
        <v>11</v>
      </c>
      <c r="Y22">
        <v>0</v>
      </c>
      <c r="Z22" t="s">
        <v>0</v>
      </c>
      <c r="AA22">
        <v>43.099997000000002</v>
      </c>
      <c r="AB22">
        <v>9</v>
      </c>
      <c r="AC22">
        <v>0</v>
      </c>
      <c r="AD22">
        <v>11</v>
      </c>
      <c r="AE22">
        <v>0</v>
      </c>
      <c r="AF22">
        <v>4</v>
      </c>
      <c r="AG22">
        <v>14</v>
      </c>
      <c r="AH22">
        <v>37</v>
      </c>
      <c r="AI22">
        <v>8</v>
      </c>
      <c r="AJ22">
        <v>1</v>
      </c>
      <c r="AK22" t="s">
        <v>2</v>
      </c>
      <c r="AL22">
        <v>38.066664000000003</v>
      </c>
      <c r="AM22">
        <v>2</v>
      </c>
      <c r="AN22">
        <v>2</v>
      </c>
      <c r="AO22">
        <v>6</v>
      </c>
      <c r="AP22">
        <v>0</v>
      </c>
      <c r="AQ22">
        <v>2</v>
      </c>
      <c r="AR22">
        <v>12</v>
      </c>
      <c r="AS22">
        <v>24</v>
      </c>
      <c r="AT22">
        <v>6</v>
      </c>
      <c r="AU22">
        <v>1</v>
      </c>
      <c r="AV22" t="s">
        <v>1</v>
      </c>
      <c r="AW22">
        <v>26.766665</v>
      </c>
      <c r="AX22">
        <v>6</v>
      </c>
      <c r="AY22">
        <v>0</v>
      </c>
      <c r="AZ22">
        <v>6</v>
      </c>
      <c r="BA22">
        <v>0</v>
      </c>
      <c r="BB22">
        <v>2</v>
      </c>
      <c r="BC22">
        <v>6</v>
      </c>
      <c r="BD22">
        <v>12</v>
      </c>
      <c r="BE22">
        <v>4</v>
      </c>
      <c r="BF22">
        <v>1</v>
      </c>
      <c r="BG22" t="s">
        <v>0</v>
      </c>
      <c r="BH22">
        <v>50.216664000000002</v>
      </c>
      <c r="BI22">
        <v>9</v>
      </c>
      <c r="BJ22">
        <v>0</v>
      </c>
      <c r="BK22">
        <v>12</v>
      </c>
      <c r="BL22">
        <v>2</v>
      </c>
      <c r="BM22">
        <v>5</v>
      </c>
      <c r="BN22">
        <v>18</v>
      </c>
      <c r="BO22">
        <v>45</v>
      </c>
      <c r="BP22">
        <v>10</v>
      </c>
    </row>
    <row r="23" spans="1:68" x14ac:dyDescent="0.25">
      <c r="A23">
        <v>0</v>
      </c>
      <c r="B23">
        <v>43.666663999999997</v>
      </c>
      <c r="C23">
        <v>0</v>
      </c>
      <c r="D23" t="s">
        <v>2</v>
      </c>
      <c r="E23">
        <v>25.416664999999998</v>
      </c>
      <c r="F23">
        <v>2</v>
      </c>
      <c r="G23">
        <v>0</v>
      </c>
      <c r="H23">
        <v>5</v>
      </c>
      <c r="I23">
        <v>0</v>
      </c>
      <c r="J23">
        <v>1</v>
      </c>
      <c r="K23">
        <v>6</v>
      </c>
      <c r="L23">
        <v>16</v>
      </c>
      <c r="M23">
        <v>4</v>
      </c>
      <c r="N23">
        <v>0</v>
      </c>
      <c r="O23" t="s">
        <v>1</v>
      </c>
      <c r="P23">
        <v>0</v>
      </c>
      <c r="Q23">
        <v>5</v>
      </c>
      <c r="R23">
        <v>0</v>
      </c>
      <c r="S23">
        <v>2</v>
      </c>
      <c r="T23">
        <v>0</v>
      </c>
      <c r="U23">
        <v>2</v>
      </c>
      <c r="V23">
        <v>6</v>
      </c>
      <c r="W23">
        <v>16</v>
      </c>
      <c r="X23">
        <v>9</v>
      </c>
      <c r="Y23">
        <v>0</v>
      </c>
      <c r="Z23" t="s">
        <v>0</v>
      </c>
      <c r="AA23">
        <v>41.816664000000003</v>
      </c>
      <c r="AB23">
        <v>8</v>
      </c>
      <c r="AC23">
        <v>0</v>
      </c>
      <c r="AD23">
        <v>10</v>
      </c>
      <c r="AE23">
        <v>0</v>
      </c>
      <c r="AF23">
        <v>4</v>
      </c>
      <c r="AG23">
        <v>16</v>
      </c>
      <c r="AH23">
        <v>33</v>
      </c>
      <c r="AI23">
        <v>8</v>
      </c>
      <c r="AJ23">
        <v>1</v>
      </c>
      <c r="AK23" t="s">
        <v>2</v>
      </c>
      <c r="AL23">
        <v>33.299998000000002</v>
      </c>
      <c r="AM23">
        <v>1</v>
      </c>
      <c r="AN23">
        <v>1</v>
      </c>
      <c r="AO23">
        <v>5</v>
      </c>
      <c r="AP23">
        <v>0</v>
      </c>
      <c r="AQ23">
        <v>2</v>
      </c>
      <c r="AR23">
        <v>12</v>
      </c>
      <c r="AS23">
        <v>20</v>
      </c>
      <c r="AT23">
        <v>5</v>
      </c>
      <c r="AU23">
        <v>1</v>
      </c>
      <c r="AV23" t="s">
        <v>1</v>
      </c>
      <c r="AW23">
        <v>26.799997999999999</v>
      </c>
      <c r="AX23">
        <v>6</v>
      </c>
      <c r="AY23">
        <v>0</v>
      </c>
      <c r="AZ23">
        <v>5</v>
      </c>
      <c r="BA23">
        <v>0</v>
      </c>
      <c r="BB23">
        <v>2</v>
      </c>
      <c r="BC23">
        <v>6</v>
      </c>
      <c r="BD23">
        <v>12</v>
      </c>
      <c r="BE23">
        <v>4</v>
      </c>
      <c r="BF23">
        <v>1</v>
      </c>
      <c r="BG23" t="s">
        <v>0</v>
      </c>
      <c r="BH23">
        <v>43.666663999999997</v>
      </c>
      <c r="BI23">
        <v>10</v>
      </c>
      <c r="BJ23">
        <v>0</v>
      </c>
      <c r="BK23">
        <v>11</v>
      </c>
      <c r="BL23">
        <v>1</v>
      </c>
      <c r="BM23">
        <v>5</v>
      </c>
      <c r="BN23">
        <v>16</v>
      </c>
      <c r="BO23">
        <v>34</v>
      </c>
      <c r="BP23">
        <v>8</v>
      </c>
    </row>
    <row r="24" spans="1:68" x14ac:dyDescent="0.25">
      <c r="A24">
        <v>1</v>
      </c>
      <c r="B24">
        <v>54.766663000000001</v>
      </c>
      <c r="C24">
        <v>0</v>
      </c>
      <c r="D24" t="s">
        <v>2</v>
      </c>
      <c r="E24">
        <v>25.383331999999999</v>
      </c>
      <c r="F24">
        <v>2</v>
      </c>
      <c r="G24">
        <v>0</v>
      </c>
      <c r="H24">
        <v>5</v>
      </c>
      <c r="I24">
        <v>0</v>
      </c>
      <c r="J24">
        <v>1</v>
      </c>
      <c r="K24">
        <v>6</v>
      </c>
      <c r="L24">
        <v>16</v>
      </c>
      <c r="M24">
        <v>4</v>
      </c>
      <c r="N24">
        <v>0</v>
      </c>
      <c r="O24" t="s">
        <v>1</v>
      </c>
      <c r="P24">
        <v>54.766663000000001</v>
      </c>
      <c r="Q24">
        <v>11</v>
      </c>
      <c r="R24">
        <v>0</v>
      </c>
      <c r="S24">
        <v>5</v>
      </c>
      <c r="T24">
        <v>0</v>
      </c>
      <c r="U24">
        <v>5</v>
      </c>
      <c r="V24">
        <v>15</v>
      </c>
      <c r="W24">
        <v>29</v>
      </c>
      <c r="X24">
        <v>11</v>
      </c>
      <c r="Y24">
        <v>0</v>
      </c>
      <c r="Z24" t="s">
        <v>0</v>
      </c>
      <c r="AA24">
        <v>48.249997</v>
      </c>
      <c r="AB24">
        <v>7</v>
      </c>
      <c r="AC24">
        <v>0</v>
      </c>
      <c r="AD24">
        <v>10</v>
      </c>
      <c r="AE24">
        <v>0</v>
      </c>
      <c r="AF24">
        <v>3</v>
      </c>
      <c r="AG24">
        <v>10</v>
      </c>
      <c r="AH24">
        <v>37</v>
      </c>
      <c r="AI24">
        <v>9</v>
      </c>
      <c r="AJ24">
        <v>1</v>
      </c>
      <c r="AK24" t="s">
        <v>2</v>
      </c>
      <c r="AL24">
        <v>41.949997000000003</v>
      </c>
      <c r="AM24">
        <v>0</v>
      </c>
      <c r="AN24">
        <v>3</v>
      </c>
      <c r="AO24">
        <v>6</v>
      </c>
      <c r="AP24">
        <v>0</v>
      </c>
      <c r="AQ24">
        <v>2</v>
      </c>
      <c r="AR24">
        <v>12</v>
      </c>
      <c r="AS24">
        <v>28</v>
      </c>
      <c r="AT24">
        <v>7</v>
      </c>
      <c r="AU24">
        <v>1</v>
      </c>
      <c r="AV24" t="s">
        <v>1</v>
      </c>
      <c r="AW24">
        <v>28.466664999999999</v>
      </c>
      <c r="AX24">
        <v>4</v>
      </c>
      <c r="AY24">
        <v>0</v>
      </c>
      <c r="AZ24">
        <v>5</v>
      </c>
      <c r="BA24">
        <v>0</v>
      </c>
      <c r="BB24">
        <v>2</v>
      </c>
      <c r="BC24">
        <v>6</v>
      </c>
      <c r="BD24">
        <v>12</v>
      </c>
      <c r="BE24">
        <v>4</v>
      </c>
      <c r="BF24">
        <v>1</v>
      </c>
      <c r="BG24" t="s">
        <v>0</v>
      </c>
      <c r="BH24">
        <v>0</v>
      </c>
      <c r="BI24">
        <v>17</v>
      </c>
      <c r="BJ24">
        <v>0</v>
      </c>
      <c r="BK24">
        <v>9</v>
      </c>
      <c r="BL24">
        <v>2</v>
      </c>
      <c r="BM24">
        <v>7</v>
      </c>
      <c r="BN24">
        <v>26</v>
      </c>
      <c r="BO24">
        <v>51</v>
      </c>
      <c r="BP24">
        <v>11</v>
      </c>
    </row>
    <row r="25" spans="1:68" x14ac:dyDescent="0.25">
      <c r="A25">
        <v>1</v>
      </c>
      <c r="B25">
        <v>46.199997000000003</v>
      </c>
      <c r="C25">
        <v>0</v>
      </c>
      <c r="D25" t="s">
        <v>2</v>
      </c>
      <c r="E25">
        <v>25.383331999999999</v>
      </c>
      <c r="F25">
        <v>1</v>
      </c>
      <c r="G25">
        <v>0</v>
      </c>
      <c r="H25">
        <v>5</v>
      </c>
      <c r="I25">
        <v>0</v>
      </c>
      <c r="J25">
        <v>1</v>
      </c>
      <c r="K25">
        <v>6</v>
      </c>
      <c r="L25">
        <v>16</v>
      </c>
      <c r="M25">
        <v>4</v>
      </c>
      <c r="N25">
        <v>0</v>
      </c>
      <c r="O25" t="s">
        <v>1</v>
      </c>
      <c r="P25">
        <v>35.649997999999997</v>
      </c>
      <c r="Q25">
        <v>3</v>
      </c>
      <c r="R25">
        <v>0</v>
      </c>
      <c r="S25">
        <v>5</v>
      </c>
      <c r="T25">
        <v>0</v>
      </c>
      <c r="U25">
        <v>1</v>
      </c>
      <c r="V25">
        <v>3</v>
      </c>
      <c r="W25">
        <v>14</v>
      </c>
      <c r="X25">
        <v>6</v>
      </c>
      <c r="Y25">
        <v>0</v>
      </c>
      <c r="Z25" t="s">
        <v>0</v>
      </c>
      <c r="AA25">
        <v>46.199997000000003</v>
      </c>
      <c r="AB25">
        <v>7</v>
      </c>
      <c r="AC25">
        <v>0</v>
      </c>
      <c r="AD25">
        <v>10</v>
      </c>
      <c r="AE25">
        <v>0</v>
      </c>
      <c r="AF25">
        <v>3</v>
      </c>
      <c r="AG25">
        <v>10</v>
      </c>
      <c r="AH25">
        <v>36</v>
      </c>
      <c r="AI25">
        <v>9</v>
      </c>
      <c r="AJ25">
        <v>1</v>
      </c>
      <c r="AK25" t="s">
        <v>2</v>
      </c>
      <c r="AL25">
        <v>0</v>
      </c>
      <c r="AM25">
        <v>2</v>
      </c>
      <c r="AN25">
        <v>3</v>
      </c>
      <c r="AO25">
        <v>4</v>
      </c>
      <c r="AP25">
        <v>0</v>
      </c>
      <c r="AQ25">
        <v>3</v>
      </c>
      <c r="AR25">
        <v>18</v>
      </c>
      <c r="AS25">
        <v>34</v>
      </c>
      <c r="AT25">
        <v>9</v>
      </c>
      <c r="AU25">
        <v>1</v>
      </c>
      <c r="AV25" t="s">
        <v>1</v>
      </c>
      <c r="AW25">
        <v>28.466664999999999</v>
      </c>
      <c r="AX25">
        <v>6</v>
      </c>
      <c r="AY25">
        <v>0</v>
      </c>
      <c r="AZ25">
        <v>5</v>
      </c>
      <c r="BA25">
        <v>0</v>
      </c>
      <c r="BB25">
        <v>2</v>
      </c>
      <c r="BC25">
        <v>6</v>
      </c>
      <c r="BD25">
        <v>12</v>
      </c>
      <c r="BE25">
        <v>4</v>
      </c>
      <c r="BF25">
        <v>1</v>
      </c>
      <c r="BG25" t="s">
        <v>0</v>
      </c>
      <c r="BH25">
        <v>0</v>
      </c>
      <c r="BI25">
        <v>16</v>
      </c>
      <c r="BJ25">
        <v>0</v>
      </c>
      <c r="BK25">
        <v>2</v>
      </c>
      <c r="BL25">
        <v>3</v>
      </c>
      <c r="BM25">
        <v>6</v>
      </c>
      <c r="BN25">
        <v>24</v>
      </c>
      <c r="BO25">
        <v>36</v>
      </c>
      <c r="BP25">
        <v>9</v>
      </c>
    </row>
    <row r="26" spans="1:68" x14ac:dyDescent="0.25">
      <c r="A26">
        <v>1</v>
      </c>
      <c r="B26">
        <v>46.233331</v>
      </c>
      <c r="C26">
        <v>0</v>
      </c>
      <c r="D26" t="s">
        <v>2</v>
      </c>
      <c r="E26">
        <v>25.416664999999998</v>
      </c>
      <c r="F26">
        <v>1</v>
      </c>
      <c r="G26">
        <v>0</v>
      </c>
      <c r="H26">
        <v>6</v>
      </c>
      <c r="I26">
        <v>0</v>
      </c>
      <c r="J26">
        <v>1</v>
      </c>
      <c r="K26">
        <v>6</v>
      </c>
      <c r="L26">
        <v>16</v>
      </c>
      <c r="M26">
        <v>4</v>
      </c>
      <c r="N26">
        <v>0</v>
      </c>
      <c r="O26" t="s">
        <v>1</v>
      </c>
      <c r="P26">
        <v>35.683331000000003</v>
      </c>
      <c r="Q26">
        <v>2</v>
      </c>
      <c r="R26">
        <v>0</v>
      </c>
      <c r="S26">
        <v>5</v>
      </c>
      <c r="T26">
        <v>0</v>
      </c>
      <c r="U26">
        <v>1</v>
      </c>
      <c r="V26">
        <v>3</v>
      </c>
      <c r="W26">
        <v>14</v>
      </c>
      <c r="X26">
        <v>6</v>
      </c>
      <c r="Y26">
        <v>0</v>
      </c>
      <c r="Z26" t="s">
        <v>0</v>
      </c>
      <c r="AA26">
        <v>46.233331</v>
      </c>
      <c r="AB26">
        <v>6</v>
      </c>
      <c r="AC26">
        <v>0</v>
      </c>
      <c r="AD26">
        <v>11</v>
      </c>
      <c r="AE26">
        <v>0</v>
      </c>
      <c r="AF26">
        <v>3</v>
      </c>
      <c r="AG26">
        <v>10</v>
      </c>
      <c r="AH26">
        <v>36</v>
      </c>
      <c r="AI26">
        <v>9</v>
      </c>
      <c r="AJ26">
        <v>1</v>
      </c>
      <c r="AK26" t="s">
        <v>2</v>
      </c>
      <c r="AL26">
        <v>0</v>
      </c>
      <c r="AM26">
        <v>2</v>
      </c>
      <c r="AN26">
        <v>2</v>
      </c>
      <c r="AO26">
        <v>4</v>
      </c>
      <c r="AP26">
        <v>0</v>
      </c>
      <c r="AQ26">
        <v>3</v>
      </c>
      <c r="AR26">
        <v>18</v>
      </c>
      <c r="AS26">
        <v>34</v>
      </c>
      <c r="AT26">
        <v>9</v>
      </c>
      <c r="AU26">
        <v>1</v>
      </c>
      <c r="AV26" t="s">
        <v>1</v>
      </c>
      <c r="AW26">
        <v>28.499998000000001</v>
      </c>
      <c r="AX26">
        <v>5</v>
      </c>
      <c r="AY26">
        <v>0</v>
      </c>
      <c r="AZ26">
        <v>5</v>
      </c>
      <c r="BA26">
        <v>0</v>
      </c>
      <c r="BB26">
        <v>2</v>
      </c>
      <c r="BC26">
        <v>6</v>
      </c>
      <c r="BD26">
        <v>12</v>
      </c>
      <c r="BE26">
        <v>4</v>
      </c>
      <c r="BF26">
        <v>1</v>
      </c>
      <c r="BG26" t="s">
        <v>0</v>
      </c>
      <c r="BH26">
        <v>0</v>
      </c>
      <c r="BI26">
        <v>13</v>
      </c>
      <c r="BJ26">
        <v>0</v>
      </c>
      <c r="BK26">
        <v>1</v>
      </c>
      <c r="BL26">
        <v>2</v>
      </c>
      <c r="BM26">
        <v>6</v>
      </c>
      <c r="BN26">
        <v>20</v>
      </c>
      <c r="BO26">
        <v>36</v>
      </c>
      <c r="BP26">
        <v>9</v>
      </c>
    </row>
    <row r="27" spans="1:68" x14ac:dyDescent="0.25">
      <c r="A27">
        <v>0</v>
      </c>
      <c r="B27">
        <v>61.149996000000002</v>
      </c>
      <c r="C27">
        <v>0</v>
      </c>
      <c r="D27" t="s">
        <v>2</v>
      </c>
      <c r="E27">
        <v>25.383331999999999</v>
      </c>
      <c r="F27">
        <v>1</v>
      </c>
      <c r="G27">
        <v>0</v>
      </c>
      <c r="H27">
        <v>5</v>
      </c>
      <c r="I27">
        <v>0</v>
      </c>
      <c r="J27">
        <v>1</v>
      </c>
      <c r="K27">
        <v>6</v>
      </c>
      <c r="L27">
        <v>16</v>
      </c>
      <c r="M27">
        <v>4</v>
      </c>
      <c r="N27">
        <v>0</v>
      </c>
      <c r="O27" t="s">
        <v>1</v>
      </c>
      <c r="P27">
        <v>52.549996999999998</v>
      </c>
      <c r="Q27">
        <v>9</v>
      </c>
      <c r="R27">
        <v>0</v>
      </c>
      <c r="S27">
        <v>6</v>
      </c>
      <c r="T27">
        <v>0</v>
      </c>
      <c r="U27">
        <v>4</v>
      </c>
      <c r="V27">
        <v>12</v>
      </c>
      <c r="W27">
        <v>23</v>
      </c>
      <c r="X27">
        <v>9</v>
      </c>
      <c r="Y27">
        <v>0</v>
      </c>
      <c r="Z27" t="s">
        <v>0</v>
      </c>
      <c r="AA27">
        <v>0</v>
      </c>
      <c r="AB27">
        <v>14</v>
      </c>
      <c r="AC27">
        <v>0</v>
      </c>
      <c r="AD27">
        <v>9</v>
      </c>
      <c r="AE27">
        <v>0</v>
      </c>
      <c r="AF27">
        <v>6</v>
      </c>
      <c r="AG27">
        <v>20</v>
      </c>
      <c r="AH27">
        <v>48</v>
      </c>
      <c r="AI27">
        <v>12</v>
      </c>
      <c r="AJ27">
        <v>1</v>
      </c>
      <c r="AK27" t="s">
        <v>2</v>
      </c>
      <c r="AL27">
        <v>61.149996000000002</v>
      </c>
      <c r="AM27">
        <v>5</v>
      </c>
      <c r="AN27">
        <v>4</v>
      </c>
      <c r="AO27">
        <v>5</v>
      </c>
      <c r="AP27">
        <v>0</v>
      </c>
      <c r="AQ27">
        <v>6</v>
      </c>
      <c r="AR27">
        <v>36</v>
      </c>
      <c r="AS27">
        <v>43</v>
      </c>
      <c r="AT27">
        <v>11</v>
      </c>
      <c r="AU27">
        <v>1</v>
      </c>
      <c r="AV27" t="s">
        <v>1</v>
      </c>
      <c r="AW27">
        <v>28.466664999999999</v>
      </c>
      <c r="AX27">
        <v>4</v>
      </c>
      <c r="AY27">
        <v>0</v>
      </c>
      <c r="AZ27">
        <v>5</v>
      </c>
      <c r="BA27">
        <v>0</v>
      </c>
      <c r="BB27">
        <v>2</v>
      </c>
      <c r="BC27">
        <v>6</v>
      </c>
      <c r="BD27">
        <v>12</v>
      </c>
      <c r="BE27">
        <v>4</v>
      </c>
      <c r="BF27">
        <v>1</v>
      </c>
      <c r="BG27" t="s">
        <v>0</v>
      </c>
      <c r="BH27">
        <v>53.933329999999998</v>
      </c>
      <c r="BI27">
        <v>15</v>
      </c>
      <c r="BJ27">
        <v>0</v>
      </c>
      <c r="BK27">
        <v>15</v>
      </c>
      <c r="BL27">
        <v>5</v>
      </c>
      <c r="BM27">
        <v>6</v>
      </c>
      <c r="BN27">
        <v>22</v>
      </c>
      <c r="BO27">
        <v>42</v>
      </c>
      <c r="BP27">
        <v>9</v>
      </c>
    </row>
    <row r="28" spans="1:68" x14ac:dyDescent="0.25">
      <c r="A28">
        <v>0</v>
      </c>
      <c r="B28">
        <v>50.716664000000002</v>
      </c>
      <c r="C28">
        <v>0</v>
      </c>
      <c r="D28" t="s">
        <v>2</v>
      </c>
      <c r="E28">
        <v>25.416664999999998</v>
      </c>
      <c r="F28">
        <v>2</v>
      </c>
      <c r="G28">
        <v>0</v>
      </c>
      <c r="H28">
        <v>5</v>
      </c>
      <c r="I28">
        <v>0</v>
      </c>
      <c r="J28">
        <v>1</v>
      </c>
      <c r="K28">
        <v>6</v>
      </c>
      <c r="L28">
        <v>16</v>
      </c>
      <c r="M28">
        <v>4</v>
      </c>
      <c r="N28">
        <v>0</v>
      </c>
      <c r="O28" t="s">
        <v>1</v>
      </c>
      <c r="P28">
        <v>0</v>
      </c>
      <c r="Q28">
        <v>12</v>
      </c>
      <c r="R28">
        <v>0</v>
      </c>
      <c r="S28">
        <v>3</v>
      </c>
      <c r="T28">
        <v>0</v>
      </c>
      <c r="U28">
        <v>4</v>
      </c>
      <c r="V28">
        <v>12</v>
      </c>
      <c r="W28">
        <v>23</v>
      </c>
      <c r="X28">
        <v>9</v>
      </c>
      <c r="Y28">
        <v>0</v>
      </c>
      <c r="Z28" t="s">
        <v>0</v>
      </c>
      <c r="AA28">
        <v>0</v>
      </c>
      <c r="AB28">
        <v>13</v>
      </c>
      <c r="AC28">
        <v>0</v>
      </c>
      <c r="AD28">
        <v>9</v>
      </c>
      <c r="AE28">
        <v>0</v>
      </c>
      <c r="AF28">
        <v>6</v>
      </c>
      <c r="AG28">
        <v>20</v>
      </c>
      <c r="AH28">
        <v>31</v>
      </c>
      <c r="AI28">
        <v>9</v>
      </c>
      <c r="AJ28">
        <v>1</v>
      </c>
      <c r="AK28" t="s">
        <v>2</v>
      </c>
      <c r="AL28">
        <v>45.316664000000003</v>
      </c>
      <c r="AM28">
        <v>1</v>
      </c>
      <c r="AN28">
        <v>4</v>
      </c>
      <c r="AO28">
        <v>6</v>
      </c>
      <c r="AP28">
        <v>0</v>
      </c>
      <c r="AQ28">
        <v>4</v>
      </c>
      <c r="AR28">
        <v>24</v>
      </c>
      <c r="AS28">
        <v>26</v>
      </c>
      <c r="AT28">
        <v>7</v>
      </c>
      <c r="AU28">
        <v>1</v>
      </c>
      <c r="AV28" t="s">
        <v>1</v>
      </c>
      <c r="AW28">
        <v>26.799997999999999</v>
      </c>
      <c r="AX28">
        <v>6</v>
      </c>
      <c r="AY28">
        <v>0</v>
      </c>
      <c r="AZ28">
        <v>5</v>
      </c>
      <c r="BA28">
        <v>0</v>
      </c>
      <c r="BB28">
        <v>2</v>
      </c>
      <c r="BC28">
        <v>6</v>
      </c>
      <c r="BD28">
        <v>12</v>
      </c>
      <c r="BE28">
        <v>4</v>
      </c>
      <c r="BF28">
        <v>1</v>
      </c>
      <c r="BG28" t="s">
        <v>0</v>
      </c>
      <c r="BH28">
        <v>50.716664000000002</v>
      </c>
      <c r="BI28">
        <v>11</v>
      </c>
      <c r="BJ28">
        <v>0</v>
      </c>
      <c r="BK28">
        <v>15</v>
      </c>
      <c r="BL28">
        <v>5</v>
      </c>
      <c r="BM28">
        <v>5</v>
      </c>
      <c r="BN28">
        <v>18</v>
      </c>
      <c r="BO28">
        <v>31</v>
      </c>
      <c r="BP28">
        <v>8</v>
      </c>
    </row>
    <row r="29" spans="1:68" x14ac:dyDescent="0.25">
      <c r="A29">
        <v>0</v>
      </c>
      <c r="B29">
        <v>53.583329999999997</v>
      </c>
      <c r="C29">
        <v>0</v>
      </c>
      <c r="D29" t="s">
        <v>2</v>
      </c>
      <c r="E29">
        <v>31.866665000000001</v>
      </c>
      <c r="F29">
        <v>4</v>
      </c>
      <c r="G29">
        <v>0</v>
      </c>
      <c r="H29">
        <v>6</v>
      </c>
      <c r="I29">
        <v>0</v>
      </c>
      <c r="J29">
        <v>2</v>
      </c>
      <c r="K29">
        <v>12</v>
      </c>
      <c r="L29">
        <v>20</v>
      </c>
      <c r="M29">
        <v>5</v>
      </c>
      <c r="N29">
        <v>0</v>
      </c>
      <c r="O29" t="s">
        <v>1</v>
      </c>
      <c r="P29">
        <v>0</v>
      </c>
      <c r="Q29">
        <v>11</v>
      </c>
      <c r="R29">
        <v>0</v>
      </c>
      <c r="S29">
        <v>4</v>
      </c>
      <c r="T29">
        <v>0</v>
      </c>
      <c r="U29">
        <v>5</v>
      </c>
      <c r="V29">
        <v>15</v>
      </c>
      <c r="W29">
        <v>24</v>
      </c>
      <c r="X29">
        <v>10</v>
      </c>
      <c r="Y29">
        <v>0</v>
      </c>
      <c r="Z29" t="s">
        <v>0</v>
      </c>
      <c r="AA29">
        <v>51.649996999999999</v>
      </c>
      <c r="AB29">
        <v>7</v>
      </c>
      <c r="AC29">
        <v>0</v>
      </c>
      <c r="AD29">
        <v>10</v>
      </c>
      <c r="AE29">
        <v>0</v>
      </c>
      <c r="AF29">
        <v>3</v>
      </c>
      <c r="AG29">
        <v>10</v>
      </c>
      <c r="AH29">
        <v>37</v>
      </c>
      <c r="AI29">
        <v>9</v>
      </c>
      <c r="AJ29">
        <v>1</v>
      </c>
      <c r="AK29" t="s">
        <v>2</v>
      </c>
      <c r="AL29">
        <v>48.849997000000002</v>
      </c>
      <c r="AM29">
        <v>2</v>
      </c>
      <c r="AN29">
        <v>2</v>
      </c>
      <c r="AO29">
        <v>5</v>
      </c>
      <c r="AP29">
        <v>0</v>
      </c>
      <c r="AQ29">
        <v>2</v>
      </c>
      <c r="AR29">
        <v>12</v>
      </c>
      <c r="AS29">
        <v>32</v>
      </c>
      <c r="AT29">
        <v>8</v>
      </c>
      <c r="AU29">
        <v>1</v>
      </c>
      <c r="AV29" t="s">
        <v>1</v>
      </c>
      <c r="AW29">
        <v>30.166664999999998</v>
      </c>
      <c r="AX29">
        <v>5</v>
      </c>
      <c r="AY29">
        <v>0</v>
      </c>
      <c r="AZ29">
        <v>6</v>
      </c>
      <c r="BA29">
        <v>0</v>
      </c>
      <c r="BB29">
        <v>2</v>
      </c>
      <c r="BC29">
        <v>6</v>
      </c>
      <c r="BD29">
        <v>12</v>
      </c>
      <c r="BE29">
        <v>4</v>
      </c>
      <c r="BF29">
        <v>1</v>
      </c>
      <c r="BG29" t="s">
        <v>0</v>
      </c>
      <c r="BH29">
        <v>53.583329999999997</v>
      </c>
      <c r="BI29">
        <v>15</v>
      </c>
      <c r="BJ29">
        <v>0</v>
      </c>
      <c r="BK29">
        <v>11</v>
      </c>
      <c r="BL29">
        <v>1</v>
      </c>
      <c r="BM29">
        <v>6</v>
      </c>
      <c r="BN29">
        <v>24</v>
      </c>
      <c r="BO29">
        <v>42</v>
      </c>
      <c r="BP29">
        <v>9</v>
      </c>
    </row>
    <row r="30" spans="1:68" x14ac:dyDescent="0.25">
      <c r="A30">
        <v>0</v>
      </c>
      <c r="B30">
        <v>50.499997</v>
      </c>
      <c r="C30">
        <v>0</v>
      </c>
      <c r="D30" t="s">
        <v>2</v>
      </c>
      <c r="E30">
        <v>31.199998000000001</v>
      </c>
      <c r="F30">
        <v>3</v>
      </c>
      <c r="G30">
        <v>0</v>
      </c>
      <c r="H30">
        <v>5</v>
      </c>
      <c r="I30">
        <v>0</v>
      </c>
      <c r="J30">
        <v>2</v>
      </c>
      <c r="K30">
        <v>12</v>
      </c>
      <c r="L30">
        <v>20</v>
      </c>
      <c r="M30">
        <v>5</v>
      </c>
      <c r="N30">
        <v>0</v>
      </c>
      <c r="O30" t="s">
        <v>1</v>
      </c>
      <c r="P30">
        <v>0</v>
      </c>
      <c r="Q30">
        <v>8</v>
      </c>
      <c r="R30">
        <v>0</v>
      </c>
      <c r="S30">
        <v>2</v>
      </c>
      <c r="T30">
        <v>0</v>
      </c>
      <c r="U30">
        <v>3</v>
      </c>
      <c r="V30">
        <v>9</v>
      </c>
      <c r="W30">
        <v>18</v>
      </c>
      <c r="X30">
        <v>9</v>
      </c>
      <c r="Y30">
        <v>0</v>
      </c>
      <c r="Z30" t="s">
        <v>0</v>
      </c>
      <c r="AA30">
        <v>48.649996999999999</v>
      </c>
      <c r="AB30">
        <v>12</v>
      </c>
      <c r="AC30">
        <v>0</v>
      </c>
      <c r="AD30">
        <v>10</v>
      </c>
      <c r="AE30">
        <v>0</v>
      </c>
      <c r="AF30">
        <v>5</v>
      </c>
      <c r="AG30">
        <v>16</v>
      </c>
      <c r="AH30">
        <v>37</v>
      </c>
      <c r="AI30">
        <v>8</v>
      </c>
      <c r="AJ30">
        <v>1</v>
      </c>
      <c r="AK30" t="s">
        <v>2</v>
      </c>
      <c r="AL30">
        <v>46.366664</v>
      </c>
      <c r="AM30">
        <v>2</v>
      </c>
      <c r="AN30">
        <v>1</v>
      </c>
      <c r="AO30">
        <v>5</v>
      </c>
      <c r="AP30">
        <v>0</v>
      </c>
      <c r="AQ30">
        <v>3</v>
      </c>
      <c r="AR30">
        <v>18</v>
      </c>
      <c r="AS30">
        <v>28</v>
      </c>
      <c r="AT30">
        <v>7</v>
      </c>
      <c r="AU30">
        <v>1</v>
      </c>
      <c r="AV30" t="s">
        <v>1</v>
      </c>
      <c r="AW30">
        <v>28.466664999999999</v>
      </c>
      <c r="AX30">
        <v>5</v>
      </c>
      <c r="AY30">
        <v>0</v>
      </c>
      <c r="AZ30">
        <v>5</v>
      </c>
      <c r="BA30">
        <v>0</v>
      </c>
      <c r="BB30">
        <v>2</v>
      </c>
      <c r="BC30">
        <v>6</v>
      </c>
      <c r="BD30">
        <v>12</v>
      </c>
      <c r="BE30">
        <v>4</v>
      </c>
      <c r="BF30">
        <v>1</v>
      </c>
      <c r="BG30" t="s">
        <v>0</v>
      </c>
      <c r="BH30">
        <v>50.499997</v>
      </c>
      <c r="BI30">
        <v>12</v>
      </c>
      <c r="BJ30">
        <v>0</v>
      </c>
      <c r="BK30">
        <v>11</v>
      </c>
      <c r="BL30">
        <v>2</v>
      </c>
      <c r="BM30">
        <v>5</v>
      </c>
      <c r="BN30">
        <v>20</v>
      </c>
      <c r="BO30">
        <v>37</v>
      </c>
      <c r="BP30">
        <v>8</v>
      </c>
    </row>
    <row r="31" spans="1:68" x14ac:dyDescent="0.25">
      <c r="A31">
        <v>0</v>
      </c>
      <c r="B31">
        <v>45.083331000000001</v>
      </c>
      <c r="C31">
        <v>0</v>
      </c>
      <c r="D31" t="s">
        <v>2</v>
      </c>
      <c r="E31">
        <v>22.299999</v>
      </c>
      <c r="F31">
        <v>2</v>
      </c>
      <c r="G31">
        <v>0</v>
      </c>
      <c r="H31">
        <v>5</v>
      </c>
      <c r="I31">
        <v>0</v>
      </c>
      <c r="J31">
        <v>1</v>
      </c>
      <c r="K31">
        <v>6</v>
      </c>
      <c r="L31">
        <v>16</v>
      </c>
      <c r="M31">
        <v>4</v>
      </c>
      <c r="N31">
        <v>0</v>
      </c>
      <c r="O31" t="s">
        <v>1</v>
      </c>
      <c r="P31">
        <v>0</v>
      </c>
      <c r="Q31">
        <v>10</v>
      </c>
      <c r="R31">
        <v>0</v>
      </c>
      <c r="S31">
        <v>3</v>
      </c>
      <c r="T31">
        <v>0</v>
      </c>
      <c r="U31">
        <v>4</v>
      </c>
      <c r="V31">
        <v>12</v>
      </c>
      <c r="W31">
        <v>22</v>
      </c>
      <c r="X31">
        <v>9</v>
      </c>
      <c r="Y31">
        <v>0</v>
      </c>
      <c r="Z31" t="s">
        <v>0</v>
      </c>
      <c r="AA31">
        <v>41.433331000000003</v>
      </c>
      <c r="AB31">
        <v>10</v>
      </c>
      <c r="AC31">
        <v>0</v>
      </c>
      <c r="AD31">
        <v>11</v>
      </c>
      <c r="AE31">
        <v>0</v>
      </c>
      <c r="AF31">
        <v>5</v>
      </c>
      <c r="AG31">
        <v>14</v>
      </c>
      <c r="AH31">
        <v>32</v>
      </c>
      <c r="AI31">
        <v>7</v>
      </c>
      <c r="AJ31">
        <v>1</v>
      </c>
      <c r="AK31" t="s">
        <v>2</v>
      </c>
      <c r="AL31">
        <v>45.083331000000001</v>
      </c>
      <c r="AM31">
        <v>3</v>
      </c>
      <c r="AN31">
        <v>0</v>
      </c>
      <c r="AO31">
        <v>7</v>
      </c>
      <c r="AP31">
        <v>0</v>
      </c>
      <c r="AQ31">
        <v>2</v>
      </c>
      <c r="AR31">
        <v>12</v>
      </c>
      <c r="AS31">
        <v>32</v>
      </c>
      <c r="AT31">
        <v>8</v>
      </c>
      <c r="AU31">
        <v>1</v>
      </c>
      <c r="AV31" t="s">
        <v>1</v>
      </c>
      <c r="AW31">
        <v>27.716664999999999</v>
      </c>
      <c r="AX31">
        <v>5</v>
      </c>
      <c r="AY31">
        <v>0</v>
      </c>
      <c r="AZ31">
        <v>6</v>
      </c>
      <c r="BA31">
        <v>0</v>
      </c>
      <c r="BB31">
        <v>2</v>
      </c>
      <c r="BC31">
        <v>6</v>
      </c>
      <c r="BD31">
        <v>12</v>
      </c>
      <c r="BE31">
        <v>4</v>
      </c>
      <c r="BF31">
        <v>1</v>
      </c>
      <c r="BG31" t="s">
        <v>0</v>
      </c>
      <c r="BH31">
        <v>38.799998000000002</v>
      </c>
      <c r="BI31">
        <v>7</v>
      </c>
      <c r="BJ31">
        <v>0</v>
      </c>
      <c r="BK31">
        <v>10</v>
      </c>
      <c r="BL31">
        <v>0</v>
      </c>
      <c r="BM31">
        <v>3</v>
      </c>
      <c r="BN31">
        <v>12</v>
      </c>
      <c r="BO31">
        <v>25</v>
      </c>
      <c r="BP31">
        <v>6</v>
      </c>
    </row>
    <row r="32" spans="1:68" x14ac:dyDescent="0.25">
      <c r="A32">
        <v>0</v>
      </c>
      <c r="B32">
        <v>37.833331000000001</v>
      </c>
      <c r="C32">
        <v>0</v>
      </c>
      <c r="D32" t="s">
        <v>2</v>
      </c>
      <c r="E32">
        <v>22.299999</v>
      </c>
      <c r="F32">
        <v>2</v>
      </c>
      <c r="G32">
        <v>0</v>
      </c>
      <c r="H32">
        <v>5</v>
      </c>
      <c r="I32">
        <v>0</v>
      </c>
      <c r="J32">
        <v>1</v>
      </c>
      <c r="K32">
        <v>6</v>
      </c>
      <c r="L32">
        <v>16</v>
      </c>
      <c r="M32">
        <v>4</v>
      </c>
      <c r="N32">
        <v>0</v>
      </c>
      <c r="O32" t="s">
        <v>1</v>
      </c>
      <c r="P32">
        <v>0</v>
      </c>
      <c r="Q32">
        <v>5</v>
      </c>
      <c r="R32">
        <v>0</v>
      </c>
      <c r="S32">
        <v>2</v>
      </c>
      <c r="T32">
        <v>0</v>
      </c>
      <c r="U32">
        <v>2</v>
      </c>
      <c r="V32">
        <v>6</v>
      </c>
      <c r="W32">
        <v>15</v>
      </c>
      <c r="X32">
        <v>7</v>
      </c>
      <c r="Y32">
        <v>0</v>
      </c>
      <c r="Z32" t="s">
        <v>0</v>
      </c>
      <c r="AA32">
        <v>0</v>
      </c>
      <c r="AB32">
        <v>11</v>
      </c>
      <c r="AC32">
        <v>0</v>
      </c>
      <c r="AD32">
        <v>7</v>
      </c>
      <c r="AE32">
        <v>0</v>
      </c>
      <c r="AF32">
        <v>4</v>
      </c>
      <c r="AG32">
        <v>16</v>
      </c>
      <c r="AH32">
        <v>32</v>
      </c>
      <c r="AI32">
        <v>7</v>
      </c>
      <c r="AJ32">
        <v>1</v>
      </c>
      <c r="AK32" t="s">
        <v>2</v>
      </c>
      <c r="AL32">
        <v>37.833331000000001</v>
      </c>
      <c r="AM32">
        <v>2</v>
      </c>
      <c r="AN32">
        <v>0</v>
      </c>
      <c r="AO32">
        <v>5</v>
      </c>
      <c r="AP32">
        <v>0</v>
      </c>
      <c r="AQ32">
        <v>2</v>
      </c>
      <c r="AR32">
        <v>12</v>
      </c>
      <c r="AS32">
        <v>24</v>
      </c>
      <c r="AT32">
        <v>6</v>
      </c>
      <c r="AU32">
        <v>1</v>
      </c>
      <c r="AV32" t="s">
        <v>1</v>
      </c>
      <c r="AW32">
        <v>26.016665</v>
      </c>
      <c r="AX32">
        <v>6</v>
      </c>
      <c r="AY32">
        <v>0</v>
      </c>
      <c r="AZ32">
        <v>5</v>
      </c>
      <c r="BA32">
        <v>0</v>
      </c>
      <c r="BB32">
        <v>2</v>
      </c>
      <c r="BC32">
        <v>6</v>
      </c>
      <c r="BD32">
        <v>12</v>
      </c>
      <c r="BE32">
        <v>4</v>
      </c>
      <c r="BF32">
        <v>1</v>
      </c>
      <c r="BG32" t="s">
        <v>0</v>
      </c>
      <c r="BH32">
        <v>33.366664999999998</v>
      </c>
      <c r="BI32">
        <v>6</v>
      </c>
      <c r="BJ32">
        <v>0</v>
      </c>
      <c r="BK32">
        <v>10</v>
      </c>
      <c r="BL32">
        <v>0</v>
      </c>
      <c r="BM32">
        <v>2</v>
      </c>
      <c r="BN32">
        <v>8</v>
      </c>
      <c r="BO32">
        <v>22</v>
      </c>
      <c r="BP32">
        <v>5</v>
      </c>
    </row>
    <row r="33" spans="1:68" x14ac:dyDescent="0.25">
      <c r="A33">
        <v>0</v>
      </c>
      <c r="B33">
        <v>44.899996999999999</v>
      </c>
      <c r="C33">
        <v>0</v>
      </c>
      <c r="D33" t="s">
        <v>2</v>
      </c>
      <c r="E33">
        <v>25.416664999999998</v>
      </c>
      <c r="F33">
        <v>1</v>
      </c>
      <c r="G33">
        <v>0</v>
      </c>
      <c r="H33">
        <v>6</v>
      </c>
      <c r="I33">
        <v>0</v>
      </c>
      <c r="J33">
        <v>1</v>
      </c>
      <c r="K33">
        <v>6</v>
      </c>
      <c r="L33">
        <v>16</v>
      </c>
      <c r="M33">
        <v>4</v>
      </c>
      <c r="N33">
        <v>0</v>
      </c>
      <c r="O33" t="s">
        <v>1</v>
      </c>
      <c r="P33">
        <v>0</v>
      </c>
      <c r="Q33">
        <v>4</v>
      </c>
      <c r="R33">
        <v>0</v>
      </c>
      <c r="S33">
        <v>3</v>
      </c>
      <c r="T33">
        <v>0</v>
      </c>
      <c r="U33">
        <v>2</v>
      </c>
      <c r="V33">
        <v>6</v>
      </c>
      <c r="W33">
        <v>19</v>
      </c>
      <c r="X33">
        <v>9</v>
      </c>
      <c r="Y33">
        <v>0</v>
      </c>
      <c r="Z33" t="s">
        <v>0</v>
      </c>
      <c r="AA33">
        <v>0</v>
      </c>
      <c r="AB33">
        <v>11</v>
      </c>
      <c r="AC33">
        <v>0</v>
      </c>
      <c r="AD33">
        <v>9</v>
      </c>
      <c r="AE33">
        <v>0</v>
      </c>
      <c r="AF33">
        <v>5</v>
      </c>
      <c r="AG33">
        <v>20</v>
      </c>
      <c r="AH33">
        <v>33</v>
      </c>
      <c r="AI33">
        <v>9</v>
      </c>
      <c r="AJ33">
        <v>1</v>
      </c>
      <c r="AK33" t="s">
        <v>2</v>
      </c>
      <c r="AL33">
        <v>33.299998000000002</v>
      </c>
      <c r="AM33">
        <v>1</v>
      </c>
      <c r="AN33">
        <v>2</v>
      </c>
      <c r="AO33">
        <v>5</v>
      </c>
      <c r="AP33">
        <v>0</v>
      </c>
      <c r="AQ33">
        <v>2</v>
      </c>
      <c r="AR33">
        <v>12</v>
      </c>
      <c r="AS33">
        <v>20</v>
      </c>
      <c r="AT33">
        <v>5</v>
      </c>
      <c r="AU33">
        <v>1</v>
      </c>
      <c r="AV33" t="s">
        <v>1</v>
      </c>
      <c r="AW33">
        <v>26.799997999999999</v>
      </c>
      <c r="AX33">
        <v>6</v>
      </c>
      <c r="AY33">
        <v>0</v>
      </c>
      <c r="AZ33">
        <v>6</v>
      </c>
      <c r="BA33">
        <v>0</v>
      </c>
      <c r="BB33">
        <v>2</v>
      </c>
      <c r="BC33">
        <v>6</v>
      </c>
      <c r="BD33">
        <v>12</v>
      </c>
      <c r="BE33">
        <v>4</v>
      </c>
      <c r="BF33">
        <v>1</v>
      </c>
      <c r="BG33" t="s">
        <v>0</v>
      </c>
      <c r="BH33">
        <v>44.899996999999999</v>
      </c>
      <c r="BI33">
        <v>11</v>
      </c>
      <c r="BJ33">
        <v>0</v>
      </c>
      <c r="BK33">
        <v>12</v>
      </c>
      <c r="BL33">
        <v>1</v>
      </c>
      <c r="BM33">
        <v>5</v>
      </c>
      <c r="BN33">
        <v>18</v>
      </c>
      <c r="BO33">
        <v>31</v>
      </c>
      <c r="BP33">
        <v>8</v>
      </c>
    </row>
    <row r="34" spans="1:68" x14ac:dyDescent="0.25">
      <c r="A34">
        <v>0</v>
      </c>
      <c r="B34">
        <v>44.516663999999999</v>
      </c>
      <c r="C34">
        <v>0</v>
      </c>
      <c r="D34" t="s">
        <v>2</v>
      </c>
      <c r="E34">
        <v>22.299999</v>
      </c>
      <c r="F34">
        <v>1</v>
      </c>
      <c r="G34">
        <v>0</v>
      </c>
      <c r="H34">
        <v>5</v>
      </c>
      <c r="I34">
        <v>0</v>
      </c>
      <c r="J34">
        <v>1</v>
      </c>
      <c r="K34">
        <v>6</v>
      </c>
      <c r="L34">
        <v>16</v>
      </c>
      <c r="M34">
        <v>4</v>
      </c>
      <c r="N34">
        <v>0</v>
      </c>
      <c r="O34" t="s">
        <v>1</v>
      </c>
      <c r="P34">
        <v>0</v>
      </c>
      <c r="Q34">
        <v>8</v>
      </c>
      <c r="R34">
        <v>0</v>
      </c>
      <c r="S34">
        <v>2</v>
      </c>
      <c r="T34">
        <v>0</v>
      </c>
      <c r="U34">
        <v>3</v>
      </c>
      <c r="V34">
        <v>9</v>
      </c>
      <c r="W34">
        <v>20</v>
      </c>
      <c r="X34">
        <v>8</v>
      </c>
      <c r="Y34">
        <v>0</v>
      </c>
      <c r="Z34" t="s">
        <v>0</v>
      </c>
      <c r="AA34">
        <v>0</v>
      </c>
      <c r="AB34">
        <v>10</v>
      </c>
      <c r="AC34">
        <v>0</v>
      </c>
      <c r="AD34">
        <v>8</v>
      </c>
      <c r="AE34">
        <v>0</v>
      </c>
      <c r="AF34">
        <v>6</v>
      </c>
      <c r="AG34">
        <v>16</v>
      </c>
      <c r="AH34">
        <v>37</v>
      </c>
      <c r="AI34">
        <v>8</v>
      </c>
      <c r="AJ34">
        <v>1</v>
      </c>
      <c r="AK34" t="s">
        <v>2</v>
      </c>
      <c r="AL34">
        <v>44.516663999999999</v>
      </c>
      <c r="AM34">
        <v>3</v>
      </c>
      <c r="AN34">
        <v>0</v>
      </c>
      <c r="AO34">
        <v>6</v>
      </c>
      <c r="AP34">
        <v>0</v>
      </c>
      <c r="AQ34">
        <v>2</v>
      </c>
      <c r="AR34">
        <v>12</v>
      </c>
      <c r="AS34">
        <v>28</v>
      </c>
      <c r="AT34">
        <v>7</v>
      </c>
      <c r="AU34">
        <v>1</v>
      </c>
      <c r="AV34" t="s">
        <v>1</v>
      </c>
      <c r="AW34">
        <v>27.716664999999999</v>
      </c>
      <c r="AX34">
        <v>4</v>
      </c>
      <c r="AY34">
        <v>0</v>
      </c>
      <c r="AZ34">
        <v>5</v>
      </c>
      <c r="BA34">
        <v>0</v>
      </c>
      <c r="BB34">
        <v>2</v>
      </c>
      <c r="BC34">
        <v>6</v>
      </c>
      <c r="BD34">
        <v>12</v>
      </c>
      <c r="BE34">
        <v>4</v>
      </c>
      <c r="BF34">
        <v>1</v>
      </c>
      <c r="BG34" t="s">
        <v>0</v>
      </c>
      <c r="BH34">
        <v>38.799998000000002</v>
      </c>
      <c r="BI34">
        <v>8</v>
      </c>
      <c r="BJ34">
        <v>0</v>
      </c>
      <c r="BK34">
        <v>11</v>
      </c>
      <c r="BL34">
        <v>0</v>
      </c>
      <c r="BM34">
        <v>3</v>
      </c>
      <c r="BN34">
        <v>12</v>
      </c>
      <c r="BO34">
        <v>25</v>
      </c>
      <c r="BP34">
        <v>6</v>
      </c>
    </row>
    <row r="35" spans="1:68" x14ac:dyDescent="0.25">
      <c r="A35">
        <v>1</v>
      </c>
      <c r="B35">
        <v>50.299996999999998</v>
      </c>
      <c r="C35">
        <v>0</v>
      </c>
      <c r="D35" t="s">
        <v>2</v>
      </c>
      <c r="E35">
        <v>31.866665000000001</v>
      </c>
      <c r="F35">
        <v>3</v>
      </c>
      <c r="G35">
        <v>0</v>
      </c>
      <c r="H35">
        <v>6</v>
      </c>
      <c r="I35">
        <v>0</v>
      </c>
      <c r="J35">
        <v>2</v>
      </c>
      <c r="K35">
        <v>12</v>
      </c>
      <c r="L35">
        <v>20</v>
      </c>
      <c r="M35">
        <v>5</v>
      </c>
      <c r="N35">
        <v>0</v>
      </c>
      <c r="O35" t="s">
        <v>1</v>
      </c>
      <c r="P35">
        <v>37.349997999999999</v>
      </c>
      <c r="Q35">
        <v>3</v>
      </c>
      <c r="R35">
        <v>0</v>
      </c>
      <c r="S35">
        <v>6</v>
      </c>
      <c r="T35">
        <v>0</v>
      </c>
      <c r="U35">
        <v>1</v>
      </c>
      <c r="V35">
        <v>3</v>
      </c>
      <c r="W35">
        <v>14</v>
      </c>
      <c r="X35">
        <v>6</v>
      </c>
      <c r="Y35">
        <v>0</v>
      </c>
      <c r="Z35" t="s">
        <v>0</v>
      </c>
      <c r="AA35">
        <v>50.299996999999998</v>
      </c>
      <c r="AB35">
        <v>9</v>
      </c>
      <c r="AC35">
        <v>0</v>
      </c>
      <c r="AD35">
        <v>11</v>
      </c>
      <c r="AE35">
        <v>0</v>
      </c>
      <c r="AF35">
        <v>4</v>
      </c>
      <c r="AG35">
        <v>14</v>
      </c>
      <c r="AH35">
        <v>43</v>
      </c>
      <c r="AI35">
        <v>10</v>
      </c>
      <c r="AJ35">
        <v>1</v>
      </c>
      <c r="AK35" t="s">
        <v>2</v>
      </c>
      <c r="AL35">
        <v>45.916663999999997</v>
      </c>
      <c r="AM35">
        <v>1</v>
      </c>
      <c r="AN35">
        <v>1</v>
      </c>
      <c r="AO35">
        <v>7</v>
      </c>
      <c r="AP35">
        <v>0</v>
      </c>
      <c r="AQ35">
        <v>2</v>
      </c>
      <c r="AR35">
        <v>12</v>
      </c>
      <c r="AS35">
        <v>32</v>
      </c>
      <c r="AT35">
        <v>8</v>
      </c>
      <c r="AU35">
        <v>1</v>
      </c>
      <c r="AV35" t="s">
        <v>1</v>
      </c>
      <c r="AW35">
        <v>30.166664999999998</v>
      </c>
      <c r="AX35">
        <v>5</v>
      </c>
      <c r="AY35">
        <v>0</v>
      </c>
      <c r="AZ35">
        <v>5</v>
      </c>
      <c r="BA35">
        <v>0</v>
      </c>
      <c r="BB35">
        <v>2</v>
      </c>
      <c r="BC35">
        <v>6</v>
      </c>
      <c r="BD35">
        <v>12</v>
      </c>
      <c r="BE35">
        <v>4</v>
      </c>
      <c r="BF35">
        <v>1</v>
      </c>
      <c r="BG35" t="s">
        <v>0</v>
      </c>
      <c r="BH35">
        <v>0</v>
      </c>
      <c r="BI35">
        <v>18</v>
      </c>
      <c r="BJ35">
        <v>0</v>
      </c>
      <c r="BK35">
        <v>7</v>
      </c>
      <c r="BL35">
        <v>2</v>
      </c>
      <c r="BM35">
        <v>7</v>
      </c>
      <c r="BN35">
        <v>26</v>
      </c>
      <c r="BO35">
        <v>40</v>
      </c>
      <c r="BP35">
        <v>10</v>
      </c>
    </row>
    <row r="36" spans="1:68" x14ac:dyDescent="0.25">
      <c r="A36">
        <v>1</v>
      </c>
      <c r="B36">
        <v>43.116664</v>
      </c>
      <c r="C36">
        <v>0</v>
      </c>
      <c r="D36" t="s">
        <v>2</v>
      </c>
      <c r="E36">
        <v>22.299999</v>
      </c>
      <c r="F36">
        <v>1</v>
      </c>
      <c r="G36">
        <v>0</v>
      </c>
      <c r="H36">
        <v>5</v>
      </c>
      <c r="I36">
        <v>0</v>
      </c>
      <c r="J36">
        <v>1</v>
      </c>
      <c r="K36">
        <v>6</v>
      </c>
      <c r="L36">
        <v>16</v>
      </c>
      <c r="M36">
        <v>4</v>
      </c>
      <c r="N36">
        <v>0</v>
      </c>
      <c r="O36" t="s">
        <v>1</v>
      </c>
      <c r="P36">
        <v>36.799998000000002</v>
      </c>
      <c r="Q36">
        <v>5</v>
      </c>
      <c r="R36">
        <v>0</v>
      </c>
      <c r="S36">
        <v>6</v>
      </c>
      <c r="T36">
        <v>0</v>
      </c>
      <c r="U36">
        <v>2</v>
      </c>
      <c r="V36">
        <v>6</v>
      </c>
      <c r="W36">
        <v>14</v>
      </c>
      <c r="X36">
        <v>6</v>
      </c>
      <c r="Y36">
        <v>0</v>
      </c>
      <c r="Z36" t="s">
        <v>0</v>
      </c>
      <c r="AA36">
        <v>43.116664</v>
      </c>
      <c r="AB36">
        <v>11</v>
      </c>
      <c r="AC36">
        <v>0</v>
      </c>
      <c r="AD36">
        <v>11</v>
      </c>
      <c r="AE36">
        <v>0</v>
      </c>
      <c r="AF36">
        <v>5</v>
      </c>
      <c r="AG36">
        <v>20</v>
      </c>
      <c r="AH36">
        <v>32</v>
      </c>
      <c r="AI36">
        <v>8</v>
      </c>
      <c r="AJ36">
        <v>1</v>
      </c>
      <c r="AK36" t="s">
        <v>2</v>
      </c>
      <c r="AL36">
        <v>0</v>
      </c>
      <c r="AM36">
        <v>5</v>
      </c>
      <c r="AN36">
        <v>0</v>
      </c>
      <c r="AO36">
        <v>4</v>
      </c>
      <c r="AP36">
        <v>0</v>
      </c>
      <c r="AQ36">
        <v>4</v>
      </c>
      <c r="AR36">
        <v>24</v>
      </c>
      <c r="AS36">
        <v>28</v>
      </c>
      <c r="AT36">
        <v>8</v>
      </c>
      <c r="AU36">
        <v>1</v>
      </c>
      <c r="AV36" t="s">
        <v>1</v>
      </c>
      <c r="AW36">
        <v>26.016665</v>
      </c>
      <c r="AX36">
        <v>5</v>
      </c>
      <c r="AY36">
        <v>0</v>
      </c>
      <c r="AZ36">
        <v>5</v>
      </c>
      <c r="BA36">
        <v>0</v>
      </c>
      <c r="BB36">
        <v>2</v>
      </c>
      <c r="BC36">
        <v>6</v>
      </c>
      <c r="BD36">
        <v>12</v>
      </c>
      <c r="BE36">
        <v>4</v>
      </c>
      <c r="BF36">
        <v>1</v>
      </c>
      <c r="BG36" t="s">
        <v>0</v>
      </c>
      <c r="BH36">
        <v>38.299998000000002</v>
      </c>
      <c r="BI36">
        <v>7</v>
      </c>
      <c r="BJ36">
        <v>0</v>
      </c>
      <c r="BK36">
        <v>10</v>
      </c>
      <c r="BL36">
        <v>0</v>
      </c>
      <c r="BM36">
        <v>3</v>
      </c>
      <c r="BN36">
        <v>12</v>
      </c>
      <c r="BO36">
        <v>26</v>
      </c>
      <c r="BP36">
        <v>6</v>
      </c>
    </row>
    <row r="37" spans="1:68" x14ac:dyDescent="0.25">
      <c r="A37">
        <v>1</v>
      </c>
      <c r="B37">
        <v>46.199997000000003</v>
      </c>
      <c r="C37">
        <v>0</v>
      </c>
      <c r="D37" t="s">
        <v>2</v>
      </c>
      <c r="E37">
        <v>25.383331999999999</v>
      </c>
      <c r="F37">
        <v>2</v>
      </c>
      <c r="G37">
        <v>0</v>
      </c>
      <c r="H37">
        <v>5</v>
      </c>
      <c r="I37">
        <v>0</v>
      </c>
      <c r="J37">
        <v>1</v>
      </c>
      <c r="K37">
        <v>6</v>
      </c>
      <c r="L37">
        <v>16</v>
      </c>
      <c r="M37">
        <v>4</v>
      </c>
      <c r="N37">
        <v>0</v>
      </c>
      <c r="O37" t="s">
        <v>1</v>
      </c>
      <c r="P37">
        <v>35.649997999999997</v>
      </c>
      <c r="Q37">
        <v>3</v>
      </c>
      <c r="R37">
        <v>0</v>
      </c>
      <c r="S37">
        <v>5</v>
      </c>
      <c r="T37">
        <v>0</v>
      </c>
      <c r="U37">
        <v>1</v>
      </c>
      <c r="V37">
        <v>3</v>
      </c>
      <c r="W37">
        <v>14</v>
      </c>
      <c r="X37">
        <v>6</v>
      </c>
      <c r="Y37">
        <v>0</v>
      </c>
      <c r="Z37" t="s">
        <v>0</v>
      </c>
      <c r="AA37">
        <v>46.199997000000003</v>
      </c>
      <c r="AB37">
        <v>7</v>
      </c>
      <c r="AC37">
        <v>0</v>
      </c>
      <c r="AD37">
        <v>11</v>
      </c>
      <c r="AE37">
        <v>0</v>
      </c>
      <c r="AF37">
        <v>3</v>
      </c>
      <c r="AG37">
        <v>10</v>
      </c>
      <c r="AH37">
        <v>36</v>
      </c>
      <c r="AI37">
        <v>9</v>
      </c>
      <c r="AJ37">
        <v>1</v>
      </c>
      <c r="AK37" t="s">
        <v>2</v>
      </c>
      <c r="AL37">
        <v>0</v>
      </c>
      <c r="AM37">
        <v>1</v>
      </c>
      <c r="AN37">
        <v>3</v>
      </c>
      <c r="AO37">
        <v>4</v>
      </c>
      <c r="AP37">
        <v>0</v>
      </c>
      <c r="AQ37">
        <v>3</v>
      </c>
      <c r="AR37">
        <v>18</v>
      </c>
      <c r="AS37">
        <v>34</v>
      </c>
      <c r="AT37">
        <v>9</v>
      </c>
      <c r="AU37">
        <v>1</v>
      </c>
      <c r="AV37" t="s">
        <v>1</v>
      </c>
      <c r="AW37">
        <v>28.466664999999999</v>
      </c>
      <c r="AX37">
        <v>5</v>
      </c>
      <c r="AY37">
        <v>0</v>
      </c>
      <c r="AZ37">
        <v>6</v>
      </c>
      <c r="BA37">
        <v>0</v>
      </c>
      <c r="BB37">
        <v>2</v>
      </c>
      <c r="BC37">
        <v>6</v>
      </c>
      <c r="BD37">
        <v>12</v>
      </c>
      <c r="BE37">
        <v>4</v>
      </c>
      <c r="BF37">
        <v>1</v>
      </c>
      <c r="BG37" t="s">
        <v>0</v>
      </c>
      <c r="BH37">
        <v>0</v>
      </c>
      <c r="BI37">
        <v>15</v>
      </c>
      <c r="BJ37">
        <v>0</v>
      </c>
      <c r="BK37">
        <v>2</v>
      </c>
      <c r="BL37">
        <v>3</v>
      </c>
      <c r="BM37">
        <v>6</v>
      </c>
      <c r="BN37">
        <v>22</v>
      </c>
      <c r="BO37">
        <v>36</v>
      </c>
      <c r="BP37">
        <v>9</v>
      </c>
    </row>
    <row r="38" spans="1:68" x14ac:dyDescent="0.25">
      <c r="A38">
        <v>0</v>
      </c>
      <c r="B38">
        <v>42.183331000000003</v>
      </c>
      <c r="C38">
        <v>0</v>
      </c>
      <c r="D38" t="s">
        <v>2</v>
      </c>
      <c r="E38">
        <v>22.299999</v>
      </c>
      <c r="F38">
        <v>2</v>
      </c>
      <c r="G38">
        <v>0</v>
      </c>
      <c r="H38">
        <v>5</v>
      </c>
      <c r="I38">
        <v>0</v>
      </c>
      <c r="J38">
        <v>1</v>
      </c>
      <c r="K38">
        <v>6</v>
      </c>
      <c r="L38">
        <v>16</v>
      </c>
      <c r="M38">
        <v>4</v>
      </c>
      <c r="N38">
        <v>0</v>
      </c>
      <c r="O38" t="s">
        <v>1</v>
      </c>
      <c r="P38">
        <v>0</v>
      </c>
      <c r="Q38">
        <v>4</v>
      </c>
      <c r="R38">
        <v>0</v>
      </c>
      <c r="S38">
        <v>2</v>
      </c>
      <c r="T38">
        <v>0</v>
      </c>
      <c r="U38">
        <v>2</v>
      </c>
      <c r="V38">
        <v>6</v>
      </c>
      <c r="W38">
        <v>18</v>
      </c>
      <c r="X38">
        <v>8</v>
      </c>
      <c r="Y38">
        <v>0</v>
      </c>
      <c r="Z38" t="s">
        <v>0</v>
      </c>
      <c r="AA38">
        <v>0</v>
      </c>
      <c r="AB38">
        <v>12</v>
      </c>
      <c r="AC38">
        <v>0</v>
      </c>
      <c r="AD38">
        <v>8</v>
      </c>
      <c r="AE38">
        <v>0</v>
      </c>
      <c r="AF38">
        <v>5</v>
      </c>
      <c r="AG38">
        <v>18</v>
      </c>
      <c r="AH38">
        <v>37</v>
      </c>
      <c r="AI38">
        <v>8</v>
      </c>
      <c r="AJ38">
        <v>1</v>
      </c>
      <c r="AK38" t="s">
        <v>2</v>
      </c>
      <c r="AL38">
        <v>42.183331000000003</v>
      </c>
      <c r="AM38">
        <v>5</v>
      </c>
      <c r="AN38">
        <v>0</v>
      </c>
      <c r="AO38">
        <v>5</v>
      </c>
      <c r="AP38">
        <v>0</v>
      </c>
      <c r="AQ38">
        <v>3</v>
      </c>
      <c r="AR38">
        <v>18</v>
      </c>
      <c r="AS38">
        <v>28</v>
      </c>
      <c r="AT38">
        <v>7</v>
      </c>
      <c r="AU38">
        <v>1</v>
      </c>
      <c r="AV38" t="s">
        <v>1</v>
      </c>
      <c r="AW38">
        <v>26.016665</v>
      </c>
      <c r="AX38">
        <v>4</v>
      </c>
      <c r="AY38">
        <v>0</v>
      </c>
      <c r="AZ38">
        <v>6</v>
      </c>
      <c r="BA38">
        <v>0</v>
      </c>
      <c r="BB38">
        <v>2</v>
      </c>
      <c r="BC38">
        <v>6</v>
      </c>
      <c r="BD38">
        <v>12</v>
      </c>
      <c r="BE38">
        <v>4</v>
      </c>
      <c r="BF38">
        <v>1</v>
      </c>
      <c r="BG38" t="s">
        <v>0</v>
      </c>
      <c r="BH38">
        <v>33.366664999999998</v>
      </c>
      <c r="BI38">
        <v>6</v>
      </c>
      <c r="BJ38">
        <v>0</v>
      </c>
      <c r="BK38">
        <v>10</v>
      </c>
      <c r="BL38">
        <v>0</v>
      </c>
      <c r="BM38">
        <v>2</v>
      </c>
      <c r="BN38">
        <v>8</v>
      </c>
      <c r="BO38">
        <v>22</v>
      </c>
      <c r="BP38">
        <v>5</v>
      </c>
    </row>
    <row r="39" spans="1:68" x14ac:dyDescent="0.25">
      <c r="A39">
        <v>0</v>
      </c>
      <c r="B39">
        <v>53.016663999999999</v>
      </c>
      <c r="C39">
        <v>0</v>
      </c>
      <c r="D39" t="s">
        <v>2</v>
      </c>
      <c r="E39">
        <v>25.383331999999999</v>
      </c>
      <c r="F39">
        <v>1</v>
      </c>
      <c r="G39">
        <v>0</v>
      </c>
      <c r="H39">
        <v>5</v>
      </c>
      <c r="I39">
        <v>0</v>
      </c>
      <c r="J39">
        <v>1</v>
      </c>
      <c r="K39">
        <v>6</v>
      </c>
      <c r="L39">
        <v>16</v>
      </c>
      <c r="M39">
        <v>4</v>
      </c>
      <c r="N39">
        <v>0</v>
      </c>
      <c r="O39" t="s">
        <v>1</v>
      </c>
      <c r="P39">
        <v>0</v>
      </c>
      <c r="Q39">
        <v>13</v>
      </c>
      <c r="R39">
        <v>0</v>
      </c>
      <c r="S39">
        <v>3</v>
      </c>
      <c r="T39">
        <v>0</v>
      </c>
      <c r="U39">
        <v>5</v>
      </c>
      <c r="V39">
        <v>15</v>
      </c>
      <c r="W39">
        <v>23</v>
      </c>
      <c r="X39">
        <v>10</v>
      </c>
      <c r="Y39">
        <v>0</v>
      </c>
      <c r="Z39" t="s">
        <v>0</v>
      </c>
      <c r="AA39">
        <v>51.399996999999999</v>
      </c>
      <c r="AB39">
        <v>13</v>
      </c>
      <c r="AC39">
        <v>0</v>
      </c>
      <c r="AD39">
        <v>11</v>
      </c>
      <c r="AE39">
        <v>0</v>
      </c>
      <c r="AF39">
        <v>6</v>
      </c>
      <c r="AG39">
        <v>20</v>
      </c>
      <c r="AH39">
        <v>33</v>
      </c>
      <c r="AI39">
        <v>9</v>
      </c>
      <c r="AJ39">
        <v>1</v>
      </c>
      <c r="AK39" t="s">
        <v>2</v>
      </c>
      <c r="AL39">
        <v>44.499997</v>
      </c>
      <c r="AM39">
        <v>0</v>
      </c>
      <c r="AN39">
        <v>4</v>
      </c>
      <c r="AO39">
        <v>6</v>
      </c>
      <c r="AP39">
        <v>0</v>
      </c>
      <c r="AQ39">
        <v>3</v>
      </c>
      <c r="AR39">
        <v>18</v>
      </c>
      <c r="AS39">
        <v>26</v>
      </c>
      <c r="AT39">
        <v>7</v>
      </c>
      <c r="AU39">
        <v>1</v>
      </c>
      <c r="AV39" t="s">
        <v>1</v>
      </c>
      <c r="AW39">
        <v>26.766665</v>
      </c>
      <c r="AX39">
        <v>5</v>
      </c>
      <c r="AY39">
        <v>0</v>
      </c>
      <c r="AZ39">
        <v>5</v>
      </c>
      <c r="BA39">
        <v>0</v>
      </c>
      <c r="BB39">
        <v>2</v>
      </c>
      <c r="BC39">
        <v>6</v>
      </c>
      <c r="BD39">
        <v>12</v>
      </c>
      <c r="BE39">
        <v>4</v>
      </c>
      <c r="BF39">
        <v>1</v>
      </c>
      <c r="BG39" t="s">
        <v>0</v>
      </c>
      <c r="BH39">
        <v>53.016663999999999</v>
      </c>
      <c r="BI39">
        <v>14</v>
      </c>
      <c r="BJ39">
        <v>0</v>
      </c>
      <c r="BK39">
        <v>17</v>
      </c>
      <c r="BL39">
        <v>5</v>
      </c>
      <c r="BM39">
        <v>6</v>
      </c>
      <c r="BN39">
        <v>22</v>
      </c>
      <c r="BO39">
        <v>34</v>
      </c>
      <c r="BP39">
        <v>9</v>
      </c>
    </row>
    <row r="40" spans="1:68" x14ac:dyDescent="0.25">
      <c r="A40">
        <v>0</v>
      </c>
      <c r="B40">
        <v>43.466664000000002</v>
      </c>
      <c r="C40">
        <v>0</v>
      </c>
      <c r="D40" t="s">
        <v>2</v>
      </c>
      <c r="E40">
        <v>22.299999</v>
      </c>
      <c r="F40">
        <v>2</v>
      </c>
      <c r="G40">
        <v>0</v>
      </c>
      <c r="H40">
        <v>5</v>
      </c>
      <c r="I40">
        <v>0</v>
      </c>
      <c r="J40">
        <v>1</v>
      </c>
      <c r="K40">
        <v>6</v>
      </c>
      <c r="L40">
        <v>16</v>
      </c>
      <c r="M40">
        <v>4</v>
      </c>
      <c r="N40">
        <v>0</v>
      </c>
      <c r="O40" t="s">
        <v>1</v>
      </c>
      <c r="P40">
        <v>0</v>
      </c>
      <c r="Q40">
        <v>8</v>
      </c>
      <c r="R40">
        <v>0</v>
      </c>
      <c r="S40">
        <v>3</v>
      </c>
      <c r="T40">
        <v>0</v>
      </c>
      <c r="U40">
        <v>3</v>
      </c>
      <c r="V40">
        <v>9</v>
      </c>
      <c r="W40">
        <v>20</v>
      </c>
      <c r="X40">
        <v>8</v>
      </c>
      <c r="Y40">
        <v>0</v>
      </c>
      <c r="Z40" t="s">
        <v>0</v>
      </c>
      <c r="AA40">
        <v>0</v>
      </c>
      <c r="AB40">
        <v>9</v>
      </c>
      <c r="AC40">
        <v>0</v>
      </c>
      <c r="AD40">
        <v>7</v>
      </c>
      <c r="AE40">
        <v>0</v>
      </c>
      <c r="AF40">
        <v>5</v>
      </c>
      <c r="AG40">
        <v>16</v>
      </c>
      <c r="AH40">
        <v>35</v>
      </c>
      <c r="AI40">
        <v>8</v>
      </c>
      <c r="AJ40">
        <v>1</v>
      </c>
      <c r="AK40" t="s">
        <v>2</v>
      </c>
      <c r="AL40">
        <v>43.466664000000002</v>
      </c>
      <c r="AM40">
        <v>3</v>
      </c>
      <c r="AN40">
        <v>0</v>
      </c>
      <c r="AO40">
        <v>6</v>
      </c>
      <c r="AP40">
        <v>0</v>
      </c>
      <c r="AQ40">
        <v>2</v>
      </c>
      <c r="AR40">
        <v>12</v>
      </c>
      <c r="AS40">
        <v>28</v>
      </c>
      <c r="AT40">
        <v>7</v>
      </c>
      <c r="AU40">
        <v>1</v>
      </c>
      <c r="AV40" t="s">
        <v>1</v>
      </c>
      <c r="AW40">
        <v>27.716664999999999</v>
      </c>
      <c r="AX40">
        <v>6</v>
      </c>
      <c r="AY40">
        <v>0</v>
      </c>
      <c r="AZ40">
        <v>6</v>
      </c>
      <c r="BA40">
        <v>0</v>
      </c>
      <c r="BB40">
        <v>2</v>
      </c>
      <c r="BC40">
        <v>6</v>
      </c>
      <c r="BD40">
        <v>12</v>
      </c>
      <c r="BE40">
        <v>4</v>
      </c>
      <c r="BF40">
        <v>1</v>
      </c>
      <c r="BG40" t="s">
        <v>0</v>
      </c>
      <c r="BH40">
        <v>37.299998000000002</v>
      </c>
      <c r="BI40">
        <v>8</v>
      </c>
      <c r="BJ40">
        <v>0</v>
      </c>
      <c r="BK40">
        <v>10</v>
      </c>
      <c r="BL40">
        <v>0</v>
      </c>
      <c r="BM40">
        <v>3</v>
      </c>
      <c r="BN40">
        <v>12</v>
      </c>
      <c r="BO40">
        <v>25</v>
      </c>
      <c r="BP40">
        <v>6</v>
      </c>
    </row>
    <row r="41" spans="1:68" x14ac:dyDescent="0.25">
      <c r="A41">
        <v>0</v>
      </c>
      <c r="B41">
        <v>40.199998000000001</v>
      </c>
      <c r="C41">
        <v>0</v>
      </c>
      <c r="D41" t="s">
        <v>2</v>
      </c>
      <c r="E41">
        <v>22.299999</v>
      </c>
      <c r="F41">
        <v>2</v>
      </c>
      <c r="G41">
        <v>0</v>
      </c>
      <c r="H41">
        <v>5</v>
      </c>
      <c r="I41">
        <v>0</v>
      </c>
      <c r="J41">
        <v>1</v>
      </c>
      <c r="K41">
        <v>6</v>
      </c>
      <c r="L41">
        <v>16</v>
      </c>
      <c r="M41">
        <v>4</v>
      </c>
      <c r="N41">
        <v>0</v>
      </c>
      <c r="O41" t="s">
        <v>1</v>
      </c>
      <c r="P41">
        <v>35.383330999999998</v>
      </c>
      <c r="Q41">
        <v>5</v>
      </c>
      <c r="R41">
        <v>0</v>
      </c>
      <c r="S41">
        <v>5</v>
      </c>
      <c r="T41">
        <v>0</v>
      </c>
      <c r="U41">
        <v>2</v>
      </c>
      <c r="V41">
        <v>6</v>
      </c>
      <c r="W41">
        <v>14</v>
      </c>
      <c r="X41">
        <v>6</v>
      </c>
      <c r="Y41">
        <v>0</v>
      </c>
      <c r="Z41" t="s">
        <v>0</v>
      </c>
      <c r="AA41">
        <v>0</v>
      </c>
      <c r="AB41">
        <v>14</v>
      </c>
      <c r="AC41">
        <v>0</v>
      </c>
      <c r="AD41">
        <v>6</v>
      </c>
      <c r="AE41">
        <v>0</v>
      </c>
      <c r="AF41">
        <v>5</v>
      </c>
      <c r="AG41">
        <v>20</v>
      </c>
      <c r="AH41">
        <v>33</v>
      </c>
      <c r="AI41">
        <v>8</v>
      </c>
      <c r="AJ41">
        <v>1</v>
      </c>
      <c r="AK41" t="s">
        <v>2</v>
      </c>
      <c r="AL41">
        <v>33.799998000000002</v>
      </c>
      <c r="AM41">
        <v>2</v>
      </c>
      <c r="AN41">
        <v>0</v>
      </c>
      <c r="AO41">
        <v>5</v>
      </c>
      <c r="AP41">
        <v>0</v>
      </c>
      <c r="AQ41">
        <v>1</v>
      </c>
      <c r="AR41">
        <v>6</v>
      </c>
      <c r="AS41">
        <v>20</v>
      </c>
      <c r="AT41">
        <v>5</v>
      </c>
      <c r="AU41">
        <v>1</v>
      </c>
      <c r="AV41" t="s">
        <v>1</v>
      </c>
      <c r="AW41">
        <v>26.016665</v>
      </c>
      <c r="AX41">
        <v>5</v>
      </c>
      <c r="AY41">
        <v>0</v>
      </c>
      <c r="AZ41">
        <v>5</v>
      </c>
      <c r="BA41">
        <v>0</v>
      </c>
      <c r="BB41">
        <v>2</v>
      </c>
      <c r="BC41">
        <v>6</v>
      </c>
      <c r="BD41">
        <v>12</v>
      </c>
      <c r="BE41">
        <v>4</v>
      </c>
      <c r="BF41">
        <v>1</v>
      </c>
      <c r="BG41" t="s">
        <v>0</v>
      </c>
      <c r="BH41">
        <v>40.199998000000001</v>
      </c>
      <c r="BI41">
        <v>11</v>
      </c>
      <c r="BJ41">
        <v>0</v>
      </c>
      <c r="BK41">
        <v>10</v>
      </c>
      <c r="BL41">
        <v>0</v>
      </c>
      <c r="BM41">
        <v>4</v>
      </c>
      <c r="BN41">
        <v>16</v>
      </c>
      <c r="BO41">
        <v>30</v>
      </c>
      <c r="BP41">
        <v>7</v>
      </c>
    </row>
    <row r="42" spans="1:68" x14ac:dyDescent="0.25">
      <c r="A42">
        <v>1</v>
      </c>
      <c r="B42">
        <v>41.699998000000001</v>
      </c>
      <c r="C42">
        <v>0</v>
      </c>
      <c r="D42" t="s">
        <v>2</v>
      </c>
      <c r="E42">
        <v>22.299999</v>
      </c>
      <c r="F42">
        <v>2</v>
      </c>
      <c r="G42">
        <v>0</v>
      </c>
      <c r="H42">
        <v>5</v>
      </c>
      <c r="I42">
        <v>0</v>
      </c>
      <c r="J42">
        <v>1</v>
      </c>
      <c r="K42">
        <v>6</v>
      </c>
      <c r="L42">
        <v>16</v>
      </c>
      <c r="M42">
        <v>4</v>
      </c>
      <c r="N42">
        <v>0</v>
      </c>
      <c r="O42" t="s">
        <v>1</v>
      </c>
      <c r="P42">
        <v>41.699998000000001</v>
      </c>
      <c r="Q42">
        <v>8</v>
      </c>
      <c r="R42">
        <v>0</v>
      </c>
      <c r="S42">
        <v>6</v>
      </c>
      <c r="T42">
        <v>0</v>
      </c>
      <c r="U42">
        <v>3</v>
      </c>
      <c r="V42">
        <v>9</v>
      </c>
      <c r="W42">
        <v>17</v>
      </c>
      <c r="X42">
        <v>7</v>
      </c>
      <c r="Y42">
        <v>0</v>
      </c>
      <c r="Z42" t="s">
        <v>0</v>
      </c>
      <c r="AA42">
        <v>36.599997999999999</v>
      </c>
      <c r="AB42">
        <v>8</v>
      </c>
      <c r="AC42">
        <v>0</v>
      </c>
      <c r="AD42">
        <v>11</v>
      </c>
      <c r="AE42">
        <v>0</v>
      </c>
      <c r="AF42">
        <v>3</v>
      </c>
      <c r="AG42">
        <v>12</v>
      </c>
      <c r="AH42">
        <v>26</v>
      </c>
      <c r="AI42">
        <v>6</v>
      </c>
      <c r="AJ42">
        <v>1</v>
      </c>
      <c r="AK42" t="s">
        <v>2</v>
      </c>
      <c r="AL42">
        <v>0</v>
      </c>
      <c r="AM42">
        <v>3</v>
      </c>
      <c r="AN42">
        <v>1</v>
      </c>
      <c r="AO42">
        <v>1</v>
      </c>
      <c r="AP42">
        <v>0</v>
      </c>
      <c r="AQ42">
        <v>3</v>
      </c>
      <c r="AR42">
        <v>18</v>
      </c>
      <c r="AS42">
        <v>28</v>
      </c>
      <c r="AT42">
        <v>7</v>
      </c>
      <c r="AU42">
        <v>1</v>
      </c>
      <c r="AV42" t="s">
        <v>1</v>
      </c>
      <c r="AW42">
        <v>26.016665</v>
      </c>
      <c r="AX42">
        <v>5</v>
      </c>
      <c r="AY42">
        <v>0</v>
      </c>
      <c r="AZ42">
        <v>5</v>
      </c>
      <c r="BA42">
        <v>0</v>
      </c>
      <c r="BB42">
        <v>2</v>
      </c>
      <c r="BC42">
        <v>6</v>
      </c>
      <c r="BD42">
        <v>12</v>
      </c>
      <c r="BE42">
        <v>4</v>
      </c>
      <c r="BF42">
        <v>1</v>
      </c>
      <c r="BG42" t="s">
        <v>0</v>
      </c>
      <c r="BH42">
        <v>0</v>
      </c>
      <c r="BI42">
        <v>10</v>
      </c>
      <c r="BJ42">
        <v>0</v>
      </c>
      <c r="BK42">
        <v>9</v>
      </c>
      <c r="BL42">
        <v>2</v>
      </c>
      <c r="BM42">
        <v>4</v>
      </c>
      <c r="BN42">
        <v>16</v>
      </c>
      <c r="BO42">
        <v>29</v>
      </c>
      <c r="BP42">
        <v>7</v>
      </c>
    </row>
    <row r="43" spans="1:68" x14ac:dyDescent="0.25">
      <c r="A43">
        <v>0</v>
      </c>
      <c r="B43">
        <v>47.783329999999999</v>
      </c>
      <c r="C43">
        <v>0</v>
      </c>
      <c r="D43" t="s">
        <v>2</v>
      </c>
      <c r="E43">
        <v>31.199998000000001</v>
      </c>
      <c r="F43">
        <v>3</v>
      </c>
      <c r="G43">
        <v>0</v>
      </c>
      <c r="H43">
        <v>5</v>
      </c>
      <c r="I43">
        <v>0</v>
      </c>
      <c r="J43">
        <v>2</v>
      </c>
      <c r="K43">
        <v>12</v>
      </c>
      <c r="L43">
        <v>20</v>
      </c>
      <c r="M43">
        <v>5</v>
      </c>
      <c r="N43">
        <v>0</v>
      </c>
      <c r="O43" t="s">
        <v>1</v>
      </c>
      <c r="P43">
        <v>0</v>
      </c>
      <c r="Q43">
        <v>7</v>
      </c>
      <c r="R43">
        <v>0</v>
      </c>
      <c r="S43">
        <v>3</v>
      </c>
      <c r="T43">
        <v>0</v>
      </c>
      <c r="U43">
        <v>3</v>
      </c>
      <c r="V43">
        <v>9</v>
      </c>
      <c r="W43">
        <v>19</v>
      </c>
      <c r="X43">
        <v>9</v>
      </c>
      <c r="Y43">
        <v>0</v>
      </c>
      <c r="Z43" t="s">
        <v>0</v>
      </c>
      <c r="AA43">
        <v>45.849997000000002</v>
      </c>
      <c r="AB43">
        <v>12</v>
      </c>
      <c r="AC43">
        <v>0</v>
      </c>
      <c r="AD43">
        <v>11</v>
      </c>
      <c r="AE43">
        <v>0</v>
      </c>
      <c r="AF43">
        <v>4</v>
      </c>
      <c r="AG43">
        <v>16</v>
      </c>
      <c r="AH43">
        <v>34</v>
      </c>
      <c r="AI43">
        <v>8</v>
      </c>
      <c r="AJ43">
        <v>1</v>
      </c>
      <c r="AK43" t="s">
        <v>2</v>
      </c>
      <c r="AL43">
        <v>40.666663999999997</v>
      </c>
      <c r="AM43">
        <v>2</v>
      </c>
      <c r="AN43">
        <v>1</v>
      </c>
      <c r="AO43">
        <v>6</v>
      </c>
      <c r="AP43">
        <v>0</v>
      </c>
      <c r="AQ43">
        <v>2</v>
      </c>
      <c r="AR43">
        <v>12</v>
      </c>
      <c r="AS43">
        <v>24</v>
      </c>
      <c r="AT43">
        <v>6</v>
      </c>
      <c r="AU43">
        <v>1</v>
      </c>
      <c r="AV43" t="s">
        <v>1</v>
      </c>
      <c r="AW43">
        <v>28.466664999999999</v>
      </c>
      <c r="AX43">
        <v>6</v>
      </c>
      <c r="AY43">
        <v>0</v>
      </c>
      <c r="AZ43">
        <v>5</v>
      </c>
      <c r="BA43">
        <v>0</v>
      </c>
      <c r="BB43">
        <v>2</v>
      </c>
      <c r="BC43">
        <v>6</v>
      </c>
      <c r="BD43">
        <v>12</v>
      </c>
      <c r="BE43">
        <v>4</v>
      </c>
      <c r="BF43">
        <v>1</v>
      </c>
      <c r="BG43" t="s">
        <v>0</v>
      </c>
      <c r="BH43">
        <v>47.783329999999999</v>
      </c>
      <c r="BI43">
        <v>9</v>
      </c>
      <c r="BJ43">
        <v>0</v>
      </c>
      <c r="BK43">
        <v>12</v>
      </c>
      <c r="BL43">
        <v>2</v>
      </c>
      <c r="BM43">
        <v>5</v>
      </c>
      <c r="BN43">
        <v>18</v>
      </c>
      <c r="BO43">
        <v>37</v>
      </c>
      <c r="BP43">
        <v>8</v>
      </c>
    </row>
    <row r="44" spans="1:68" x14ac:dyDescent="0.25">
      <c r="A44">
        <v>1</v>
      </c>
      <c r="B44">
        <v>44.733331</v>
      </c>
      <c r="C44">
        <v>0</v>
      </c>
      <c r="D44" t="s">
        <v>2</v>
      </c>
      <c r="E44">
        <v>25.383331999999999</v>
      </c>
      <c r="F44">
        <v>1</v>
      </c>
      <c r="G44">
        <v>0</v>
      </c>
      <c r="H44">
        <v>5</v>
      </c>
      <c r="I44">
        <v>0</v>
      </c>
      <c r="J44">
        <v>1</v>
      </c>
      <c r="K44">
        <v>6</v>
      </c>
      <c r="L44">
        <v>16</v>
      </c>
      <c r="M44">
        <v>4</v>
      </c>
      <c r="N44">
        <v>0</v>
      </c>
      <c r="O44" t="s">
        <v>1</v>
      </c>
      <c r="P44">
        <v>34.866664999999998</v>
      </c>
      <c r="Q44">
        <v>3</v>
      </c>
      <c r="R44">
        <v>0</v>
      </c>
      <c r="S44">
        <v>5</v>
      </c>
      <c r="T44">
        <v>0</v>
      </c>
      <c r="U44">
        <v>1</v>
      </c>
      <c r="V44">
        <v>3</v>
      </c>
      <c r="W44">
        <v>14</v>
      </c>
      <c r="X44">
        <v>6</v>
      </c>
      <c r="Y44">
        <v>0</v>
      </c>
      <c r="Z44" t="s">
        <v>0</v>
      </c>
      <c r="AA44">
        <v>44.733331</v>
      </c>
      <c r="AB44">
        <v>7</v>
      </c>
      <c r="AC44">
        <v>0</v>
      </c>
      <c r="AD44">
        <v>10</v>
      </c>
      <c r="AE44">
        <v>0</v>
      </c>
      <c r="AF44">
        <v>3</v>
      </c>
      <c r="AG44">
        <v>10</v>
      </c>
      <c r="AH44">
        <v>36</v>
      </c>
      <c r="AI44">
        <v>9</v>
      </c>
      <c r="AJ44">
        <v>1</v>
      </c>
      <c r="AK44" t="s">
        <v>2</v>
      </c>
      <c r="AL44">
        <v>42.533330999999997</v>
      </c>
      <c r="AM44">
        <v>0</v>
      </c>
      <c r="AN44">
        <v>1</v>
      </c>
      <c r="AO44">
        <v>5</v>
      </c>
      <c r="AP44">
        <v>0</v>
      </c>
      <c r="AQ44">
        <v>1</v>
      </c>
      <c r="AR44">
        <v>6</v>
      </c>
      <c r="AS44">
        <v>30</v>
      </c>
      <c r="AT44">
        <v>8</v>
      </c>
      <c r="AU44">
        <v>1</v>
      </c>
      <c r="AV44" t="s">
        <v>1</v>
      </c>
      <c r="AW44">
        <v>28.466664999999999</v>
      </c>
      <c r="AX44">
        <v>4</v>
      </c>
      <c r="AY44">
        <v>0</v>
      </c>
      <c r="AZ44">
        <v>6</v>
      </c>
      <c r="BA44">
        <v>0</v>
      </c>
      <c r="BB44">
        <v>2</v>
      </c>
      <c r="BC44">
        <v>6</v>
      </c>
      <c r="BD44">
        <v>12</v>
      </c>
      <c r="BE44">
        <v>4</v>
      </c>
      <c r="BF44">
        <v>1</v>
      </c>
      <c r="BG44" t="s">
        <v>0</v>
      </c>
      <c r="BH44">
        <v>0</v>
      </c>
      <c r="BI44">
        <v>18</v>
      </c>
      <c r="BJ44">
        <v>0</v>
      </c>
      <c r="BK44">
        <v>2</v>
      </c>
      <c r="BL44">
        <v>2</v>
      </c>
      <c r="BM44">
        <v>7</v>
      </c>
      <c r="BN44">
        <v>24</v>
      </c>
      <c r="BO44">
        <v>36</v>
      </c>
      <c r="BP44">
        <v>9</v>
      </c>
    </row>
    <row r="45" spans="1:68" x14ac:dyDescent="0.25">
      <c r="A45">
        <v>0</v>
      </c>
      <c r="B45">
        <v>54.833329999999997</v>
      </c>
      <c r="C45">
        <v>0</v>
      </c>
      <c r="D45" t="s">
        <v>2</v>
      </c>
      <c r="E45">
        <v>25.383331999999999</v>
      </c>
      <c r="F45">
        <v>1</v>
      </c>
      <c r="G45">
        <v>0</v>
      </c>
      <c r="H45">
        <v>5</v>
      </c>
      <c r="I45">
        <v>0</v>
      </c>
      <c r="J45">
        <v>1</v>
      </c>
      <c r="K45">
        <v>6</v>
      </c>
      <c r="L45">
        <v>16</v>
      </c>
      <c r="M45">
        <v>4</v>
      </c>
      <c r="N45">
        <v>0</v>
      </c>
      <c r="O45" t="s">
        <v>1</v>
      </c>
      <c r="P45">
        <v>0</v>
      </c>
      <c r="Q45">
        <v>14</v>
      </c>
      <c r="R45">
        <v>0</v>
      </c>
      <c r="S45">
        <v>4</v>
      </c>
      <c r="T45">
        <v>0</v>
      </c>
      <c r="U45">
        <v>6</v>
      </c>
      <c r="V45">
        <v>18</v>
      </c>
      <c r="W45">
        <v>27</v>
      </c>
      <c r="X45">
        <v>11</v>
      </c>
      <c r="Y45">
        <v>0</v>
      </c>
      <c r="Z45" t="s">
        <v>0</v>
      </c>
      <c r="AA45">
        <v>46.816664000000003</v>
      </c>
      <c r="AB45">
        <v>9</v>
      </c>
      <c r="AC45">
        <v>0</v>
      </c>
      <c r="AD45">
        <v>11</v>
      </c>
      <c r="AE45">
        <v>0</v>
      </c>
      <c r="AF45">
        <v>5</v>
      </c>
      <c r="AG45">
        <v>16</v>
      </c>
      <c r="AH45">
        <v>31</v>
      </c>
      <c r="AI45">
        <v>8</v>
      </c>
      <c r="AJ45">
        <v>1</v>
      </c>
      <c r="AK45" t="s">
        <v>2</v>
      </c>
      <c r="AL45">
        <v>44.499997</v>
      </c>
      <c r="AM45">
        <v>0</v>
      </c>
      <c r="AN45">
        <v>6</v>
      </c>
      <c r="AO45">
        <v>5</v>
      </c>
      <c r="AP45">
        <v>0</v>
      </c>
      <c r="AQ45">
        <v>3</v>
      </c>
      <c r="AR45">
        <v>18</v>
      </c>
      <c r="AS45">
        <v>26</v>
      </c>
      <c r="AT45">
        <v>7</v>
      </c>
      <c r="AU45">
        <v>1</v>
      </c>
      <c r="AV45" t="s">
        <v>1</v>
      </c>
      <c r="AW45">
        <v>26.766665</v>
      </c>
      <c r="AX45">
        <v>5</v>
      </c>
      <c r="AY45">
        <v>0</v>
      </c>
      <c r="AZ45">
        <v>6</v>
      </c>
      <c r="BA45">
        <v>0</v>
      </c>
      <c r="BB45">
        <v>2</v>
      </c>
      <c r="BC45">
        <v>6</v>
      </c>
      <c r="BD45">
        <v>12</v>
      </c>
      <c r="BE45">
        <v>4</v>
      </c>
      <c r="BF45">
        <v>1</v>
      </c>
      <c r="BG45" t="s">
        <v>0</v>
      </c>
      <c r="BH45">
        <v>54.833329999999997</v>
      </c>
      <c r="BI45">
        <v>15</v>
      </c>
      <c r="BJ45">
        <v>0</v>
      </c>
      <c r="BK45">
        <v>16</v>
      </c>
      <c r="BL45">
        <v>5</v>
      </c>
      <c r="BM45">
        <v>6</v>
      </c>
      <c r="BN45">
        <v>24</v>
      </c>
      <c r="BO45">
        <v>44</v>
      </c>
      <c r="BP45">
        <v>10</v>
      </c>
    </row>
    <row r="46" spans="1:68" x14ac:dyDescent="0.25">
      <c r="A46">
        <v>0</v>
      </c>
      <c r="B46">
        <v>40.199998000000001</v>
      </c>
      <c r="C46">
        <v>0</v>
      </c>
      <c r="D46" t="s">
        <v>2</v>
      </c>
      <c r="E46">
        <v>22.299999</v>
      </c>
      <c r="F46">
        <v>1</v>
      </c>
      <c r="G46">
        <v>0</v>
      </c>
      <c r="H46">
        <v>5</v>
      </c>
      <c r="I46">
        <v>0</v>
      </c>
      <c r="J46">
        <v>1</v>
      </c>
      <c r="K46">
        <v>6</v>
      </c>
      <c r="L46">
        <v>16</v>
      </c>
      <c r="M46">
        <v>4</v>
      </c>
      <c r="N46">
        <v>0</v>
      </c>
      <c r="O46" t="s">
        <v>1</v>
      </c>
      <c r="P46">
        <v>35.383330999999998</v>
      </c>
      <c r="Q46">
        <v>4</v>
      </c>
      <c r="R46">
        <v>0</v>
      </c>
      <c r="S46">
        <v>5</v>
      </c>
      <c r="T46">
        <v>0</v>
      </c>
      <c r="U46">
        <v>2</v>
      </c>
      <c r="V46">
        <v>6</v>
      </c>
      <c r="W46">
        <v>14</v>
      </c>
      <c r="X46">
        <v>6</v>
      </c>
      <c r="Y46">
        <v>0</v>
      </c>
      <c r="Z46" t="s">
        <v>0</v>
      </c>
      <c r="AA46">
        <v>0</v>
      </c>
      <c r="AB46">
        <v>12</v>
      </c>
      <c r="AC46">
        <v>0</v>
      </c>
      <c r="AD46">
        <v>6</v>
      </c>
      <c r="AE46">
        <v>0</v>
      </c>
      <c r="AF46">
        <v>5</v>
      </c>
      <c r="AG46">
        <v>20</v>
      </c>
      <c r="AH46">
        <v>33</v>
      </c>
      <c r="AI46">
        <v>8</v>
      </c>
      <c r="AJ46">
        <v>1</v>
      </c>
      <c r="AK46" t="s">
        <v>2</v>
      </c>
      <c r="AL46">
        <v>33.799998000000002</v>
      </c>
      <c r="AM46">
        <v>2</v>
      </c>
      <c r="AN46">
        <v>0</v>
      </c>
      <c r="AO46">
        <v>5</v>
      </c>
      <c r="AP46">
        <v>0</v>
      </c>
      <c r="AQ46">
        <v>1</v>
      </c>
      <c r="AR46">
        <v>6</v>
      </c>
      <c r="AS46">
        <v>20</v>
      </c>
      <c r="AT46">
        <v>5</v>
      </c>
      <c r="AU46">
        <v>1</v>
      </c>
      <c r="AV46" t="s">
        <v>1</v>
      </c>
      <c r="AW46">
        <v>26.016665</v>
      </c>
      <c r="AX46">
        <v>4</v>
      </c>
      <c r="AY46">
        <v>0</v>
      </c>
      <c r="AZ46">
        <v>5</v>
      </c>
      <c r="BA46">
        <v>0</v>
      </c>
      <c r="BB46">
        <v>2</v>
      </c>
      <c r="BC46">
        <v>6</v>
      </c>
      <c r="BD46">
        <v>12</v>
      </c>
      <c r="BE46">
        <v>4</v>
      </c>
      <c r="BF46">
        <v>1</v>
      </c>
      <c r="BG46" t="s">
        <v>0</v>
      </c>
      <c r="BH46">
        <v>40.199998000000001</v>
      </c>
      <c r="BI46">
        <v>10</v>
      </c>
      <c r="BJ46">
        <v>0</v>
      </c>
      <c r="BK46">
        <v>10</v>
      </c>
      <c r="BL46">
        <v>0</v>
      </c>
      <c r="BM46">
        <v>4</v>
      </c>
      <c r="BN46">
        <v>16</v>
      </c>
      <c r="BO46">
        <v>30</v>
      </c>
      <c r="BP46">
        <v>7</v>
      </c>
    </row>
    <row r="47" spans="1:68" x14ac:dyDescent="0.25">
      <c r="A47">
        <v>1</v>
      </c>
      <c r="B47">
        <v>46.233331</v>
      </c>
      <c r="C47">
        <v>0</v>
      </c>
      <c r="D47" t="s">
        <v>2</v>
      </c>
      <c r="E47">
        <v>25.416664999999998</v>
      </c>
      <c r="F47">
        <v>2</v>
      </c>
      <c r="G47">
        <v>0</v>
      </c>
      <c r="H47">
        <v>5</v>
      </c>
      <c r="I47">
        <v>0</v>
      </c>
      <c r="J47">
        <v>1</v>
      </c>
      <c r="K47">
        <v>6</v>
      </c>
      <c r="L47">
        <v>16</v>
      </c>
      <c r="M47">
        <v>4</v>
      </c>
      <c r="N47">
        <v>0</v>
      </c>
      <c r="O47" t="s">
        <v>1</v>
      </c>
      <c r="P47">
        <v>35.683331000000003</v>
      </c>
      <c r="Q47">
        <v>2</v>
      </c>
      <c r="R47">
        <v>0</v>
      </c>
      <c r="S47">
        <v>5</v>
      </c>
      <c r="T47">
        <v>0</v>
      </c>
      <c r="U47">
        <v>1</v>
      </c>
      <c r="V47">
        <v>3</v>
      </c>
      <c r="W47">
        <v>14</v>
      </c>
      <c r="X47">
        <v>6</v>
      </c>
      <c r="Y47">
        <v>0</v>
      </c>
      <c r="Z47" t="s">
        <v>0</v>
      </c>
      <c r="AA47">
        <v>46.233331</v>
      </c>
      <c r="AB47">
        <v>5</v>
      </c>
      <c r="AC47">
        <v>0</v>
      </c>
      <c r="AD47">
        <v>11</v>
      </c>
      <c r="AE47">
        <v>0</v>
      </c>
      <c r="AF47">
        <v>3</v>
      </c>
      <c r="AG47">
        <v>10</v>
      </c>
      <c r="AH47">
        <v>36</v>
      </c>
      <c r="AI47">
        <v>9</v>
      </c>
      <c r="AJ47">
        <v>1</v>
      </c>
      <c r="AK47" t="s">
        <v>2</v>
      </c>
      <c r="AL47">
        <v>0</v>
      </c>
      <c r="AM47">
        <v>2</v>
      </c>
      <c r="AN47">
        <v>2</v>
      </c>
      <c r="AO47">
        <v>3</v>
      </c>
      <c r="AP47">
        <v>0</v>
      </c>
      <c r="AQ47">
        <v>3</v>
      </c>
      <c r="AR47">
        <v>18</v>
      </c>
      <c r="AS47">
        <v>34</v>
      </c>
      <c r="AT47">
        <v>9</v>
      </c>
      <c r="AU47">
        <v>1</v>
      </c>
      <c r="AV47" t="s">
        <v>1</v>
      </c>
      <c r="AW47">
        <v>28.499998000000001</v>
      </c>
      <c r="AX47">
        <v>6</v>
      </c>
      <c r="AY47">
        <v>0</v>
      </c>
      <c r="AZ47">
        <v>5</v>
      </c>
      <c r="BA47">
        <v>0</v>
      </c>
      <c r="BB47">
        <v>2</v>
      </c>
      <c r="BC47">
        <v>6</v>
      </c>
      <c r="BD47">
        <v>12</v>
      </c>
      <c r="BE47">
        <v>4</v>
      </c>
      <c r="BF47">
        <v>1</v>
      </c>
      <c r="BG47" t="s">
        <v>0</v>
      </c>
      <c r="BH47">
        <v>0</v>
      </c>
      <c r="BI47">
        <v>14</v>
      </c>
      <c r="BJ47">
        <v>0</v>
      </c>
      <c r="BK47">
        <v>1</v>
      </c>
      <c r="BL47">
        <v>1</v>
      </c>
      <c r="BM47">
        <v>6</v>
      </c>
      <c r="BN47">
        <v>22</v>
      </c>
      <c r="BO47">
        <v>36</v>
      </c>
      <c r="BP47">
        <v>9</v>
      </c>
    </row>
    <row r="48" spans="1:68" x14ac:dyDescent="0.25">
      <c r="A48">
        <v>0</v>
      </c>
      <c r="B48">
        <v>46.166663999999997</v>
      </c>
      <c r="C48">
        <v>0</v>
      </c>
      <c r="D48" t="s">
        <v>2</v>
      </c>
      <c r="E48">
        <v>25.416664999999998</v>
      </c>
      <c r="F48">
        <v>2</v>
      </c>
      <c r="G48">
        <v>0</v>
      </c>
      <c r="H48">
        <v>6</v>
      </c>
      <c r="I48">
        <v>0</v>
      </c>
      <c r="J48">
        <v>1</v>
      </c>
      <c r="K48">
        <v>6</v>
      </c>
      <c r="L48">
        <v>16</v>
      </c>
      <c r="M48">
        <v>4</v>
      </c>
      <c r="N48">
        <v>0</v>
      </c>
      <c r="O48" t="s">
        <v>1</v>
      </c>
      <c r="P48">
        <v>0</v>
      </c>
      <c r="Q48">
        <v>7</v>
      </c>
      <c r="R48">
        <v>0</v>
      </c>
      <c r="S48">
        <v>2</v>
      </c>
      <c r="T48">
        <v>0</v>
      </c>
      <c r="U48">
        <v>3</v>
      </c>
      <c r="V48">
        <v>9</v>
      </c>
      <c r="W48">
        <v>20</v>
      </c>
      <c r="X48">
        <v>10</v>
      </c>
      <c r="Y48">
        <v>0</v>
      </c>
      <c r="Z48" t="s">
        <v>0</v>
      </c>
      <c r="AA48">
        <v>41.816664000000003</v>
      </c>
      <c r="AB48">
        <v>11</v>
      </c>
      <c r="AC48">
        <v>0</v>
      </c>
      <c r="AD48">
        <v>10</v>
      </c>
      <c r="AE48">
        <v>0</v>
      </c>
      <c r="AF48">
        <v>4</v>
      </c>
      <c r="AG48">
        <v>16</v>
      </c>
      <c r="AH48">
        <v>33</v>
      </c>
      <c r="AI48">
        <v>8</v>
      </c>
      <c r="AJ48">
        <v>1</v>
      </c>
      <c r="AK48" t="s">
        <v>2</v>
      </c>
      <c r="AL48">
        <v>33.299998000000002</v>
      </c>
      <c r="AM48">
        <v>1</v>
      </c>
      <c r="AN48">
        <v>2</v>
      </c>
      <c r="AO48">
        <v>5</v>
      </c>
      <c r="AP48">
        <v>0</v>
      </c>
      <c r="AQ48">
        <v>2</v>
      </c>
      <c r="AR48">
        <v>12</v>
      </c>
      <c r="AS48">
        <v>20</v>
      </c>
      <c r="AT48">
        <v>5</v>
      </c>
      <c r="AU48">
        <v>1</v>
      </c>
      <c r="AV48" t="s">
        <v>1</v>
      </c>
      <c r="AW48">
        <v>26.799997999999999</v>
      </c>
      <c r="AX48">
        <v>4</v>
      </c>
      <c r="AY48">
        <v>0</v>
      </c>
      <c r="AZ48">
        <v>5</v>
      </c>
      <c r="BA48">
        <v>0</v>
      </c>
      <c r="BB48">
        <v>2</v>
      </c>
      <c r="BC48">
        <v>6</v>
      </c>
      <c r="BD48">
        <v>12</v>
      </c>
      <c r="BE48">
        <v>4</v>
      </c>
      <c r="BF48">
        <v>1</v>
      </c>
      <c r="BG48" t="s">
        <v>0</v>
      </c>
      <c r="BH48">
        <v>46.166663999999997</v>
      </c>
      <c r="BI48">
        <v>12</v>
      </c>
      <c r="BJ48">
        <v>0</v>
      </c>
      <c r="BK48">
        <v>14</v>
      </c>
      <c r="BL48">
        <v>2</v>
      </c>
      <c r="BM48">
        <v>5</v>
      </c>
      <c r="BN48">
        <v>18</v>
      </c>
      <c r="BO48">
        <v>37</v>
      </c>
      <c r="BP48">
        <v>9</v>
      </c>
    </row>
    <row r="49" spans="1:68" x14ac:dyDescent="0.25">
      <c r="A49">
        <v>0</v>
      </c>
      <c r="B49">
        <v>44.699997000000003</v>
      </c>
      <c r="C49">
        <v>0</v>
      </c>
      <c r="D49" t="s">
        <v>2</v>
      </c>
      <c r="E49">
        <v>31.199998000000001</v>
      </c>
      <c r="F49">
        <v>3</v>
      </c>
      <c r="G49">
        <v>0</v>
      </c>
      <c r="H49">
        <v>6</v>
      </c>
      <c r="I49">
        <v>0</v>
      </c>
      <c r="J49">
        <v>2</v>
      </c>
      <c r="K49">
        <v>12</v>
      </c>
      <c r="L49">
        <v>20</v>
      </c>
      <c r="M49">
        <v>5</v>
      </c>
      <c r="N49">
        <v>0</v>
      </c>
      <c r="O49" t="s">
        <v>1</v>
      </c>
      <c r="P49">
        <v>0</v>
      </c>
      <c r="Q49">
        <v>5</v>
      </c>
      <c r="R49">
        <v>0</v>
      </c>
      <c r="S49">
        <v>3</v>
      </c>
      <c r="T49">
        <v>0</v>
      </c>
      <c r="U49">
        <v>2</v>
      </c>
      <c r="V49">
        <v>6</v>
      </c>
      <c r="W49">
        <v>18</v>
      </c>
      <c r="X49">
        <v>8</v>
      </c>
      <c r="Y49">
        <v>0</v>
      </c>
      <c r="Z49" t="s">
        <v>0</v>
      </c>
      <c r="AA49">
        <v>0</v>
      </c>
      <c r="AB49">
        <v>10</v>
      </c>
      <c r="AC49">
        <v>0</v>
      </c>
      <c r="AD49">
        <v>6</v>
      </c>
      <c r="AE49">
        <v>0</v>
      </c>
      <c r="AF49">
        <v>4</v>
      </c>
      <c r="AG49">
        <v>16</v>
      </c>
      <c r="AH49">
        <v>36</v>
      </c>
      <c r="AI49">
        <v>8</v>
      </c>
      <c r="AJ49">
        <v>1</v>
      </c>
      <c r="AK49" t="s">
        <v>2</v>
      </c>
      <c r="AL49">
        <v>44.699997000000003</v>
      </c>
      <c r="AM49">
        <v>3</v>
      </c>
      <c r="AN49">
        <v>1</v>
      </c>
      <c r="AO49">
        <v>5</v>
      </c>
      <c r="AP49">
        <v>0</v>
      </c>
      <c r="AQ49">
        <v>3</v>
      </c>
      <c r="AR49">
        <v>18</v>
      </c>
      <c r="AS49">
        <v>28</v>
      </c>
      <c r="AT49">
        <v>7</v>
      </c>
      <c r="AU49">
        <v>1</v>
      </c>
      <c r="AV49" t="s">
        <v>1</v>
      </c>
      <c r="AW49">
        <v>28.466664999999999</v>
      </c>
      <c r="AX49">
        <v>6</v>
      </c>
      <c r="AY49">
        <v>0</v>
      </c>
      <c r="AZ49">
        <v>6</v>
      </c>
      <c r="BA49">
        <v>0</v>
      </c>
      <c r="BB49">
        <v>2</v>
      </c>
      <c r="BC49">
        <v>6</v>
      </c>
      <c r="BD49">
        <v>12</v>
      </c>
      <c r="BE49">
        <v>4</v>
      </c>
      <c r="BF49">
        <v>1</v>
      </c>
      <c r="BG49" t="s">
        <v>0</v>
      </c>
      <c r="BH49">
        <v>40.116664</v>
      </c>
      <c r="BI49">
        <v>7</v>
      </c>
      <c r="BJ49">
        <v>0</v>
      </c>
      <c r="BK49">
        <v>12</v>
      </c>
      <c r="BL49">
        <v>2</v>
      </c>
      <c r="BM49">
        <v>3</v>
      </c>
      <c r="BN49">
        <v>12</v>
      </c>
      <c r="BO49">
        <v>27</v>
      </c>
      <c r="BP49">
        <v>6</v>
      </c>
    </row>
    <row r="50" spans="1:68" x14ac:dyDescent="0.25">
      <c r="A50">
        <v>0</v>
      </c>
      <c r="B50">
        <v>44.816664000000003</v>
      </c>
      <c r="C50">
        <v>0</v>
      </c>
      <c r="D50" t="s">
        <v>2</v>
      </c>
      <c r="E50">
        <v>31.199998000000001</v>
      </c>
      <c r="F50">
        <v>4</v>
      </c>
      <c r="G50">
        <v>0</v>
      </c>
      <c r="H50">
        <v>6</v>
      </c>
      <c r="I50">
        <v>0</v>
      </c>
      <c r="J50">
        <v>2</v>
      </c>
      <c r="K50">
        <v>12</v>
      </c>
      <c r="L50">
        <v>20</v>
      </c>
      <c r="M50">
        <v>5</v>
      </c>
      <c r="N50">
        <v>0</v>
      </c>
      <c r="O50" t="s">
        <v>1</v>
      </c>
      <c r="P50">
        <v>0</v>
      </c>
      <c r="Q50">
        <v>4</v>
      </c>
      <c r="R50">
        <v>0</v>
      </c>
      <c r="S50">
        <v>2</v>
      </c>
      <c r="T50">
        <v>0</v>
      </c>
      <c r="U50">
        <v>2</v>
      </c>
      <c r="V50">
        <v>6</v>
      </c>
      <c r="W50">
        <v>18</v>
      </c>
      <c r="X50">
        <v>8</v>
      </c>
      <c r="Y50">
        <v>0</v>
      </c>
      <c r="Z50" t="s">
        <v>0</v>
      </c>
      <c r="AA50">
        <v>0</v>
      </c>
      <c r="AB50">
        <v>9</v>
      </c>
      <c r="AC50">
        <v>0</v>
      </c>
      <c r="AD50">
        <v>6</v>
      </c>
      <c r="AE50">
        <v>0</v>
      </c>
      <c r="AF50">
        <v>4</v>
      </c>
      <c r="AG50">
        <v>14</v>
      </c>
      <c r="AH50">
        <v>37</v>
      </c>
      <c r="AI50">
        <v>8</v>
      </c>
      <c r="AJ50">
        <v>1</v>
      </c>
      <c r="AK50" t="s">
        <v>2</v>
      </c>
      <c r="AL50">
        <v>44.816664000000003</v>
      </c>
      <c r="AM50">
        <v>2</v>
      </c>
      <c r="AN50">
        <v>1</v>
      </c>
      <c r="AO50">
        <v>6</v>
      </c>
      <c r="AP50">
        <v>0</v>
      </c>
      <c r="AQ50">
        <v>3</v>
      </c>
      <c r="AR50">
        <v>18</v>
      </c>
      <c r="AS50">
        <v>28</v>
      </c>
      <c r="AT50">
        <v>7</v>
      </c>
      <c r="AU50">
        <v>1</v>
      </c>
      <c r="AV50" t="s">
        <v>1</v>
      </c>
      <c r="AW50">
        <v>28.466664999999999</v>
      </c>
      <c r="AX50">
        <v>5</v>
      </c>
      <c r="AY50">
        <v>0</v>
      </c>
      <c r="AZ50">
        <v>5</v>
      </c>
      <c r="BA50">
        <v>0</v>
      </c>
      <c r="BB50">
        <v>2</v>
      </c>
      <c r="BC50">
        <v>6</v>
      </c>
      <c r="BD50">
        <v>12</v>
      </c>
      <c r="BE50">
        <v>4</v>
      </c>
      <c r="BF50">
        <v>1</v>
      </c>
      <c r="BG50" t="s">
        <v>0</v>
      </c>
      <c r="BH50">
        <v>40.116664</v>
      </c>
      <c r="BI50">
        <v>7</v>
      </c>
      <c r="BJ50">
        <v>0</v>
      </c>
      <c r="BK50">
        <v>12</v>
      </c>
      <c r="BL50">
        <v>2</v>
      </c>
      <c r="BM50">
        <v>3</v>
      </c>
      <c r="BN50">
        <v>12</v>
      </c>
      <c r="BO50">
        <v>27</v>
      </c>
      <c r="BP50">
        <v>6</v>
      </c>
    </row>
    <row r="51" spans="1:68" x14ac:dyDescent="0.25">
      <c r="A51">
        <v>0</v>
      </c>
      <c r="B51">
        <v>44.816664000000003</v>
      </c>
      <c r="C51">
        <v>0</v>
      </c>
      <c r="D51" t="s">
        <v>2</v>
      </c>
      <c r="E51">
        <v>31.199998000000001</v>
      </c>
      <c r="F51">
        <v>3</v>
      </c>
      <c r="G51">
        <v>0</v>
      </c>
      <c r="H51">
        <v>6</v>
      </c>
      <c r="I51">
        <v>0</v>
      </c>
      <c r="J51">
        <v>2</v>
      </c>
      <c r="K51">
        <v>12</v>
      </c>
      <c r="L51">
        <v>20</v>
      </c>
      <c r="M51">
        <v>5</v>
      </c>
      <c r="N51">
        <v>0</v>
      </c>
      <c r="O51" t="s">
        <v>1</v>
      </c>
      <c r="P51">
        <v>0</v>
      </c>
      <c r="Q51">
        <v>5</v>
      </c>
      <c r="R51">
        <v>0</v>
      </c>
      <c r="S51">
        <v>3</v>
      </c>
      <c r="T51">
        <v>0</v>
      </c>
      <c r="U51">
        <v>2</v>
      </c>
      <c r="V51">
        <v>6</v>
      </c>
      <c r="W51">
        <v>18</v>
      </c>
      <c r="X51">
        <v>8</v>
      </c>
      <c r="Y51">
        <v>0</v>
      </c>
      <c r="Z51" t="s">
        <v>0</v>
      </c>
      <c r="AA51">
        <v>0</v>
      </c>
      <c r="AB51">
        <v>7</v>
      </c>
      <c r="AC51">
        <v>0</v>
      </c>
      <c r="AD51">
        <v>7</v>
      </c>
      <c r="AE51">
        <v>0</v>
      </c>
      <c r="AF51">
        <v>4</v>
      </c>
      <c r="AG51">
        <v>14</v>
      </c>
      <c r="AH51">
        <v>37</v>
      </c>
      <c r="AI51">
        <v>8</v>
      </c>
      <c r="AJ51">
        <v>1</v>
      </c>
      <c r="AK51" t="s">
        <v>2</v>
      </c>
      <c r="AL51">
        <v>44.816664000000003</v>
      </c>
      <c r="AM51">
        <v>4</v>
      </c>
      <c r="AN51">
        <v>2</v>
      </c>
      <c r="AO51">
        <v>6</v>
      </c>
      <c r="AP51">
        <v>0</v>
      </c>
      <c r="AQ51">
        <v>3</v>
      </c>
      <c r="AR51">
        <v>18</v>
      </c>
      <c r="AS51">
        <v>28</v>
      </c>
      <c r="AT51">
        <v>7</v>
      </c>
      <c r="AU51">
        <v>1</v>
      </c>
      <c r="AV51" t="s">
        <v>1</v>
      </c>
      <c r="AW51">
        <v>28.466664999999999</v>
      </c>
      <c r="AX51">
        <v>4</v>
      </c>
      <c r="AY51">
        <v>0</v>
      </c>
      <c r="AZ51">
        <v>6</v>
      </c>
      <c r="BA51">
        <v>0</v>
      </c>
      <c r="BB51">
        <v>2</v>
      </c>
      <c r="BC51">
        <v>6</v>
      </c>
      <c r="BD51">
        <v>12</v>
      </c>
      <c r="BE51">
        <v>4</v>
      </c>
      <c r="BF51">
        <v>1</v>
      </c>
      <c r="BG51" t="s">
        <v>0</v>
      </c>
      <c r="BH51">
        <v>40.116664</v>
      </c>
      <c r="BI51">
        <v>7</v>
      </c>
      <c r="BJ51">
        <v>0</v>
      </c>
      <c r="BK51">
        <v>12</v>
      </c>
      <c r="BL51">
        <v>1</v>
      </c>
      <c r="BM51">
        <v>3</v>
      </c>
      <c r="BN51">
        <v>12</v>
      </c>
      <c r="BO51">
        <v>27</v>
      </c>
      <c r="BP51">
        <v>6</v>
      </c>
    </row>
    <row r="52" spans="1:68" x14ac:dyDescent="0.25">
      <c r="A52">
        <v>1</v>
      </c>
      <c r="B52">
        <v>45.416663999999997</v>
      </c>
      <c r="C52">
        <v>0</v>
      </c>
      <c r="D52" t="s">
        <v>2</v>
      </c>
      <c r="E52">
        <v>25.383331999999999</v>
      </c>
      <c r="F52">
        <v>1</v>
      </c>
      <c r="G52">
        <v>0</v>
      </c>
      <c r="H52">
        <v>5</v>
      </c>
      <c r="I52">
        <v>0</v>
      </c>
      <c r="J52">
        <v>1</v>
      </c>
      <c r="K52">
        <v>6</v>
      </c>
      <c r="L52">
        <v>16</v>
      </c>
      <c r="M52">
        <v>4</v>
      </c>
      <c r="N52">
        <v>0</v>
      </c>
      <c r="O52" t="s">
        <v>1</v>
      </c>
      <c r="P52">
        <v>34.866664999999998</v>
      </c>
      <c r="Q52">
        <v>3</v>
      </c>
      <c r="R52">
        <v>0</v>
      </c>
      <c r="S52">
        <v>5</v>
      </c>
      <c r="T52">
        <v>0</v>
      </c>
      <c r="U52">
        <v>1</v>
      </c>
      <c r="V52">
        <v>3</v>
      </c>
      <c r="W52">
        <v>14</v>
      </c>
      <c r="X52">
        <v>6</v>
      </c>
      <c r="Y52">
        <v>0</v>
      </c>
      <c r="Z52" t="s">
        <v>0</v>
      </c>
      <c r="AA52">
        <v>45.416663999999997</v>
      </c>
      <c r="AB52">
        <v>6</v>
      </c>
      <c r="AC52">
        <v>0</v>
      </c>
      <c r="AD52">
        <v>10</v>
      </c>
      <c r="AE52">
        <v>0</v>
      </c>
      <c r="AF52">
        <v>3</v>
      </c>
      <c r="AG52">
        <v>10</v>
      </c>
      <c r="AH52">
        <v>36</v>
      </c>
      <c r="AI52">
        <v>9</v>
      </c>
      <c r="AJ52">
        <v>1</v>
      </c>
      <c r="AK52" t="s">
        <v>2</v>
      </c>
      <c r="AL52">
        <v>0</v>
      </c>
      <c r="AM52">
        <v>1</v>
      </c>
      <c r="AN52">
        <v>2</v>
      </c>
      <c r="AO52">
        <v>4</v>
      </c>
      <c r="AP52">
        <v>0</v>
      </c>
      <c r="AQ52">
        <v>2</v>
      </c>
      <c r="AR52">
        <v>12</v>
      </c>
      <c r="AS52">
        <v>34</v>
      </c>
      <c r="AT52">
        <v>9</v>
      </c>
      <c r="AU52">
        <v>1</v>
      </c>
      <c r="AV52" t="s">
        <v>1</v>
      </c>
      <c r="AW52">
        <v>28.466664999999999</v>
      </c>
      <c r="AX52">
        <v>5</v>
      </c>
      <c r="AY52">
        <v>0</v>
      </c>
      <c r="AZ52">
        <v>5</v>
      </c>
      <c r="BA52">
        <v>0</v>
      </c>
      <c r="BB52">
        <v>2</v>
      </c>
      <c r="BC52">
        <v>6</v>
      </c>
      <c r="BD52">
        <v>12</v>
      </c>
      <c r="BE52">
        <v>4</v>
      </c>
      <c r="BF52">
        <v>1</v>
      </c>
      <c r="BG52" t="s">
        <v>0</v>
      </c>
      <c r="BH52">
        <v>0</v>
      </c>
      <c r="BI52">
        <v>14</v>
      </c>
      <c r="BJ52">
        <v>0</v>
      </c>
      <c r="BK52">
        <v>2</v>
      </c>
      <c r="BL52">
        <v>2</v>
      </c>
      <c r="BM52">
        <v>6</v>
      </c>
      <c r="BN52">
        <v>24</v>
      </c>
      <c r="BO52">
        <v>36</v>
      </c>
      <c r="BP52">
        <v>9</v>
      </c>
    </row>
    <row r="53" spans="1:68" x14ac:dyDescent="0.25">
      <c r="A53">
        <v>0</v>
      </c>
      <c r="B53">
        <v>48.666663999999997</v>
      </c>
      <c r="C53">
        <v>0</v>
      </c>
      <c r="D53" t="s">
        <v>2</v>
      </c>
      <c r="E53">
        <v>25.383331999999999</v>
      </c>
      <c r="F53">
        <v>2</v>
      </c>
      <c r="G53">
        <v>0</v>
      </c>
      <c r="H53">
        <v>5</v>
      </c>
      <c r="I53">
        <v>0</v>
      </c>
      <c r="J53">
        <v>1</v>
      </c>
      <c r="K53">
        <v>6</v>
      </c>
      <c r="L53">
        <v>16</v>
      </c>
      <c r="M53">
        <v>4</v>
      </c>
      <c r="N53">
        <v>0</v>
      </c>
      <c r="O53" t="s">
        <v>1</v>
      </c>
      <c r="P53">
        <v>0</v>
      </c>
      <c r="Q53">
        <v>11</v>
      </c>
      <c r="R53">
        <v>0</v>
      </c>
      <c r="S53">
        <v>2</v>
      </c>
      <c r="T53">
        <v>0</v>
      </c>
      <c r="U53">
        <v>4</v>
      </c>
      <c r="V53">
        <v>12</v>
      </c>
      <c r="W53">
        <v>20</v>
      </c>
      <c r="X53">
        <v>9</v>
      </c>
      <c r="Y53">
        <v>0</v>
      </c>
      <c r="Z53" t="s">
        <v>0</v>
      </c>
      <c r="AA53">
        <v>46.816664000000003</v>
      </c>
      <c r="AB53">
        <v>10</v>
      </c>
      <c r="AC53">
        <v>0</v>
      </c>
      <c r="AD53">
        <v>10</v>
      </c>
      <c r="AE53">
        <v>0</v>
      </c>
      <c r="AF53">
        <v>5</v>
      </c>
      <c r="AG53">
        <v>16</v>
      </c>
      <c r="AH53">
        <v>31</v>
      </c>
      <c r="AI53">
        <v>8</v>
      </c>
      <c r="AJ53">
        <v>1</v>
      </c>
      <c r="AK53" t="s">
        <v>2</v>
      </c>
      <c r="AL53">
        <v>44.499997</v>
      </c>
      <c r="AM53">
        <v>0</v>
      </c>
      <c r="AN53">
        <v>6</v>
      </c>
      <c r="AO53">
        <v>6</v>
      </c>
      <c r="AP53">
        <v>0</v>
      </c>
      <c r="AQ53">
        <v>3</v>
      </c>
      <c r="AR53">
        <v>18</v>
      </c>
      <c r="AS53">
        <v>26</v>
      </c>
      <c r="AT53">
        <v>7</v>
      </c>
      <c r="AU53">
        <v>1</v>
      </c>
      <c r="AV53" t="s">
        <v>1</v>
      </c>
      <c r="AW53">
        <v>26.766665</v>
      </c>
      <c r="AX53">
        <v>5</v>
      </c>
      <c r="AY53">
        <v>0</v>
      </c>
      <c r="AZ53">
        <v>6</v>
      </c>
      <c r="BA53">
        <v>0</v>
      </c>
      <c r="BB53">
        <v>2</v>
      </c>
      <c r="BC53">
        <v>6</v>
      </c>
      <c r="BD53">
        <v>12</v>
      </c>
      <c r="BE53">
        <v>4</v>
      </c>
      <c r="BF53">
        <v>1</v>
      </c>
      <c r="BG53" t="s">
        <v>0</v>
      </c>
      <c r="BH53">
        <v>48.666663999999997</v>
      </c>
      <c r="BI53">
        <v>12</v>
      </c>
      <c r="BJ53">
        <v>0</v>
      </c>
      <c r="BK53">
        <v>13</v>
      </c>
      <c r="BL53">
        <v>3</v>
      </c>
      <c r="BM53">
        <v>5</v>
      </c>
      <c r="BN53">
        <v>20</v>
      </c>
      <c r="BO53">
        <v>34</v>
      </c>
      <c r="BP53">
        <v>8</v>
      </c>
    </row>
    <row r="54" spans="1:68" x14ac:dyDescent="0.25">
      <c r="A54">
        <v>1</v>
      </c>
      <c r="B54">
        <v>50.616664</v>
      </c>
      <c r="C54">
        <v>0</v>
      </c>
      <c r="D54" t="s">
        <v>2</v>
      </c>
      <c r="E54">
        <v>25.416664999999998</v>
      </c>
      <c r="F54">
        <v>2</v>
      </c>
      <c r="G54">
        <v>0</v>
      </c>
      <c r="H54">
        <v>5</v>
      </c>
      <c r="I54">
        <v>0</v>
      </c>
      <c r="J54">
        <v>1</v>
      </c>
      <c r="K54">
        <v>6</v>
      </c>
      <c r="L54">
        <v>16</v>
      </c>
      <c r="M54">
        <v>4</v>
      </c>
      <c r="N54">
        <v>0</v>
      </c>
      <c r="O54" t="s">
        <v>1</v>
      </c>
      <c r="P54">
        <v>44.499997</v>
      </c>
      <c r="Q54">
        <v>6</v>
      </c>
      <c r="R54">
        <v>0</v>
      </c>
      <c r="S54">
        <v>7</v>
      </c>
      <c r="T54">
        <v>0</v>
      </c>
      <c r="U54">
        <v>3</v>
      </c>
      <c r="V54">
        <v>9</v>
      </c>
      <c r="W54">
        <v>20</v>
      </c>
      <c r="X54">
        <v>8</v>
      </c>
      <c r="Y54">
        <v>0</v>
      </c>
      <c r="Z54" t="s">
        <v>0</v>
      </c>
      <c r="AA54">
        <v>50.616664</v>
      </c>
      <c r="AB54">
        <v>8</v>
      </c>
      <c r="AC54">
        <v>0</v>
      </c>
      <c r="AD54">
        <v>10</v>
      </c>
      <c r="AE54">
        <v>0</v>
      </c>
      <c r="AF54">
        <v>4</v>
      </c>
      <c r="AG54">
        <v>14</v>
      </c>
      <c r="AH54">
        <v>39</v>
      </c>
      <c r="AI54">
        <v>10</v>
      </c>
      <c r="AJ54">
        <v>1</v>
      </c>
      <c r="AK54" t="s">
        <v>2</v>
      </c>
      <c r="AL54">
        <v>37.883330999999998</v>
      </c>
      <c r="AM54">
        <v>1</v>
      </c>
      <c r="AN54">
        <v>3</v>
      </c>
      <c r="AO54">
        <v>5</v>
      </c>
      <c r="AP54">
        <v>0</v>
      </c>
      <c r="AQ54">
        <v>3</v>
      </c>
      <c r="AR54">
        <v>18</v>
      </c>
      <c r="AS54">
        <v>24</v>
      </c>
      <c r="AT54">
        <v>6</v>
      </c>
      <c r="AU54">
        <v>1</v>
      </c>
      <c r="AV54" t="s">
        <v>1</v>
      </c>
      <c r="AW54">
        <v>28.499998000000001</v>
      </c>
      <c r="AX54">
        <v>5</v>
      </c>
      <c r="AY54">
        <v>0</v>
      </c>
      <c r="AZ54">
        <v>6</v>
      </c>
      <c r="BA54">
        <v>0</v>
      </c>
      <c r="BB54">
        <v>2</v>
      </c>
      <c r="BC54">
        <v>6</v>
      </c>
      <c r="BD54">
        <v>12</v>
      </c>
      <c r="BE54">
        <v>4</v>
      </c>
      <c r="BF54">
        <v>1</v>
      </c>
      <c r="BG54" t="s">
        <v>0</v>
      </c>
      <c r="BH54">
        <v>0</v>
      </c>
      <c r="BI54">
        <v>15</v>
      </c>
      <c r="BJ54">
        <v>0</v>
      </c>
      <c r="BK54">
        <v>9</v>
      </c>
      <c r="BL54">
        <v>2</v>
      </c>
      <c r="BM54">
        <v>7</v>
      </c>
      <c r="BN54">
        <v>26</v>
      </c>
      <c r="BO54">
        <v>41</v>
      </c>
      <c r="BP54">
        <v>10</v>
      </c>
    </row>
    <row r="55" spans="1:68" x14ac:dyDescent="0.25">
      <c r="A55">
        <v>0</v>
      </c>
      <c r="B55">
        <v>44.699997000000003</v>
      </c>
      <c r="C55">
        <v>0</v>
      </c>
      <c r="D55" t="s">
        <v>2</v>
      </c>
      <c r="E55">
        <v>31.199998000000001</v>
      </c>
      <c r="F55">
        <v>3</v>
      </c>
      <c r="G55">
        <v>0</v>
      </c>
      <c r="H55">
        <v>6</v>
      </c>
      <c r="I55">
        <v>0</v>
      </c>
      <c r="J55">
        <v>2</v>
      </c>
      <c r="K55">
        <v>12</v>
      </c>
      <c r="L55">
        <v>20</v>
      </c>
      <c r="M55">
        <v>5</v>
      </c>
      <c r="N55">
        <v>0</v>
      </c>
      <c r="O55" t="s">
        <v>1</v>
      </c>
      <c r="P55">
        <v>0</v>
      </c>
      <c r="Q55">
        <v>4</v>
      </c>
      <c r="R55">
        <v>0</v>
      </c>
      <c r="S55">
        <v>3</v>
      </c>
      <c r="T55">
        <v>0</v>
      </c>
      <c r="U55">
        <v>2</v>
      </c>
      <c r="V55">
        <v>6</v>
      </c>
      <c r="W55">
        <v>18</v>
      </c>
      <c r="X55">
        <v>8</v>
      </c>
      <c r="Y55">
        <v>0</v>
      </c>
      <c r="Z55" t="s">
        <v>0</v>
      </c>
      <c r="AA55">
        <v>0</v>
      </c>
      <c r="AB55">
        <v>10</v>
      </c>
      <c r="AC55">
        <v>0</v>
      </c>
      <c r="AD55">
        <v>6</v>
      </c>
      <c r="AE55">
        <v>0</v>
      </c>
      <c r="AF55">
        <v>4</v>
      </c>
      <c r="AG55">
        <v>16</v>
      </c>
      <c r="AH55">
        <v>36</v>
      </c>
      <c r="AI55">
        <v>8</v>
      </c>
      <c r="AJ55">
        <v>1</v>
      </c>
      <c r="AK55" t="s">
        <v>2</v>
      </c>
      <c r="AL55">
        <v>44.699997000000003</v>
      </c>
      <c r="AM55">
        <v>4</v>
      </c>
      <c r="AN55">
        <v>1</v>
      </c>
      <c r="AO55">
        <v>6</v>
      </c>
      <c r="AP55">
        <v>0</v>
      </c>
      <c r="AQ55">
        <v>3</v>
      </c>
      <c r="AR55">
        <v>18</v>
      </c>
      <c r="AS55">
        <v>28</v>
      </c>
      <c r="AT55">
        <v>7</v>
      </c>
      <c r="AU55">
        <v>1</v>
      </c>
      <c r="AV55" t="s">
        <v>1</v>
      </c>
      <c r="AW55">
        <v>28.466664999999999</v>
      </c>
      <c r="AX55">
        <v>4</v>
      </c>
      <c r="AY55">
        <v>0</v>
      </c>
      <c r="AZ55">
        <v>6</v>
      </c>
      <c r="BA55">
        <v>0</v>
      </c>
      <c r="BB55">
        <v>2</v>
      </c>
      <c r="BC55">
        <v>6</v>
      </c>
      <c r="BD55">
        <v>12</v>
      </c>
      <c r="BE55">
        <v>4</v>
      </c>
      <c r="BF55">
        <v>1</v>
      </c>
      <c r="BG55" t="s">
        <v>0</v>
      </c>
      <c r="BH55">
        <v>40.116664</v>
      </c>
      <c r="BI55">
        <v>8</v>
      </c>
      <c r="BJ55">
        <v>0</v>
      </c>
      <c r="BK55">
        <v>12</v>
      </c>
      <c r="BL55">
        <v>2</v>
      </c>
      <c r="BM55">
        <v>3</v>
      </c>
      <c r="BN55">
        <v>12</v>
      </c>
      <c r="BO55">
        <v>27</v>
      </c>
      <c r="BP55">
        <v>6</v>
      </c>
    </row>
    <row r="56" spans="1:68" x14ac:dyDescent="0.25">
      <c r="A56">
        <v>1</v>
      </c>
      <c r="B56">
        <v>45.416663999999997</v>
      </c>
      <c r="C56">
        <v>0</v>
      </c>
      <c r="D56" t="s">
        <v>2</v>
      </c>
      <c r="E56">
        <v>25.383331999999999</v>
      </c>
      <c r="F56">
        <v>2</v>
      </c>
      <c r="G56">
        <v>0</v>
      </c>
      <c r="H56">
        <v>5</v>
      </c>
      <c r="I56">
        <v>0</v>
      </c>
      <c r="J56">
        <v>1</v>
      </c>
      <c r="K56">
        <v>6</v>
      </c>
      <c r="L56">
        <v>16</v>
      </c>
      <c r="M56">
        <v>4</v>
      </c>
      <c r="N56">
        <v>0</v>
      </c>
      <c r="O56" t="s">
        <v>1</v>
      </c>
      <c r="P56">
        <v>34.866664999999998</v>
      </c>
      <c r="Q56">
        <v>2</v>
      </c>
      <c r="R56">
        <v>0</v>
      </c>
      <c r="S56">
        <v>6</v>
      </c>
      <c r="T56">
        <v>0</v>
      </c>
      <c r="U56">
        <v>1</v>
      </c>
      <c r="V56">
        <v>3</v>
      </c>
      <c r="W56">
        <v>14</v>
      </c>
      <c r="X56">
        <v>6</v>
      </c>
      <c r="Y56">
        <v>0</v>
      </c>
      <c r="Z56" t="s">
        <v>0</v>
      </c>
      <c r="AA56">
        <v>45.416663999999997</v>
      </c>
      <c r="AB56">
        <v>6</v>
      </c>
      <c r="AC56">
        <v>0</v>
      </c>
      <c r="AD56">
        <v>11</v>
      </c>
      <c r="AE56">
        <v>0</v>
      </c>
      <c r="AF56">
        <v>3</v>
      </c>
      <c r="AG56">
        <v>10</v>
      </c>
      <c r="AH56">
        <v>36</v>
      </c>
      <c r="AI56">
        <v>9</v>
      </c>
      <c r="AJ56">
        <v>1</v>
      </c>
      <c r="AK56" t="s">
        <v>2</v>
      </c>
      <c r="AL56">
        <v>0</v>
      </c>
      <c r="AM56">
        <v>1</v>
      </c>
      <c r="AN56">
        <v>2</v>
      </c>
      <c r="AO56">
        <v>4</v>
      </c>
      <c r="AP56">
        <v>0</v>
      </c>
      <c r="AQ56">
        <v>2</v>
      </c>
      <c r="AR56">
        <v>12</v>
      </c>
      <c r="AS56">
        <v>34</v>
      </c>
      <c r="AT56">
        <v>9</v>
      </c>
      <c r="AU56">
        <v>1</v>
      </c>
      <c r="AV56" t="s">
        <v>1</v>
      </c>
      <c r="AW56">
        <v>28.466664999999999</v>
      </c>
      <c r="AX56">
        <v>5</v>
      </c>
      <c r="AY56">
        <v>0</v>
      </c>
      <c r="AZ56">
        <v>6</v>
      </c>
      <c r="BA56">
        <v>0</v>
      </c>
      <c r="BB56">
        <v>2</v>
      </c>
      <c r="BC56">
        <v>6</v>
      </c>
      <c r="BD56">
        <v>12</v>
      </c>
      <c r="BE56">
        <v>4</v>
      </c>
      <c r="BF56">
        <v>1</v>
      </c>
      <c r="BG56" t="s">
        <v>0</v>
      </c>
      <c r="BH56">
        <v>0</v>
      </c>
      <c r="BI56">
        <v>16</v>
      </c>
      <c r="BJ56">
        <v>0</v>
      </c>
      <c r="BK56">
        <v>1</v>
      </c>
      <c r="BL56">
        <v>1</v>
      </c>
      <c r="BM56">
        <v>6</v>
      </c>
      <c r="BN56">
        <v>22</v>
      </c>
      <c r="BO56">
        <v>36</v>
      </c>
      <c r="BP56">
        <v>9</v>
      </c>
    </row>
    <row r="57" spans="1:68" x14ac:dyDescent="0.25">
      <c r="A57">
        <v>0</v>
      </c>
      <c r="B57">
        <v>47.783329999999999</v>
      </c>
      <c r="C57">
        <v>0</v>
      </c>
      <c r="D57" t="s">
        <v>2</v>
      </c>
      <c r="E57">
        <v>31.199998000000001</v>
      </c>
      <c r="F57">
        <v>2</v>
      </c>
      <c r="G57">
        <v>0</v>
      </c>
      <c r="H57">
        <v>6</v>
      </c>
      <c r="I57">
        <v>0</v>
      </c>
      <c r="J57">
        <v>2</v>
      </c>
      <c r="K57">
        <v>12</v>
      </c>
      <c r="L57">
        <v>20</v>
      </c>
      <c r="M57">
        <v>5</v>
      </c>
      <c r="N57">
        <v>0</v>
      </c>
      <c r="O57" t="s">
        <v>1</v>
      </c>
      <c r="P57">
        <v>0</v>
      </c>
      <c r="Q57">
        <v>7</v>
      </c>
      <c r="R57">
        <v>0</v>
      </c>
      <c r="S57">
        <v>2</v>
      </c>
      <c r="T57">
        <v>0</v>
      </c>
      <c r="U57">
        <v>3</v>
      </c>
      <c r="V57">
        <v>9</v>
      </c>
      <c r="W57">
        <v>19</v>
      </c>
      <c r="X57">
        <v>9</v>
      </c>
      <c r="Y57">
        <v>0</v>
      </c>
      <c r="Z57" t="s">
        <v>0</v>
      </c>
      <c r="AA57">
        <v>45.849997000000002</v>
      </c>
      <c r="AB57">
        <v>10</v>
      </c>
      <c r="AC57">
        <v>0</v>
      </c>
      <c r="AD57">
        <v>10</v>
      </c>
      <c r="AE57">
        <v>0</v>
      </c>
      <c r="AF57">
        <v>4</v>
      </c>
      <c r="AG57">
        <v>16</v>
      </c>
      <c r="AH57">
        <v>34</v>
      </c>
      <c r="AI57">
        <v>8</v>
      </c>
      <c r="AJ57">
        <v>1</v>
      </c>
      <c r="AK57" t="s">
        <v>2</v>
      </c>
      <c r="AL57">
        <v>40.666663999999997</v>
      </c>
      <c r="AM57">
        <v>1</v>
      </c>
      <c r="AN57">
        <v>2</v>
      </c>
      <c r="AO57">
        <v>6</v>
      </c>
      <c r="AP57">
        <v>0</v>
      </c>
      <c r="AQ57">
        <v>2</v>
      </c>
      <c r="AR57">
        <v>12</v>
      </c>
      <c r="AS57">
        <v>24</v>
      </c>
      <c r="AT57">
        <v>6</v>
      </c>
      <c r="AU57">
        <v>1</v>
      </c>
      <c r="AV57" t="s">
        <v>1</v>
      </c>
      <c r="AW57">
        <v>28.466664999999999</v>
      </c>
      <c r="AX57">
        <v>5</v>
      </c>
      <c r="AY57">
        <v>0</v>
      </c>
      <c r="AZ57">
        <v>5</v>
      </c>
      <c r="BA57">
        <v>0</v>
      </c>
      <c r="BB57">
        <v>2</v>
      </c>
      <c r="BC57">
        <v>6</v>
      </c>
      <c r="BD57">
        <v>12</v>
      </c>
      <c r="BE57">
        <v>4</v>
      </c>
      <c r="BF57">
        <v>1</v>
      </c>
      <c r="BG57" t="s">
        <v>0</v>
      </c>
      <c r="BH57">
        <v>47.783329999999999</v>
      </c>
      <c r="BI57">
        <v>13</v>
      </c>
      <c r="BJ57">
        <v>0</v>
      </c>
      <c r="BK57">
        <v>12</v>
      </c>
      <c r="BL57">
        <v>1</v>
      </c>
      <c r="BM57">
        <v>5</v>
      </c>
      <c r="BN57">
        <v>20</v>
      </c>
      <c r="BO57">
        <v>37</v>
      </c>
      <c r="BP57">
        <v>8</v>
      </c>
    </row>
    <row r="58" spans="1:68" x14ac:dyDescent="0.25">
      <c r="A58">
        <v>0</v>
      </c>
      <c r="B58">
        <v>44.399996999999999</v>
      </c>
      <c r="C58">
        <v>0</v>
      </c>
      <c r="D58" t="s">
        <v>2</v>
      </c>
      <c r="E58">
        <v>22.299999</v>
      </c>
      <c r="F58">
        <v>1</v>
      </c>
      <c r="G58">
        <v>0</v>
      </c>
      <c r="H58">
        <v>5</v>
      </c>
      <c r="I58">
        <v>0</v>
      </c>
      <c r="J58">
        <v>1</v>
      </c>
      <c r="K58">
        <v>6</v>
      </c>
      <c r="L58">
        <v>16</v>
      </c>
      <c r="M58">
        <v>4</v>
      </c>
      <c r="N58">
        <v>0</v>
      </c>
      <c r="O58" t="s">
        <v>1</v>
      </c>
      <c r="P58">
        <v>0</v>
      </c>
      <c r="Q58">
        <v>8</v>
      </c>
      <c r="R58">
        <v>0</v>
      </c>
      <c r="S58">
        <v>3</v>
      </c>
      <c r="T58">
        <v>0</v>
      </c>
      <c r="U58">
        <v>3</v>
      </c>
      <c r="V58">
        <v>9</v>
      </c>
      <c r="W58">
        <v>20</v>
      </c>
      <c r="X58">
        <v>8</v>
      </c>
      <c r="Y58">
        <v>0</v>
      </c>
      <c r="Z58" t="s">
        <v>0</v>
      </c>
      <c r="AA58">
        <v>0</v>
      </c>
      <c r="AB58">
        <v>11</v>
      </c>
      <c r="AC58">
        <v>0</v>
      </c>
      <c r="AD58">
        <v>9</v>
      </c>
      <c r="AE58">
        <v>0</v>
      </c>
      <c r="AF58">
        <v>6</v>
      </c>
      <c r="AG58">
        <v>18</v>
      </c>
      <c r="AH58">
        <v>36</v>
      </c>
      <c r="AI58">
        <v>8</v>
      </c>
      <c r="AJ58">
        <v>1</v>
      </c>
      <c r="AK58" t="s">
        <v>2</v>
      </c>
      <c r="AL58">
        <v>44.399996999999999</v>
      </c>
      <c r="AM58">
        <v>2</v>
      </c>
      <c r="AN58">
        <v>0</v>
      </c>
      <c r="AO58">
        <v>5</v>
      </c>
      <c r="AP58">
        <v>0</v>
      </c>
      <c r="AQ58">
        <v>2</v>
      </c>
      <c r="AR58">
        <v>12</v>
      </c>
      <c r="AS58">
        <v>28</v>
      </c>
      <c r="AT58">
        <v>7</v>
      </c>
      <c r="AU58">
        <v>1</v>
      </c>
      <c r="AV58" t="s">
        <v>1</v>
      </c>
      <c r="AW58">
        <v>27.716664999999999</v>
      </c>
      <c r="AX58">
        <v>5</v>
      </c>
      <c r="AY58">
        <v>0</v>
      </c>
      <c r="AZ58">
        <v>5</v>
      </c>
      <c r="BA58">
        <v>0</v>
      </c>
      <c r="BB58">
        <v>2</v>
      </c>
      <c r="BC58">
        <v>6</v>
      </c>
      <c r="BD58">
        <v>12</v>
      </c>
      <c r="BE58">
        <v>4</v>
      </c>
      <c r="BF58">
        <v>1</v>
      </c>
      <c r="BG58" t="s">
        <v>0</v>
      </c>
      <c r="BH58">
        <v>38.799998000000002</v>
      </c>
      <c r="BI58">
        <v>9</v>
      </c>
      <c r="BJ58">
        <v>0</v>
      </c>
      <c r="BK58">
        <v>11</v>
      </c>
      <c r="BL58">
        <v>0</v>
      </c>
      <c r="BM58">
        <v>3</v>
      </c>
      <c r="BN58">
        <v>12</v>
      </c>
      <c r="BO58">
        <v>25</v>
      </c>
      <c r="BP58">
        <v>6</v>
      </c>
    </row>
    <row r="59" spans="1:68" x14ac:dyDescent="0.25">
      <c r="A59">
        <v>0</v>
      </c>
      <c r="B59">
        <v>50.999997</v>
      </c>
      <c r="C59">
        <v>0</v>
      </c>
      <c r="D59" t="s">
        <v>2</v>
      </c>
      <c r="E59">
        <v>25.383331999999999</v>
      </c>
      <c r="F59">
        <v>1</v>
      </c>
      <c r="G59">
        <v>0</v>
      </c>
      <c r="H59">
        <v>5</v>
      </c>
      <c r="I59">
        <v>0</v>
      </c>
      <c r="J59">
        <v>1</v>
      </c>
      <c r="K59">
        <v>6</v>
      </c>
      <c r="L59">
        <v>16</v>
      </c>
      <c r="M59">
        <v>4</v>
      </c>
      <c r="N59">
        <v>0</v>
      </c>
      <c r="O59" t="s">
        <v>1</v>
      </c>
      <c r="P59">
        <v>0</v>
      </c>
      <c r="Q59">
        <v>10</v>
      </c>
      <c r="R59">
        <v>0</v>
      </c>
      <c r="S59">
        <v>2</v>
      </c>
      <c r="T59">
        <v>0</v>
      </c>
      <c r="U59">
        <v>4</v>
      </c>
      <c r="V59">
        <v>12</v>
      </c>
      <c r="W59">
        <v>22</v>
      </c>
      <c r="X59">
        <v>11</v>
      </c>
      <c r="Y59">
        <v>0</v>
      </c>
      <c r="Z59" t="s">
        <v>0</v>
      </c>
      <c r="AA59">
        <v>43.883330999999998</v>
      </c>
      <c r="AB59">
        <v>8</v>
      </c>
      <c r="AC59">
        <v>0</v>
      </c>
      <c r="AD59">
        <v>11</v>
      </c>
      <c r="AE59">
        <v>0</v>
      </c>
      <c r="AF59">
        <v>4</v>
      </c>
      <c r="AG59">
        <v>14</v>
      </c>
      <c r="AH59">
        <v>37</v>
      </c>
      <c r="AI59">
        <v>8</v>
      </c>
      <c r="AJ59">
        <v>1</v>
      </c>
      <c r="AK59" t="s">
        <v>2</v>
      </c>
      <c r="AL59">
        <v>38.849997999999999</v>
      </c>
      <c r="AM59">
        <v>1</v>
      </c>
      <c r="AN59">
        <v>3</v>
      </c>
      <c r="AO59">
        <v>5</v>
      </c>
      <c r="AP59">
        <v>0</v>
      </c>
      <c r="AQ59">
        <v>3</v>
      </c>
      <c r="AR59">
        <v>18</v>
      </c>
      <c r="AS59">
        <v>24</v>
      </c>
      <c r="AT59">
        <v>6</v>
      </c>
      <c r="AU59">
        <v>1</v>
      </c>
      <c r="AV59" t="s">
        <v>1</v>
      </c>
      <c r="AW59">
        <v>26.766665</v>
      </c>
      <c r="AX59">
        <v>6</v>
      </c>
      <c r="AY59">
        <v>0</v>
      </c>
      <c r="AZ59">
        <v>5</v>
      </c>
      <c r="BA59">
        <v>0</v>
      </c>
      <c r="BB59">
        <v>2</v>
      </c>
      <c r="BC59">
        <v>6</v>
      </c>
      <c r="BD59">
        <v>12</v>
      </c>
      <c r="BE59">
        <v>4</v>
      </c>
      <c r="BF59">
        <v>1</v>
      </c>
      <c r="BG59" t="s">
        <v>0</v>
      </c>
      <c r="BH59">
        <v>50.999997</v>
      </c>
      <c r="BI59">
        <v>13</v>
      </c>
      <c r="BJ59">
        <v>0</v>
      </c>
      <c r="BK59">
        <v>12</v>
      </c>
      <c r="BL59">
        <v>2</v>
      </c>
      <c r="BM59">
        <v>5</v>
      </c>
      <c r="BN59">
        <v>20</v>
      </c>
      <c r="BO59">
        <v>45</v>
      </c>
      <c r="BP59">
        <v>10</v>
      </c>
    </row>
    <row r="60" spans="1:68" x14ac:dyDescent="0.25">
      <c r="A60">
        <v>0</v>
      </c>
      <c r="B60">
        <v>47.783329999999999</v>
      </c>
      <c r="C60">
        <v>0</v>
      </c>
      <c r="D60" t="s">
        <v>2</v>
      </c>
      <c r="E60">
        <v>31.199998000000001</v>
      </c>
      <c r="F60">
        <v>3</v>
      </c>
      <c r="G60">
        <v>0</v>
      </c>
      <c r="H60">
        <v>6</v>
      </c>
      <c r="I60">
        <v>0</v>
      </c>
      <c r="J60">
        <v>2</v>
      </c>
      <c r="K60">
        <v>12</v>
      </c>
      <c r="L60">
        <v>20</v>
      </c>
      <c r="M60">
        <v>5</v>
      </c>
      <c r="N60">
        <v>0</v>
      </c>
      <c r="O60" t="s">
        <v>1</v>
      </c>
      <c r="P60">
        <v>0</v>
      </c>
      <c r="Q60">
        <v>9</v>
      </c>
      <c r="R60">
        <v>0</v>
      </c>
      <c r="S60">
        <v>3</v>
      </c>
      <c r="T60">
        <v>0</v>
      </c>
      <c r="U60">
        <v>3</v>
      </c>
      <c r="V60">
        <v>9</v>
      </c>
      <c r="W60">
        <v>19</v>
      </c>
      <c r="X60">
        <v>9</v>
      </c>
      <c r="Y60">
        <v>0</v>
      </c>
      <c r="Z60" t="s">
        <v>0</v>
      </c>
      <c r="AA60">
        <v>45.849997000000002</v>
      </c>
      <c r="AB60">
        <v>10</v>
      </c>
      <c r="AC60">
        <v>0</v>
      </c>
      <c r="AD60">
        <v>10</v>
      </c>
      <c r="AE60">
        <v>0</v>
      </c>
      <c r="AF60">
        <v>4</v>
      </c>
      <c r="AG60">
        <v>16</v>
      </c>
      <c r="AH60">
        <v>34</v>
      </c>
      <c r="AI60">
        <v>8</v>
      </c>
      <c r="AJ60">
        <v>1</v>
      </c>
      <c r="AK60" t="s">
        <v>2</v>
      </c>
      <c r="AL60">
        <v>40.666663999999997</v>
      </c>
      <c r="AM60">
        <v>2</v>
      </c>
      <c r="AN60">
        <v>1</v>
      </c>
      <c r="AO60">
        <v>5</v>
      </c>
      <c r="AP60">
        <v>0</v>
      </c>
      <c r="AQ60">
        <v>2</v>
      </c>
      <c r="AR60">
        <v>12</v>
      </c>
      <c r="AS60">
        <v>24</v>
      </c>
      <c r="AT60">
        <v>6</v>
      </c>
      <c r="AU60">
        <v>1</v>
      </c>
      <c r="AV60" t="s">
        <v>1</v>
      </c>
      <c r="AW60">
        <v>28.466664999999999</v>
      </c>
      <c r="AX60">
        <v>5</v>
      </c>
      <c r="AY60">
        <v>0</v>
      </c>
      <c r="AZ60">
        <v>6</v>
      </c>
      <c r="BA60">
        <v>0</v>
      </c>
      <c r="BB60">
        <v>2</v>
      </c>
      <c r="BC60">
        <v>6</v>
      </c>
      <c r="BD60">
        <v>12</v>
      </c>
      <c r="BE60">
        <v>4</v>
      </c>
      <c r="BF60">
        <v>1</v>
      </c>
      <c r="BG60" t="s">
        <v>0</v>
      </c>
      <c r="BH60">
        <v>47.783329999999999</v>
      </c>
      <c r="BI60">
        <v>12</v>
      </c>
      <c r="BJ60">
        <v>0</v>
      </c>
      <c r="BK60">
        <v>12</v>
      </c>
      <c r="BL60">
        <v>2</v>
      </c>
      <c r="BM60">
        <v>5</v>
      </c>
      <c r="BN60">
        <v>18</v>
      </c>
      <c r="BO60">
        <v>37</v>
      </c>
      <c r="BP60">
        <v>8</v>
      </c>
    </row>
    <row r="61" spans="1:68" x14ac:dyDescent="0.25">
      <c r="A61">
        <v>0</v>
      </c>
      <c r="B61">
        <v>46.133330999999998</v>
      </c>
      <c r="C61">
        <v>0</v>
      </c>
      <c r="D61" t="s">
        <v>2</v>
      </c>
      <c r="E61">
        <v>25.383331999999999</v>
      </c>
      <c r="F61">
        <v>2</v>
      </c>
      <c r="G61">
        <v>0</v>
      </c>
      <c r="H61">
        <v>5</v>
      </c>
      <c r="I61">
        <v>0</v>
      </c>
      <c r="J61">
        <v>1</v>
      </c>
      <c r="K61">
        <v>6</v>
      </c>
      <c r="L61">
        <v>16</v>
      </c>
      <c r="M61">
        <v>4</v>
      </c>
      <c r="N61">
        <v>0</v>
      </c>
      <c r="O61" t="s">
        <v>1</v>
      </c>
      <c r="P61">
        <v>0</v>
      </c>
      <c r="Q61">
        <v>7</v>
      </c>
      <c r="R61">
        <v>0</v>
      </c>
      <c r="S61">
        <v>3</v>
      </c>
      <c r="T61">
        <v>0</v>
      </c>
      <c r="U61">
        <v>3</v>
      </c>
      <c r="V61">
        <v>9</v>
      </c>
      <c r="W61">
        <v>20</v>
      </c>
      <c r="X61">
        <v>10</v>
      </c>
      <c r="Y61">
        <v>0</v>
      </c>
      <c r="Z61" t="s">
        <v>0</v>
      </c>
      <c r="AA61">
        <v>41.783330999999997</v>
      </c>
      <c r="AB61">
        <v>9</v>
      </c>
      <c r="AC61">
        <v>0</v>
      </c>
      <c r="AD61">
        <v>10</v>
      </c>
      <c r="AE61">
        <v>0</v>
      </c>
      <c r="AF61">
        <v>4</v>
      </c>
      <c r="AG61">
        <v>16</v>
      </c>
      <c r="AH61">
        <v>33</v>
      </c>
      <c r="AI61">
        <v>8</v>
      </c>
      <c r="AJ61">
        <v>1</v>
      </c>
      <c r="AK61" t="s">
        <v>2</v>
      </c>
      <c r="AL61">
        <v>33.266665000000003</v>
      </c>
      <c r="AM61">
        <v>0</v>
      </c>
      <c r="AN61">
        <v>4</v>
      </c>
      <c r="AO61">
        <v>5</v>
      </c>
      <c r="AP61">
        <v>0</v>
      </c>
      <c r="AQ61">
        <v>2</v>
      </c>
      <c r="AR61">
        <v>12</v>
      </c>
      <c r="AS61">
        <v>20</v>
      </c>
      <c r="AT61">
        <v>5</v>
      </c>
      <c r="AU61">
        <v>1</v>
      </c>
      <c r="AV61" t="s">
        <v>1</v>
      </c>
      <c r="AW61">
        <v>26.766665</v>
      </c>
      <c r="AX61">
        <v>5</v>
      </c>
      <c r="AY61">
        <v>0</v>
      </c>
      <c r="AZ61">
        <v>5</v>
      </c>
      <c r="BA61">
        <v>0</v>
      </c>
      <c r="BB61">
        <v>2</v>
      </c>
      <c r="BC61">
        <v>6</v>
      </c>
      <c r="BD61">
        <v>12</v>
      </c>
      <c r="BE61">
        <v>4</v>
      </c>
      <c r="BF61">
        <v>1</v>
      </c>
      <c r="BG61" t="s">
        <v>0</v>
      </c>
      <c r="BH61">
        <v>46.133330999999998</v>
      </c>
      <c r="BI61">
        <v>13</v>
      </c>
      <c r="BJ61">
        <v>0</v>
      </c>
      <c r="BK61">
        <v>12</v>
      </c>
      <c r="BL61">
        <v>2</v>
      </c>
      <c r="BM61">
        <v>5</v>
      </c>
      <c r="BN61">
        <v>20</v>
      </c>
      <c r="BO61">
        <v>37</v>
      </c>
      <c r="BP61">
        <v>9</v>
      </c>
    </row>
    <row r="62" spans="1:68" x14ac:dyDescent="0.25">
      <c r="A62">
        <v>1</v>
      </c>
      <c r="B62">
        <v>46.233331</v>
      </c>
      <c r="C62">
        <v>0</v>
      </c>
      <c r="D62" t="s">
        <v>2</v>
      </c>
      <c r="E62">
        <v>25.416664999999998</v>
      </c>
      <c r="F62">
        <v>2</v>
      </c>
      <c r="G62">
        <v>0</v>
      </c>
      <c r="H62">
        <v>6</v>
      </c>
      <c r="I62">
        <v>0</v>
      </c>
      <c r="J62">
        <v>1</v>
      </c>
      <c r="K62">
        <v>6</v>
      </c>
      <c r="L62">
        <v>16</v>
      </c>
      <c r="M62">
        <v>4</v>
      </c>
      <c r="N62">
        <v>0</v>
      </c>
      <c r="O62" t="s">
        <v>1</v>
      </c>
      <c r="P62">
        <v>35.683331000000003</v>
      </c>
      <c r="Q62">
        <v>2</v>
      </c>
      <c r="R62">
        <v>0</v>
      </c>
      <c r="S62">
        <v>5</v>
      </c>
      <c r="T62">
        <v>0</v>
      </c>
      <c r="U62">
        <v>1</v>
      </c>
      <c r="V62">
        <v>3</v>
      </c>
      <c r="W62">
        <v>14</v>
      </c>
      <c r="X62">
        <v>6</v>
      </c>
      <c r="Y62">
        <v>0</v>
      </c>
      <c r="Z62" t="s">
        <v>0</v>
      </c>
      <c r="AA62">
        <v>46.233331</v>
      </c>
      <c r="AB62">
        <v>7</v>
      </c>
      <c r="AC62">
        <v>0</v>
      </c>
      <c r="AD62">
        <v>11</v>
      </c>
      <c r="AE62">
        <v>0</v>
      </c>
      <c r="AF62">
        <v>3</v>
      </c>
      <c r="AG62">
        <v>10</v>
      </c>
      <c r="AH62">
        <v>36</v>
      </c>
      <c r="AI62">
        <v>9</v>
      </c>
      <c r="AJ62">
        <v>1</v>
      </c>
      <c r="AK62" t="s">
        <v>2</v>
      </c>
      <c r="AL62">
        <v>0</v>
      </c>
      <c r="AM62">
        <v>3</v>
      </c>
      <c r="AN62">
        <v>2</v>
      </c>
      <c r="AO62">
        <v>3</v>
      </c>
      <c r="AP62">
        <v>0</v>
      </c>
      <c r="AQ62">
        <v>3</v>
      </c>
      <c r="AR62">
        <v>18</v>
      </c>
      <c r="AS62">
        <v>34</v>
      </c>
      <c r="AT62">
        <v>9</v>
      </c>
      <c r="AU62">
        <v>1</v>
      </c>
      <c r="AV62" t="s">
        <v>1</v>
      </c>
      <c r="AW62">
        <v>28.499998000000001</v>
      </c>
      <c r="AX62">
        <v>6</v>
      </c>
      <c r="AY62">
        <v>0</v>
      </c>
      <c r="AZ62">
        <v>5</v>
      </c>
      <c r="BA62">
        <v>0</v>
      </c>
      <c r="BB62">
        <v>2</v>
      </c>
      <c r="BC62">
        <v>6</v>
      </c>
      <c r="BD62">
        <v>12</v>
      </c>
      <c r="BE62">
        <v>4</v>
      </c>
      <c r="BF62">
        <v>1</v>
      </c>
      <c r="BG62" t="s">
        <v>0</v>
      </c>
      <c r="BH62">
        <v>0</v>
      </c>
      <c r="BI62">
        <v>14</v>
      </c>
      <c r="BJ62">
        <v>0</v>
      </c>
      <c r="BK62">
        <v>1</v>
      </c>
      <c r="BL62">
        <v>1</v>
      </c>
      <c r="BM62">
        <v>6</v>
      </c>
      <c r="BN62">
        <v>20</v>
      </c>
      <c r="BO62">
        <v>36</v>
      </c>
      <c r="BP62">
        <v>9</v>
      </c>
    </row>
    <row r="63" spans="1:68" x14ac:dyDescent="0.25">
      <c r="A63">
        <v>1</v>
      </c>
      <c r="B63">
        <v>45.416663999999997</v>
      </c>
      <c r="C63">
        <v>0</v>
      </c>
      <c r="D63" t="s">
        <v>2</v>
      </c>
      <c r="E63">
        <v>25.383331999999999</v>
      </c>
      <c r="F63">
        <v>2</v>
      </c>
      <c r="G63">
        <v>0</v>
      </c>
      <c r="H63">
        <v>5</v>
      </c>
      <c r="I63">
        <v>0</v>
      </c>
      <c r="J63">
        <v>1</v>
      </c>
      <c r="K63">
        <v>6</v>
      </c>
      <c r="L63">
        <v>16</v>
      </c>
      <c r="M63">
        <v>4</v>
      </c>
      <c r="N63">
        <v>0</v>
      </c>
      <c r="O63" t="s">
        <v>1</v>
      </c>
      <c r="P63">
        <v>34.866664999999998</v>
      </c>
      <c r="Q63">
        <v>3</v>
      </c>
      <c r="R63">
        <v>0</v>
      </c>
      <c r="S63">
        <v>6</v>
      </c>
      <c r="T63">
        <v>0</v>
      </c>
      <c r="U63">
        <v>1</v>
      </c>
      <c r="V63">
        <v>3</v>
      </c>
      <c r="W63">
        <v>14</v>
      </c>
      <c r="X63">
        <v>6</v>
      </c>
      <c r="Y63">
        <v>0</v>
      </c>
      <c r="Z63" t="s">
        <v>0</v>
      </c>
      <c r="AA63">
        <v>45.416663999999997</v>
      </c>
      <c r="AB63">
        <v>7</v>
      </c>
      <c r="AC63">
        <v>0</v>
      </c>
      <c r="AD63">
        <v>11</v>
      </c>
      <c r="AE63">
        <v>0</v>
      </c>
      <c r="AF63">
        <v>3</v>
      </c>
      <c r="AG63">
        <v>10</v>
      </c>
      <c r="AH63">
        <v>36</v>
      </c>
      <c r="AI63">
        <v>9</v>
      </c>
      <c r="AJ63">
        <v>1</v>
      </c>
      <c r="AK63" t="s">
        <v>2</v>
      </c>
      <c r="AL63">
        <v>0</v>
      </c>
      <c r="AM63">
        <v>2</v>
      </c>
      <c r="AN63">
        <v>2</v>
      </c>
      <c r="AO63">
        <v>4</v>
      </c>
      <c r="AP63">
        <v>0</v>
      </c>
      <c r="AQ63">
        <v>2</v>
      </c>
      <c r="AR63">
        <v>12</v>
      </c>
      <c r="AS63">
        <v>34</v>
      </c>
      <c r="AT63">
        <v>9</v>
      </c>
      <c r="AU63">
        <v>1</v>
      </c>
      <c r="AV63" t="s">
        <v>1</v>
      </c>
      <c r="AW63">
        <v>28.466664999999999</v>
      </c>
      <c r="AX63">
        <v>6</v>
      </c>
      <c r="AY63">
        <v>0</v>
      </c>
      <c r="AZ63">
        <v>6</v>
      </c>
      <c r="BA63">
        <v>0</v>
      </c>
      <c r="BB63">
        <v>2</v>
      </c>
      <c r="BC63">
        <v>6</v>
      </c>
      <c r="BD63">
        <v>12</v>
      </c>
      <c r="BE63">
        <v>4</v>
      </c>
      <c r="BF63">
        <v>1</v>
      </c>
      <c r="BG63" t="s">
        <v>0</v>
      </c>
      <c r="BH63">
        <v>0</v>
      </c>
      <c r="BI63">
        <v>14</v>
      </c>
      <c r="BJ63">
        <v>0</v>
      </c>
      <c r="BK63">
        <v>2</v>
      </c>
      <c r="BL63">
        <v>2</v>
      </c>
      <c r="BM63">
        <v>6</v>
      </c>
      <c r="BN63">
        <v>22</v>
      </c>
      <c r="BO63">
        <v>36</v>
      </c>
      <c r="BP63">
        <v>9</v>
      </c>
    </row>
    <row r="64" spans="1:68" x14ac:dyDescent="0.25">
      <c r="A64">
        <v>1</v>
      </c>
      <c r="B64">
        <v>46.233331</v>
      </c>
      <c r="C64">
        <v>0</v>
      </c>
      <c r="D64" t="s">
        <v>2</v>
      </c>
      <c r="E64">
        <v>25.416664999999998</v>
      </c>
      <c r="F64">
        <v>1</v>
      </c>
      <c r="G64">
        <v>0</v>
      </c>
      <c r="H64">
        <v>6</v>
      </c>
      <c r="I64">
        <v>0</v>
      </c>
      <c r="J64">
        <v>1</v>
      </c>
      <c r="K64">
        <v>6</v>
      </c>
      <c r="L64">
        <v>16</v>
      </c>
      <c r="M64">
        <v>4</v>
      </c>
      <c r="N64">
        <v>0</v>
      </c>
      <c r="O64" t="s">
        <v>1</v>
      </c>
      <c r="P64">
        <v>35.683331000000003</v>
      </c>
      <c r="Q64">
        <v>3</v>
      </c>
      <c r="R64">
        <v>0</v>
      </c>
      <c r="S64">
        <v>5</v>
      </c>
      <c r="T64">
        <v>0</v>
      </c>
      <c r="U64">
        <v>1</v>
      </c>
      <c r="V64">
        <v>3</v>
      </c>
      <c r="W64">
        <v>14</v>
      </c>
      <c r="X64">
        <v>6</v>
      </c>
      <c r="Y64">
        <v>0</v>
      </c>
      <c r="Z64" t="s">
        <v>0</v>
      </c>
      <c r="AA64">
        <v>46.233331</v>
      </c>
      <c r="AB64">
        <v>8</v>
      </c>
      <c r="AC64">
        <v>0</v>
      </c>
      <c r="AD64">
        <v>10</v>
      </c>
      <c r="AE64">
        <v>0</v>
      </c>
      <c r="AF64">
        <v>3</v>
      </c>
      <c r="AG64">
        <v>10</v>
      </c>
      <c r="AH64">
        <v>36</v>
      </c>
      <c r="AI64">
        <v>9</v>
      </c>
      <c r="AJ64">
        <v>1</v>
      </c>
      <c r="AK64" t="s">
        <v>2</v>
      </c>
      <c r="AL64">
        <v>0</v>
      </c>
      <c r="AM64">
        <v>3</v>
      </c>
      <c r="AN64">
        <v>2</v>
      </c>
      <c r="AO64">
        <v>4</v>
      </c>
      <c r="AP64">
        <v>0</v>
      </c>
      <c r="AQ64">
        <v>3</v>
      </c>
      <c r="AR64">
        <v>18</v>
      </c>
      <c r="AS64">
        <v>34</v>
      </c>
      <c r="AT64">
        <v>9</v>
      </c>
      <c r="AU64">
        <v>1</v>
      </c>
      <c r="AV64" t="s">
        <v>1</v>
      </c>
      <c r="AW64">
        <v>28.499998000000001</v>
      </c>
      <c r="AX64">
        <v>5</v>
      </c>
      <c r="AY64">
        <v>0</v>
      </c>
      <c r="AZ64">
        <v>6</v>
      </c>
      <c r="BA64">
        <v>0</v>
      </c>
      <c r="BB64">
        <v>2</v>
      </c>
      <c r="BC64">
        <v>6</v>
      </c>
      <c r="BD64">
        <v>12</v>
      </c>
      <c r="BE64">
        <v>4</v>
      </c>
      <c r="BF64">
        <v>1</v>
      </c>
      <c r="BG64" t="s">
        <v>0</v>
      </c>
      <c r="BH64">
        <v>0</v>
      </c>
      <c r="BI64">
        <v>12</v>
      </c>
      <c r="BJ64">
        <v>0</v>
      </c>
      <c r="BK64">
        <v>1</v>
      </c>
      <c r="BL64">
        <v>1</v>
      </c>
      <c r="BM64">
        <v>6</v>
      </c>
      <c r="BN64">
        <v>22</v>
      </c>
      <c r="BO64">
        <v>36</v>
      </c>
      <c r="BP64">
        <v>9</v>
      </c>
    </row>
    <row r="65" spans="1:68" x14ac:dyDescent="0.25">
      <c r="A65">
        <v>1</v>
      </c>
      <c r="B65">
        <v>50.616664</v>
      </c>
      <c r="C65">
        <v>0</v>
      </c>
      <c r="D65" t="s">
        <v>2</v>
      </c>
      <c r="E65">
        <v>25.416664999999998</v>
      </c>
      <c r="F65">
        <v>2</v>
      </c>
      <c r="G65">
        <v>0</v>
      </c>
      <c r="H65">
        <v>5</v>
      </c>
      <c r="I65">
        <v>0</v>
      </c>
      <c r="J65">
        <v>1</v>
      </c>
      <c r="K65">
        <v>6</v>
      </c>
      <c r="L65">
        <v>16</v>
      </c>
      <c r="M65">
        <v>4</v>
      </c>
      <c r="N65">
        <v>0</v>
      </c>
      <c r="O65" t="s">
        <v>1</v>
      </c>
      <c r="P65">
        <v>44.499997</v>
      </c>
      <c r="Q65">
        <v>7</v>
      </c>
      <c r="R65">
        <v>0</v>
      </c>
      <c r="S65">
        <v>6</v>
      </c>
      <c r="T65">
        <v>0</v>
      </c>
      <c r="U65">
        <v>3</v>
      </c>
      <c r="V65">
        <v>9</v>
      </c>
      <c r="W65">
        <v>20</v>
      </c>
      <c r="X65">
        <v>8</v>
      </c>
      <c r="Y65">
        <v>0</v>
      </c>
      <c r="Z65" t="s">
        <v>0</v>
      </c>
      <c r="AA65">
        <v>50.616664</v>
      </c>
      <c r="AB65">
        <v>7</v>
      </c>
      <c r="AC65">
        <v>0</v>
      </c>
      <c r="AD65">
        <v>10</v>
      </c>
      <c r="AE65">
        <v>0</v>
      </c>
      <c r="AF65">
        <v>4</v>
      </c>
      <c r="AG65">
        <v>14</v>
      </c>
      <c r="AH65">
        <v>39</v>
      </c>
      <c r="AI65">
        <v>10</v>
      </c>
      <c r="AJ65">
        <v>1</v>
      </c>
      <c r="AK65" t="s">
        <v>2</v>
      </c>
      <c r="AL65">
        <v>37.883330999999998</v>
      </c>
      <c r="AM65">
        <v>2</v>
      </c>
      <c r="AN65">
        <v>3</v>
      </c>
      <c r="AO65">
        <v>5</v>
      </c>
      <c r="AP65">
        <v>0</v>
      </c>
      <c r="AQ65">
        <v>3</v>
      </c>
      <c r="AR65">
        <v>18</v>
      </c>
      <c r="AS65">
        <v>24</v>
      </c>
      <c r="AT65">
        <v>6</v>
      </c>
      <c r="AU65">
        <v>1</v>
      </c>
      <c r="AV65" t="s">
        <v>1</v>
      </c>
      <c r="AW65">
        <v>28.499998000000001</v>
      </c>
      <c r="AX65">
        <v>6</v>
      </c>
      <c r="AY65">
        <v>0</v>
      </c>
      <c r="AZ65">
        <v>6</v>
      </c>
      <c r="BA65">
        <v>0</v>
      </c>
      <c r="BB65">
        <v>2</v>
      </c>
      <c r="BC65">
        <v>6</v>
      </c>
      <c r="BD65">
        <v>12</v>
      </c>
      <c r="BE65">
        <v>4</v>
      </c>
      <c r="BF65">
        <v>1</v>
      </c>
      <c r="BG65" t="s">
        <v>0</v>
      </c>
      <c r="BH65">
        <v>0</v>
      </c>
      <c r="BI65">
        <v>17</v>
      </c>
      <c r="BJ65">
        <v>0</v>
      </c>
      <c r="BK65">
        <v>10</v>
      </c>
      <c r="BL65">
        <v>3</v>
      </c>
      <c r="BM65">
        <v>7</v>
      </c>
      <c r="BN65">
        <v>26</v>
      </c>
      <c r="BO65">
        <v>41</v>
      </c>
      <c r="BP65">
        <v>10</v>
      </c>
    </row>
    <row r="66" spans="1:68" x14ac:dyDescent="0.25">
      <c r="A66">
        <v>1</v>
      </c>
      <c r="B66">
        <v>53.166663</v>
      </c>
      <c r="C66">
        <v>0</v>
      </c>
      <c r="D66" t="s">
        <v>2</v>
      </c>
      <c r="E66">
        <v>25.383331999999999</v>
      </c>
      <c r="F66">
        <v>1</v>
      </c>
      <c r="G66">
        <v>0</v>
      </c>
      <c r="H66">
        <v>5</v>
      </c>
      <c r="I66">
        <v>0</v>
      </c>
      <c r="J66">
        <v>1</v>
      </c>
      <c r="K66">
        <v>6</v>
      </c>
      <c r="L66">
        <v>16</v>
      </c>
      <c r="M66">
        <v>4</v>
      </c>
      <c r="N66">
        <v>0</v>
      </c>
      <c r="O66" t="s">
        <v>1</v>
      </c>
      <c r="P66">
        <v>53.166663</v>
      </c>
      <c r="Q66">
        <v>9</v>
      </c>
      <c r="R66">
        <v>0</v>
      </c>
      <c r="S66">
        <v>5</v>
      </c>
      <c r="T66">
        <v>0</v>
      </c>
      <c r="U66">
        <v>4</v>
      </c>
      <c r="V66">
        <v>12</v>
      </c>
      <c r="W66">
        <v>25</v>
      </c>
      <c r="X66">
        <v>11</v>
      </c>
      <c r="Y66">
        <v>0</v>
      </c>
      <c r="Z66" t="s">
        <v>0</v>
      </c>
      <c r="AA66">
        <v>43.883330999999998</v>
      </c>
      <c r="AB66">
        <v>8</v>
      </c>
      <c r="AC66">
        <v>0</v>
      </c>
      <c r="AD66">
        <v>11</v>
      </c>
      <c r="AE66">
        <v>0</v>
      </c>
      <c r="AF66">
        <v>4</v>
      </c>
      <c r="AG66">
        <v>14</v>
      </c>
      <c r="AH66">
        <v>37</v>
      </c>
      <c r="AI66">
        <v>8</v>
      </c>
      <c r="AJ66">
        <v>1</v>
      </c>
      <c r="AK66" t="s">
        <v>2</v>
      </c>
      <c r="AL66">
        <v>38.849997999999999</v>
      </c>
      <c r="AM66">
        <v>2</v>
      </c>
      <c r="AN66">
        <v>3</v>
      </c>
      <c r="AO66">
        <v>6</v>
      </c>
      <c r="AP66">
        <v>0</v>
      </c>
      <c r="AQ66">
        <v>3</v>
      </c>
      <c r="AR66">
        <v>18</v>
      </c>
      <c r="AS66">
        <v>24</v>
      </c>
      <c r="AT66">
        <v>6</v>
      </c>
      <c r="AU66">
        <v>1</v>
      </c>
      <c r="AV66" t="s">
        <v>1</v>
      </c>
      <c r="AW66">
        <v>26.766665</v>
      </c>
      <c r="AX66">
        <v>4</v>
      </c>
      <c r="AY66">
        <v>0</v>
      </c>
      <c r="AZ66">
        <v>5</v>
      </c>
      <c r="BA66">
        <v>0</v>
      </c>
      <c r="BB66">
        <v>2</v>
      </c>
      <c r="BC66">
        <v>6</v>
      </c>
      <c r="BD66">
        <v>12</v>
      </c>
      <c r="BE66">
        <v>4</v>
      </c>
      <c r="BF66">
        <v>1</v>
      </c>
      <c r="BG66" t="s">
        <v>0</v>
      </c>
      <c r="BH66">
        <v>0</v>
      </c>
      <c r="BI66">
        <v>13</v>
      </c>
      <c r="BJ66">
        <v>0</v>
      </c>
      <c r="BK66">
        <v>11</v>
      </c>
      <c r="BL66">
        <v>3</v>
      </c>
      <c r="BM66">
        <v>6</v>
      </c>
      <c r="BN66">
        <v>24</v>
      </c>
      <c r="BO66">
        <v>50</v>
      </c>
      <c r="BP66">
        <v>11</v>
      </c>
    </row>
    <row r="67" spans="1:68" x14ac:dyDescent="0.25">
      <c r="A67">
        <v>1</v>
      </c>
      <c r="B67">
        <v>47.049996999999998</v>
      </c>
      <c r="C67">
        <v>0</v>
      </c>
      <c r="D67" t="s">
        <v>2</v>
      </c>
      <c r="E67">
        <v>25.416664999999998</v>
      </c>
      <c r="F67">
        <v>2</v>
      </c>
      <c r="G67">
        <v>0</v>
      </c>
      <c r="H67">
        <v>5</v>
      </c>
      <c r="I67">
        <v>0</v>
      </c>
      <c r="J67">
        <v>1</v>
      </c>
      <c r="K67">
        <v>6</v>
      </c>
      <c r="L67">
        <v>16</v>
      </c>
      <c r="M67">
        <v>4</v>
      </c>
      <c r="N67">
        <v>0</v>
      </c>
      <c r="O67" t="s">
        <v>1</v>
      </c>
      <c r="P67">
        <v>36.499997999999998</v>
      </c>
      <c r="Q67">
        <v>2</v>
      </c>
      <c r="R67">
        <v>0</v>
      </c>
      <c r="S67">
        <v>6</v>
      </c>
      <c r="T67">
        <v>0</v>
      </c>
      <c r="U67">
        <v>1</v>
      </c>
      <c r="V67">
        <v>3</v>
      </c>
      <c r="W67">
        <v>14</v>
      </c>
      <c r="X67">
        <v>6</v>
      </c>
      <c r="Y67">
        <v>0</v>
      </c>
      <c r="Z67" t="s">
        <v>0</v>
      </c>
      <c r="AA67">
        <v>47.049996999999998</v>
      </c>
      <c r="AB67">
        <v>5</v>
      </c>
      <c r="AC67">
        <v>0</v>
      </c>
      <c r="AD67">
        <v>11</v>
      </c>
      <c r="AE67">
        <v>0</v>
      </c>
      <c r="AF67">
        <v>3</v>
      </c>
      <c r="AG67">
        <v>10</v>
      </c>
      <c r="AH67">
        <v>36</v>
      </c>
      <c r="AI67">
        <v>9</v>
      </c>
      <c r="AJ67">
        <v>1</v>
      </c>
      <c r="AK67" t="s">
        <v>2</v>
      </c>
      <c r="AL67">
        <v>0</v>
      </c>
      <c r="AM67">
        <v>2</v>
      </c>
      <c r="AN67">
        <v>2</v>
      </c>
      <c r="AO67">
        <v>4</v>
      </c>
      <c r="AP67">
        <v>0</v>
      </c>
      <c r="AQ67">
        <v>4</v>
      </c>
      <c r="AR67">
        <v>24</v>
      </c>
      <c r="AS67">
        <v>34</v>
      </c>
      <c r="AT67">
        <v>9</v>
      </c>
      <c r="AU67">
        <v>1</v>
      </c>
      <c r="AV67" t="s">
        <v>1</v>
      </c>
      <c r="AW67">
        <v>28.499998000000001</v>
      </c>
      <c r="AX67">
        <v>5</v>
      </c>
      <c r="AY67">
        <v>0</v>
      </c>
      <c r="AZ67">
        <v>5</v>
      </c>
      <c r="BA67">
        <v>0</v>
      </c>
      <c r="BB67">
        <v>2</v>
      </c>
      <c r="BC67">
        <v>6</v>
      </c>
      <c r="BD67">
        <v>12</v>
      </c>
      <c r="BE67">
        <v>4</v>
      </c>
      <c r="BF67">
        <v>1</v>
      </c>
      <c r="BG67" t="s">
        <v>0</v>
      </c>
      <c r="BH67">
        <v>0</v>
      </c>
      <c r="BI67">
        <v>15</v>
      </c>
      <c r="BJ67">
        <v>0</v>
      </c>
      <c r="BK67">
        <v>2</v>
      </c>
      <c r="BL67">
        <v>2</v>
      </c>
      <c r="BM67">
        <v>6</v>
      </c>
      <c r="BN67">
        <v>20</v>
      </c>
      <c r="BO67">
        <v>36</v>
      </c>
      <c r="BP67">
        <v>9</v>
      </c>
    </row>
    <row r="68" spans="1:68" x14ac:dyDescent="0.25">
      <c r="A68">
        <v>0</v>
      </c>
      <c r="B68">
        <v>54.833329999999997</v>
      </c>
      <c r="C68">
        <v>0</v>
      </c>
      <c r="D68" t="s">
        <v>2</v>
      </c>
      <c r="E68">
        <v>25.416664999999998</v>
      </c>
      <c r="F68">
        <v>2</v>
      </c>
      <c r="G68">
        <v>0</v>
      </c>
      <c r="H68">
        <v>5</v>
      </c>
      <c r="I68">
        <v>0</v>
      </c>
      <c r="J68">
        <v>1</v>
      </c>
      <c r="K68">
        <v>6</v>
      </c>
      <c r="L68">
        <v>16</v>
      </c>
      <c r="M68">
        <v>4</v>
      </c>
      <c r="N68">
        <v>0</v>
      </c>
      <c r="O68" t="s">
        <v>1</v>
      </c>
      <c r="P68">
        <v>0</v>
      </c>
      <c r="Q68">
        <v>16</v>
      </c>
      <c r="R68">
        <v>0</v>
      </c>
      <c r="S68">
        <v>4</v>
      </c>
      <c r="T68">
        <v>0</v>
      </c>
      <c r="U68">
        <v>6</v>
      </c>
      <c r="V68">
        <v>18</v>
      </c>
      <c r="W68">
        <v>27</v>
      </c>
      <c r="X68">
        <v>11</v>
      </c>
      <c r="Y68">
        <v>0</v>
      </c>
      <c r="Z68" t="s">
        <v>0</v>
      </c>
      <c r="AA68">
        <v>46.816664000000003</v>
      </c>
      <c r="AB68">
        <v>10</v>
      </c>
      <c r="AC68">
        <v>0</v>
      </c>
      <c r="AD68">
        <v>10</v>
      </c>
      <c r="AE68">
        <v>0</v>
      </c>
      <c r="AF68">
        <v>4</v>
      </c>
      <c r="AG68">
        <v>16</v>
      </c>
      <c r="AH68">
        <v>31</v>
      </c>
      <c r="AI68">
        <v>8</v>
      </c>
      <c r="AJ68">
        <v>1</v>
      </c>
      <c r="AK68" t="s">
        <v>2</v>
      </c>
      <c r="AL68">
        <v>45.316664000000003</v>
      </c>
      <c r="AM68">
        <v>1</v>
      </c>
      <c r="AN68">
        <v>4</v>
      </c>
      <c r="AO68">
        <v>5</v>
      </c>
      <c r="AP68">
        <v>0</v>
      </c>
      <c r="AQ68">
        <v>4</v>
      </c>
      <c r="AR68">
        <v>24</v>
      </c>
      <c r="AS68">
        <v>26</v>
      </c>
      <c r="AT68">
        <v>7</v>
      </c>
      <c r="AU68">
        <v>1</v>
      </c>
      <c r="AV68" t="s">
        <v>1</v>
      </c>
      <c r="AW68">
        <v>26.799997999999999</v>
      </c>
      <c r="AX68">
        <v>5</v>
      </c>
      <c r="AY68">
        <v>0</v>
      </c>
      <c r="AZ68">
        <v>5</v>
      </c>
      <c r="BA68">
        <v>0</v>
      </c>
      <c r="BB68">
        <v>2</v>
      </c>
      <c r="BC68">
        <v>6</v>
      </c>
      <c r="BD68">
        <v>12</v>
      </c>
      <c r="BE68">
        <v>4</v>
      </c>
      <c r="BF68">
        <v>1</v>
      </c>
      <c r="BG68" t="s">
        <v>0</v>
      </c>
      <c r="BH68">
        <v>54.833329999999997</v>
      </c>
      <c r="BI68">
        <v>12</v>
      </c>
      <c r="BJ68">
        <v>0</v>
      </c>
      <c r="BK68">
        <v>15</v>
      </c>
      <c r="BL68">
        <v>4</v>
      </c>
      <c r="BM68">
        <v>6</v>
      </c>
      <c r="BN68">
        <v>20</v>
      </c>
      <c r="BO68">
        <v>44</v>
      </c>
      <c r="BP68">
        <v>10</v>
      </c>
    </row>
    <row r="69" spans="1:68" x14ac:dyDescent="0.25">
      <c r="A69">
        <v>1</v>
      </c>
      <c r="B69">
        <v>45.416663999999997</v>
      </c>
      <c r="C69">
        <v>0</v>
      </c>
      <c r="D69" t="s">
        <v>2</v>
      </c>
      <c r="E69">
        <v>25.383331999999999</v>
      </c>
      <c r="F69">
        <v>1</v>
      </c>
      <c r="G69">
        <v>0</v>
      </c>
      <c r="H69">
        <v>5</v>
      </c>
      <c r="I69">
        <v>0</v>
      </c>
      <c r="J69">
        <v>1</v>
      </c>
      <c r="K69">
        <v>6</v>
      </c>
      <c r="L69">
        <v>16</v>
      </c>
      <c r="M69">
        <v>4</v>
      </c>
      <c r="N69">
        <v>0</v>
      </c>
      <c r="O69" t="s">
        <v>1</v>
      </c>
      <c r="P69">
        <v>34.866664999999998</v>
      </c>
      <c r="Q69">
        <v>2</v>
      </c>
      <c r="R69">
        <v>0</v>
      </c>
      <c r="S69">
        <v>6</v>
      </c>
      <c r="T69">
        <v>0</v>
      </c>
      <c r="U69">
        <v>1</v>
      </c>
      <c r="V69">
        <v>3</v>
      </c>
      <c r="W69">
        <v>14</v>
      </c>
      <c r="X69">
        <v>6</v>
      </c>
      <c r="Y69">
        <v>0</v>
      </c>
      <c r="Z69" t="s">
        <v>0</v>
      </c>
      <c r="AA69">
        <v>45.416663999999997</v>
      </c>
      <c r="AB69">
        <v>6</v>
      </c>
      <c r="AC69">
        <v>0</v>
      </c>
      <c r="AD69">
        <v>10</v>
      </c>
      <c r="AE69">
        <v>0</v>
      </c>
      <c r="AF69">
        <v>3</v>
      </c>
      <c r="AG69">
        <v>10</v>
      </c>
      <c r="AH69">
        <v>36</v>
      </c>
      <c r="AI69">
        <v>9</v>
      </c>
      <c r="AJ69">
        <v>1</v>
      </c>
      <c r="AK69" t="s">
        <v>2</v>
      </c>
      <c r="AL69">
        <v>0</v>
      </c>
      <c r="AM69">
        <v>2</v>
      </c>
      <c r="AN69">
        <v>2</v>
      </c>
      <c r="AO69">
        <v>4</v>
      </c>
      <c r="AP69">
        <v>0</v>
      </c>
      <c r="AQ69">
        <v>2</v>
      </c>
      <c r="AR69">
        <v>12</v>
      </c>
      <c r="AS69">
        <v>34</v>
      </c>
      <c r="AT69">
        <v>9</v>
      </c>
      <c r="AU69">
        <v>1</v>
      </c>
      <c r="AV69" t="s">
        <v>1</v>
      </c>
      <c r="AW69">
        <v>28.466664999999999</v>
      </c>
      <c r="AX69">
        <v>5</v>
      </c>
      <c r="AY69">
        <v>0</v>
      </c>
      <c r="AZ69">
        <v>6</v>
      </c>
      <c r="BA69">
        <v>0</v>
      </c>
      <c r="BB69">
        <v>2</v>
      </c>
      <c r="BC69">
        <v>6</v>
      </c>
      <c r="BD69">
        <v>12</v>
      </c>
      <c r="BE69">
        <v>4</v>
      </c>
      <c r="BF69">
        <v>1</v>
      </c>
      <c r="BG69" t="s">
        <v>0</v>
      </c>
      <c r="BH69">
        <v>0</v>
      </c>
      <c r="BI69">
        <v>14</v>
      </c>
      <c r="BJ69">
        <v>0</v>
      </c>
      <c r="BK69">
        <v>1</v>
      </c>
      <c r="BL69">
        <v>1</v>
      </c>
      <c r="BM69">
        <v>6</v>
      </c>
      <c r="BN69">
        <v>24</v>
      </c>
      <c r="BO69">
        <v>36</v>
      </c>
      <c r="BP69">
        <v>9</v>
      </c>
    </row>
    <row r="70" spans="1:68" x14ac:dyDescent="0.25">
      <c r="A70">
        <v>1</v>
      </c>
      <c r="B70">
        <v>46.233331</v>
      </c>
      <c r="C70">
        <v>0</v>
      </c>
      <c r="D70" t="s">
        <v>2</v>
      </c>
      <c r="E70">
        <v>25.416664999999998</v>
      </c>
      <c r="F70">
        <v>1</v>
      </c>
      <c r="G70">
        <v>0</v>
      </c>
      <c r="H70">
        <v>6</v>
      </c>
      <c r="I70">
        <v>0</v>
      </c>
      <c r="J70">
        <v>1</v>
      </c>
      <c r="K70">
        <v>6</v>
      </c>
      <c r="L70">
        <v>16</v>
      </c>
      <c r="M70">
        <v>4</v>
      </c>
      <c r="N70">
        <v>0</v>
      </c>
      <c r="O70" t="s">
        <v>1</v>
      </c>
      <c r="P70">
        <v>35.683331000000003</v>
      </c>
      <c r="Q70">
        <v>3</v>
      </c>
      <c r="R70">
        <v>0</v>
      </c>
      <c r="S70">
        <v>5</v>
      </c>
      <c r="T70">
        <v>0</v>
      </c>
      <c r="U70">
        <v>1</v>
      </c>
      <c r="V70">
        <v>3</v>
      </c>
      <c r="W70">
        <v>14</v>
      </c>
      <c r="X70">
        <v>6</v>
      </c>
      <c r="Y70">
        <v>0</v>
      </c>
      <c r="Z70" t="s">
        <v>0</v>
      </c>
      <c r="AA70">
        <v>46.233331</v>
      </c>
      <c r="AB70">
        <v>5</v>
      </c>
      <c r="AC70">
        <v>0</v>
      </c>
      <c r="AD70">
        <v>10</v>
      </c>
      <c r="AE70">
        <v>0</v>
      </c>
      <c r="AF70">
        <v>3</v>
      </c>
      <c r="AG70">
        <v>10</v>
      </c>
      <c r="AH70">
        <v>36</v>
      </c>
      <c r="AI70">
        <v>9</v>
      </c>
      <c r="AJ70">
        <v>1</v>
      </c>
      <c r="AK70" t="s">
        <v>2</v>
      </c>
      <c r="AL70">
        <v>0</v>
      </c>
      <c r="AM70">
        <v>3</v>
      </c>
      <c r="AN70">
        <v>2</v>
      </c>
      <c r="AO70">
        <v>3</v>
      </c>
      <c r="AP70">
        <v>0</v>
      </c>
      <c r="AQ70">
        <v>3</v>
      </c>
      <c r="AR70">
        <v>18</v>
      </c>
      <c r="AS70">
        <v>34</v>
      </c>
      <c r="AT70">
        <v>9</v>
      </c>
      <c r="AU70">
        <v>1</v>
      </c>
      <c r="AV70" t="s">
        <v>1</v>
      </c>
      <c r="AW70">
        <v>28.499998000000001</v>
      </c>
      <c r="AX70">
        <v>4</v>
      </c>
      <c r="AY70">
        <v>0</v>
      </c>
      <c r="AZ70">
        <v>6</v>
      </c>
      <c r="BA70">
        <v>0</v>
      </c>
      <c r="BB70">
        <v>2</v>
      </c>
      <c r="BC70">
        <v>6</v>
      </c>
      <c r="BD70">
        <v>12</v>
      </c>
      <c r="BE70">
        <v>4</v>
      </c>
      <c r="BF70">
        <v>1</v>
      </c>
      <c r="BG70" t="s">
        <v>0</v>
      </c>
      <c r="BH70">
        <v>0</v>
      </c>
      <c r="BI70">
        <v>14</v>
      </c>
      <c r="BJ70">
        <v>0</v>
      </c>
      <c r="BK70">
        <v>1</v>
      </c>
      <c r="BL70">
        <v>1</v>
      </c>
      <c r="BM70">
        <v>6</v>
      </c>
      <c r="BN70">
        <v>20</v>
      </c>
      <c r="BO70">
        <v>36</v>
      </c>
      <c r="BP70">
        <v>9</v>
      </c>
    </row>
    <row r="71" spans="1:68" x14ac:dyDescent="0.25">
      <c r="A71">
        <v>0</v>
      </c>
      <c r="B71">
        <v>47.849997000000002</v>
      </c>
      <c r="C71">
        <v>0</v>
      </c>
      <c r="D71" t="s">
        <v>2</v>
      </c>
      <c r="E71">
        <v>25.383331999999999</v>
      </c>
      <c r="F71">
        <v>1</v>
      </c>
      <c r="G71">
        <v>0</v>
      </c>
      <c r="H71">
        <v>5</v>
      </c>
      <c r="I71">
        <v>0</v>
      </c>
      <c r="J71">
        <v>1</v>
      </c>
      <c r="K71">
        <v>6</v>
      </c>
      <c r="L71">
        <v>16</v>
      </c>
      <c r="M71">
        <v>4</v>
      </c>
      <c r="N71">
        <v>0</v>
      </c>
      <c r="O71" t="s">
        <v>1</v>
      </c>
      <c r="P71">
        <v>0</v>
      </c>
      <c r="Q71">
        <v>10</v>
      </c>
      <c r="R71">
        <v>0</v>
      </c>
      <c r="S71">
        <v>3</v>
      </c>
      <c r="T71">
        <v>0</v>
      </c>
      <c r="U71">
        <v>4</v>
      </c>
      <c r="V71">
        <v>12</v>
      </c>
      <c r="W71">
        <v>20</v>
      </c>
      <c r="X71">
        <v>9</v>
      </c>
      <c r="Y71">
        <v>0</v>
      </c>
      <c r="Z71" t="s">
        <v>0</v>
      </c>
      <c r="AA71">
        <v>45.999997</v>
      </c>
      <c r="AB71">
        <v>8</v>
      </c>
      <c r="AC71">
        <v>0</v>
      </c>
      <c r="AD71">
        <v>10</v>
      </c>
      <c r="AE71">
        <v>0</v>
      </c>
      <c r="AF71">
        <v>4</v>
      </c>
      <c r="AG71">
        <v>16</v>
      </c>
      <c r="AH71">
        <v>31</v>
      </c>
      <c r="AI71">
        <v>8</v>
      </c>
      <c r="AJ71">
        <v>1</v>
      </c>
      <c r="AK71" t="s">
        <v>2</v>
      </c>
      <c r="AL71">
        <v>44.499997</v>
      </c>
      <c r="AM71">
        <v>0</v>
      </c>
      <c r="AN71">
        <v>6</v>
      </c>
      <c r="AO71">
        <v>6</v>
      </c>
      <c r="AP71">
        <v>0</v>
      </c>
      <c r="AQ71">
        <v>3</v>
      </c>
      <c r="AR71">
        <v>18</v>
      </c>
      <c r="AS71">
        <v>26</v>
      </c>
      <c r="AT71">
        <v>7</v>
      </c>
      <c r="AU71">
        <v>1</v>
      </c>
      <c r="AV71" t="s">
        <v>1</v>
      </c>
      <c r="AW71">
        <v>26.766665</v>
      </c>
      <c r="AX71">
        <v>6</v>
      </c>
      <c r="AY71">
        <v>0</v>
      </c>
      <c r="AZ71">
        <v>6</v>
      </c>
      <c r="BA71">
        <v>0</v>
      </c>
      <c r="BB71">
        <v>2</v>
      </c>
      <c r="BC71">
        <v>6</v>
      </c>
      <c r="BD71">
        <v>12</v>
      </c>
      <c r="BE71">
        <v>4</v>
      </c>
      <c r="BF71">
        <v>1</v>
      </c>
      <c r="BG71" t="s">
        <v>0</v>
      </c>
      <c r="BH71">
        <v>47.849997000000002</v>
      </c>
      <c r="BI71">
        <v>13</v>
      </c>
      <c r="BJ71">
        <v>0</v>
      </c>
      <c r="BK71">
        <v>13</v>
      </c>
      <c r="BL71">
        <v>3</v>
      </c>
      <c r="BM71">
        <v>5</v>
      </c>
      <c r="BN71">
        <v>20</v>
      </c>
      <c r="BO71">
        <v>34</v>
      </c>
      <c r="BP71">
        <v>8</v>
      </c>
    </row>
    <row r="72" spans="1:68" x14ac:dyDescent="0.25">
      <c r="A72">
        <v>0</v>
      </c>
      <c r="B72">
        <v>53.583329999999997</v>
      </c>
      <c r="C72">
        <v>0</v>
      </c>
      <c r="D72" t="s">
        <v>2</v>
      </c>
      <c r="E72">
        <v>31.866665000000001</v>
      </c>
      <c r="F72">
        <v>4</v>
      </c>
      <c r="G72">
        <v>0</v>
      </c>
      <c r="H72">
        <v>5</v>
      </c>
      <c r="I72">
        <v>0</v>
      </c>
      <c r="J72">
        <v>2</v>
      </c>
      <c r="K72">
        <v>12</v>
      </c>
      <c r="L72">
        <v>20</v>
      </c>
      <c r="M72">
        <v>5</v>
      </c>
      <c r="N72">
        <v>0</v>
      </c>
      <c r="O72" t="s">
        <v>1</v>
      </c>
      <c r="P72">
        <v>0</v>
      </c>
      <c r="Q72">
        <v>14</v>
      </c>
      <c r="R72">
        <v>0</v>
      </c>
      <c r="S72">
        <v>4</v>
      </c>
      <c r="T72">
        <v>0</v>
      </c>
      <c r="U72">
        <v>5</v>
      </c>
      <c r="V72">
        <v>15</v>
      </c>
      <c r="W72">
        <v>24</v>
      </c>
      <c r="X72">
        <v>10</v>
      </c>
      <c r="Y72">
        <v>0</v>
      </c>
      <c r="Z72" t="s">
        <v>0</v>
      </c>
      <c r="AA72">
        <v>51.649996999999999</v>
      </c>
      <c r="AB72">
        <v>6</v>
      </c>
      <c r="AC72">
        <v>0</v>
      </c>
      <c r="AD72">
        <v>10</v>
      </c>
      <c r="AE72">
        <v>0</v>
      </c>
      <c r="AF72">
        <v>3</v>
      </c>
      <c r="AG72">
        <v>10</v>
      </c>
      <c r="AH72">
        <v>37</v>
      </c>
      <c r="AI72">
        <v>9</v>
      </c>
      <c r="AJ72">
        <v>1</v>
      </c>
      <c r="AK72" t="s">
        <v>2</v>
      </c>
      <c r="AL72">
        <v>48.849997000000002</v>
      </c>
      <c r="AM72">
        <v>1</v>
      </c>
      <c r="AN72">
        <v>1</v>
      </c>
      <c r="AO72">
        <v>5</v>
      </c>
      <c r="AP72">
        <v>0</v>
      </c>
      <c r="AQ72">
        <v>2</v>
      </c>
      <c r="AR72">
        <v>12</v>
      </c>
      <c r="AS72">
        <v>32</v>
      </c>
      <c r="AT72">
        <v>8</v>
      </c>
      <c r="AU72">
        <v>1</v>
      </c>
      <c r="AV72" t="s">
        <v>1</v>
      </c>
      <c r="AW72">
        <v>30.166664999999998</v>
      </c>
      <c r="AX72">
        <v>6</v>
      </c>
      <c r="AY72">
        <v>0</v>
      </c>
      <c r="AZ72">
        <v>6</v>
      </c>
      <c r="BA72">
        <v>0</v>
      </c>
      <c r="BB72">
        <v>2</v>
      </c>
      <c r="BC72">
        <v>6</v>
      </c>
      <c r="BD72">
        <v>12</v>
      </c>
      <c r="BE72">
        <v>4</v>
      </c>
      <c r="BF72">
        <v>1</v>
      </c>
      <c r="BG72" t="s">
        <v>0</v>
      </c>
      <c r="BH72">
        <v>53.583329999999997</v>
      </c>
      <c r="BI72">
        <v>16</v>
      </c>
      <c r="BJ72">
        <v>0</v>
      </c>
      <c r="BK72">
        <v>12</v>
      </c>
      <c r="BL72">
        <v>1</v>
      </c>
      <c r="BM72">
        <v>6</v>
      </c>
      <c r="BN72">
        <v>24</v>
      </c>
      <c r="BO72">
        <v>42</v>
      </c>
      <c r="BP72">
        <v>9</v>
      </c>
    </row>
    <row r="73" spans="1:68" x14ac:dyDescent="0.25">
      <c r="A73">
        <v>1</v>
      </c>
      <c r="B73">
        <v>48.516663999999999</v>
      </c>
      <c r="C73">
        <v>0</v>
      </c>
      <c r="D73" t="s">
        <v>2</v>
      </c>
      <c r="E73">
        <v>25.383331999999999</v>
      </c>
      <c r="F73">
        <v>2</v>
      </c>
      <c r="G73">
        <v>0</v>
      </c>
      <c r="H73">
        <v>5</v>
      </c>
      <c r="I73">
        <v>0</v>
      </c>
      <c r="J73">
        <v>1</v>
      </c>
      <c r="K73">
        <v>6</v>
      </c>
      <c r="L73">
        <v>16</v>
      </c>
      <c r="M73">
        <v>4</v>
      </c>
      <c r="N73">
        <v>0</v>
      </c>
      <c r="O73" t="s">
        <v>1</v>
      </c>
      <c r="P73">
        <v>35.649997999999997</v>
      </c>
      <c r="Q73">
        <v>3</v>
      </c>
      <c r="R73">
        <v>0</v>
      </c>
      <c r="S73">
        <v>6</v>
      </c>
      <c r="T73">
        <v>0</v>
      </c>
      <c r="U73">
        <v>1</v>
      </c>
      <c r="V73">
        <v>3</v>
      </c>
      <c r="W73">
        <v>14</v>
      </c>
      <c r="X73">
        <v>6</v>
      </c>
      <c r="Y73">
        <v>0</v>
      </c>
      <c r="Z73" t="s">
        <v>0</v>
      </c>
      <c r="AA73">
        <v>48.516663999999999</v>
      </c>
      <c r="AB73">
        <v>7</v>
      </c>
      <c r="AC73">
        <v>0</v>
      </c>
      <c r="AD73">
        <v>11</v>
      </c>
      <c r="AE73">
        <v>0</v>
      </c>
      <c r="AF73">
        <v>4</v>
      </c>
      <c r="AG73">
        <v>14</v>
      </c>
      <c r="AH73">
        <v>38</v>
      </c>
      <c r="AI73">
        <v>10</v>
      </c>
      <c r="AJ73">
        <v>1</v>
      </c>
      <c r="AK73" t="s">
        <v>2</v>
      </c>
      <c r="AL73">
        <v>43.316664000000003</v>
      </c>
      <c r="AM73">
        <v>0</v>
      </c>
      <c r="AN73">
        <v>3</v>
      </c>
      <c r="AO73">
        <v>5</v>
      </c>
      <c r="AP73">
        <v>0</v>
      </c>
      <c r="AQ73">
        <v>2</v>
      </c>
      <c r="AR73">
        <v>12</v>
      </c>
      <c r="AS73">
        <v>30</v>
      </c>
      <c r="AT73">
        <v>8</v>
      </c>
      <c r="AU73">
        <v>1</v>
      </c>
      <c r="AV73" t="s">
        <v>1</v>
      </c>
      <c r="AW73">
        <v>28.466664999999999</v>
      </c>
      <c r="AX73">
        <v>5</v>
      </c>
      <c r="AY73">
        <v>0</v>
      </c>
      <c r="AZ73">
        <v>6</v>
      </c>
      <c r="BA73">
        <v>0</v>
      </c>
      <c r="BB73">
        <v>2</v>
      </c>
      <c r="BC73">
        <v>6</v>
      </c>
      <c r="BD73">
        <v>12</v>
      </c>
      <c r="BE73">
        <v>4</v>
      </c>
      <c r="BF73">
        <v>1</v>
      </c>
      <c r="BG73" t="s">
        <v>0</v>
      </c>
      <c r="BH73">
        <v>0</v>
      </c>
      <c r="BI73">
        <v>16</v>
      </c>
      <c r="BJ73">
        <v>0</v>
      </c>
      <c r="BK73">
        <v>4</v>
      </c>
      <c r="BL73">
        <v>3</v>
      </c>
      <c r="BM73">
        <v>8</v>
      </c>
      <c r="BN73">
        <v>26</v>
      </c>
      <c r="BO73">
        <v>38</v>
      </c>
      <c r="BP73">
        <v>10</v>
      </c>
    </row>
    <row r="74" spans="1:68" x14ac:dyDescent="0.25">
      <c r="A74">
        <v>0</v>
      </c>
      <c r="B74">
        <v>40.199998000000001</v>
      </c>
      <c r="C74">
        <v>0</v>
      </c>
      <c r="D74" t="s">
        <v>2</v>
      </c>
      <c r="E74">
        <v>22.299999</v>
      </c>
      <c r="F74">
        <v>2</v>
      </c>
      <c r="G74">
        <v>0</v>
      </c>
      <c r="H74">
        <v>5</v>
      </c>
      <c r="I74">
        <v>0</v>
      </c>
      <c r="J74">
        <v>1</v>
      </c>
      <c r="K74">
        <v>6</v>
      </c>
      <c r="L74">
        <v>16</v>
      </c>
      <c r="M74">
        <v>4</v>
      </c>
      <c r="N74">
        <v>0</v>
      </c>
      <c r="O74" t="s">
        <v>1</v>
      </c>
      <c r="P74">
        <v>35.383330999999998</v>
      </c>
      <c r="Q74">
        <v>4</v>
      </c>
      <c r="R74">
        <v>0</v>
      </c>
      <c r="S74">
        <v>5</v>
      </c>
      <c r="T74">
        <v>0</v>
      </c>
      <c r="U74">
        <v>2</v>
      </c>
      <c r="V74">
        <v>6</v>
      </c>
      <c r="W74">
        <v>14</v>
      </c>
      <c r="X74">
        <v>6</v>
      </c>
      <c r="Y74">
        <v>0</v>
      </c>
      <c r="Z74" t="s">
        <v>0</v>
      </c>
      <c r="AA74">
        <v>0</v>
      </c>
      <c r="AB74">
        <v>12</v>
      </c>
      <c r="AC74">
        <v>0</v>
      </c>
      <c r="AD74">
        <v>7</v>
      </c>
      <c r="AE74">
        <v>0</v>
      </c>
      <c r="AF74">
        <v>5</v>
      </c>
      <c r="AG74">
        <v>18</v>
      </c>
      <c r="AH74">
        <v>33</v>
      </c>
      <c r="AI74">
        <v>8</v>
      </c>
      <c r="AJ74">
        <v>1</v>
      </c>
      <c r="AK74" t="s">
        <v>2</v>
      </c>
      <c r="AL74">
        <v>33.799998000000002</v>
      </c>
      <c r="AM74">
        <v>2</v>
      </c>
      <c r="AN74">
        <v>0</v>
      </c>
      <c r="AO74">
        <v>5</v>
      </c>
      <c r="AP74">
        <v>0</v>
      </c>
      <c r="AQ74">
        <v>1</v>
      </c>
      <c r="AR74">
        <v>6</v>
      </c>
      <c r="AS74">
        <v>20</v>
      </c>
      <c r="AT74">
        <v>5</v>
      </c>
      <c r="AU74">
        <v>1</v>
      </c>
      <c r="AV74" t="s">
        <v>1</v>
      </c>
      <c r="AW74">
        <v>26.016665</v>
      </c>
      <c r="AX74">
        <v>6</v>
      </c>
      <c r="AY74">
        <v>0</v>
      </c>
      <c r="AZ74">
        <v>5</v>
      </c>
      <c r="BA74">
        <v>0</v>
      </c>
      <c r="BB74">
        <v>2</v>
      </c>
      <c r="BC74">
        <v>6</v>
      </c>
      <c r="BD74">
        <v>12</v>
      </c>
      <c r="BE74">
        <v>4</v>
      </c>
      <c r="BF74">
        <v>1</v>
      </c>
      <c r="BG74" t="s">
        <v>0</v>
      </c>
      <c r="BH74">
        <v>40.199998000000001</v>
      </c>
      <c r="BI74">
        <v>12</v>
      </c>
      <c r="BJ74">
        <v>0</v>
      </c>
      <c r="BK74">
        <v>10</v>
      </c>
      <c r="BL74">
        <v>0</v>
      </c>
      <c r="BM74">
        <v>4</v>
      </c>
      <c r="BN74">
        <v>16</v>
      </c>
      <c r="BO74">
        <v>30</v>
      </c>
      <c r="BP74">
        <v>7</v>
      </c>
    </row>
    <row r="75" spans="1:68" x14ac:dyDescent="0.25">
      <c r="A75">
        <v>0</v>
      </c>
      <c r="B75">
        <v>44.699997000000003</v>
      </c>
      <c r="C75">
        <v>0</v>
      </c>
      <c r="D75" t="s">
        <v>2</v>
      </c>
      <c r="E75">
        <v>31.199998000000001</v>
      </c>
      <c r="F75">
        <v>4</v>
      </c>
      <c r="G75">
        <v>0</v>
      </c>
      <c r="H75">
        <v>5</v>
      </c>
      <c r="I75">
        <v>0</v>
      </c>
      <c r="J75">
        <v>2</v>
      </c>
      <c r="K75">
        <v>12</v>
      </c>
      <c r="L75">
        <v>20</v>
      </c>
      <c r="M75">
        <v>5</v>
      </c>
      <c r="N75">
        <v>0</v>
      </c>
      <c r="O75" t="s">
        <v>1</v>
      </c>
      <c r="P75">
        <v>0</v>
      </c>
      <c r="Q75">
        <v>5</v>
      </c>
      <c r="R75">
        <v>0</v>
      </c>
      <c r="S75">
        <v>3</v>
      </c>
      <c r="T75">
        <v>0</v>
      </c>
      <c r="U75">
        <v>2</v>
      </c>
      <c r="V75">
        <v>6</v>
      </c>
      <c r="W75">
        <v>18</v>
      </c>
      <c r="X75">
        <v>8</v>
      </c>
      <c r="Y75">
        <v>0</v>
      </c>
      <c r="Z75" t="s">
        <v>0</v>
      </c>
      <c r="AA75">
        <v>0</v>
      </c>
      <c r="AB75">
        <v>11</v>
      </c>
      <c r="AC75">
        <v>0</v>
      </c>
      <c r="AD75">
        <v>7</v>
      </c>
      <c r="AE75">
        <v>0</v>
      </c>
      <c r="AF75">
        <v>4</v>
      </c>
      <c r="AG75">
        <v>16</v>
      </c>
      <c r="AH75">
        <v>36</v>
      </c>
      <c r="AI75">
        <v>8</v>
      </c>
      <c r="AJ75">
        <v>1</v>
      </c>
      <c r="AK75" t="s">
        <v>2</v>
      </c>
      <c r="AL75">
        <v>44.699997000000003</v>
      </c>
      <c r="AM75">
        <v>4</v>
      </c>
      <c r="AN75">
        <v>1</v>
      </c>
      <c r="AO75">
        <v>5</v>
      </c>
      <c r="AP75">
        <v>0</v>
      </c>
      <c r="AQ75">
        <v>3</v>
      </c>
      <c r="AR75">
        <v>18</v>
      </c>
      <c r="AS75">
        <v>28</v>
      </c>
      <c r="AT75">
        <v>7</v>
      </c>
      <c r="AU75">
        <v>1</v>
      </c>
      <c r="AV75" t="s">
        <v>1</v>
      </c>
      <c r="AW75">
        <v>28.466664999999999</v>
      </c>
      <c r="AX75">
        <v>5</v>
      </c>
      <c r="AY75">
        <v>0</v>
      </c>
      <c r="AZ75">
        <v>5</v>
      </c>
      <c r="BA75">
        <v>0</v>
      </c>
      <c r="BB75">
        <v>2</v>
      </c>
      <c r="BC75">
        <v>6</v>
      </c>
      <c r="BD75">
        <v>12</v>
      </c>
      <c r="BE75">
        <v>4</v>
      </c>
      <c r="BF75">
        <v>1</v>
      </c>
      <c r="BG75" t="s">
        <v>0</v>
      </c>
      <c r="BH75">
        <v>40.116664</v>
      </c>
      <c r="BI75">
        <v>6</v>
      </c>
      <c r="BJ75">
        <v>0</v>
      </c>
      <c r="BK75">
        <v>11</v>
      </c>
      <c r="BL75">
        <v>1</v>
      </c>
      <c r="BM75">
        <v>3</v>
      </c>
      <c r="BN75">
        <v>12</v>
      </c>
      <c r="BO75">
        <v>27</v>
      </c>
      <c r="BP75">
        <v>6</v>
      </c>
    </row>
    <row r="76" spans="1:68" x14ac:dyDescent="0.25">
      <c r="A76">
        <v>0</v>
      </c>
      <c r="B76">
        <v>51.399996999999999</v>
      </c>
      <c r="C76">
        <v>0</v>
      </c>
      <c r="D76" t="s">
        <v>2</v>
      </c>
      <c r="E76">
        <v>25.416664999999998</v>
      </c>
      <c r="F76">
        <v>1</v>
      </c>
      <c r="G76">
        <v>0</v>
      </c>
      <c r="H76">
        <v>5</v>
      </c>
      <c r="I76">
        <v>0</v>
      </c>
      <c r="J76">
        <v>1</v>
      </c>
      <c r="K76">
        <v>6</v>
      </c>
      <c r="L76">
        <v>16</v>
      </c>
      <c r="M76">
        <v>4</v>
      </c>
      <c r="N76">
        <v>0</v>
      </c>
      <c r="O76" t="s">
        <v>1</v>
      </c>
      <c r="P76">
        <v>0</v>
      </c>
      <c r="Q76">
        <v>14</v>
      </c>
      <c r="R76">
        <v>0</v>
      </c>
      <c r="S76">
        <v>3</v>
      </c>
      <c r="T76">
        <v>0</v>
      </c>
      <c r="U76">
        <v>5</v>
      </c>
      <c r="V76">
        <v>15</v>
      </c>
      <c r="W76">
        <v>24</v>
      </c>
      <c r="X76">
        <v>10</v>
      </c>
      <c r="Y76">
        <v>0</v>
      </c>
      <c r="Z76" t="s">
        <v>0</v>
      </c>
      <c r="AA76">
        <v>46.816664000000003</v>
      </c>
      <c r="AB76">
        <v>9</v>
      </c>
      <c r="AC76">
        <v>0</v>
      </c>
      <c r="AD76">
        <v>10</v>
      </c>
      <c r="AE76">
        <v>0</v>
      </c>
      <c r="AF76">
        <v>4</v>
      </c>
      <c r="AG76">
        <v>16</v>
      </c>
      <c r="AH76">
        <v>31</v>
      </c>
      <c r="AI76">
        <v>8</v>
      </c>
      <c r="AJ76">
        <v>1</v>
      </c>
      <c r="AK76" t="s">
        <v>2</v>
      </c>
      <c r="AL76">
        <v>45.316664000000003</v>
      </c>
      <c r="AM76">
        <v>2</v>
      </c>
      <c r="AN76">
        <v>4</v>
      </c>
      <c r="AO76">
        <v>5</v>
      </c>
      <c r="AP76">
        <v>0</v>
      </c>
      <c r="AQ76">
        <v>4</v>
      </c>
      <c r="AR76">
        <v>24</v>
      </c>
      <c r="AS76">
        <v>26</v>
      </c>
      <c r="AT76">
        <v>7</v>
      </c>
      <c r="AU76">
        <v>1</v>
      </c>
      <c r="AV76" t="s">
        <v>1</v>
      </c>
      <c r="AW76">
        <v>26.799997999999999</v>
      </c>
      <c r="AX76">
        <v>4</v>
      </c>
      <c r="AY76">
        <v>0</v>
      </c>
      <c r="AZ76">
        <v>5</v>
      </c>
      <c r="BA76">
        <v>0</v>
      </c>
      <c r="BB76">
        <v>2</v>
      </c>
      <c r="BC76">
        <v>6</v>
      </c>
      <c r="BD76">
        <v>12</v>
      </c>
      <c r="BE76">
        <v>4</v>
      </c>
      <c r="BF76">
        <v>1</v>
      </c>
      <c r="BG76" t="s">
        <v>0</v>
      </c>
      <c r="BH76">
        <v>51.399996999999999</v>
      </c>
      <c r="BI76">
        <v>11</v>
      </c>
      <c r="BJ76">
        <v>0</v>
      </c>
      <c r="BK76">
        <v>15</v>
      </c>
      <c r="BL76">
        <v>5</v>
      </c>
      <c r="BM76">
        <v>5</v>
      </c>
      <c r="BN76">
        <v>16</v>
      </c>
      <c r="BO76">
        <v>39</v>
      </c>
      <c r="BP76">
        <v>9</v>
      </c>
    </row>
    <row r="77" spans="1:68" x14ac:dyDescent="0.25">
      <c r="A77">
        <v>0</v>
      </c>
      <c r="B77">
        <v>53.833329999999997</v>
      </c>
      <c r="C77">
        <v>0</v>
      </c>
      <c r="D77" t="s">
        <v>2</v>
      </c>
      <c r="E77">
        <v>31.866665000000001</v>
      </c>
      <c r="F77">
        <v>2</v>
      </c>
      <c r="G77">
        <v>0</v>
      </c>
      <c r="H77">
        <v>5</v>
      </c>
      <c r="I77">
        <v>0</v>
      </c>
      <c r="J77">
        <v>2</v>
      </c>
      <c r="K77">
        <v>12</v>
      </c>
      <c r="L77">
        <v>20</v>
      </c>
      <c r="M77">
        <v>5</v>
      </c>
      <c r="N77">
        <v>0</v>
      </c>
      <c r="O77" t="s">
        <v>1</v>
      </c>
      <c r="P77">
        <v>0</v>
      </c>
      <c r="Q77">
        <v>10</v>
      </c>
      <c r="R77">
        <v>0</v>
      </c>
      <c r="S77">
        <v>4</v>
      </c>
      <c r="T77">
        <v>0</v>
      </c>
      <c r="U77">
        <v>4</v>
      </c>
      <c r="V77">
        <v>12</v>
      </c>
      <c r="W77">
        <v>25</v>
      </c>
      <c r="X77">
        <v>10</v>
      </c>
      <c r="Y77">
        <v>0</v>
      </c>
      <c r="Z77" t="s">
        <v>0</v>
      </c>
      <c r="AA77">
        <v>0</v>
      </c>
      <c r="AB77">
        <v>10</v>
      </c>
      <c r="AC77">
        <v>0</v>
      </c>
      <c r="AD77">
        <v>9</v>
      </c>
      <c r="AE77">
        <v>0</v>
      </c>
      <c r="AF77">
        <v>4</v>
      </c>
      <c r="AG77">
        <v>14</v>
      </c>
      <c r="AH77">
        <v>37</v>
      </c>
      <c r="AI77">
        <v>10</v>
      </c>
      <c r="AJ77">
        <v>1</v>
      </c>
      <c r="AK77" t="s">
        <v>2</v>
      </c>
      <c r="AL77">
        <v>48.849997000000002</v>
      </c>
      <c r="AM77">
        <v>2</v>
      </c>
      <c r="AN77">
        <v>1</v>
      </c>
      <c r="AO77">
        <v>5</v>
      </c>
      <c r="AP77">
        <v>0</v>
      </c>
      <c r="AQ77">
        <v>2</v>
      </c>
      <c r="AR77">
        <v>12</v>
      </c>
      <c r="AS77">
        <v>32</v>
      </c>
      <c r="AT77">
        <v>8</v>
      </c>
      <c r="AU77">
        <v>1</v>
      </c>
      <c r="AV77" t="s">
        <v>1</v>
      </c>
      <c r="AW77">
        <v>30.166664999999998</v>
      </c>
      <c r="AX77">
        <v>5</v>
      </c>
      <c r="AY77">
        <v>0</v>
      </c>
      <c r="AZ77">
        <v>6</v>
      </c>
      <c r="BA77">
        <v>0</v>
      </c>
      <c r="BB77">
        <v>2</v>
      </c>
      <c r="BC77">
        <v>6</v>
      </c>
      <c r="BD77">
        <v>12</v>
      </c>
      <c r="BE77">
        <v>4</v>
      </c>
      <c r="BF77">
        <v>1</v>
      </c>
      <c r="BG77" t="s">
        <v>0</v>
      </c>
      <c r="BH77">
        <v>53.833329999999997</v>
      </c>
      <c r="BI77">
        <v>15</v>
      </c>
      <c r="BJ77">
        <v>0</v>
      </c>
      <c r="BK77">
        <v>11</v>
      </c>
      <c r="BL77">
        <v>2</v>
      </c>
      <c r="BM77">
        <v>6</v>
      </c>
      <c r="BN77">
        <v>24</v>
      </c>
      <c r="BO77">
        <v>39</v>
      </c>
      <c r="BP77">
        <v>9</v>
      </c>
    </row>
    <row r="78" spans="1:68" x14ac:dyDescent="0.25">
      <c r="A78">
        <v>1</v>
      </c>
      <c r="B78">
        <v>45.416663999999997</v>
      </c>
      <c r="C78">
        <v>0</v>
      </c>
      <c r="D78" t="s">
        <v>2</v>
      </c>
      <c r="E78">
        <v>25.383331999999999</v>
      </c>
      <c r="F78">
        <v>2</v>
      </c>
      <c r="G78">
        <v>0</v>
      </c>
      <c r="H78">
        <v>5</v>
      </c>
      <c r="I78">
        <v>0</v>
      </c>
      <c r="J78">
        <v>1</v>
      </c>
      <c r="K78">
        <v>6</v>
      </c>
      <c r="L78">
        <v>16</v>
      </c>
      <c r="M78">
        <v>4</v>
      </c>
      <c r="N78">
        <v>0</v>
      </c>
      <c r="O78" t="s">
        <v>1</v>
      </c>
      <c r="P78">
        <v>34.866664999999998</v>
      </c>
      <c r="Q78">
        <v>3</v>
      </c>
      <c r="R78">
        <v>0</v>
      </c>
      <c r="S78">
        <v>6</v>
      </c>
      <c r="T78">
        <v>0</v>
      </c>
      <c r="U78">
        <v>1</v>
      </c>
      <c r="V78">
        <v>3</v>
      </c>
      <c r="W78">
        <v>14</v>
      </c>
      <c r="X78">
        <v>6</v>
      </c>
      <c r="Y78">
        <v>0</v>
      </c>
      <c r="Z78" t="s">
        <v>0</v>
      </c>
      <c r="AA78">
        <v>45.416663999999997</v>
      </c>
      <c r="AB78">
        <v>5</v>
      </c>
      <c r="AC78">
        <v>0</v>
      </c>
      <c r="AD78">
        <v>10</v>
      </c>
      <c r="AE78">
        <v>0</v>
      </c>
      <c r="AF78">
        <v>3</v>
      </c>
      <c r="AG78">
        <v>10</v>
      </c>
      <c r="AH78">
        <v>36</v>
      </c>
      <c r="AI78">
        <v>9</v>
      </c>
      <c r="AJ78">
        <v>1</v>
      </c>
      <c r="AK78" t="s">
        <v>2</v>
      </c>
      <c r="AL78">
        <v>0</v>
      </c>
      <c r="AM78">
        <v>1</v>
      </c>
      <c r="AN78">
        <v>1</v>
      </c>
      <c r="AO78">
        <v>3</v>
      </c>
      <c r="AP78">
        <v>0</v>
      </c>
      <c r="AQ78">
        <v>2</v>
      </c>
      <c r="AR78">
        <v>12</v>
      </c>
      <c r="AS78">
        <v>34</v>
      </c>
      <c r="AT78">
        <v>9</v>
      </c>
      <c r="AU78">
        <v>1</v>
      </c>
      <c r="AV78" t="s">
        <v>1</v>
      </c>
      <c r="AW78">
        <v>28.466664999999999</v>
      </c>
      <c r="AX78">
        <v>5</v>
      </c>
      <c r="AY78">
        <v>0</v>
      </c>
      <c r="AZ78">
        <v>5</v>
      </c>
      <c r="BA78">
        <v>0</v>
      </c>
      <c r="BB78">
        <v>2</v>
      </c>
      <c r="BC78">
        <v>6</v>
      </c>
      <c r="BD78">
        <v>12</v>
      </c>
      <c r="BE78">
        <v>4</v>
      </c>
      <c r="BF78">
        <v>1</v>
      </c>
      <c r="BG78" t="s">
        <v>0</v>
      </c>
      <c r="BH78">
        <v>0</v>
      </c>
      <c r="BI78">
        <v>16</v>
      </c>
      <c r="BJ78">
        <v>0</v>
      </c>
      <c r="BK78">
        <v>1</v>
      </c>
      <c r="BL78">
        <v>1</v>
      </c>
      <c r="BM78">
        <v>6</v>
      </c>
      <c r="BN78">
        <v>22</v>
      </c>
      <c r="BO78">
        <v>36</v>
      </c>
      <c r="BP78">
        <v>9</v>
      </c>
    </row>
    <row r="79" spans="1:68" x14ac:dyDescent="0.25">
      <c r="A79">
        <v>0</v>
      </c>
      <c r="B79">
        <v>47.783329999999999</v>
      </c>
      <c r="C79">
        <v>0</v>
      </c>
      <c r="D79" t="s">
        <v>2</v>
      </c>
      <c r="E79">
        <v>31.199998000000001</v>
      </c>
      <c r="F79">
        <v>4</v>
      </c>
      <c r="G79">
        <v>0</v>
      </c>
      <c r="H79">
        <v>6</v>
      </c>
      <c r="I79">
        <v>0</v>
      </c>
      <c r="J79">
        <v>2</v>
      </c>
      <c r="K79">
        <v>12</v>
      </c>
      <c r="L79">
        <v>20</v>
      </c>
      <c r="M79">
        <v>5</v>
      </c>
      <c r="N79">
        <v>0</v>
      </c>
      <c r="O79" t="s">
        <v>1</v>
      </c>
      <c r="P79">
        <v>0</v>
      </c>
      <c r="Q79">
        <v>7</v>
      </c>
      <c r="R79">
        <v>0</v>
      </c>
      <c r="S79">
        <v>2</v>
      </c>
      <c r="T79">
        <v>0</v>
      </c>
      <c r="U79">
        <v>3</v>
      </c>
      <c r="V79">
        <v>9</v>
      </c>
      <c r="W79">
        <v>19</v>
      </c>
      <c r="X79">
        <v>9</v>
      </c>
      <c r="Y79">
        <v>0</v>
      </c>
      <c r="Z79" t="s">
        <v>0</v>
      </c>
      <c r="AA79">
        <v>45.849997000000002</v>
      </c>
      <c r="AB79">
        <v>9</v>
      </c>
      <c r="AC79">
        <v>0</v>
      </c>
      <c r="AD79">
        <v>11</v>
      </c>
      <c r="AE79">
        <v>0</v>
      </c>
      <c r="AF79">
        <v>4</v>
      </c>
      <c r="AG79">
        <v>16</v>
      </c>
      <c r="AH79">
        <v>34</v>
      </c>
      <c r="AI79">
        <v>8</v>
      </c>
      <c r="AJ79">
        <v>1</v>
      </c>
      <c r="AK79" t="s">
        <v>2</v>
      </c>
      <c r="AL79">
        <v>40.666663999999997</v>
      </c>
      <c r="AM79">
        <v>2</v>
      </c>
      <c r="AN79">
        <v>2</v>
      </c>
      <c r="AO79">
        <v>6</v>
      </c>
      <c r="AP79">
        <v>0</v>
      </c>
      <c r="AQ79">
        <v>2</v>
      </c>
      <c r="AR79">
        <v>12</v>
      </c>
      <c r="AS79">
        <v>24</v>
      </c>
      <c r="AT79">
        <v>6</v>
      </c>
      <c r="AU79">
        <v>1</v>
      </c>
      <c r="AV79" t="s">
        <v>1</v>
      </c>
      <c r="AW79">
        <v>28.466664999999999</v>
      </c>
      <c r="AX79">
        <v>4</v>
      </c>
      <c r="AY79">
        <v>0</v>
      </c>
      <c r="AZ79">
        <v>5</v>
      </c>
      <c r="BA79">
        <v>0</v>
      </c>
      <c r="BB79">
        <v>2</v>
      </c>
      <c r="BC79">
        <v>6</v>
      </c>
      <c r="BD79">
        <v>12</v>
      </c>
      <c r="BE79">
        <v>4</v>
      </c>
      <c r="BF79">
        <v>1</v>
      </c>
      <c r="BG79" t="s">
        <v>0</v>
      </c>
      <c r="BH79">
        <v>47.783329999999999</v>
      </c>
      <c r="BI79">
        <v>11</v>
      </c>
      <c r="BJ79">
        <v>0</v>
      </c>
      <c r="BK79">
        <v>14</v>
      </c>
      <c r="BL79">
        <v>2</v>
      </c>
      <c r="BM79">
        <v>5</v>
      </c>
      <c r="BN79">
        <v>18</v>
      </c>
      <c r="BO79">
        <v>37</v>
      </c>
      <c r="BP79">
        <v>8</v>
      </c>
    </row>
    <row r="80" spans="1:68" x14ac:dyDescent="0.25">
      <c r="A80">
        <v>1</v>
      </c>
      <c r="B80">
        <v>47.416663999999997</v>
      </c>
      <c r="C80">
        <v>0</v>
      </c>
      <c r="D80" t="s">
        <v>2</v>
      </c>
      <c r="E80">
        <v>31.866665000000001</v>
      </c>
      <c r="F80">
        <v>3</v>
      </c>
      <c r="G80">
        <v>0</v>
      </c>
      <c r="H80">
        <v>6</v>
      </c>
      <c r="I80">
        <v>0</v>
      </c>
      <c r="J80">
        <v>2</v>
      </c>
      <c r="K80">
        <v>12</v>
      </c>
      <c r="L80">
        <v>20</v>
      </c>
      <c r="M80">
        <v>5</v>
      </c>
      <c r="N80">
        <v>0</v>
      </c>
      <c r="O80" t="s">
        <v>1</v>
      </c>
      <c r="P80">
        <v>37.349997999999999</v>
      </c>
      <c r="Q80">
        <v>2</v>
      </c>
      <c r="R80">
        <v>0</v>
      </c>
      <c r="S80">
        <v>5</v>
      </c>
      <c r="T80">
        <v>0</v>
      </c>
      <c r="U80">
        <v>1</v>
      </c>
      <c r="V80">
        <v>3</v>
      </c>
      <c r="W80">
        <v>14</v>
      </c>
      <c r="X80">
        <v>6</v>
      </c>
      <c r="Y80">
        <v>0</v>
      </c>
      <c r="Z80" t="s">
        <v>0</v>
      </c>
      <c r="AA80">
        <v>47.416663999999997</v>
      </c>
      <c r="AB80">
        <v>6</v>
      </c>
      <c r="AC80">
        <v>0</v>
      </c>
      <c r="AD80">
        <v>10</v>
      </c>
      <c r="AE80">
        <v>0</v>
      </c>
      <c r="AF80">
        <v>3</v>
      </c>
      <c r="AG80">
        <v>10</v>
      </c>
      <c r="AH80">
        <v>40</v>
      </c>
      <c r="AI80">
        <v>9</v>
      </c>
      <c r="AJ80">
        <v>1</v>
      </c>
      <c r="AK80" t="s">
        <v>2</v>
      </c>
      <c r="AL80">
        <v>45.916663999999997</v>
      </c>
      <c r="AM80">
        <v>1</v>
      </c>
      <c r="AN80">
        <v>1</v>
      </c>
      <c r="AO80">
        <v>6</v>
      </c>
      <c r="AP80">
        <v>0</v>
      </c>
      <c r="AQ80">
        <v>2</v>
      </c>
      <c r="AR80">
        <v>12</v>
      </c>
      <c r="AS80">
        <v>32</v>
      </c>
      <c r="AT80">
        <v>8</v>
      </c>
      <c r="AU80">
        <v>1</v>
      </c>
      <c r="AV80" t="s">
        <v>1</v>
      </c>
      <c r="AW80">
        <v>30.166664999999998</v>
      </c>
      <c r="AX80">
        <v>5</v>
      </c>
      <c r="AY80">
        <v>0</v>
      </c>
      <c r="AZ80">
        <v>6</v>
      </c>
      <c r="BA80">
        <v>0</v>
      </c>
      <c r="BB80">
        <v>2</v>
      </c>
      <c r="BC80">
        <v>6</v>
      </c>
      <c r="BD80">
        <v>12</v>
      </c>
      <c r="BE80">
        <v>4</v>
      </c>
      <c r="BF80">
        <v>1</v>
      </c>
      <c r="BG80" t="s">
        <v>0</v>
      </c>
      <c r="BH80">
        <v>0</v>
      </c>
      <c r="BI80">
        <v>15</v>
      </c>
      <c r="BJ80">
        <v>0</v>
      </c>
      <c r="BK80">
        <v>4</v>
      </c>
      <c r="BL80">
        <v>2</v>
      </c>
      <c r="BM80">
        <v>6</v>
      </c>
      <c r="BN80">
        <v>24</v>
      </c>
      <c r="BO80">
        <v>39</v>
      </c>
      <c r="BP80">
        <v>9</v>
      </c>
    </row>
    <row r="81" spans="1:68" x14ac:dyDescent="0.25">
      <c r="A81">
        <v>1</v>
      </c>
      <c r="B81">
        <v>45.416663999999997</v>
      </c>
      <c r="C81">
        <v>0</v>
      </c>
      <c r="D81" t="s">
        <v>2</v>
      </c>
      <c r="E81">
        <v>25.383331999999999</v>
      </c>
      <c r="F81">
        <v>1</v>
      </c>
      <c r="G81">
        <v>0</v>
      </c>
      <c r="H81">
        <v>5</v>
      </c>
      <c r="I81">
        <v>0</v>
      </c>
      <c r="J81">
        <v>1</v>
      </c>
      <c r="K81">
        <v>6</v>
      </c>
      <c r="L81">
        <v>16</v>
      </c>
      <c r="M81">
        <v>4</v>
      </c>
      <c r="N81">
        <v>0</v>
      </c>
      <c r="O81" t="s">
        <v>1</v>
      </c>
      <c r="P81">
        <v>34.866664999999998</v>
      </c>
      <c r="Q81">
        <v>3</v>
      </c>
      <c r="R81">
        <v>0</v>
      </c>
      <c r="S81">
        <v>6</v>
      </c>
      <c r="T81">
        <v>0</v>
      </c>
      <c r="U81">
        <v>1</v>
      </c>
      <c r="V81">
        <v>3</v>
      </c>
      <c r="W81">
        <v>14</v>
      </c>
      <c r="X81">
        <v>6</v>
      </c>
      <c r="Y81">
        <v>0</v>
      </c>
      <c r="Z81" t="s">
        <v>0</v>
      </c>
      <c r="AA81">
        <v>45.416663999999997</v>
      </c>
      <c r="AB81">
        <v>7</v>
      </c>
      <c r="AC81">
        <v>0</v>
      </c>
      <c r="AD81">
        <v>11</v>
      </c>
      <c r="AE81">
        <v>0</v>
      </c>
      <c r="AF81">
        <v>3</v>
      </c>
      <c r="AG81">
        <v>10</v>
      </c>
      <c r="AH81">
        <v>36</v>
      </c>
      <c r="AI81">
        <v>9</v>
      </c>
      <c r="AJ81">
        <v>1</v>
      </c>
      <c r="AK81" t="s">
        <v>2</v>
      </c>
      <c r="AL81">
        <v>0</v>
      </c>
      <c r="AM81">
        <v>2</v>
      </c>
      <c r="AN81">
        <v>1</v>
      </c>
      <c r="AO81">
        <v>3</v>
      </c>
      <c r="AP81">
        <v>0</v>
      </c>
      <c r="AQ81">
        <v>2</v>
      </c>
      <c r="AR81">
        <v>12</v>
      </c>
      <c r="AS81">
        <v>34</v>
      </c>
      <c r="AT81">
        <v>9</v>
      </c>
      <c r="AU81">
        <v>1</v>
      </c>
      <c r="AV81" t="s">
        <v>1</v>
      </c>
      <c r="AW81">
        <v>28.466664999999999</v>
      </c>
      <c r="AX81">
        <v>5</v>
      </c>
      <c r="AY81">
        <v>0</v>
      </c>
      <c r="AZ81">
        <v>6</v>
      </c>
      <c r="BA81">
        <v>0</v>
      </c>
      <c r="BB81">
        <v>2</v>
      </c>
      <c r="BC81">
        <v>6</v>
      </c>
      <c r="BD81">
        <v>12</v>
      </c>
      <c r="BE81">
        <v>4</v>
      </c>
      <c r="BF81">
        <v>1</v>
      </c>
      <c r="BG81" t="s">
        <v>0</v>
      </c>
      <c r="BH81">
        <v>0</v>
      </c>
      <c r="BI81">
        <v>13</v>
      </c>
      <c r="BJ81">
        <v>0</v>
      </c>
      <c r="BK81">
        <v>1</v>
      </c>
      <c r="BL81">
        <v>2</v>
      </c>
      <c r="BM81">
        <v>6</v>
      </c>
      <c r="BN81">
        <v>22</v>
      </c>
      <c r="BO81">
        <v>36</v>
      </c>
      <c r="BP81">
        <v>9</v>
      </c>
    </row>
    <row r="82" spans="1:68" x14ac:dyDescent="0.25">
      <c r="A82">
        <v>0</v>
      </c>
      <c r="B82">
        <v>44.816664000000003</v>
      </c>
      <c r="C82">
        <v>0</v>
      </c>
      <c r="D82" t="s">
        <v>2</v>
      </c>
      <c r="E82">
        <v>31.199998000000001</v>
      </c>
      <c r="F82">
        <v>3</v>
      </c>
      <c r="G82">
        <v>0</v>
      </c>
      <c r="H82">
        <v>6</v>
      </c>
      <c r="I82">
        <v>0</v>
      </c>
      <c r="J82">
        <v>2</v>
      </c>
      <c r="K82">
        <v>12</v>
      </c>
      <c r="L82">
        <v>20</v>
      </c>
      <c r="M82">
        <v>5</v>
      </c>
      <c r="N82">
        <v>0</v>
      </c>
      <c r="O82" t="s">
        <v>1</v>
      </c>
      <c r="P82">
        <v>0</v>
      </c>
      <c r="Q82">
        <v>4</v>
      </c>
      <c r="R82">
        <v>0</v>
      </c>
      <c r="S82">
        <v>2</v>
      </c>
      <c r="T82">
        <v>0</v>
      </c>
      <c r="U82">
        <v>2</v>
      </c>
      <c r="V82">
        <v>6</v>
      </c>
      <c r="W82">
        <v>18</v>
      </c>
      <c r="X82">
        <v>8</v>
      </c>
      <c r="Y82">
        <v>0</v>
      </c>
      <c r="Z82" t="s">
        <v>0</v>
      </c>
      <c r="AA82">
        <v>0</v>
      </c>
      <c r="AB82">
        <v>9</v>
      </c>
      <c r="AC82">
        <v>0</v>
      </c>
      <c r="AD82">
        <v>6</v>
      </c>
      <c r="AE82">
        <v>0</v>
      </c>
      <c r="AF82">
        <v>4</v>
      </c>
      <c r="AG82">
        <v>14</v>
      </c>
      <c r="AH82">
        <v>37</v>
      </c>
      <c r="AI82">
        <v>8</v>
      </c>
      <c r="AJ82">
        <v>1</v>
      </c>
      <c r="AK82" t="s">
        <v>2</v>
      </c>
      <c r="AL82">
        <v>44.816664000000003</v>
      </c>
      <c r="AM82">
        <v>4</v>
      </c>
      <c r="AN82">
        <v>2</v>
      </c>
      <c r="AO82">
        <v>6</v>
      </c>
      <c r="AP82">
        <v>0</v>
      </c>
      <c r="AQ82">
        <v>3</v>
      </c>
      <c r="AR82">
        <v>18</v>
      </c>
      <c r="AS82">
        <v>28</v>
      </c>
      <c r="AT82">
        <v>7</v>
      </c>
      <c r="AU82">
        <v>1</v>
      </c>
      <c r="AV82" t="s">
        <v>1</v>
      </c>
      <c r="AW82">
        <v>28.466664999999999</v>
      </c>
      <c r="AX82">
        <v>6</v>
      </c>
      <c r="AY82">
        <v>0</v>
      </c>
      <c r="AZ82">
        <v>6</v>
      </c>
      <c r="BA82">
        <v>0</v>
      </c>
      <c r="BB82">
        <v>2</v>
      </c>
      <c r="BC82">
        <v>6</v>
      </c>
      <c r="BD82">
        <v>12</v>
      </c>
      <c r="BE82">
        <v>4</v>
      </c>
      <c r="BF82">
        <v>1</v>
      </c>
      <c r="BG82" t="s">
        <v>0</v>
      </c>
      <c r="BH82">
        <v>40.116664</v>
      </c>
      <c r="BI82">
        <v>7</v>
      </c>
      <c r="BJ82">
        <v>0</v>
      </c>
      <c r="BK82">
        <v>12</v>
      </c>
      <c r="BL82">
        <v>1</v>
      </c>
      <c r="BM82">
        <v>3</v>
      </c>
      <c r="BN82">
        <v>12</v>
      </c>
      <c r="BO82">
        <v>27</v>
      </c>
      <c r="BP82">
        <v>6</v>
      </c>
    </row>
    <row r="83" spans="1:68" x14ac:dyDescent="0.25">
      <c r="A83">
        <v>1</v>
      </c>
      <c r="B83">
        <v>46.233331</v>
      </c>
      <c r="C83">
        <v>0</v>
      </c>
      <c r="D83" t="s">
        <v>2</v>
      </c>
      <c r="E83">
        <v>25.416664999999998</v>
      </c>
      <c r="F83">
        <v>1</v>
      </c>
      <c r="G83">
        <v>0</v>
      </c>
      <c r="H83">
        <v>6</v>
      </c>
      <c r="I83">
        <v>0</v>
      </c>
      <c r="J83">
        <v>1</v>
      </c>
      <c r="K83">
        <v>6</v>
      </c>
      <c r="L83">
        <v>16</v>
      </c>
      <c r="M83">
        <v>4</v>
      </c>
      <c r="N83">
        <v>0</v>
      </c>
      <c r="O83" t="s">
        <v>1</v>
      </c>
      <c r="P83">
        <v>35.683331000000003</v>
      </c>
      <c r="Q83">
        <v>3</v>
      </c>
      <c r="R83">
        <v>0</v>
      </c>
      <c r="S83">
        <v>6</v>
      </c>
      <c r="T83">
        <v>0</v>
      </c>
      <c r="U83">
        <v>1</v>
      </c>
      <c r="V83">
        <v>3</v>
      </c>
      <c r="W83">
        <v>14</v>
      </c>
      <c r="X83">
        <v>6</v>
      </c>
      <c r="Y83">
        <v>0</v>
      </c>
      <c r="Z83" t="s">
        <v>0</v>
      </c>
      <c r="AA83">
        <v>46.233331</v>
      </c>
      <c r="AB83">
        <v>7</v>
      </c>
      <c r="AC83">
        <v>0</v>
      </c>
      <c r="AD83">
        <v>10</v>
      </c>
      <c r="AE83">
        <v>0</v>
      </c>
      <c r="AF83">
        <v>3</v>
      </c>
      <c r="AG83">
        <v>10</v>
      </c>
      <c r="AH83">
        <v>36</v>
      </c>
      <c r="AI83">
        <v>9</v>
      </c>
      <c r="AJ83">
        <v>1</v>
      </c>
      <c r="AK83" t="s">
        <v>2</v>
      </c>
      <c r="AL83">
        <v>0</v>
      </c>
      <c r="AM83">
        <v>2</v>
      </c>
      <c r="AN83">
        <v>2</v>
      </c>
      <c r="AO83">
        <v>3</v>
      </c>
      <c r="AP83">
        <v>0</v>
      </c>
      <c r="AQ83">
        <v>3</v>
      </c>
      <c r="AR83">
        <v>18</v>
      </c>
      <c r="AS83">
        <v>34</v>
      </c>
      <c r="AT83">
        <v>9</v>
      </c>
      <c r="AU83">
        <v>1</v>
      </c>
      <c r="AV83" t="s">
        <v>1</v>
      </c>
      <c r="AW83">
        <v>28.499998000000001</v>
      </c>
      <c r="AX83">
        <v>5</v>
      </c>
      <c r="AY83">
        <v>0</v>
      </c>
      <c r="AZ83">
        <v>6</v>
      </c>
      <c r="BA83">
        <v>0</v>
      </c>
      <c r="BB83">
        <v>2</v>
      </c>
      <c r="BC83">
        <v>6</v>
      </c>
      <c r="BD83">
        <v>12</v>
      </c>
      <c r="BE83">
        <v>4</v>
      </c>
      <c r="BF83">
        <v>1</v>
      </c>
      <c r="BG83" t="s">
        <v>0</v>
      </c>
      <c r="BH83">
        <v>0</v>
      </c>
      <c r="BI83">
        <v>12</v>
      </c>
      <c r="BJ83">
        <v>0</v>
      </c>
      <c r="BK83">
        <v>1</v>
      </c>
      <c r="BL83">
        <v>2</v>
      </c>
      <c r="BM83">
        <v>6</v>
      </c>
      <c r="BN83">
        <v>22</v>
      </c>
      <c r="BO83">
        <v>36</v>
      </c>
      <c r="BP83">
        <v>9</v>
      </c>
    </row>
    <row r="84" spans="1:68" x14ac:dyDescent="0.25">
      <c r="A84">
        <v>0</v>
      </c>
      <c r="B84">
        <v>51.399996999999999</v>
      </c>
      <c r="C84">
        <v>0</v>
      </c>
      <c r="D84" t="s">
        <v>2</v>
      </c>
      <c r="E84">
        <v>25.383331999999999</v>
      </c>
      <c r="F84">
        <v>2</v>
      </c>
      <c r="G84">
        <v>0</v>
      </c>
      <c r="H84">
        <v>5</v>
      </c>
      <c r="I84">
        <v>0</v>
      </c>
      <c r="J84">
        <v>1</v>
      </c>
      <c r="K84">
        <v>6</v>
      </c>
      <c r="L84">
        <v>16</v>
      </c>
      <c r="M84">
        <v>4</v>
      </c>
      <c r="N84">
        <v>0</v>
      </c>
      <c r="O84" t="s">
        <v>1</v>
      </c>
      <c r="P84">
        <v>0</v>
      </c>
      <c r="Q84">
        <v>10</v>
      </c>
      <c r="R84">
        <v>0</v>
      </c>
      <c r="S84">
        <v>3</v>
      </c>
      <c r="T84">
        <v>0</v>
      </c>
      <c r="U84">
        <v>5</v>
      </c>
      <c r="V84">
        <v>15</v>
      </c>
      <c r="W84">
        <v>24</v>
      </c>
      <c r="X84">
        <v>10</v>
      </c>
      <c r="Y84">
        <v>0</v>
      </c>
      <c r="Z84" t="s">
        <v>0</v>
      </c>
      <c r="AA84">
        <v>46.816664000000003</v>
      </c>
      <c r="AB84">
        <v>10</v>
      </c>
      <c r="AC84">
        <v>0</v>
      </c>
      <c r="AD84">
        <v>11</v>
      </c>
      <c r="AE84">
        <v>0</v>
      </c>
      <c r="AF84">
        <v>5</v>
      </c>
      <c r="AG84">
        <v>16</v>
      </c>
      <c r="AH84">
        <v>31</v>
      </c>
      <c r="AI84">
        <v>8</v>
      </c>
      <c r="AJ84">
        <v>1</v>
      </c>
      <c r="AK84" t="s">
        <v>2</v>
      </c>
      <c r="AL84">
        <v>44.499997</v>
      </c>
      <c r="AM84">
        <v>0</v>
      </c>
      <c r="AN84">
        <v>5</v>
      </c>
      <c r="AO84">
        <v>5</v>
      </c>
      <c r="AP84">
        <v>0</v>
      </c>
      <c r="AQ84">
        <v>3</v>
      </c>
      <c r="AR84">
        <v>18</v>
      </c>
      <c r="AS84">
        <v>26</v>
      </c>
      <c r="AT84">
        <v>7</v>
      </c>
      <c r="AU84">
        <v>1</v>
      </c>
      <c r="AV84" t="s">
        <v>1</v>
      </c>
      <c r="AW84">
        <v>26.766665</v>
      </c>
      <c r="AX84">
        <v>6</v>
      </c>
      <c r="AY84">
        <v>0</v>
      </c>
      <c r="AZ84">
        <v>5</v>
      </c>
      <c r="BA84">
        <v>0</v>
      </c>
      <c r="BB84">
        <v>2</v>
      </c>
      <c r="BC84">
        <v>6</v>
      </c>
      <c r="BD84">
        <v>12</v>
      </c>
      <c r="BE84">
        <v>4</v>
      </c>
      <c r="BF84">
        <v>1</v>
      </c>
      <c r="BG84" t="s">
        <v>0</v>
      </c>
      <c r="BH84">
        <v>51.399996999999999</v>
      </c>
      <c r="BI84">
        <v>12</v>
      </c>
      <c r="BJ84">
        <v>0</v>
      </c>
      <c r="BK84">
        <v>14</v>
      </c>
      <c r="BL84">
        <v>3</v>
      </c>
      <c r="BM84">
        <v>5</v>
      </c>
      <c r="BN84">
        <v>20</v>
      </c>
      <c r="BO84">
        <v>39</v>
      </c>
      <c r="BP84">
        <v>9</v>
      </c>
    </row>
    <row r="85" spans="1:68" x14ac:dyDescent="0.25">
      <c r="A85">
        <v>1</v>
      </c>
      <c r="B85">
        <v>53.449997000000003</v>
      </c>
      <c r="C85">
        <v>0</v>
      </c>
      <c r="D85" t="s">
        <v>2</v>
      </c>
      <c r="E85">
        <v>25.383331999999999</v>
      </c>
      <c r="F85">
        <v>1</v>
      </c>
      <c r="G85">
        <v>0</v>
      </c>
      <c r="H85">
        <v>5</v>
      </c>
      <c r="I85">
        <v>0</v>
      </c>
      <c r="J85">
        <v>1</v>
      </c>
      <c r="K85">
        <v>6</v>
      </c>
      <c r="L85">
        <v>16</v>
      </c>
      <c r="M85">
        <v>4</v>
      </c>
      <c r="N85">
        <v>0</v>
      </c>
      <c r="O85" t="s">
        <v>1</v>
      </c>
      <c r="P85">
        <v>53.449997000000003</v>
      </c>
      <c r="Q85">
        <v>13</v>
      </c>
      <c r="R85">
        <v>0</v>
      </c>
      <c r="S85">
        <v>6</v>
      </c>
      <c r="T85">
        <v>0</v>
      </c>
      <c r="U85">
        <v>5</v>
      </c>
      <c r="V85">
        <v>15</v>
      </c>
      <c r="W85">
        <v>26</v>
      </c>
      <c r="X85">
        <v>10</v>
      </c>
      <c r="Y85">
        <v>0</v>
      </c>
      <c r="Z85" t="s">
        <v>0</v>
      </c>
      <c r="AA85">
        <v>46.816664000000003</v>
      </c>
      <c r="AB85">
        <v>12</v>
      </c>
      <c r="AC85">
        <v>0</v>
      </c>
      <c r="AD85">
        <v>10</v>
      </c>
      <c r="AE85">
        <v>0</v>
      </c>
      <c r="AF85">
        <v>5</v>
      </c>
      <c r="AG85">
        <v>16</v>
      </c>
      <c r="AH85">
        <v>31</v>
      </c>
      <c r="AI85">
        <v>8</v>
      </c>
      <c r="AJ85">
        <v>1</v>
      </c>
      <c r="AK85" t="s">
        <v>2</v>
      </c>
      <c r="AL85">
        <v>44.499997</v>
      </c>
      <c r="AM85">
        <v>0</v>
      </c>
      <c r="AN85">
        <v>4</v>
      </c>
      <c r="AO85">
        <v>6</v>
      </c>
      <c r="AP85">
        <v>0</v>
      </c>
      <c r="AQ85">
        <v>3</v>
      </c>
      <c r="AR85">
        <v>18</v>
      </c>
      <c r="AS85">
        <v>26</v>
      </c>
      <c r="AT85">
        <v>7</v>
      </c>
      <c r="AU85">
        <v>1</v>
      </c>
      <c r="AV85" t="s">
        <v>1</v>
      </c>
      <c r="AW85">
        <v>26.766665</v>
      </c>
      <c r="AX85">
        <v>4</v>
      </c>
      <c r="AY85">
        <v>0</v>
      </c>
      <c r="AZ85">
        <v>5</v>
      </c>
      <c r="BA85">
        <v>0</v>
      </c>
      <c r="BB85">
        <v>2</v>
      </c>
      <c r="BC85">
        <v>6</v>
      </c>
      <c r="BD85">
        <v>12</v>
      </c>
      <c r="BE85">
        <v>4</v>
      </c>
      <c r="BF85">
        <v>1</v>
      </c>
      <c r="BG85" t="s">
        <v>0</v>
      </c>
      <c r="BH85">
        <v>0</v>
      </c>
      <c r="BI85">
        <v>16</v>
      </c>
      <c r="BJ85">
        <v>0</v>
      </c>
      <c r="BK85">
        <v>13</v>
      </c>
      <c r="BL85">
        <v>4</v>
      </c>
      <c r="BM85">
        <v>6</v>
      </c>
      <c r="BN85">
        <v>24</v>
      </c>
      <c r="BO85">
        <v>44</v>
      </c>
      <c r="BP85">
        <v>10</v>
      </c>
    </row>
    <row r="86" spans="1:68" x14ac:dyDescent="0.25">
      <c r="A86">
        <v>1</v>
      </c>
      <c r="B86">
        <v>44.699997000000003</v>
      </c>
      <c r="C86">
        <v>0</v>
      </c>
      <c r="D86" t="s">
        <v>2</v>
      </c>
      <c r="E86">
        <v>25.383331999999999</v>
      </c>
      <c r="F86">
        <v>2</v>
      </c>
      <c r="G86">
        <v>0</v>
      </c>
      <c r="H86">
        <v>5</v>
      </c>
      <c r="I86">
        <v>0</v>
      </c>
      <c r="J86">
        <v>1</v>
      </c>
      <c r="K86">
        <v>6</v>
      </c>
      <c r="L86">
        <v>16</v>
      </c>
      <c r="M86">
        <v>4</v>
      </c>
      <c r="N86">
        <v>0</v>
      </c>
      <c r="O86" t="s">
        <v>1</v>
      </c>
      <c r="P86">
        <v>35.649997999999997</v>
      </c>
      <c r="Q86">
        <v>2</v>
      </c>
      <c r="R86">
        <v>0</v>
      </c>
      <c r="S86">
        <v>6</v>
      </c>
      <c r="T86">
        <v>0</v>
      </c>
      <c r="U86">
        <v>1</v>
      </c>
      <c r="V86">
        <v>3</v>
      </c>
      <c r="W86">
        <v>14</v>
      </c>
      <c r="X86">
        <v>6</v>
      </c>
      <c r="Y86">
        <v>0</v>
      </c>
      <c r="Z86" t="s">
        <v>0</v>
      </c>
      <c r="AA86">
        <v>44.699997000000003</v>
      </c>
      <c r="AB86">
        <v>7</v>
      </c>
      <c r="AC86">
        <v>0</v>
      </c>
      <c r="AD86">
        <v>11</v>
      </c>
      <c r="AE86">
        <v>0</v>
      </c>
      <c r="AF86">
        <v>3</v>
      </c>
      <c r="AG86">
        <v>10</v>
      </c>
      <c r="AH86">
        <v>36</v>
      </c>
      <c r="AI86">
        <v>9</v>
      </c>
      <c r="AJ86">
        <v>1</v>
      </c>
      <c r="AK86" t="s">
        <v>2</v>
      </c>
      <c r="AL86">
        <v>43.316664000000003</v>
      </c>
      <c r="AM86">
        <v>0</v>
      </c>
      <c r="AN86">
        <v>3</v>
      </c>
      <c r="AO86">
        <v>5</v>
      </c>
      <c r="AP86">
        <v>0</v>
      </c>
      <c r="AQ86">
        <v>2</v>
      </c>
      <c r="AR86">
        <v>12</v>
      </c>
      <c r="AS86">
        <v>30</v>
      </c>
      <c r="AT86">
        <v>8</v>
      </c>
      <c r="AU86">
        <v>1</v>
      </c>
      <c r="AV86" t="s">
        <v>1</v>
      </c>
      <c r="AW86">
        <v>28.466664999999999</v>
      </c>
      <c r="AX86">
        <v>5</v>
      </c>
      <c r="AY86">
        <v>0</v>
      </c>
      <c r="AZ86">
        <v>6</v>
      </c>
      <c r="BA86">
        <v>0</v>
      </c>
      <c r="BB86">
        <v>2</v>
      </c>
      <c r="BC86">
        <v>6</v>
      </c>
      <c r="BD86">
        <v>12</v>
      </c>
      <c r="BE86">
        <v>4</v>
      </c>
      <c r="BF86">
        <v>1</v>
      </c>
      <c r="BG86" t="s">
        <v>0</v>
      </c>
      <c r="BH86">
        <v>0</v>
      </c>
      <c r="BI86">
        <v>14</v>
      </c>
      <c r="BJ86">
        <v>0</v>
      </c>
      <c r="BK86">
        <v>2</v>
      </c>
      <c r="BL86">
        <v>2</v>
      </c>
      <c r="BM86">
        <v>6</v>
      </c>
      <c r="BN86">
        <v>22</v>
      </c>
      <c r="BO86">
        <v>36</v>
      </c>
      <c r="BP86">
        <v>9</v>
      </c>
    </row>
    <row r="87" spans="1:68" x14ac:dyDescent="0.25">
      <c r="A87">
        <v>1</v>
      </c>
      <c r="B87">
        <v>43.166663999999997</v>
      </c>
      <c r="C87">
        <v>0</v>
      </c>
      <c r="D87" t="s">
        <v>2</v>
      </c>
      <c r="E87">
        <v>25.383331999999999</v>
      </c>
      <c r="F87">
        <v>2</v>
      </c>
      <c r="G87">
        <v>0</v>
      </c>
      <c r="H87">
        <v>5</v>
      </c>
      <c r="I87">
        <v>0</v>
      </c>
      <c r="J87">
        <v>1</v>
      </c>
      <c r="K87">
        <v>6</v>
      </c>
      <c r="L87">
        <v>16</v>
      </c>
      <c r="M87">
        <v>4</v>
      </c>
      <c r="N87">
        <v>0</v>
      </c>
      <c r="O87" t="s">
        <v>1</v>
      </c>
      <c r="P87">
        <v>43.166663999999997</v>
      </c>
      <c r="Q87">
        <v>2</v>
      </c>
      <c r="R87">
        <v>0</v>
      </c>
      <c r="S87">
        <v>5</v>
      </c>
      <c r="T87">
        <v>0</v>
      </c>
      <c r="U87">
        <v>1</v>
      </c>
      <c r="V87">
        <v>3</v>
      </c>
      <c r="W87">
        <v>17</v>
      </c>
      <c r="X87">
        <v>8</v>
      </c>
      <c r="Y87">
        <v>0</v>
      </c>
      <c r="Z87" t="s">
        <v>0</v>
      </c>
      <c r="AA87">
        <v>40.433331000000003</v>
      </c>
      <c r="AB87">
        <v>7</v>
      </c>
      <c r="AC87">
        <v>0</v>
      </c>
      <c r="AD87">
        <v>10</v>
      </c>
      <c r="AE87">
        <v>0</v>
      </c>
      <c r="AF87">
        <v>3</v>
      </c>
      <c r="AG87">
        <v>10</v>
      </c>
      <c r="AH87">
        <v>34</v>
      </c>
      <c r="AI87">
        <v>7</v>
      </c>
      <c r="AJ87">
        <v>1</v>
      </c>
      <c r="AK87" t="s">
        <v>2</v>
      </c>
      <c r="AL87">
        <v>38.849997999999999</v>
      </c>
      <c r="AM87">
        <v>1</v>
      </c>
      <c r="AN87">
        <v>4</v>
      </c>
      <c r="AO87">
        <v>5</v>
      </c>
      <c r="AP87">
        <v>0</v>
      </c>
      <c r="AQ87">
        <v>3</v>
      </c>
      <c r="AR87">
        <v>18</v>
      </c>
      <c r="AS87">
        <v>24</v>
      </c>
      <c r="AT87">
        <v>6</v>
      </c>
      <c r="AU87">
        <v>1</v>
      </c>
      <c r="AV87" t="s">
        <v>1</v>
      </c>
      <c r="AW87">
        <v>26.766665</v>
      </c>
      <c r="AX87">
        <v>5</v>
      </c>
      <c r="AY87">
        <v>0</v>
      </c>
      <c r="AZ87">
        <v>5</v>
      </c>
      <c r="BA87">
        <v>0</v>
      </c>
      <c r="BB87">
        <v>2</v>
      </c>
      <c r="BC87">
        <v>6</v>
      </c>
      <c r="BD87">
        <v>12</v>
      </c>
      <c r="BE87">
        <v>4</v>
      </c>
      <c r="BF87">
        <v>1</v>
      </c>
      <c r="BG87" t="s">
        <v>0</v>
      </c>
      <c r="BH87">
        <v>0</v>
      </c>
      <c r="BI87">
        <v>14</v>
      </c>
      <c r="BJ87">
        <v>0</v>
      </c>
      <c r="BK87">
        <v>2</v>
      </c>
      <c r="BL87">
        <v>3</v>
      </c>
      <c r="BM87">
        <v>5</v>
      </c>
      <c r="BN87">
        <v>20</v>
      </c>
      <c r="BO87">
        <v>36</v>
      </c>
      <c r="BP87">
        <v>8</v>
      </c>
    </row>
    <row r="88" spans="1:68" x14ac:dyDescent="0.25">
      <c r="A88">
        <v>1</v>
      </c>
      <c r="B88">
        <v>44.733331</v>
      </c>
      <c r="C88">
        <v>0</v>
      </c>
      <c r="D88" t="s">
        <v>2</v>
      </c>
      <c r="E88">
        <v>25.416664999999998</v>
      </c>
      <c r="F88">
        <v>2</v>
      </c>
      <c r="G88">
        <v>0</v>
      </c>
      <c r="H88">
        <v>6</v>
      </c>
      <c r="I88">
        <v>0</v>
      </c>
      <c r="J88">
        <v>1</v>
      </c>
      <c r="K88">
        <v>6</v>
      </c>
      <c r="L88">
        <v>16</v>
      </c>
      <c r="M88">
        <v>4</v>
      </c>
      <c r="N88">
        <v>0</v>
      </c>
      <c r="O88" t="s">
        <v>1</v>
      </c>
      <c r="P88">
        <v>35.683331000000003</v>
      </c>
      <c r="Q88">
        <v>3</v>
      </c>
      <c r="R88">
        <v>0</v>
      </c>
      <c r="S88">
        <v>6</v>
      </c>
      <c r="T88">
        <v>0</v>
      </c>
      <c r="U88">
        <v>1</v>
      </c>
      <c r="V88">
        <v>3</v>
      </c>
      <c r="W88">
        <v>14</v>
      </c>
      <c r="X88">
        <v>6</v>
      </c>
      <c r="Y88">
        <v>0</v>
      </c>
      <c r="Z88" t="s">
        <v>0</v>
      </c>
      <c r="AA88">
        <v>44.733331</v>
      </c>
      <c r="AB88">
        <v>7</v>
      </c>
      <c r="AC88">
        <v>0</v>
      </c>
      <c r="AD88">
        <v>10</v>
      </c>
      <c r="AE88">
        <v>0</v>
      </c>
      <c r="AF88">
        <v>3</v>
      </c>
      <c r="AG88">
        <v>10</v>
      </c>
      <c r="AH88">
        <v>36</v>
      </c>
      <c r="AI88">
        <v>9</v>
      </c>
      <c r="AJ88">
        <v>1</v>
      </c>
      <c r="AK88" t="s">
        <v>2</v>
      </c>
      <c r="AL88">
        <v>43.349997000000002</v>
      </c>
      <c r="AM88">
        <v>2</v>
      </c>
      <c r="AN88">
        <v>1</v>
      </c>
      <c r="AO88">
        <v>5</v>
      </c>
      <c r="AP88">
        <v>0</v>
      </c>
      <c r="AQ88">
        <v>2</v>
      </c>
      <c r="AR88">
        <v>12</v>
      </c>
      <c r="AS88">
        <v>30</v>
      </c>
      <c r="AT88">
        <v>8</v>
      </c>
      <c r="AU88">
        <v>1</v>
      </c>
      <c r="AV88" t="s">
        <v>1</v>
      </c>
      <c r="AW88">
        <v>28.499998000000001</v>
      </c>
      <c r="AX88">
        <v>4</v>
      </c>
      <c r="AY88">
        <v>0</v>
      </c>
      <c r="AZ88">
        <v>6</v>
      </c>
      <c r="BA88">
        <v>0</v>
      </c>
      <c r="BB88">
        <v>2</v>
      </c>
      <c r="BC88">
        <v>6</v>
      </c>
      <c r="BD88">
        <v>12</v>
      </c>
      <c r="BE88">
        <v>4</v>
      </c>
      <c r="BF88">
        <v>1</v>
      </c>
      <c r="BG88" t="s">
        <v>0</v>
      </c>
      <c r="BH88">
        <v>0</v>
      </c>
      <c r="BI88">
        <v>11</v>
      </c>
      <c r="BJ88">
        <v>0</v>
      </c>
      <c r="BK88">
        <v>2</v>
      </c>
      <c r="BL88">
        <v>2</v>
      </c>
      <c r="BM88">
        <v>6</v>
      </c>
      <c r="BN88">
        <v>20</v>
      </c>
      <c r="BO88">
        <v>36</v>
      </c>
      <c r="BP88">
        <v>9</v>
      </c>
    </row>
    <row r="89" spans="1:68" x14ac:dyDescent="0.25">
      <c r="A89">
        <v>0</v>
      </c>
      <c r="B89">
        <v>46.166663999999997</v>
      </c>
      <c r="C89">
        <v>0</v>
      </c>
      <c r="D89" t="s">
        <v>2</v>
      </c>
      <c r="E89">
        <v>25.416664999999998</v>
      </c>
      <c r="F89">
        <v>2</v>
      </c>
      <c r="G89">
        <v>0</v>
      </c>
      <c r="H89">
        <v>5</v>
      </c>
      <c r="I89">
        <v>0</v>
      </c>
      <c r="J89">
        <v>1</v>
      </c>
      <c r="K89">
        <v>6</v>
      </c>
      <c r="L89">
        <v>16</v>
      </c>
      <c r="M89">
        <v>4</v>
      </c>
      <c r="N89">
        <v>0</v>
      </c>
      <c r="O89" t="s">
        <v>1</v>
      </c>
      <c r="P89">
        <v>0</v>
      </c>
      <c r="Q89">
        <v>9</v>
      </c>
      <c r="R89">
        <v>0</v>
      </c>
      <c r="S89">
        <v>2</v>
      </c>
      <c r="T89">
        <v>0</v>
      </c>
      <c r="U89">
        <v>3</v>
      </c>
      <c r="V89">
        <v>9</v>
      </c>
      <c r="W89">
        <v>20</v>
      </c>
      <c r="X89">
        <v>10</v>
      </c>
      <c r="Y89">
        <v>0</v>
      </c>
      <c r="Z89" t="s">
        <v>0</v>
      </c>
      <c r="AA89">
        <v>41.816664000000003</v>
      </c>
      <c r="AB89">
        <v>10</v>
      </c>
      <c r="AC89">
        <v>0</v>
      </c>
      <c r="AD89">
        <v>11</v>
      </c>
      <c r="AE89">
        <v>0</v>
      </c>
      <c r="AF89">
        <v>4</v>
      </c>
      <c r="AG89">
        <v>16</v>
      </c>
      <c r="AH89">
        <v>33</v>
      </c>
      <c r="AI89">
        <v>8</v>
      </c>
      <c r="AJ89">
        <v>1</v>
      </c>
      <c r="AK89" t="s">
        <v>2</v>
      </c>
      <c r="AL89">
        <v>33.299998000000002</v>
      </c>
      <c r="AM89">
        <v>2</v>
      </c>
      <c r="AN89">
        <v>2</v>
      </c>
      <c r="AO89">
        <v>5</v>
      </c>
      <c r="AP89">
        <v>0</v>
      </c>
      <c r="AQ89">
        <v>2</v>
      </c>
      <c r="AR89">
        <v>12</v>
      </c>
      <c r="AS89">
        <v>20</v>
      </c>
      <c r="AT89">
        <v>5</v>
      </c>
      <c r="AU89">
        <v>1</v>
      </c>
      <c r="AV89" t="s">
        <v>1</v>
      </c>
      <c r="AW89">
        <v>26.799997999999999</v>
      </c>
      <c r="AX89">
        <v>5</v>
      </c>
      <c r="AY89">
        <v>0</v>
      </c>
      <c r="AZ89">
        <v>5</v>
      </c>
      <c r="BA89">
        <v>0</v>
      </c>
      <c r="BB89">
        <v>2</v>
      </c>
      <c r="BC89">
        <v>6</v>
      </c>
      <c r="BD89">
        <v>12</v>
      </c>
      <c r="BE89">
        <v>4</v>
      </c>
      <c r="BF89">
        <v>1</v>
      </c>
      <c r="BG89" t="s">
        <v>0</v>
      </c>
      <c r="BH89">
        <v>46.166663999999997</v>
      </c>
      <c r="BI89">
        <v>12</v>
      </c>
      <c r="BJ89">
        <v>0</v>
      </c>
      <c r="BK89">
        <v>13</v>
      </c>
      <c r="BL89">
        <v>1</v>
      </c>
      <c r="BM89">
        <v>5</v>
      </c>
      <c r="BN89">
        <v>18</v>
      </c>
      <c r="BO89">
        <v>37</v>
      </c>
      <c r="BP89">
        <v>9</v>
      </c>
    </row>
    <row r="90" spans="1:68" x14ac:dyDescent="0.25">
      <c r="A90">
        <v>0</v>
      </c>
      <c r="B90">
        <v>47.783329999999999</v>
      </c>
      <c r="C90">
        <v>0</v>
      </c>
      <c r="D90" t="s">
        <v>2</v>
      </c>
      <c r="E90">
        <v>31.199998000000001</v>
      </c>
      <c r="F90">
        <v>3</v>
      </c>
      <c r="G90">
        <v>0</v>
      </c>
      <c r="H90">
        <v>5</v>
      </c>
      <c r="I90">
        <v>0</v>
      </c>
      <c r="J90">
        <v>2</v>
      </c>
      <c r="K90">
        <v>12</v>
      </c>
      <c r="L90">
        <v>20</v>
      </c>
      <c r="M90">
        <v>5</v>
      </c>
      <c r="N90">
        <v>0</v>
      </c>
      <c r="O90" t="s">
        <v>1</v>
      </c>
      <c r="P90">
        <v>0</v>
      </c>
      <c r="Q90">
        <v>6</v>
      </c>
      <c r="R90">
        <v>0</v>
      </c>
      <c r="S90">
        <v>2</v>
      </c>
      <c r="T90">
        <v>0</v>
      </c>
      <c r="U90">
        <v>3</v>
      </c>
      <c r="V90">
        <v>9</v>
      </c>
      <c r="W90">
        <v>19</v>
      </c>
      <c r="X90">
        <v>9</v>
      </c>
      <c r="Y90">
        <v>0</v>
      </c>
      <c r="Z90" t="s">
        <v>0</v>
      </c>
      <c r="AA90">
        <v>45.849997000000002</v>
      </c>
      <c r="AB90">
        <v>10</v>
      </c>
      <c r="AC90">
        <v>0</v>
      </c>
      <c r="AD90">
        <v>11</v>
      </c>
      <c r="AE90">
        <v>0</v>
      </c>
      <c r="AF90">
        <v>4</v>
      </c>
      <c r="AG90">
        <v>16</v>
      </c>
      <c r="AH90">
        <v>34</v>
      </c>
      <c r="AI90">
        <v>8</v>
      </c>
      <c r="AJ90">
        <v>1</v>
      </c>
      <c r="AK90" t="s">
        <v>2</v>
      </c>
      <c r="AL90">
        <v>40.666663999999997</v>
      </c>
      <c r="AM90">
        <v>1</v>
      </c>
      <c r="AN90">
        <v>1</v>
      </c>
      <c r="AO90">
        <v>7</v>
      </c>
      <c r="AP90">
        <v>0</v>
      </c>
      <c r="AQ90">
        <v>2</v>
      </c>
      <c r="AR90">
        <v>12</v>
      </c>
      <c r="AS90">
        <v>24</v>
      </c>
      <c r="AT90">
        <v>6</v>
      </c>
      <c r="AU90">
        <v>1</v>
      </c>
      <c r="AV90" t="s">
        <v>1</v>
      </c>
      <c r="AW90">
        <v>28.466664999999999</v>
      </c>
      <c r="AX90">
        <v>5</v>
      </c>
      <c r="AY90">
        <v>0</v>
      </c>
      <c r="AZ90">
        <v>6</v>
      </c>
      <c r="BA90">
        <v>0</v>
      </c>
      <c r="BB90">
        <v>2</v>
      </c>
      <c r="BC90">
        <v>6</v>
      </c>
      <c r="BD90">
        <v>12</v>
      </c>
      <c r="BE90">
        <v>4</v>
      </c>
      <c r="BF90">
        <v>1</v>
      </c>
      <c r="BG90" t="s">
        <v>0</v>
      </c>
      <c r="BH90">
        <v>47.783329999999999</v>
      </c>
      <c r="BI90">
        <v>10</v>
      </c>
      <c r="BJ90">
        <v>0</v>
      </c>
      <c r="BK90">
        <v>14</v>
      </c>
      <c r="BL90">
        <v>2</v>
      </c>
      <c r="BM90">
        <v>5</v>
      </c>
      <c r="BN90">
        <v>20</v>
      </c>
      <c r="BO90">
        <v>37</v>
      </c>
      <c r="BP90">
        <v>8</v>
      </c>
    </row>
    <row r="91" spans="1:68" x14ac:dyDescent="0.25">
      <c r="A91">
        <v>0</v>
      </c>
      <c r="B91">
        <v>44.866664</v>
      </c>
      <c r="C91">
        <v>0</v>
      </c>
      <c r="D91" t="s">
        <v>2</v>
      </c>
      <c r="E91">
        <v>25.383331999999999</v>
      </c>
      <c r="F91">
        <v>2</v>
      </c>
      <c r="G91">
        <v>0</v>
      </c>
      <c r="H91">
        <v>5</v>
      </c>
      <c r="I91">
        <v>0</v>
      </c>
      <c r="J91">
        <v>1</v>
      </c>
      <c r="K91">
        <v>6</v>
      </c>
      <c r="L91">
        <v>16</v>
      </c>
      <c r="M91">
        <v>4</v>
      </c>
      <c r="N91">
        <v>0</v>
      </c>
      <c r="O91" t="s">
        <v>1</v>
      </c>
      <c r="P91">
        <v>0</v>
      </c>
      <c r="Q91">
        <v>5</v>
      </c>
      <c r="R91">
        <v>0</v>
      </c>
      <c r="S91">
        <v>2</v>
      </c>
      <c r="T91">
        <v>0</v>
      </c>
      <c r="U91">
        <v>2</v>
      </c>
      <c r="V91">
        <v>6</v>
      </c>
      <c r="W91">
        <v>19</v>
      </c>
      <c r="X91">
        <v>9</v>
      </c>
      <c r="Y91">
        <v>0</v>
      </c>
      <c r="Z91" t="s">
        <v>0</v>
      </c>
      <c r="AA91">
        <v>0</v>
      </c>
      <c r="AB91">
        <v>13</v>
      </c>
      <c r="AC91">
        <v>0</v>
      </c>
      <c r="AD91">
        <v>8</v>
      </c>
      <c r="AE91">
        <v>0</v>
      </c>
      <c r="AF91">
        <v>5</v>
      </c>
      <c r="AG91">
        <v>20</v>
      </c>
      <c r="AH91">
        <v>33</v>
      </c>
      <c r="AI91">
        <v>9</v>
      </c>
      <c r="AJ91">
        <v>1</v>
      </c>
      <c r="AK91" t="s">
        <v>2</v>
      </c>
      <c r="AL91">
        <v>33.266665000000003</v>
      </c>
      <c r="AM91">
        <v>0</v>
      </c>
      <c r="AN91">
        <v>3</v>
      </c>
      <c r="AO91">
        <v>5</v>
      </c>
      <c r="AP91">
        <v>0</v>
      </c>
      <c r="AQ91">
        <v>2</v>
      </c>
      <c r="AR91">
        <v>12</v>
      </c>
      <c r="AS91">
        <v>20</v>
      </c>
      <c r="AT91">
        <v>5</v>
      </c>
      <c r="AU91">
        <v>1</v>
      </c>
      <c r="AV91" t="s">
        <v>1</v>
      </c>
      <c r="AW91">
        <v>26.766665</v>
      </c>
      <c r="AX91">
        <v>6</v>
      </c>
      <c r="AY91">
        <v>0</v>
      </c>
      <c r="AZ91">
        <v>5</v>
      </c>
      <c r="BA91">
        <v>0</v>
      </c>
      <c r="BB91">
        <v>2</v>
      </c>
      <c r="BC91">
        <v>6</v>
      </c>
      <c r="BD91">
        <v>12</v>
      </c>
      <c r="BE91">
        <v>4</v>
      </c>
      <c r="BF91">
        <v>1</v>
      </c>
      <c r="BG91" t="s">
        <v>0</v>
      </c>
      <c r="BH91">
        <v>44.866664</v>
      </c>
      <c r="BI91">
        <v>12</v>
      </c>
      <c r="BJ91">
        <v>0</v>
      </c>
      <c r="BK91">
        <v>13</v>
      </c>
      <c r="BL91">
        <v>3</v>
      </c>
      <c r="BM91">
        <v>5</v>
      </c>
      <c r="BN91">
        <v>20</v>
      </c>
      <c r="BO91">
        <v>31</v>
      </c>
      <c r="BP91">
        <v>8</v>
      </c>
    </row>
    <row r="92" spans="1:68" x14ac:dyDescent="0.25">
      <c r="A92">
        <v>0</v>
      </c>
      <c r="B92">
        <v>49.899996999999999</v>
      </c>
      <c r="C92">
        <v>0</v>
      </c>
      <c r="D92" t="s">
        <v>2</v>
      </c>
      <c r="E92">
        <v>25.416664999999998</v>
      </c>
      <c r="F92">
        <v>2</v>
      </c>
      <c r="G92">
        <v>0</v>
      </c>
      <c r="H92">
        <v>5</v>
      </c>
      <c r="I92">
        <v>0</v>
      </c>
      <c r="J92">
        <v>1</v>
      </c>
      <c r="K92">
        <v>6</v>
      </c>
      <c r="L92">
        <v>16</v>
      </c>
      <c r="M92">
        <v>4</v>
      </c>
      <c r="N92">
        <v>0</v>
      </c>
      <c r="O92" t="s">
        <v>1</v>
      </c>
      <c r="P92">
        <v>0</v>
      </c>
      <c r="Q92">
        <v>9</v>
      </c>
      <c r="R92">
        <v>0</v>
      </c>
      <c r="S92">
        <v>3</v>
      </c>
      <c r="T92">
        <v>0</v>
      </c>
      <c r="U92">
        <v>4</v>
      </c>
      <c r="V92">
        <v>12</v>
      </c>
      <c r="W92">
        <v>23</v>
      </c>
      <c r="X92">
        <v>9</v>
      </c>
      <c r="Y92">
        <v>0</v>
      </c>
      <c r="Z92" t="s">
        <v>0</v>
      </c>
      <c r="AA92">
        <v>0</v>
      </c>
      <c r="AB92">
        <v>14</v>
      </c>
      <c r="AC92">
        <v>0</v>
      </c>
      <c r="AD92">
        <v>8</v>
      </c>
      <c r="AE92">
        <v>0</v>
      </c>
      <c r="AF92">
        <v>5</v>
      </c>
      <c r="AG92">
        <v>20</v>
      </c>
      <c r="AH92">
        <v>31</v>
      </c>
      <c r="AI92">
        <v>9</v>
      </c>
      <c r="AJ92">
        <v>1</v>
      </c>
      <c r="AK92" t="s">
        <v>2</v>
      </c>
      <c r="AL92">
        <v>45.316664000000003</v>
      </c>
      <c r="AM92">
        <v>2</v>
      </c>
      <c r="AN92">
        <v>3</v>
      </c>
      <c r="AO92">
        <v>5</v>
      </c>
      <c r="AP92">
        <v>0</v>
      </c>
      <c r="AQ92">
        <v>4</v>
      </c>
      <c r="AR92">
        <v>24</v>
      </c>
      <c r="AS92">
        <v>26</v>
      </c>
      <c r="AT92">
        <v>7</v>
      </c>
      <c r="AU92">
        <v>1</v>
      </c>
      <c r="AV92" t="s">
        <v>1</v>
      </c>
      <c r="AW92">
        <v>26.799997999999999</v>
      </c>
      <c r="AX92">
        <v>4</v>
      </c>
      <c r="AY92">
        <v>0</v>
      </c>
      <c r="AZ92">
        <v>5</v>
      </c>
      <c r="BA92">
        <v>0</v>
      </c>
      <c r="BB92">
        <v>2</v>
      </c>
      <c r="BC92">
        <v>6</v>
      </c>
      <c r="BD92">
        <v>12</v>
      </c>
      <c r="BE92">
        <v>4</v>
      </c>
      <c r="BF92">
        <v>1</v>
      </c>
      <c r="BG92" t="s">
        <v>0</v>
      </c>
      <c r="BH92">
        <v>49.899996999999999</v>
      </c>
      <c r="BI92">
        <v>13</v>
      </c>
      <c r="BJ92">
        <v>0</v>
      </c>
      <c r="BK92">
        <v>15</v>
      </c>
      <c r="BL92">
        <v>4</v>
      </c>
      <c r="BM92">
        <v>5</v>
      </c>
      <c r="BN92">
        <v>18</v>
      </c>
      <c r="BO92">
        <v>31</v>
      </c>
      <c r="BP92">
        <v>8</v>
      </c>
    </row>
    <row r="93" spans="1:68" x14ac:dyDescent="0.25">
      <c r="A93">
        <v>0</v>
      </c>
      <c r="B93">
        <v>44.899996999999999</v>
      </c>
      <c r="C93">
        <v>0</v>
      </c>
      <c r="D93" t="s">
        <v>2</v>
      </c>
      <c r="E93">
        <v>25.416664999999998</v>
      </c>
      <c r="F93">
        <v>2</v>
      </c>
      <c r="G93">
        <v>0</v>
      </c>
      <c r="H93">
        <v>6</v>
      </c>
      <c r="I93">
        <v>0</v>
      </c>
      <c r="J93">
        <v>1</v>
      </c>
      <c r="K93">
        <v>6</v>
      </c>
      <c r="L93">
        <v>16</v>
      </c>
      <c r="M93">
        <v>4</v>
      </c>
      <c r="N93">
        <v>0</v>
      </c>
      <c r="O93" t="s">
        <v>1</v>
      </c>
      <c r="P93">
        <v>0</v>
      </c>
      <c r="Q93">
        <v>5</v>
      </c>
      <c r="R93">
        <v>0</v>
      </c>
      <c r="S93">
        <v>3</v>
      </c>
      <c r="T93">
        <v>0</v>
      </c>
      <c r="U93">
        <v>2</v>
      </c>
      <c r="V93">
        <v>6</v>
      </c>
      <c r="W93">
        <v>19</v>
      </c>
      <c r="X93">
        <v>9</v>
      </c>
      <c r="Y93">
        <v>0</v>
      </c>
      <c r="Z93" t="s">
        <v>0</v>
      </c>
      <c r="AA93">
        <v>0</v>
      </c>
      <c r="AB93">
        <v>13</v>
      </c>
      <c r="AC93">
        <v>0</v>
      </c>
      <c r="AD93">
        <v>8</v>
      </c>
      <c r="AE93">
        <v>0</v>
      </c>
      <c r="AF93">
        <v>5</v>
      </c>
      <c r="AG93">
        <v>18</v>
      </c>
      <c r="AH93">
        <v>33</v>
      </c>
      <c r="AI93">
        <v>9</v>
      </c>
      <c r="AJ93">
        <v>1</v>
      </c>
      <c r="AK93" t="s">
        <v>2</v>
      </c>
      <c r="AL93">
        <v>33.299998000000002</v>
      </c>
      <c r="AM93">
        <v>2</v>
      </c>
      <c r="AN93">
        <v>2</v>
      </c>
      <c r="AO93">
        <v>5</v>
      </c>
      <c r="AP93">
        <v>0</v>
      </c>
      <c r="AQ93">
        <v>2</v>
      </c>
      <c r="AR93">
        <v>12</v>
      </c>
      <c r="AS93">
        <v>20</v>
      </c>
      <c r="AT93">
        <v>5</v>
      </c>
      <c r="AU93">
        <v>1</v>
      </c>
      <c r="AV93" t="s">
        <v>1</v>
      </c>
      <c r="AW93">
        <v>26.799997999999999</v>
      </c>
      <c r="AX93">
        <v>4</v>
      </c>
      <c r="AY93">
        <v>0</v>
      </c>
      <c r="AZ93">
        <v>5</v>
      </c>
      <c r="BA93">
        <v>0</v>
      </c>
      <c r="BB93">
        <v>2</v>
      </c>
      <c r="BC93">
        <v>6</v>
      </c>
      <c r="BD93">
        <v>12</v>
      </c>
      <c r="BE93">
        <v>4</v>
      </c>
      <c r="BF93">
        <v>1</v>
      </c>
      <c r="BG93" t="s">
        <v>0</v>
      </c>
      <c r="BH93">
        <v>44.899996999999999</v>
      </c>
      <c r="BI93">
        <v>10</v>
      </c>
      <c r="BJ93">
        <v>0</v>
      </c>
      <c r="BK93">
        <v>13</v>
      </c>
      <c r="BL93">
        <v>2</v>
      </c>
      <c r="BM93">
        <v>5</v>
      </c>
      <c r="BN93">
        <v>18</v>
      </c>
      <c r="BO93">
        <v>31</v>
      </c>
      <c r="BP93">
        <v>8</v>
      </c>
    </row>
    <row r="94" spans="1:68" x14ac:dyDescent="0.25">
      <c r="A94">
        <v>0</v>
      </c>
      <c r="B94">
        <v>54.833329999999997</v>
      </c>
      <c r="C94">
        <v>0</v>
      </c>
      <c r="D94" t="s">
        <v>2</v>
      </c>
      <c r="E94">
        <v>25.416664999999998</v>
      </c>
      <c r="F94">
        <v>2</v>
      </c>
      <c r="G94">
        <v>0</v>
      </c>
      <c r="H94">
        <v>5</v>
      </c>
      <c r="I94">
        <v>0</v>
      </c>
      <c r="J94">
        <v>1</v>
      </c>
      <c r="K94">
        <v>6</v>
      </c>
      <c r="L94">
        <v>16</v>
      </c>
      <c r="M94">
        <v>4</v>
      </c>
      <c r="N94">
        <v>0</v>
      </c>
      <c r="O94" t="s">
        <v>1</v>
      </c>
      <c r="P94">
        <v>0</v>
      </c>
      <c r="Q94">
        <v>14</v>
      </c>
      <c r="R94">
        <v>0</v>
      </c>
      <c r="S94">
        <v>4</v>
      </c>
      <c r="T94">
        <v>0</v>
      </c>
      <c r="U94">
        <v>6</v>
      </c>
      <c r="V94">
        <v>18</v>
      </c>
      <c r="W94">
        <v>27</v>
      </c>
      <c r="X94">
        <v>11</v>
      </c>
      <c r="Y94">
        <v>0</v>
      </c>
      <c r="Z94" t="s">
        <v>0</v>
      </c>
      <c r="AA94">
        <v>46.816664000000003</v>
      </c>
      <c r="AB94">
        <v>12</v>
      </c>
      <c r="AC94">
        <v>0</v>
      </c>
      <c r="AD94">
        <v>10</v>
      </c>
      <c r="AE94">
        <v>0</v>
      </c>
      <c r="AF94">
        <v>4</v>
      </c>
      <c r="AG94">
        <v>16</v>
      </c>
      <c r="AH94">
        <v>31</v>
      </c>
      <c r="AI94">
        <v>8</v>
      </c>
      <c r="AJ94">
        <v>1</v>
      </c>
      <c r="AK94" t="s">
        <v>2</v>
      </c>
      <c r="AL94">
        <v>45.316664000000003</v>
      </c>
      <c r="AM94">
        <v>1</v>
      </c>
      <c r="AN94">
        <v>5</v>
      </c>
      <c r="AO94">
        <v>5</v>
      </c>
      <c r="AP94">
        <v>0</v>
      </c>
      <c r="AQ94">
        <v>4</v>
      </c>
      <c r="AR94">
        <v>24</v>
      </c>
      <c r="AS94">
        <v>26</v>
      </c>
      <c r="AT94">
        <v>7</v>
      </c>
      <c r="AU94">
        <v>1</v>
      </c>
      <c r="AV94" t="s">
        <v>1</v>
      </c>
      <c r="AW94">
        <v>26.799997999999999</v>
      </c>
      <c r="AX94">
        <v>5</v>
      </c>
      <c r="AY94">
        <v>0</v>
      </c>
      <c r="AZ94">
        <v>5</v>
      </c>
      <c r="BA94">
        <v>0</v>
      </c>
      <c r="BB94">
        <v>2</v>
      </c>
      <c r="BC94">
        <v>6</v>
      </c>
      <c r="BD94">
        <v>12</v>
      </c>
      <c r="BE94">
        <v>4</v>
      </c>
      <c r="BF94">
        <v>1</v>
      </c>
      <c r="BG94" t="s">
        <v>0</v>
      </c>
      <c r="BH94">
        <v>54.833329999999997</v>
      </c>
      <c r="BI94">
        <v>17</v>
      </c>
      <c r="BJ94">
        <v>0</v>
      </c>
      <c r="BK94">
        <v>15</v>
      </c>
      <c r="BL94">
        <v>5</v>
      </c>
      <c r="BM94">
        <v>6</v>
      </c>
      <c r="BN94">
        <v>22</v>
      </c>
      <c r="BO94">
        <v>44</v>
      </c>
      <c r="BP94">
        <v>10</v>
      </c>
    </row>
    <row r="95" spans="1:68" x14ac:dyDescent="0.25">
      <c r="A95">
        <v>1</v>
      </c>
      <c r="B95">
        <v>45.416663999999997</v>
      </c>
      <c r="C95">
        <v>0</v>
      </c>
      <c r="D95" t="s">
        <v>2</v>
      </c>
      <c r="E95">
        <v>25.383331999999999</v>
      </c>
      <c r="F95">
        <v>1</v>
      </c>
      <c r="G95">
        <v>0</v>
      </c>
      <c r="H95">
        <v>5</v>
      </c>
      <c r="I95">
        <v>0</v>
      </c>
      <c r="J95">
        <v>1</v>
      </c>
      <c r="K95">
        <v>6</v>
      </c>
      <c r="L95">
        <v>16</v>
      </c>
      <c r="M95">
        <v>4</v>
      </c>
      <c r="N95">
        <v>0</v>
      </c>
      <c r="O95" t="s">
        <v>1</v>
      </c>
      <c r="P95">
        <v>34.866664999999998</v>
      </c>
      <c r="Q95">
        <v>2</v>
      </c>
      <c r="R95">
        <v>0</v>
      </c>
      <c r="S95">
        <v>6</v>
      </c>
      <c r="T95">
        <v>0</v>
      </c>
      <c r="U95">
        <v>1</v>
      </c>
      <c r="V95">
        <v>3</v>
      </c>
      <c r="W95">
        <v>14</v>
      </c>
      <c r="X95">
        <v>6</v>
      </c>
      <c r="Y95">
        <v>0</v>
      </c>
      <c r="Z95" t="s">
        <v>0</v>
      </c>
      <c r="AA95">
        <v>45.416663999999997</v>
      </c>
      <c r="AB95">
        <v>6</v>
      </c>
      <c r="AC95">
        <v>0</v>
      </c>
      <c r="AD95">
        <v>11</v>
      </c>
      <c r="AE95">
        <v>0</v>
      </c>
      <c r="AF95">
        <v>3</v>
      </c>
      <c r="AG95">
        <v>10</v>
      </c>
      <c r="AH95">
        <v>36</v>
      </c>
      <c r="AI95">
        <v>9</v>
      </c>
      <c r="AJ95">
        <v>1</v>
      </c>
      <c r="AK95" t="s">
        <v>2</v>
      </c>
      <c r="AL95">
        <v>0</v>
      </c>
      <c r="AM95">
        <v>2</v>
      </c>
      <c r="AN95">
        <v>2</v>
      </c>
      <c r="AO95">
        <v>3</v>
      </c>
      <c r="AP95">
        <v>0</v>
      </c>
      <c r="AQ95">
        <v>2</v>
      </c>
      <c r="AR95">
        <v>12</v>
      </c>
      <c r="AS95">
        <v>34</v>
      </c>
      <c r="AT95">
        <v>9</v>
      </c>
      <c r="AU95">
        <v>1</v>
      </c>
      <c r="AV95" t="s">
        <v>1</v>
      </c>
      <c r="AW95">
        <v>28.466664999999999</v>
      </c>
      <c r="AX95">
        <v>6</v>
      </c>
      <c r="AY95">
        <v>0</v>
      </c>
      <c r="AZ95">
        <v>5</v>
      </c>
      <c r="BA95">
        <v>0</v>
      </c>
      <c r="BB95">
        <v>2</v>
      </c>
      <c r="BC95">
        <v>6</v>
      </c>
      <c r="BD95">
        <v>12</v>
      </c>
      <c r="BE95">
        <v>4</v>
      </c>
      <c r="BF95">
        <v>1</v>
      </c>
      <c r="BG95" t="s">
        <v>0</v>
      </c>
      <c r="BH95">
        <v>0</v>
      </c>
      <c r="BI95">
        <v>18</v>
      </c>
      <c r="BJ95">
        <v>0</v>
      </c>
      <c r="BK95">
        <v>1</v>
      </c>
      <c r="BL95">
        <v>1</v>
      </c>
      <c r="BM95">
        <v>6</v>
      </c>
      <c r="BN95">
        <v>24</v>
      </c>
      <c r="BO95">
        <v>36</v>
      </c>
      <c r="BP95">
        <v>9</v>
      </c>
    </row>
    <row r="96" spans="1:68" x14ac:dyDescent="0.25">
      <c r="A96">
        <v>0</v>
      </c>
      <c r="B96">
        <v>50.666663999999997</v>
      </c>
      <c r="C96">
        <v>0</v>
      </c>
      <c r="D96" t="s">
        <v>2</v>
      </c>
      <c r="E96">
        <v>31.199998000000001</v>
      </c>
      <c r="F96">
        <v>2</v>
      </c>
      <c r="G96">
        <v>0</v>
      </c>
      <c r="H96">
        <v>6</v>
      </c>
      <c r="I96">
        <v>0</v>
      </c>
      <c r="J96">
        <v>2</v>
      </c>
      <c r="K96">
        <v>12</v>
      </c>
      <c r="L96">
        <v>20</v>
      </c>
      <c r="M96">
        <v>5</v>
      </c>
      <c r="N96">
        <v>0</v>
      </c>
      <c r="O96" t="s">
        <v>1</v>
      </c>
      <c r="P96">
        <v>0</v>
      </c>
      <c r="Q96">
        <v>7</v>
      </c>
      <c r="R96">
        <v>0</v>
      </c>
      <c r="S96">
        <v>3</v>
      </c>
      <c r="T96">
        <v>0</v>
      </c>
      <c r="U96">
        <v>3</v>
      </c>
      <c r="V96">
        <v>9</v>
      </c>
      <c r="W96">
        <v>20</v>
      </c>
      <c r="X96">
        <v>9</v>
      </c>
      <c r="Y96">
        <v>0</v>
      </c>
      <c r="Z96" t="s">
        <v>0</v>
      </c>
      <c r="AA96">
        <v>48.733330000000002</v>
      </c>
      <c r="AB96">
        <v>9</v>
      </c>
      <c r="AC96">
        <v>0</v>
      </c>
      <c r="AD96">
        <v>11</v>
      </c>
      <c r="AE96">
        <v>0</v>
      </c>
      <c r="AF96">
        <v>5</v>
      </c>
      <c r="AG96">
        <v>16</v>
      </c>
      <c r="AH96">
        <v>37</v>
      </c>
      <c r="AI96">
        <v>8</v>
      </c>
      <c r="AJ96">
        <v>1</v>
      </c>
      <c r="AK96" t="s">
        <v>2</v>
      </c>
      <c r="AL96">
        <v>46.366664</v>
      </c>
      <c r="AM96">
        <v>4</v>
      </c>
      <c r="AN96">
        <v>2</v>
      </c>
      <c r="AO96">
        <v>6</v>
      </c>
      <c r="AP96">
        <v>0</v>
      </c>
      <c r="AQ96">
        <v>3</v>
      </c>
      <c r="AR96">
        <v>18</v>
      </c>
      <c r="AS96">
        <v>28</v>
      </c>
      <c r="AT96">
        <v>7</v>
      </c>
      <c r="AU96">
        <v>1</v>
      </c>
      <c r="AV96" t="s">
        <v>1</v>
      </c>
      <c r="AW96">
        <v>28.466664999999999</v>
      </c>
      <c r="AX96">
        <v>5</v>
      </c>
      <c r="AY96">
        <v>0</v>
      </c>
      <c r="AZ96">
        <v>5</v>
      </c>
      <c r="BA96">
        <v>0</v>
      </c>
      <c r="BB96">
        <v>2</v>
      </c>
      <c r="BC96">
        <v>6</v>
      </c>
      <c r="BD96">
        <v>12</v>
      </c>
      <c r="BE96">
        <v>4</v>
      </c>
      <c r="BF96">
        <v>1</v>
      </c>
      <c r="BG96" t="s">
        <v>0</v>
      </c>
      <c r="BH96">
        <v>50.666663999999997</v>
      </c>
      <c r="BI96">
        <v>12</v>
      </c>
      <c r="BJ96">
        <v>0</v>
      </c>
      <c r="BK96">
        <v>11</v>
      </c>
      <c r="BL96">
        <v>2</v>
      </c>
      <c r="BM96">
        <v>5</v>
      </c>
      <c r="BN96">
        <v>18</v>
      </c>
      <c r="BO96">
        <v>37</v>
      </c>
      <c r="BP96">
        <v>8</v>
      </c>
    </row>
    <row r="97" spans="1:68" x14ac:dyDescent="0.25">
      <c r="A97">
        <v>0</v>
      </c>
      <c r="B97">
        <v>50.666663999999997</v>
      </c>
      <c r="C97">
        <v>0</v>
      </c>
      <c r="D97" t="s">
        <v>2</v>
      </c>
      <c r="E97">
        <v>31.199998000000001</v>
      </c>
      <c r="F97">
        <v>3</v>
      </c>
      <c r="G97">
        <v>0</v>
      </c>
      <c r="H97">
        <v>6</v>
      </c>
      <c r="I97">
        <v>0</v>
      </c>
      <c r="J97">
        <v>2</v>
      </c>
      <c r="K97">
        <v>12</v>
      </c>
      <c r="L97">
        <v>20</v>
      </c>
      <c r="M97">
        <v>5</v>
      </c>
      <c r="N97">
        <v>0</v>
      </c>
      <c r="O97" t="s">
        <v>1</v>
      </c>
      <c r="P97">
        <v>0</v>
      </c>
      <c r="Q97">
        <v>7</v>
      </c>
      <c r="R97">
        <v>0</v>
      </c>
      <c r="S97">
        <v>2</v>
      </c>
      <c r="T97">
        <v>0</v>
      </c>
      <c r="U97">
        <v>3</v>
      </c>
      <c r="V97">
        <v>9</v>
      </c>
      <c r="W97">
        <v>20</v>
      </c>
      <c r="X97">
        <v>9</v>
      </c>
      <c r="Y97">
        <v>0</v>
      </c>
      <c r="Z97" t="s">
        <v>0</v>
      </c>
      <c r="AA97">
        <v>48.733330000000002</v>
      </c>
      <c r="AB97">
        <v>10</v>
      </c>
      <c r="AC97">
        <v>0</v>
      </c>
      <c r="AD97">
        <v>10</v>
      </c>
      <c r="AE97">
        <v>0</v>
      </c>
      <c r="AF97">
        <v>5</v>
      </c>
      <c r="AG97">
        <v>16</v>
      </c>
      <c r="AH97">
        <v>37</v>
      </c>
      <c r="AI97">
        <v>8</v>
      </c>
      <c r="AJ97">
        <v>1</v>
      </c>
      <c r="AK97" t="s">
        <v>2</v>
      </c>
      <c r="AL97">
        <v>46.366664</v>
      </c>
      <c r="AM97">
        <v>2</v>
      </c>
      <c r="AN97">
        <v>2</v>
      </c>
      <c r="AO97">
        <v>5</v>
      </c>
      <c r="AP97">
        <v>0</v>
      </c>
      <c r="AQ97">
        <v>3</v>
      </c>
      <c r="AR97">
        <v>18</v>
      </c>
      <c r="AS97">
        <v>28</v>
      </c>
      <c r="AT97">
        <v>7</v>
      </c>
      <c r="AU97">
        <v>1</v>
      </c>
      <c r="AV97" t="s">
        <v>1</v>
      </c>
      <c r="AW97">
        <v>28.466664999999999</v>
      </c>
      <c r="AX97">
        <v>5</v>
      </c>
      <c r="AY97">
        <v>0</v>
      </c>
      <c r="AZ97">
        <v>5</v>
      </c>
      <c r="BA97">
        <v>0</v>
      </c>
      <c r="BB97">
        <v>2</v>
      </c>
      <c r="BC97">
        <v>6</v>
      </c>
      <c r="BD97">
        <v>12</v>
      </c>
      <c r="BE97">
        <v>4</v>
      </c>
      <c r="BF97">
        <v>1</v>
      </c>
      <c r="BG97" t="s">
        <v>0</v>
      </c>
      <c r="BH97">
        <v>50.666663999999997</v>
      </c>
      <c r="BI97">
        <v>12</v>
      </c>
      <c r="BJ97">
        <v>0</v>
      </c>
      <c r="BK97">
        <v>11</v>
      </c>
      <c r="BL97">
        <v>2</v>
      </c>
      <c r="BM97">
        <v>5</v>
      </c>
      <c r="BN97">
        <v>18</v>
      </c>
      <c r="BO97">
        <v>37</v>
      </c>
      <c r="BP97">
        <v>8</v>
      </c>
    </row>
    <row r="98" spans="1:68" x14ac:dyDescent="0.25">
      <c r="A98">
        <v>0</v>
      </c>
      <c r="B98">
        <v>51.399996999999999</v>
      </c>
      <c r="C98">
        <v>0</v>
      </c>
      <c r="D98" t="s">
        <v>2</v>
      </c>
      <c r="E98">
        <v>25.416664999999998</v>
      </c>
      <c r="F98">
        <v>1</v>
      </c>
      <c r="G98">
        <v>0</v>
      </c>
      <c r="H98">
        <v>6</v>
      </c>
      <c r="I98">
        <v>0</v>
      </c>
      <c r="J98">
        <v>1</v>
      </c>
      <c r="K98">
        <v>6</v>
      </c>
      <c r="L98">
        <v>16</v>
      </c>
      <c r="M98">
        <v>4</v>
      </c>
      <c r="N98">
        <v>0</v>
      </c>
      <c r="O98" t="s">
        <v>1</v>
      </c>
      <c r="P98">
        <v>0</v>
      </c>
      <c r="Q98">
        <v>14</v>
      </c>
      <c r="R98">
        <v>0</v>
      </c>
      <c r="S98">
        <v>2</v>
      </c>
      <c r="T98">
        <v>0</v>
      </c>
      <c r="U98">
        <v>5</v>
      </c>
      <c r="V98">
        <v>15</v>
      </c>
      <c r="W98">
        <v>24</v>
      </c>
      <c r="X98">
        <v>10</v>
      </c>
      <c r="Y98">
        <v>0</v>
      </c>
      <c r="Z98" t="s">
        <v>0</v>
      </c>
      <c r="AA98">
        <v>46.816664000000003</v>
      </c>
      <c r="AB98">
        <v>11</v>
      </c>
      <c r="AC98">
        <v>0</v>
      </c>
      <c r="AD98">
        <v>10</v>
      </c>
      <c r="AE98">
        <v>0</v>
      </c>
      <c r="AF98">
        <v>4</v>
      </c>
      <c r="AG98">
        <v>16</v>
      </c>
      <c r="AH98">
        <v>31</v>
      </c>
      <c r="AI98">
        <v>8</v>
      </c>
      <c r="AJ98">
        <v>1</v>
      </c>
      <c r="AK98" t="s">
        <v>2</v>
      </c>
      <c r="AL98">
        <v>45.316664000000003</v>
      </c>
      <c r="AM98">
        <v>2</v>
      </c>
      <c r="AN98">
        <v>4</v>
      </c>
      <c r="AO98">
        <v>6</v>
      </c>
      <c r="AP98">
        <v>0</v>
      </c>
      <c r="AQ98">
        <v>4</v>
      </c>
      <c r="AR98">
        <v>24</v>
      </c>
      <c r="AS98">
        <v>26</v>
      </c>
      <c r="AT98">
        <v>7</v>
      </c>
      <c r="AU98">
        <v>1</v>
      </c>
      <c r="AV98" t="s">
        <v>1</v>
      </c>
      <c r="AW98">
        <v>26.799997999999999</v>
      </c>
      <c r="AX98">
        <v>4</v>
      </c>
      <c r="AY98">
        <v>0</v>
      </c>
      <c r="AZ98">
        <v>6</v>
      </c>
      <c r="BA98">
        <v>0</v>
      </c>
      <c r="BB98">
        <v>2</v>
      </c>
      <c r="BC98">
        <v>6</v>
      </c>
      <c r="BD98">
        <v>12</v>
      </c>
      <c r="BE98">
        <v>4</v>
      </c>
      <c r="BF98">
        <v>1</v>
      </c>
      <c r="BG98" t="s">
        <v>0</v>
      </c>
      <c r="BH98">
        <v>51.399996999999999</v>
      </c>
      <c r="BI98">
        <v>13</v>
      </c>
      <c r="BJ98">
        <v>0</v>
      </c>
      <c r="BK98">
        <v>13</v>
      </c>
      <c r="BL98">
        <v>4</v>
      </c>
      <c r="BM98">
        <v>5</v>
      </c>
      <c r="BN98">
        <v>18</v>
      </c>
      <c r="BO98">
        <v>39</v>
      </c>
      <c r="BP98">
        <v>9</v>
      </c>
    </row>
    <row r="99" spans="1:68" x14ac:dyDescent="0.25">
      <c r="A99">
        <v>0</v>
      </c>
      <c r="B99">
        <v>37.833331000000001</v>
      </c>
      <c r="C99">
        <v>0</v>
      </c>
      <c r="D99" t="s">
        <v>2</v>
      </c>
      <c r="E99">
        <v>22.299999</v>
      </c>
      <c r="F99">
        <v>2</v>
      </c>
      <c r="G99">
        <v>0</v>
      </c>
      <c r="H99">
        <v>5</v>
      </c>
      <c r="I99">
        <v>0</v>
      </c>
      <c r="J99">
        <v>1</v>
      </c>
      <c r="K99">
        <v>6</v>
      </c>
      <c r="L99">
        <v>16</v>
      </c>
      <c r="M99">
        <v>4</v>
      </c>
      <c r="N99">
        <v>0</v>
      </c>
      <c r="O99" t="s">
        <v>1</v>
      </c>
      <c r="P99">
        <v>0</v>
      </c>
      <c r="Q99">
        <v>4</v>
      </c>
      <c r="R99">
        <v>0</v>
      </c>
      <c r="S99">
        <v>2</v>
      </c>
      <c r="T99">
        <v>0</v>
      </c>
      <c r="U99">
        <v>2</v>
      </c>
      <c r="V99">
        <v>6</v>
      </c>
      <c r="W99">
        <v>15</v>
      </c>
      <c r="X99">
        <v>7</v>
      </c>
      <c r="Y99">
        <v>0</v>
      </c>
      <c r="Z99" t="s">
        <v>0</v>
      </c>
      <c r="AA99">
        <v>0</v>
      </c>
      <c r="AB99">
        <v>8</v>
      </c>
      <c r="AC99">
        <v>0</v>
      </c>
      <c r="AD99">
        <v>6</v>
      </c>
      <c r="AE99">
        <v>0</v>
      </c>
      <c r="AF99">
        <v>4</v>
      </c>
      <c r="AG99">
        <v>16</v>
      </c>
      <c r="AH99">
        <v>32</v>
      </c>
      <c r="AI99">
        <v>7</v>
      </c>
      <c r="AJ99">
        <v>1</v>
      </c>
      <c r="AK99" t="s">
        <v>2</v>
      </c>
      <c r="AL99">
        <v>37.833331000000001</v>
      </c>
      <c r="AM99">
        <v>3</v>
      </c>
      <c r="AN99">
        <v>0</v>
      </c>
      <c r="AO99">
        <v>5</v>
      </c>
      <c r="AP99">
        <v>0</v>
      </c>
      <c r="AQ99">
        <v>2</v>
      </c>
      <c r="AR99">
        <v>12</v>
      </c>
      <c r="AS99">
        <v>24</v>
      </c>
      <c r="AT99">
        <v>6</v>
      </c>
      <c r="AU99">
        <v>1</v>
      </c>
      <c r="AV99" t="s">
        <v>1</v>
      </c>
      <c r="AW99">
        <v>26.016665</v>
      </c>
      <c r="AX99">
        <v>5</v>
      </c>
      <c r="AY99">
        <v>0</v>
      </c>
      <c r="AZ99">
        <v>5</v>
      </c>
      <c r="BA99">
        <v>0</v>
      </c>
      <c r="BB99">
        <v>2</v>
      </c>
      <c r="BC99">
        <v>6</v>
      </c>
      <c r="BD99">
        <v>12</v>
      </c>
      <c r="BE99">
        <v>4</v>
      </c>
      <c r="BF99">
        <v>1</v>
      </c>
      <c r="BG99" t="s">
        <v>0</v>
      </c>
      <c r="BH99">
        <v>33.366664999999998</v>
      </c>
      <c r="BI99">
        <v>6</v>
      </c>
      <c r="BJ99">
        <v>0</v>
      </c>
      <c r="BK99">
        <v>10</v>
      </c>
      <c r="BL99">
        <v>0</v>
      </c>
      <c r="BM99">
        <v>2</v>
      </c>
      <c r="BN99">
        <v>8</v>
      </c>
      <c r="BO99">
        <v>22</v>
      </c>
      <c r="BP99">
        <v>5</v>
      </c>
    </row>
    <row r="100" spans="1:68" x14ac:dyDescent="0.25">
      <c r="A100">
        <v>0</v>
      </c>
      <c r="B100">
        <v>47.983330000000002</v>
      </c>
      <c r="C100">
        <v>0</v>
      </c>
      <c r="D100" t="s">
        <v>2</v>
      </c>
      <c r="E100">
        <v>25.383331999999999</v>
      </c>
      <c r="F100">
        <v>2</v>
      </c>
      <c r="G100">
        <v>0</v>
      </c>
      <c r="H100">
        <v>5</v>
      </c>
      <c r="I100">
        <v>0</v>
      </c>
      <c r="J100">
        <v>1</v>
      </c>
      <c r="K100">
        <v>6</v>
      </c>
      <c r="L100">
        <v>16</v>
      </c>
      <c r="M100">
        <v>4</v>
      </c>
      <c r="N100">
        <v>0</v>
      </c>
      <c r="O100" t="s">
        <v>1</v>
      </c>
      <c r="P100">
        <v>0</v>
      </c>
      <c r="Q100">
        <v>7</v>
      </c>
      <c r="R100">
        <v>0</v>
      </c>
      <c r="S100">
        <v>2</v>
      </c>
      <c r="T100">
        <v>0</v>
      </c>
      <c r="U100">
        <v>3</v>
      </c>
      <c r="V100">
        <v>9</v>
      </c>
      <c r="W100">
        <v>19</v>
      </c>
      <c r="X100">
        <v>10</v>
      </c>
      <c r="Y100">
        <v>0</v>
      </c>
      <c r="Z100" t="s">
        <v>0</v>
      </c>
      <c r="AA100">
        <v>46.366664</v>
      </c>
      <c r="AB100">
        <v>12</v>
      </c>
      <c r="AC100">
        <v>0</v>
      </c>
      <c r="AD100">
        <v>10</v>
      </c>
      <c r="AE100">
        <v>0</v>
      </c>
      <c r="AF100">
        <v>5</v>
      </c>
      <c r="AG100">
        <v>20</v>
      </c>
      <c r="AH100">
        <v>35</v>
      </c>
      <c r="AI100">
        <v>9</v>
      </c>
      <c r="AJ100">
        <v>1</v>
      </c>
      <c r="AK100" t="s">
        <v>2</v>
      </c>
      <c r="AL100">
        <v>33.266665000000003</v>
      </c>
      <c r="AM100">
        <v>0</v>
      </c>
      <c r="AN100">
        <v>3</v>
      </c>
      <c r="AO100">
        <v>5</v>
      </c>
      <c r="AP100">
        <v>0</v>
      </c>
      <c r="AQ100">
        <v>2</v>
      </c>
      <c r="AR100">
        <v>12</v>
      </c>
      <c r="AS100">
        <v>20</v>
      </c>
      <c r="AT100">
        <v>5</v>
      </c>
      <c r="AU100">
        <v>1</v>
      </c>
      <c r="AV100" t="s">
        <v>1</v>
      </c>
      <c r="AW100">
        <v>26.766665</v>
      </c>
      <c r="AX100">
        <v>5</v>
      </c>
      <c r="AY100">
        <v>0</v>
      </c>
      <c r="AZ100">
        <v>6</v>
      </c>
      <c r="BA100">
        <v>0</v>
      </c>
      <c r="BB100">
        <v>2</v>
      </c>
      <c r="BC100">
        <v>6</v>
      </c>
      <c r="BD100">
        <v>12</v>
      </c>
      <c r="BE100">
        <v>4</v>
      </c>
      <c r="BF100">
        <v>1</v>
      </c>
      <c r="BG100" t="s">
        <v>0</v>
      </c>
      <c r="BH100">
        <v>47.983330000000002</v>
      </c>
      <c r="BI100">
        <v>16</v>
      </c>
      <c r="BJ100">
        <v>0</v>
      </c>
      <c r="BK100">
        <v>12</v>
      </c>
      <c r="BL100">
        <v>2</v>
      </c>
      <c r="BM100">
        <v>6</v>
      </c>
      <c r="BN100">
        <v>22</v>
      </c>
      <c r="BO100">
        <v>34</v>
      </c>
      <c r="BP100">
        <v>9</v>
      </c>
    </row>
    <row r="101" spans="1:68" x14ac:dyDescent="0.25">
      <c r="A101">
        <v>0</v>
      </c>
      <c r="B101">
        <v>51.033329999999999</v>
      </c>
      <c r="C101">
        <v>0</v>
      </c>
      <c r="D101" t="s">
        <v>2</v>
      </c>
      <c r="E101">
        <v>25.416664999999998</v>
      </c>
      <c r="F101">
        <v>1</v>
      </c>
      <c r="G101">
        <v>0</v>
      </c>
      <c r="H101">
        <v>6</v>
      </c>
      <c r="I101">
        <v>0</v>
      </c>
      <c r="J101">
        <v>1</v>
      </c>
      <c r="K101">
        <v>6</v>
      </c>
      <c r="L101">
        <v>16</v>
      </c>
      <c r="M101">
        <v>4</v>
      </c>
      <c r="N101">
        <v>0</v>
      </c>
      <c r="O101" t="s">
        <v>1</v>
      </c>
      <c r="P101">
        <v>0</v>
      </c>
      <c r="Q101">
        <v>9</v>
      </c>
      <c r="R101">
        <v>0</v>
      </c>
      <c r="S101">
        <v>3</v>
      </c>
      <c r="T101">
        <v>0</v>
      </c>
      <c r="U101">
        <v>4</v>
      </c>
      <c r="V101">
        <v>12</v>
      </c>
      <c r="W101">
        <v>22</v>
      </c>
      <c r="X101">
        <v>11</v>
      </c>
      <c r="Y101">
        <v>0</v>
      </c>
      <c r="Z101" t="s">
        <v>0</v>
      </c>
      <c r="AA101">
        <v>43.916663999999997</v>
      </c>
      <c r="AB101">
        <v>8</v>
      </c>
      <c r="AC101">
        <v>0</v>
      </c>
      <c r="AD101">
        <v>10</v>
      </c>
      <c r="AE101">
        <v>0</v>
      </c>
      <c r="AF101">
        <v>4</v>
      </c>
      <c r="AG101">
        <v>14</v>
      </c>
      <c r="AH101">
        <v>37</v>
      </c>
      <c r="AI101">
        <v>8</v>
      </c>
      <c r="AJ101">
        <v>1</v>
      </c>
      <c r="AK101" t="s">
        <v>2</v>
      </c>
      <c r="AL101">
        <v>38.883330999999998</v>
      </c>
      <c r="AM101">
        <v>3</v>
      </c>
      <c r="AN101">
        <v>2</v>
      </c>
      <c r="AO101">
        <v>6</v>
      </c>
      <c r="AP101">
        <v>0</v>
      </c>
      <c r="AQ101">
        <v>3</v>
      </c>
      <c r="AR101">
        <v>18</v>
      </c>
      <c r="AS101">
        <v>24</v>
      </c>
      <c r="AT101">
        <v>6</v>
      </c>
      <c r="AU101">
        <v>1</v>
      </c>
      <c r="AV101" t="s">
        <v>1</v>
      </c>
      <c r="AW101">
        <v>26.799997999999999</v>
      </c>
      <c r="AX101">
        <v>5</v>
      </c>
      <c r="AY101">
        <v>0</v>
      </c>
      <c r="AZ101">
        <v>5</v>
      </c>
      <c r="BA101">
        <v>0</v>
      </c>
      <c r="BB101">
        <v>2</v>
      </c>
      <c r="BC101">
        <v>6</v>
      </c>
      <c r="BD101">
        <v>12</v>
      </c>
      <c r="BE101">
        <v>4</v>
      </c>
      <c r="BF101">
        <v>1</v>
      </c>
      <c r="BG101" t="s">
        <v>0</v>
      </c>
      <c r="BH101">
        <v>51.033329999999999</v>
      </c>
      <c r="BI101">
        <v>10</v>
      </c>
      <c r="BJ101">
        <v>0</v>
      </c>
      <c r="BK101">
        <v>14</v>
      </c>
      <c r="BL101">
        <v>2</v>
      </c>
      <c r="BM101">
        <v>5</v>
      </c>
      <c r="BN101">
        <v>16</v>
      </c>
      <c r="BO101">
        <v>45</v>
      </c>
      <c r="BP101">
        <v>10</v>
      </c>
    </row>
    <row r="103" spans="1:68" x14ac:dyDescent="0.25">
      <c r="A103" s="1" t="s">
        <v>71</v>
      </c>
      <c r="B103">
        <f>SUM(B2:B101)</f>
        <v>4705.1830540000019</v>
      </c>
      <c r="E103">
        <f t="shared" ref="E103:M103" si="0">SUM(E2:E101)</f>
        <v>2617.749850000002</v>
      </c>
      <c r="F103">
        <f t="shared" si="0"/>
        <v>194</v>
      </c>
      <c r="G103">
        <f t="shared" si="0"/>
        <v>0</v>
      </c>
      <c r="H103">
        <f t="shared" si="0"/>
        <v>528</v>
      </c>
      <c r="I103">
        <f t="shared" si="0"/>
        <v>0</v>
      </c>
      <c r="J103">
        <f t="shared" si="0"/>
        <v>123</v>
      </c>
      <c r="K103">
        <f t="shared" si="0"/>
        <v>738</v>
      </c>
      <c r="L103">
        <f t="shared" si="0"/>
        <v>1692</v>
      </c>
      <c r="M103">
        <f t="shared" si="0"/>
        <v>423</v>
      </c>
      <c r="P103">
        <f t="shared" ref="P103:X103" si="1">SUM(P2:P101)</f>
        <v>1543.19991</v>
      </c>
      <c r="Q103">
        <f t="shared" si="1"/>
        <v>653</v>
      </c>
      <c r="R103">
        <f t="shared" si="1"/>
        <v>0</v>
      </c>
      <c r="S103">
        <f t="shared" si="1"/>
        <v>379</v>
      </c>
      <c r="T103">
        <f t="shared" si="1"/>
        <v>0</v>
      </c>
      <c r="U103">
        <f t="shared" si="1"/>
        <v>268</v>
      </c>
      <c r="V103">
        <f t="shared" si="1"/>
        <v>804</v>
      </c>
      <c r="W103">
        <f t="shared" si="1"/>
        <v>1864</v>
      </c>
      <c r="X103">
        <f t="shared" si="1"/>
        <v>815</v>
      </c>
      <c r="AA103">
        <f t="shared" ref="AA103:AI103" si="2">SUM(AA2:AA101)</f>
        <v>3201.4331449999986</v>
      </c>
      <c r="AB103">
        <f t="shared" si="2"/>
        <v>920</v>
      </c>
      <c r="AC103">
        <f t="shared" si="2"/>
        <v>0</v>
      </c>
      <c r="AD103">
        <f t="shared" si="2"/>
        <v>954</v>
      </c>
      <c r="AE103">
        <f t="shared" si="2"/>
        <v>0</v>
      </c>
      <c r="AF103">
        <f t="shared" si="2"/>
        <v>409</v>
      </c>
      <c r="AG103">
        <f t="shared" si="2"/>
        <v>1462</v>
      </c>
      <c r="AH103">
        <f t="shared" si="2"/>
        <v>3475</v>
      </c>
      <c r="AI103">
        <f t="shared" si="2"/>
        <v>841</v>
      </c>
      <c r="AL103">
        <f t="shared" ref="AL103:AT103" si="3">SUM(AL2:AL101)</f>
        <v>3259.5498009999983</v>
      </c>
      <c r="AM103">
        <f t="shared" si="3"/>
        <v>187</v>
      </c>
      <c r="AN103">
        <f t="shared" si="3"/>
        <v>195</v>
      </c>
      <c r="AO103">
        <f t="shared" si="3"/>
        <v>499</v>
      </c>
      <c r="AP103">
        <f t="shared" si="3"/>
        <v>0</v>
      </c>
      <c r="AQ103">
        <f t="shared" si="3"/>
        <v>255</v>
      </c>
      <c r="AR103">
        <f t="shared" si="3"/>
        <v>1530</v>
      </c>
      <c r="AS103">
        <f t="shared" si="3"/>
        <v>2769</v>
      </c>
      <c r="AT103">
        <f t="shared" si="3"/>
        <v>713</v>
      </c>
      <c r="AW103">
        <f t="shared" ref="AW103:BE103" si="4">SUM(AW2:AW101)</f>
        <v>2772.0998249999993</v>
      </c>
      <c r="AX103">
        <f t="shared" si="4"/>
        <v>503</v>
      </c>
      <c r="AY103">
        <f t="shared" si="4"/>
        <v>0</v>
      </c>
      <c r="AZ103">
        <f t="shared" si="4"/>
        <v>543</v>
      </c>
      <c r="BA103">
        <f t="shared" si="4"/>
        <v>0</v>
      </c>
      <c r="BB103">
        <f t="shared" si="4"/>
        <v>200</v>
      </c>
      <c r="BC103">
        <f t="shared" si="4"/>
        <v>600</v>
      </c>
      <c r="BD103">
        <f t="shared" si="4"/>
        <v>1200</v>
      </c>
      <c r="BE103">
        <f t="shared" si="4"/>
        <v>400</v>
      </c>
      <c r="BH103">
        <f t="shared" ref="BH103:BP103" si="5">SUM(BH2:BH101)</f>
        <v>2978.7664890000001</v>
      </c>
      <c r="BI103">
        <f t="shared" si="5"/>
        <v>1188</v>
      </c>
      <c r="BJ103">
        <f t="shared" si="5"/>
        <v>0</v>
      </c>
      <c r="BK103">
        <f t="shared" si="5"/>
        <v>924</v>
      </c>
      <c r="BL103">
        <f t="shared" si="5"/>
        <v>182</v>
      </c>
      <c r="BM103">
        <f t="shared" si="5"/>
        <v>494</v>
      </c>
      <c r="BN103">
        <f t="shared" si="5"/>
        <v>1856</v>
      </c>
      <c r="BO103">
        <f t="shared" si="5"/>
        <v>3456</v>
      </c>
      <c r="BP103">
        <f t="shared" si="5"/>
        <v>815</v>
      </c>
    </row>
    <row r="104" spans="1:68" x14ac:dyDescent="0.25">
      <c r="A104" s="1" t="s">
        <v>72</v>
      </c>
      <c r="B104">
        <f>MIN(B2:B101)</f>
        <v>37.833331000000001</v>
      </c>
      <c r="E104">
        <f t="array" ref="E104">MIN(IF(E2:E101&lt;&gt;0,E2:E101))</f>
        <v>22.299999</v>
      </c>
      <c r="F104">
        <f t="shared" ref="F104:M104" si="6">MIN(F2:F101)</f>
        <v>1</v>
      </c>
      <c r="G104">
        <f t="shared" si="6"/>
        <v>0</v>
      </c>
      <c r="H104">
        <f t="shared" si="6"/>
        <v>5</v>
      </c>
      <c r="I104">
        <f t="shared" si="6"/>
        <v>0</v>
      </c>
      <c r="J104">
        <f t="shared" si="6"/>
        <v>1</v>
      </c>
      <c r="K104">
        <f t="shared" si="6"/>
        <v>6</v>
      </c>
      <c r="L104">
        <f t="shared" si="6"/>
        <v>16</v>
      </c>
      <c r="M104">
        <f t="shared" si="6"/>
        <v>4</v>
      </c>
      <c r="P104">
        <f t="array" ref="P104">MIN(IF(P2:P101&lt;&gt;0,P2:P101))</f>
        <v>34.866664999999998</v>
      </c>
      <c r="Q104">
        <f t="shared" ref="Q104:X104" si="7">MIN(Q2:Q101)</f>
        <v>2</v>
      </c>
      <c r="R104">
        <f t="shared" si="7"/>
        <v>0</v>
      </c>
      <c r="S104">
        <f t="shared" si="7"/>
        <v>2</v>
      </c>
      <c r="T104">
        <f t="shared" si="7"/>
        <v>0</v>
      </c>
      <c r="U104">
        <f t="shared" si="7"/>
        <v>1</v>
      </c>
      <c r="V104">
        <f t="shared" si="7"/>
        <v>3</v>
      </c>
      <c r="W104">
        <f t="shared" si="7"/>
        <v>14</v>
      </c>
      <c r="X104">
        <f t="shared" si="7"/>
        <v>6</v>
      </c>
      <c r="AA104">
        <f t="array" ref="AA104">MIN(IF(AA2:AA101&lt;&gt;0,AA2:AA101))</f>
        <v>36.599997999999999</v>
      </c>
      <c r="AB104">
        <f t="shared" ref="AB104:AI104" si="8">MIN(AB2:AB101)</f>
        <v>5</v>
      </c>
      <c r="AC104">
        <f t="shared" si="8"/>
        <v>0</v>
      </c>
      <c r="AD104">
        <f t="shared" si="8"/>
        <v>5</v>
      </c>
      <c r="AE104">
        <f t="shared" si="8"/>
        <v>0</v>
      </c>
      <c r="AF104">
        <f t="shared" si="8"/>
        <v>3</v>
      </c>
      <c r="AG104">
        <f t="shared" si="8"/>
        <v>10</v>
      </c>
      <c r="AH104">
        <f t="shared" si="8"/>
        <v>26</v>
      </c>
      <c r="AI104">
        <f t="shared" si="8"/>
        <v>6</v>
      </c>
      <c r="AL104">
        <f t="array" ref="AL104">MIN(IF(AL2:AL101&lt;&gt;0,AL2:AL101))</f>
        <v>32.499997999999998</v>
      </c>
      <c r="AM104">
        <f t="shared" ref="AM104:AT104" si="9">MIN(AM2:AM101)</f>
        <v>0</v>
      </c>
      <c r="AN104">
        <f t="shared" si="9"/>
        <v>0</v>
      </c>
      <c r="AO104">
        <f t="shared" si="9"/>
        <v>1</v>
      </c>
      <c r="AP104">
        <f t="shared" si="9"/>
        <v>0</v>
      </c>
      <c r="AQ104">
        <f t="shared" si="9"/>
        <v>1</v>
      </c>
      <c r="AR104">
        <f t="shared" si="9"/>
        <v>6</v>
      </c>
      <c r="AS104">
        <f t="shared" si="9"/>
        <v>20</v>
      </c>
      <c r="AT104">
        <f t="shared" si="9"/>
        <v>5</v>
      </c>
      <c r="AW104">
        <f t="array" ref="AW104">MIN(IF(AW2:AW101&lt;&gt;0,AW2:AW101))</f>
        <v>26.016665</v>
      </c>
      <c r="AX104">
        <f t="shared" ref="AX104:BE104" si="10">MIN(AX2:AX101)</f>
        <v>4</v>
      </c>
      <c r="AY104">
        <f t="shared" si="10"/>
        <v>0</v>
      </c>
      <c r="AZ104">
        <f t="shared" si="10"/>
        <v>5</v>
      </c>
      <c r="BA104">
        <f t="shared" si="10"/>
        <v>0</v>
      </c>
      <c r="BB104">
        <f t="shared" si="10"/>
        <v>2</v>
      </c>
      <c r="BC104">
        <f t="shared" si="10"/>
        <v>6</v>
      </c>
      <c r="BD104">
        <f t="shared" si="10"/>
        <v>12</v>
      </c>
      <c r="BE104">
        <f t="shared" si="10"/>
        <v>4</v>
      </c>
      <c r="BH104">
        <f t="array" ref="BH104">MIN(IF(BH2:BH101&lt;&gt;0,BH2:BH101))</f>
        <v>33.366664999999998</v>
      </c>
      <c r="BI104">
        <f t="shared" ref="BI104:BP104" si="11">MIN(BI2:BI101)</f>
        <v>5</v>
      </c>
      <c r="BJ104">
        <f t="shared" si="11"/>
        <v>0</v>
      </c>
      <c r="BK104">
        <f t="shared" si="11"/>
        <v>1</v>
      </c>
      <c r="BL104">
        <f t="shared" si="11"/>
        <v>0</v>
      </c>
      <c r="BM104">
        <f t="shared" si="11"/>
        <v>2</v>
      </c>
      <c r="BN104">
        <f t="shared" si="11"/>
        <v>8</v>
      </c>
      <c r="BO104">
        <f t="shared" si="11"/>
        <v>22</v>
      </c>
      <c r="BP104">
        <f t="shared" si="11"/>
        <v>5</v>
      </c>
    </row>
    <row r="105" spans="1:68" x14ac:dyDescent="0.25">
      <c r="A105" s="1" t="s">
        <v>73</v>
      </c>
      <c r="B105">
        <f>MAX(B2:B101)</f>
        <v>61.149996000000002</v>
      </c>
      <c r="E105">
        <f t="shared" ref="E105:M105" si="12">MAX(E2:E101)</f>
        <v>31.866665000000001</v>
      </c>
      <c r="F105">
        <f t="shared" si="12"/>
        <v>4</v>
      </c>
      <c r="G105">
        <f t="shared" si="12"/>
        <v>0</v>
      </c>
      <c r="H105">
        <f t="shared" si="12"/>
        <v>6</v>
      </c>
      <c r="I105">
        <f t="shared" si="12"/>
        <v>0</v>
      </c>
      <c r="J105">
        <f t="shared" si="12"/>
        <v>2</v>
      </c>
      <c r="K105">
        <f t="shared" si="12"/>
        <v>12</v>
      </c>
      <c r="L105">
        <f t="shared" si="12"/>
        <v>20</v>
      </c>
      <c r="M105">
        <f t="shared" si="12"/>
        <v>5</v>
      </c>
      <c r="P105">
        <f t="shared" ref="P105:X105" si="13">MAX(P2:P101)</f>
        <v>54.766663000000001</v>
      </c>
      <c r="Q105">
        <f t="shared" si="13"/>
        <v>16</v>
      </c>
      <c r="R105">
        <f t="shared" si="13"/>
        <v>0</v>
      </c>
      <c r="S105">
        <f t="shared" si="13"/>
        <v>7</v>
      </c>
      <c r="T105">
        <f t="shared" si="13"/>
        <v>0</v>
      </c>
      <c r="U105">
        <f t="shared" si="13"/>
        <v>6</v>
      </c>
      <c r="V105">
        <f t="shared" si="13"/>
        <v>18</v>
      </c>
      <c r="W105">
        <f t="shared" si="13"/>
        <v>29</v>
      </c>
      <c r="X105">
        <f t="shared" si="13"/>
        <v>11</v>
      </c>
      <c r="AA105">
        <f t="shared" ref="AA105:AI105" si="14">MAX(AA2:AA101)</f>
        <v>51.649996999999999</v>
      </c>
      <c r="AB105">
        <f t="shared" si="14"/>
        <v>14</v>
      </c>
      <c r="AC105">
        <f t="shared" si="14"/>
        <v>0</v>
      </c>
      <c r="AD105">
        <f t="shared" si="14"/>
        <v>11</v>
      </c>
      <c r="AE105">
        <f t="shared" si="14"/>
        <v>0</v>
      </c>
      <c r="AF105">
        <f t="shared" si="14"/>
        <v>6</v>
      </c>
      <c r="AG105">
        <f t="shared" si="14"/>
        <v>20</v>
      </c>
      <c r="AH105">
        <f t="shared" si="14"/>
        <v>48</v>
      </c>
      <c r="AI105">
        <f t="shared" si="14"/>
        <v>12</v>
      </c>
      <c r="AL105">
        <f t="shared" ref="AL105:AT105" si="15">MAX(AL2:AL101)</f>
        <v>61.149996000000002</v>
      </c>
      <c r="AM105">
        <f t="shared" si="15"/>
        <v>5</v>
      </c>
      <c r="AN105">
        <f t="shared" si="15"/>
        <v>6</v>
      </c>
      <c r="AO105">
        <f t="shared" si="15"/>
        <v>7</v>
      </c>
      <c r="AP105">
        <f t="shared" si="15"/>
        <v>0</v>
      </c>
      <c r="AQ105">
        <f t="shared" si="15"/>
        <v>6</v>
      </c>
      <c r="AR105">
        <f t="shared" si="15"/>
        <v>36</v>
      </c>
      <c r="AS105">
        <f t="shared" si="15"/>
        <v>43</v>
      </c>
      <c r="AT105">
        <f t="shared" si="15"/>
        <v>11</v>
      </c>
      <c r="AW105">
        <f t="shared" ref="AW105:BE105" si="16">MAX(AW2:AW101)</f>
        <v>30.166664999999998</v>
      </c>
      <c r="AX105">
        <f t="shared" si="16"/>
        <v>6</v>
      </c>
      <c r="AY105">
        <f t="shared" si="16"/>
        <v>0</v>
      </c>
      <c r="AZ105">
        <f t="shared" si="16"/>
        <v>6</v>
      </c>
      <c r="BA105">
        <f t="shared" si="16"/>
        <v>0</v>
      </c>
      <c r="BB105">
        <f t="shared" si="16"/>
        <v>2</v>
      </c>
      <c r="BC105">
        <f t="shared" si="16"/>
        <v>6</v>
      </c>
      <c r="BD105">
        <f t="shared" si="16"/>
        <v>12</v>
      </c>
      <c r="BE105">
        <f t="shared" si="16"/>
        <v>4</v>
      </c>
      <c r="BH105">
        <f t="shared" ref="BH105:BP105" si="17">MAX(BH2:BH101)</f>
        <v>54.833329999999997</v>
      </c>
      <c r="BI105">
        <f t="shared" si="17"/>
        <v>18</v>
      </c>
      <c r="BJ105">
        <f t="shared" si="17"/>
        <v>0</v>
      </c>
      <c r="BK105">
        <f t="shared" si="17"/>
        <v>17</v>
      </c>
      <c r="BL105">
        <f t="shared" si="17"/>
        <v>5</v>
      </c>
      <c r="BM105">
        <f t="shared" si="17"/>
        <v>8</v>
      </c>
      <c r="BN105">
        <f t="shared" si="17"/>
        <v>26</v>
      </c>
      <c r="BO105">
        <f t="shared" si="17"/>
        <v>51</v>
      </c>
      <c r="BP105">
        <f t="shared" si="17"/>
        <v>11</v>
      </c>
    </row>
    <row r="106" spans="1:68" x14ac:dyDescent="0.25">
      <c r="A106" s="1" t="s">
        <v>74</v>
      </c>
      <c r="B106">
        <f>AVERAGE(B2:B101)</f>
        <v>47.051830540000019</v>
      </c>
      <c r="E106">
        <f>AVERAGEIF(E2:E101,"&lt;&gt;0")</f>
        <v>26.17749850000002</v>
      </c>
      <c r="F106">
        <f t="shared" ref="F106:M106" si="18">AVERAGE(F2:F101)</f>
        <v>1.94</v>
      </c>
      <c r="G106">
        <f t="shared" si="18"/>
        <v>0</v>
      </c>
      <c r="H106">
        <f t="shared" si="18"/>
        <v>5.28</v>
      </c>
      <c r="I106">
        <f t="shared" si="18"/>
        <v>0</v>
      </c>
      <c r="J106">
        <f t="shared" si="18"/>
        <v>1.23</v>
      </c>
      <c r="K106">
        <f t="shared" si="18"/>
        <v>7.38</v>
      </c>
      <c r="L106">
        <f t="shared" si="18"/>
        <v>16.920000000000002</v>
      </c>
      <c r="M106">
        <f t="shared" si="18"/>
        <v>4.2300000000000004</v>
      </c>
      <c r="P106">
        <f t="array" ref="P106">AVERAGEIF(P2:P101,"&lt;&gt;0")</f>
        <v>38.579997750000004</v>
      </c>
      <c r="Q106">
        <f t="shared" ref="Q106:X106" si="19">AVERAGE(Q2:Q101)</f>
        <v>6.53</v>
      </c>
      <c r="R106">
        <f t="shared" si="19"/>
        <v>0</v>
      </c>
      <c r="S106">
        <f t="shared" si="19"/>
        <v>3.79</v>
      </c>
      <c r="T106">
        <f t="shared" si="19"/>
        <v>0</v>
      </c>
      <c r="U106">
        <f t="shared" si="19"/>
        <v>2.68</v>
      </c>
      <c r="V106">
        <f t="shared" si="19"/>
        <v>8.0399999999999991</v>
      </c>
      <c r="W106">
        <f t="shared" si="19"/>
        <v>18.64</v>
      </c>
      <c r="X106">
        <f t="shared" si="19"/>
        <v>8.15</v>
      </c>
      <c r="AA106">
        <f t="array" ref="AA106">AVERAGEIF(AA2:AA101,"&lt;&gt;0")</f>
        <v>45.734759214285695</v>
      </c>
      <c r="AB106">
        <f t="shared" ref="AB106:AI106" si="20">AVERAGE(AB2:AB101)</f>
        <v>9.1999999999999993</v>
      </c>
      <c r="AC106">
        <f t="shared" si="20"/>
        <v>0</v>
      </c>
      <c r="AD106">
        <f t="shared" si="20"/>
        <v>9.5399999999999991</v>
      </c>
      <c r="AE106">
        <f t="shared" si="20"/>
        <v>0</v>
      </c>
      <c r="AF106">
        <f t="shared" si="20"/>
        <v>4.09</v>
      </c>
      <c r="AG106">
        <f t="shared" si="20"/>
        <v>14.62</v>
      </c>
      <c r="AH106">
        <f t="shared" si="20"/>
        <v>34.75</v>
      </c>
      <c r="AI106">
        <f t="shared" si="20"/>
        <v>8.41</v>
      </c>
      <c r="AL106">
        <f t="array" ref="AL106">AVERAGEIF(AL2:AL101,"&lt;&gt;0")</f>
        <v>41.789100012820491</v>
      </c>
      <c r="AM106">
        <f t="shared" ref="AM106:AT106" si="21">AVERAGE(AM2:AM101)</f>
        <v>1.87</v>
      </c>
      <c r="AN106">
        <f t="shared" si="21"/>
        <v>1.95</v>
      </c>
      <c r="AO106">
        <f t="shared" si="21"/>
        <v>4.99</v>
      </c>
      <c r="AP106">
        <f t="shared" si="21"/>
        <v>0</v>
      </c>
      <c r="AQ106">
        <f t="shared" si="21"/>
        <v>2.5499999999999998</v>
      </c>
      <c r="AR106">
        <f t="shared" si="21"/>
        <v>15.3</v>
      </c>
      <c r="AS106">
        <f t="shared" si="21"/>
        <v>27.69</v>
      </c>
      <c r="AT106">
        <f t="shared" si="21"/>
        <v>7.13</v>
      </c>
      <c r="AW106">
        <f t="array" ref="AW106">AVERAGEIF(AW2:AW101,"&lt;&gt;0")</f>
        <v>27.720998249999994</v>
      </c>
      <c r="AX106">
        <f t="shared" ref="AX106:BE106" si="22">AVERAGE(AX2:AX101)</f>
        <v>5.03</v>
      </c>
      <c r="AY106">
        <f t="shared" si="22"/>
        <v>0</v>
      </c>
      <c r="AZ106">
        <f t="shared" si="22"/>
        <v>5.43</v>
      </c>
      <c r="BA106">
        <f t="shared" si="22"/>
        <v>0</v>
      </c>
      <c r="BB106">
        <f t="shared" si="22"/>
        <v>2</v>
      </c>
      <c r="BC106">
        <f t="shared" si="22"/>
        <v>6</v>
      </c>
      <c r="BD106">
        <f t="shared" si="22"/>
        <v>12</v>
      </c>
      <c r="BE106">
        <f t="shared" si="22"/>
        <v>4</v>
      </c>
      <c r="BH106">
        <f t="array" ref="BH106">AVERAGEIF(BH2:BH101,"&lt;&gt;0")</f>
        <v>45.132825590909093</v>
      </c>
      <c r="BI106">
        <f t="shared" ref="BI106:BP106" si="23">AVERAGE(BI2:BI101)</f>
        <v>11.88</v>
      </c>
      <c r="BJ106">
        <f t="shared" si="23"/>
        <v>0</v>
      </c>
      <c r="BK106">
        <f t="shared" si="23"/>
        <v>9.24</v>
      </c>
      <c r="BL106">
        <f t="shared" si="23"/>
        <v>1.82</v>
      </c>
      <c r="BM106">
        <f t="shared" si="23"/>
        <v>4.9400000000000004</v>
      </c>
      <c r="BN106">
        <f t="shared" si="23"/>
        <v>18.559999999999999</v>
      </c>
      <c r="BO106">
        <f t="shared" si="23"/>
        <v>34.56</v>
      </c>
      <c r="BP106">
        <f t="shared" si="23"/>
        <v>8.15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65</v>
      </c>
      <c r="C110" s="5">
        <f>B110/100</f>
        <v>0.65</v>
      </c>
    </row>
    <row r="111" spans="1:68" x14ac:dyDescent="0.25">
      <c r="A111">
        <v>1</v>
      </c>
      <c r="B111">
        <v>35</v>
      </c>
      <c r="C111" s="5">
        <f>B111/100</f>
        <v>0.35</v>
      </c>
    </row>
    <row r="112" spans="1:68" x14ac:dyDescent="0.25">
      <c r="A112" t="s">
        <v>78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6EB4-F398-4ABA-BCC0-4B0A7A3E192B}">
  <dimension ref="A1:BP112"/>
  <sheetViews>
    <sheetView topLeftCell="E25" workbookViewId="0">
      <selection activeCell="C110" activeCellId="1" sqref="C111 C110"/>
    </sheetView>
  </sheetViews>
  <sheetFormatPr baseColWidth="10" defaultRowHeight="15" x14ac:dyDescent="0.25"/>
  <cols>
    <col min="1" max="9" width="11.140625" bestFit="1" customWidth="1"/>
    <col min="10" max="69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0</v>
      </c>
      <c r="B2">
        <v>49.149996999999999</v>
      </c>
      <c r="C2">
        <v>1</v>
      </c>
      <c r="D2" t="s">
        <v>2</v>
      </c>
      <c r="E2">
        <v>36.433331000000003</v>
      </c>
      <c r="F2">
        <v>1</v>
      </c>
      <c r="G2">
        <v>2</v>
      </c>
      <c r="H2">
        <v>6</v>
      </c>
      <c r="I2">
        <v>0</v>
      </c>
      <c r="J2">
        <v>3</v>
      </c>
      <c r="K2">
        <v>18</v>
      </c>
      <c r="L2">
        <v>22</v>
      </c>
      <c r="M2">
        <v>6</v>
      </c>
      <c r="N2">
        <v>1</v>
      </c>
      <c r="O2" t="s">
        <v>1</v>
      </c>
      <c r="P2">
        <v>29.016665</v>
      </c>
      <c r="Q2">
        <v>2</v>
      </c>
      <c r="R2">
        <v>0</v>
      </c>
      <c r="S2">
        <v>5</v>
      </c>
      <c r="T2">
        <v>0</v>
      </c>
      <c r="U2">
        <v>1</v>
      </c>
      <c r="V2">
        <v>3</v>
      </c>
      <c r="W2">
        <v>13</v>
      </c>
      <c r="X2">
        <v>5</v>
      </c>
      <c r="Y2">
        <v>1</v>
      </c>
      <c r="Z2" t="s">
        <v>0</v>
      </c>
      <c r="AA2">
        <v>49.149996999999999</v>
      </c>
      <c r="AB2">
        <v>11</v>
      </c>
      <c r="AC2">
        <v>0</v>
      </c>
      <c r="AD2">
        <v>13</v>
      </c>
      <c r="AE2">
        <v>3</v>
      </c>
      <c r="AF2">
        <v>5</v>
      </c>
      <c r="AG2">
        <v>20</v>
      </c>
      <c r="AH2">
        <v>33</v>
      </c>
      <c r="AI2">
        <v>10</v>
      </c>
      <c r="AJ2">
        <v>0</v>
      </c>
      <c r="AK2" t="s">
        <v>2</v>
      </c>
      <c r="AL2">
        <v>32.549998000000002</v>
      </c>
      <c r="AM2">
        <v>3</v>
      </c>
      <c r="AN2">
        <v>0</v>
      </c>
      <c r="AO2">
        <v>6</v>
      </c>
      <c r="AP2">
        <v>0</v>
      </c>
      <c r="AQ2">
        <v>3</v>
      </c>
      <c r="AR2">
        <v>18</v>
      </c>
      <c r="AS2">
        <v>20</v>
      </c>
      <c r="AT2">
        <v>5</v>
      </c>
      <c r="AU2">
        <v>0</v>
      </c>
      <c r="AV2" t="s">
        <v>1</v>
      </c>
      <c r="AW2">
        <v>0</v>
      </c>
      <c r="AX2">
        <v>7</v>
      </c>
      <c r="AY2">
        <v>0</v>
      </c>
      <c r="AZ2">
        <v>0</v>
      </c>
      <c r="BA2">
        <v>0</v>
      </c>
      <c r="BB2">
        <v>3</v>
      </c>
      <c r="BC2">
        <v>9</v>
      </c>
      <c r="BD2">
        <v>17</v>
      </c>
      <c r="BE2">
        <v>10</v>
      </c>
      <c r="BF2">
        <v>0</v>
      </c>
      <c r="BG2" t="s">
        <v>0</v>
      </c>
      <c r="BH2">
        <v>45.033330999999997</v>
      </c>
      <c r="BI2">
        <v>10</v>
      </c>
      <c r="BJ2">
        <v>0</v>
      </c>
      <c r="BK2">
        <v>10</v>
      </c>
      <c r="BL2">
        <v>0</v>
      </c>
      <c r="BM2">
        <v>4</v>
      </c>
      <c r="BN2">
        <v>14</v>
      </c>
      <c r="BO2">
        <v>26</v>
      </c>
      <c r="BP2">
        <v>8</v>
      </c>
    </row>
    <row r="3" spans="1:68" x14ac:dyDescent="0.25">
      <c r="A3">
        <v>0</v>
      </c>
      <c r="B3">
        <v>50.849997000000002</v>
      </c>
      <c r="C3">
        <v>1</v>
      </c>
      <c r="D3" t="s">
        <v>2</v>
      </c>
      <c r="E3">
        <v>41.766663999999999</v>
      </c>
      <c r="F3">
        <v>1</v>
      </c>
      <c r="G3">
        <v>3</v>
      </c>
      <c r="H3">
        <v>7</v>
      </c>
      <c r="I3">
        <v>0</v>
      </c>
      <c r="J3">
        <v>4</v>
      </c>
      <c r="K3">
        <v>24</v>
      </c>
      <c r="L3">
        <v>26</v>
      </c>
      <c r="M3">
        <v>7</v>
      </c>
      <c r="N3">
        <v>1</v>
      </c>
      <c r="O3" t="s">
        <v>1</v>
      </c>
      <c r="P3">
        <v>31.049997999999999</v>
      </c>
      <c r="Q3">
        <v>3</v>
      </c>
      <c r="R3">
        <v>0</v>
      </c>
      <c r="S3">
        <v>5</v>
      </c>
      <c r="T3">
        <v>0</v>
      </c>
      <c r="U3">
        <v>1</v>
      </c>
      <c r="V3">
        <v>3</v>
      </c>
      <c r="W3">
        <v>13</v>
      </c>
      <c r="X3">
        <v>5</v>
      </c>
      <c r="Y3">
        <v>1</v>
      </c>
      <c r="Z3" t="s">
        <v>0</v>
      </c>
      <c r="AA3">
        <v>50.849997000000002</v>
      </c>
      <c r="AB3">
        <v>12</v>
      </c>
      <c r="AC3">
        <v>0</v>
      </c>
      <c r="AD3">
        <v>15</v>
      </c>
      <c r="AE3">
        <v>5</v>
      </c>
      <c r="AF3">
        <v>5</v>
      </c>
      <c r="AG3">
        <v>20</v>
      </c>
      <c r="AH3">
        <v>33</v>
      </c>
      <c r="AI3">
        <v>9</v>
      </c>
      <c r="AJ3">
        <v>0</v>
      </c>
      <c r="AK3" t="s">
        <v>2</v>
      </c>
      <c r="AL3">
        <v>26.583331999999999</v>
      </c>
      <c r="AM3">
        <v>3</v>
      </c>
      <c r="AN3">
        <v>0</v>
      </c>
      <c r="AO3">
        <v>6</v>
      </c>
      <c r="AP3">
        <v>0</v>
      </c>
      <c r="AQ3">
        <v>2</v>
      </c>
      <c r="AR3">
        <v>12</v>
      </c>
      <c r="AS3">
        <v>16</v>
      </c>
      <c r="AT3">
        <v>4</v>
      </c>
      <c r="AU3">
        <v>0</v>
      </c>
      <c r="AV3" t="s">
        <v>1</v>
      </c>
      <c r="AW3">
        <v>0</v>
      </c>
      <c r="AX3">
        <v>13</v>
      </c>
      <c r="AY3">
        <v>0</v>
      </c>
      <c r="AZ3">
        <v>0</v>
      </c>
      <c r="BA3">
        <v>0</v>
      </c>
      <c r="BB3">
        <v>6</v>
      </c>
      <c r="BC3">
        <v>18</v>
      </c>
      <c r="BD3">
        <v>23</v>
      </c>
      <c r="BE3">
        <v>9</v>
      </c>
      <c r="BF3">
        <v>0</v>
      </c>
      <c r="BG3" t="s">
        <v>0</v>
      </c>
      <c r="BH3">
        <v>49.266663999999999</v>
      </c>
      <c r="BI3">
        <v>8</v>
      </c>
      <c r="BJ3">
        <v>0</v>
      </c>
      <c r="BK3">
        <v>10</v>
      </c>
      <c r="BL3">
        <v>0</v>
      </c>
      <c r="BM3">
        <v>4</v>
      </c>
      <c r="BN3">
        <v>14</v>
      </c>
      <c r="BO3">
        <v>24</v>
      </c>
      <c r="BP3">
        <v>8</v>
      </c>
    </row>
    <row r="4" spans="1:68" x14ac:dyDescent="0.25">
      <c r="A4">
        <v>0</v>
      </c>
      <c r="B4">
        <v>54.849997000000002</v>
      </c>
      <c r="C4">
        <v>1</v>
      </c>
      <c r="D4" t="s">
        <v>2</v>
      </c>
      <c r="E4">
        <v>54.849997000000002</v>
      </c>
      <c r="F4">
        <v>3</v>
      </c>
      <c r="G4">
        <v>3</v>
      </c>
      <c r="H4">
        <v>6</v>
      </c>
      <c r="I4">
        <v>0</v>
      </c>
      <c r="J4">
        <v>5</v>
      </c>
      <c r="K4">
        <v>30</v>
      </c>
      <c r="L4">
        <v>40</v>
      </c>
      <c r="M4">
        <v>11</v>
      </c>
      <c r="N4">
        <v>1</v>
      </c>
      <c r="O4" t="s">
        <v>1</v>
      </c>
      <c r="P4">
        <v>30.699998000000001</v>
      </c>
      <c r="Q4">
        <v>3</v>
      </c>
      <c r="R4">
        <v>0</v>
      </c>
      <c r="S4">
        <v>5</v>
      </c>
      <c r="T4">
        <v>0</v>
      </c>
      <c r="U4">
        <v>1</v>
      </c>
      <c r="V4">
        <v>3</v>
      </c>
      <c r="W4">
        <v>13</v>
      </c>
      <c r="X4">
        <v>5</v>
      </c>
      <c r="Y4">
        <v>1</v>
      </c>
      <c r="Z4" t="s">
        <v>0</v>
      </c>
      <c r="AA4">
        <v>50.283329999999999</v>
      </c>
      <c r="AB4">
        <v>7</v>
      </c>
      <c r="AC4">
        <v>0</v>
      </c>
      <c r="AD4">
        <v>14</v>
      </c>
      <c r="AE4">
        <v>2</v>
      </c>
      <c r="AF4">
        <v>3</v>
      </c>
      <c r="AG4">
        <v>12</v>
      </c>
      <c r="AH4">
        <v>36</v>
      </c>
      <c r="AI4">
        <v>9</v>
      </c>
      <c r="AJ4">
        <v>0</v>
      </c>
      <c r="AK4" t="s">
        <v>2</v>
      </c>
      <c r="AL4">
        <v>26.583331999999999</v>
      </c>
      <c r="AM4">
        <v>4</v>
      </c>
      <c r="AN4">
        <v>0</v>
      </c>
      <c r="AO4">
        <v>5</v>
      </c>
      <c r="AP4">
        <v>0</v>
      </c>
      <c r="AQ4">
        <v>2</v>
      </c>
      <c r="AR4">
        <v>12</v>
      </c>
      <c r="AS4">
        <v>16</v>
      </c>
      <c r="AT4">
        <v>4</v>
      </c>
      <c r="AU4">
        <v>0</v>
      </c>
      <c r="AV4" t="s">
        <v>1</v>
      </c>
      <c r="AW4">
        <v>0</v>
      </c>
      <c r="AX4">
        <v>21</v>
      </c>
      <c r="AY4">
        <v>0</v>
      </c>
      <c r="AZ4">
        <v>0</v>
      </c>
      <c r="BA4">
        <v>0</v>
      </c>
      <c r="BB4">
        <v>7</v>
      </c>
      <c r="BC4">
        <v>21</v>
      </c>
      <c r="BD4">
        <v>29</v>
      </c>
      <c r="BE4">
        <v>11</v>
      </c>
      <c r="BF4">
        <v>0</v>
      </c>
      <c r="BG4" t="s">
        <v>0</v>
      </c>
      <c r="BH4">
        <v>44.533330999999997</v>
      </c>
      <c r="BI4">
        <v>6</v>
      </c>
      <c r="BJ4">
        <v>0</v>
      </c>
      <c r="BK4">
        <v>10</v>
      </c>
      <c r="BL4">
        <v>0</v>
      </c>
      <c r="BM4">
        <v>3</v>
      </c>
      <c r="BN4">
        <v>10</v>
      </c>
      <c r="BO4">
        <v>25</v>
      </c>
      <c r="BP4">
        <v>7</v>
      </c>
    </row>
    <row r="5" spans="1:68" x14ac:dyDescent="0.25">
      <c r="A5">
        <v>0</v>
      </c>
      <c r="B5">
        <v>48.133330000000001</v>
      </c>
      <c r="C5">
        <v>1</v>
      </c>
      <c r="D5" t="s">
        <v>2</v>
      </c>
      <c r="E5">
        <v>36.416663999999997</v>
      </c>
      <c r="F5">
        <v>1</v>
      </c>
      <c r="G5">
        <v>3</v>
      </c>
      <c r="H5">
        <v>5</v>
      </c>
      <c r="I5">
        <v>0</v>
      </c>
      <c r="J5">
        <v>3</v>
      </c>
      <c r="K5">
        <v>18</v>
      </c>
      <c r="L5">
        <v>22</v>
      </c>
      <c r="M5">
        <v>6</v>
      </c>
      <c r="N5">
        <v>1</v>
      </c>
      <c r="O5" t="s">
        <v>1</v>
      </c>
      <c r="P5">
        <v>28.999998000000001</v>
      </c>
      <c r="Q5">
        <v>3</v>
      </c>
      <c r="R5">
        <v>0</v>
      </c>
      <c r="S5">
        <v>5</v>
      </c>
      <c r="T5">
        <v>0</v>
      </c>
      <c r="U5">
        <v>1</v>
      </c>
      <c r="V5">
        <v>3</v>
      </c>
      <c r="W5">
        <v>13</v>
      </c>
      <c r="X5">
        <v>5</v>
      </c>
      <c r="Y5">
        <v>1</v>
      </c>
      <c r="Z5" t="s">
        <v>0</v>
      </c>
      <c r="AA5">
        <v>48.133330000000001</v>
      </c>
      <c r="AB5">
        <v>13</v>
      </c>
      <c r="AC5">
        <v>0</v>
      </c>
      <c r="AD5">
        <v>15</v>
      </c>
      <c r="AE5">
        <v>4</v>
      </c>
      <c r="AF5">
        <v>5</v>
      </c>
      <c r="AG5">
        <v>20</v>
      </c>
      <c r="AH5">
        <v>28</v>
      </c>
      <c r="AI5">
        <v>9</v>
      </c>
      <c r="AJ5">
        <v>0</v>
      </c>
      <c r="AK5" t="s">
        <v>2</v>
      </c>
      <c r="AL5">
        <v>32.533330999999997</v>
      </c>
      <c r="AM5">
        <v>5</v>
      </c>
      <c r="AN5">
        <v>0</v>
      </c>
      <c r="AO5">
        <v>6</v>
      </c>
      <c r="AP5">
        <v>0</v>
      </c>
      <c r="AQ5">
        <v>3</v>
      </c>
      <c r="AR5">
        <v>18</v>
      </c>
      <c r="AS5">
        <v>20</v>
      </c>
      <c r="AT5">
        <v>5</v>
      </c>
      <c r="AU5">
        <v>0</v>
      </c>
      <c r="AV5" t="s">
        <v>1</v>
      </c>
      <c r="AW5">
        <v>0</v>
      </c>
      <c r="AX5">
        <v>5</v>
      </c>
      <c r="AY5">
        <v>0</v>
      </c>
      <c r="AZ5">
        <v>0</v>
      </c>
      <c r="BA5">
        <v>0</v>
      </c>
      <c r="BB5">
        <v>2</v>
      </c>
      <c r="BC5">
        <v>6</v>
      </c>
      <c r="BD5">
        <v>17</v>
      </c>
      <c r="BE5">
        <v>9</v>
      </c>
      <c r="BF5">
        <v>0</v>
      </c>
      <c r="BG5" t="s">
        <v>0</v>
      </c>
      <c r="BH5">
        <v>0</v>
      </c>
      <c r="BI5">
        <v>10</v>
      </c>
      <c r="BJ5">
        <v>0</v>
      </c>
      <c r="BK5">
        <v>8</v>
      </c>
      <c r="BL5">
        <v>0</v>
      </c>
      <c r="BM5">
        <v>5</v>
      </c>
      <c r="BN5">
        <v>18</v>
      </c>
      <c r="BO5">
        <v>26</v>
      </c>
      <c r="BP5">
        <v>9</v>
      </c>
    </row>
    <row r="6" spans="1:68" x14ac:dyDescent="0.25">
      <c r="A6">
        <v>0</v>
      </c>
      <c r="B6">
        <v>49.283329999999999</v>
      </c>
      <c r="C6">
        <v>1</v>
      </c>
      <c r="D6" t="s">
        <v>2</v>
      </c>
      <c r="E6">
        <v>36.516663999999999</v>
      </c>
      <c r="F6">
        <v>2</v>
      </c>
      <c r="G6">
        <v>4</v>
      </c>
      <c r="H6">
        <v>5</v>
      </c>
      <c r="I6">
        <v>0</v>
      </c>
      <c r="J6">
        <v>3</v>
      </c>
      <c r="K6">
        <v>18</v>
      </c>
      <c r="L6">
        <v>22</v>
      </c>
      <c r="M6">
        <v>6</v>
      </c>
      <c r="N6">
        <v>1</v>
      </c>
      <c r="O6" t="s">
        <v>1</v>
      </c>
      <c r="P6">
        <v>30.699998000000001</v>
      </c>
      <c r="Q6">
        <v>2</v>
      </c>
      <c r="R6">
        <v>0</v>
      </c>
      <c r="S6">
        <v>6</v>
      </c>
      <c r="T6">
        <v>0</v>
      </c>
      <c r="U6">
        <v>1</v>
      </c>
      <c r="V6">
        <v>3</v>
      </c>
      <c r="W6">
        <v>13</v>
      </c>
      <c r="X6">
        <v>5</v>
      </c>
      <c r="Y6">
        <v>1</v>
      </c>
      <c r="Z6" t="s">
        <v>0</v>
      </c>
      <c r="AA6">
        <v>49.283329999999999</v>
      </c>
      <c r="AB6">
        <v>9</v>
      </c>
      <c r="AC6">
        <v>0</v>
      </c>
      <c r="AD6">
        <v>13</v>
      </c>
      <c r="AE6">
        <v>4</v>
      </c>
      <c r="AF6">
        <v>5</v>
      </c>
      <c r="AG6">
        <v>16</v>
      </c>
      <c r="AH6">
        <v>41</v>
      </c>
      <c r="AI6">
        <v>10</v>
      </c>
      <c r="AJ6">
        <v>0</v>
      </c>
      <c r="AK6" t="s">
        <v>2</v>
      </c>
      <c r="AL6">
        <v>26.583331999999999</v>
      </c>
      <c r="AM6">
        <v>2</v>
      </c>
      <c r="AN6">
        <v>0</v>
      </c>
      <c r="AO6">
        <v>5</v>
      </c>
      <c r="AP6">
        <v>0</v>
      </c>
      <c r="AQ6">
        <v>2</v>
      </c>
      <c r="AR6">
        <v>12</v>
      </c>
      <c r="AS6">
        <v>16</v>
      </c>
      <c r="AT6">
        <v>4</v>
      </c>
      <c r="AU6">
        <v>0</v>
      </c>
      <c r="AV6" t="s">
        <v>1</v>
      </c>
      <c r="AW6">
        <v>0</v>
      </c>
      <c r="AX6">
        <v>15</v>
      </c>
      <c r="AY6">
        <v>0</v>
      </c>
      <c r="AZ6">
        <v>0</v>
      </c>
      <c r="BA6">
        <v>0</v>
      </c>
      <c r="BB6">
        <v>5</v>
      </c>
      <c r="BC6">
        <v>15</v>
      </c>
      <c r="BD6">
        <v>23</v>
      </c>
      <c r="BE6">
        <v>10</v>
      </c>
      <c r="BF6">
        <v>0</v>
      </c>
      <c r="BG6" t="s">
        <v>0</v>
      </c>
      <c r="BH6">
        <v>42.399996999999999</v>
      </c>
      <c r="BI6">
        <v>6</v>
      </c>
      <c r="BJ6">
        <v>0</v>
      </c>
      <c r="BK6">
        <v>11</v>
      </c>
      <c r="BL6">
        <v>0</v>
      </c>
      <c r="BM6">
        <v>3</v>
      </c>
      <c r="BN6">
        <v>10</v>
      </c>
      <c r="BO6">
        <v>26</v>
      </c>
      <c r="BP6">
        <v>7</v>
      </c>
    </row>
    <row r="7" spans="1:68" x14ac:dyDescent="0.25">
      <c r="A7">
        <v>0</v>
      </c>
      <c r="B7">
        <v>47.449997000000003</v>
      </c>
      <c r="C7">
        <v>1</v>
      </c>
      <c r="D7" t="s">
        <v>2</v>
      </c>
      <c r="E7">
        <v>41.449998000000001</v>
      </c>
      <c r="F7">
        <v>1</v>
      </c>
      <c r="G7">
        <v>4</v>
      </c>
      <c r="H7">
        <v>6</v>
      </c>
      <c r="I7">
        <v>0</v>
      </c>
      <c r="J7">
        <v>4</v>
      </c>
      <c r="K7">
        <v>24</v>
      </c>
      <c r="L7">
        <v>24</v>
      </c>
      <c r="M7">
        <v>7</v>
      </c>
      <c r="N7">
        <v>1</v>
      </c>
      <c r="O7" t="s">
        <v>1</v>
      </c>
      <c r="P7">
        <v>28.966664999999999</v>
      </c>
      <c r="Q7">
        <v>3</v>
      </c>
      <c r="R7">
        <v>0</v>
      </c>
      <c r="S7">
        <v>5</v>
      </c>
      <c r="T7">
        <v>0</v>
      </c>
      <c r="U7">
        <v>1</v>
      </c>
      <c r="V7">
        <v>3</v>
      </c>
      <c r="W7">
        <v>13</v>
      </c>
      <c r="X7">
        <v>5</v>
      </c>
      <c r="Y7">
        <v>1</v>
      </c>
      <c r="Z7" t="s">
        <v>0</v>
      </c>
      <c r="AA7">
        <v>47.449997000000003</v>
      </c>
      <c r="AB7">
        <v>13</v>
      </c>
      <c r="AC7">
        <v>0</v>
      </c>
      <c r="AD7">
        <v>14</v>
      </c>
      <c r="AE7">
        <v>5</v>
      </c>
      <c r="AF7">
        <v>5</v>
      </c>
      <c r="AG7">
        <v>20</v>
      </c>
      <c r="AH7">
        <v>32</v>
      </c>
      <c r="AI7">
        <v>9</v>
      </c>
      <c r="AJ7">
        <v>0</v>
      </c>
      <c r="AK7" t="s">
        <v>2</v>
      </c>
      <c r="AL7">
        <v>24.883331999999999</v>
      </c>
      <c r="AM7">
        <v>4</v>
      </c>
      <c r="AN7">
        <v>0</v>
      </c>
      <c r="AO7">
        <v>5</v>
      </c>
      <c r="AP7">
        <v>0</v>
      </c>
      <c r="AQ7">
        <v>2</v>
      </c>
      <c r="AR7">
        <v>12</v>
      </c>
      <c r="AS7">
        <v>16</v>
      </c>
      <c r="AT7">
        <v>4</v>
      </c>
      <c r="AU7">
        <v>0</v>
      </c>
      <c r="AV7" t="s">
        <v>1</v>
      </c>
      <c r="AW7">
        <v>39.949998000000001</v>
      </c>
      <c r="AX7">
        <v>8</v>
      </c>
      <c r="AY7">
        <v>0</v>
      </c>
      <c r="AZ7">
        <v>5</v>
      </c>
      <c r="BA7">
        <v>0</v>
      </c>
      <c r="BB7">
        <v>3</v>
      </c>
      <c r="BC7">
        <v>9</v>
      </c>
      <c r="BD7">
        <v>16</v>
      </c>
      <c r="BE7">
        <v>6</v>
      </c>
      <c r="BF7">
        <v>0</v>
      </c>
      <c r="BG7" t="s">
        <v>0</v>
      </c>
      <c r="BH7">
        <v>0</v>
      </c>
      <c r="BI7">
        <v>14</v>
      </c>
      <c r="BJ7">
        <v>0</v>
      </c>
      <c r="BK7">
        <v>8</v>
      </c>
      <c r="BL7">
        <v>1</v>
      </c>
      <c r="BM7">
        <v>5</v>
      </c>
      <c r="BN7">
        <v>20</v>
      </c>
      <c r="BO7">
        <v>24</v>
      </c>
      <c r="BP7">
        <v>9</v>
      </c>
    </row>
    <row r="8" spans="1:68" x14ac:dyDescent="0.25">
      <c r="A8">
        <v>0</v>
      </c>
      <c r="B8">
        <v>51.416663999999997</v>
      </c>
      <c r="C8">
        <v>1</v>
      </c>
      <c r="D8" t="s">
        <v>2</v>
      </c>
      <c r="E8">
        <v>35.899997999999997</v>
      </c>
      <c r="F8">
        <v>1</v>
      </c>
      <c r="G8">
        <v>2</v>
      </c>
      <c r="H8">
        <v>5</v>
      </c>
      <c r="I8">
        <v>0</v>
      </c>
      <c r="J8">
        <v>3</v>
      </c>
      <c r="K8">
        <v>18</v>
      </c>
      <c r="L8">
        <v>22</v>
      </c>
      <c r="M8">
        <v>6</v>
      </c>
      <c r="N8">
        <v>1</v>
      </c>
      <c r="O8" t="s">
        <v>1</v>
      </c>
      <c r="P8">
        <v>28.649998</v>
      </c>
      <c r="Q8">
        <v>2</v>
      </c>
      <c r="R8">
        <v>0</v>
      </c>
      <c r="S8">
        <v>5</v>
      </c>
      <c r="T8">
        <v>0</v>
      </c>
      <c r="U8">
        <v>1</v>
      </c>
      <c r="V8">
        <v>3</v>
      </c>
      <c r="W8">
        <v>13</v>
      </c>
      <c r="X8">
        <v>5</v>
      </c>
      <c r="Y8">
        <v>1</v>
      </c>
      <c r="Z8" t="s">
        <v>0</v>
      </c>
      <c r="AA8">
        <v>51.416663999999997</v>
      </c>
      <c r="AB8">
        <v>11</v>
      </c>
      <c r="AC8">
        <v>0</v>
      </c>
      <c r="AD8">
        <v>13</v>
      </c>
      <c r="AE8">
        <v>2</v>
      </c>
      <c r="AF8">
        <v>5</v>
      </c>
      <c r="AG8">
        <v>20</v>
      </c>
      <c r="AH8">
        <v>39</v>
      </c>
      <c r="AI8">
        <v>11</v>
      </c>
      <c r="AJ8">
        <v>0</v>
      </c>
      <c r="AK8" t="s">
        <v>2</v>
      </c>
      <c r="AL8">
        <v>26.583331999999999</v>
      </c>
      <c r="AM8">
        <v>2</v>
      </c>
      <c r="AN8">
        <v>0</v>
      </c>
      <c r="AO8">
        <v>5</v>
      </c>
      <c r="AP8">
        <v>0</v>
      </c>
      <c r="AQ8">
        <v>2</v>
      </c>
      <c r="AR8">
        <v>12</v>
      </c>
      <c r="AS8">
        <v>16</v>
      </c>
      <c r="AT8">
        <v>4</v>
      </c>
      <c r="AU8">
        <v>0</v>
      </c>
      <c r="AV8" t="s">
        <v>1</v>
      </c>
      <c r="AW8">
        <v>0</v>
      </c>
      <c r="AX8">
        <v>14</v>
      </c>
      <c r="AY8">
        <v>0</v>
      </c>
      <c r="AZ8">
        <v>0</v>
      </c>
      <c r="BA8">
        <v>0</v>
      </c>
      <c r="BB8">
        <v>5</v>
      </c>
      <c r="BC8">
        <v>15</v>
      </c>
      <c r="BD8">
        <v>23</v>
      </c>
      <c r="BE8">
        <v>11</v>
      </c>
      <c r="BF8">
        <v>0</v>
      </c>
      <c r="BG8" t="s">
        <v>0</v>
      </c>
      <c r="BH8">
        <v>44.299996999999998</v>
      </c>
      <c r="BI8">
        <v>10</v>
      </c>
      <c r="BJ8">
        <v>0</v>
      </c>
      <c r="BK8">
        <v>10</v>
      </c>
      <c r="BL8">
        <v>0</v>
      </c>
      <c r="BM8">
        <v>4</v>
      </c>
      <c r="BN8">
        <v>14</v>
      </c>
      <c r="BO8">
        <v>27</v>
      </c>
      <c r="BP8">
        <v>8</v>
      </c>
    </row>
    <row r="9" spans="1:68" x14ac:dyDescent="0.25">
      <c r="A9">
        <v>0</v>
      </c>
      <c r="B9">
        <v>48.649996999999999</v>
      </c>
      <c r="C9">
        <v>1</v>
      </c>
      <c r="D9" t="s">
        <v>2</v>
      </c>
      <c r="E9">
        <v>35.783330999999997</v>
      </c>
      <c r="F9">
        <v>1</v>
      </c>
      <c r="G9">
        <v>3</v>
      </c>
      <c r="H9">
        <v>6</v>
      </c>
      <c r="I9">
        <v>0</v>
      </c>
      <c r="J9">
        <v>3</v>
      </c>
      <c r="K9">
        <v>18</v>
      </c>
      <c r="L9">
        <v>22</v>
      </c>
      <c r="M9">
        <v>6</v>
      </c>
      <c r="N9">
        <v>1</v>
      </c>
      <c r="O9" t="s">
        <v>1</v>
      </c>
      <c r="P9">
        <v>28.649998</v>
      </c>
      <c r="Q9">
        <v>3</v>
      </c>
      <c r="R9">
        <v>0</v>
      </c>
      <c r="S9">
        <v>6</v>
      </c>
      <c r="T9">
        <v>0</v>
      </c>
      <c r="U9">
        <v>1</v>
      </c>
      <c r="V9">
        <v>3</v>
      </c>
      <c r="W9">
        <v>13</v>
      </c>
      <c r="X9">
        <v>5</v>
      </c>
      <c r="Y9">
        <v>1</v>
      </c>
      <c r="Z9" t="s">
        <v>0</v>
      </c>
      <c r="AA9">
        <v>48.649996999999999</v>
      </c>
      <c r="AB9">
        <v>12</v>
      </c>
      <c r="AC9">
        <v>0</v>
      </c>
      <c r="AD9">
        <v>13</v>
      </c>
      <c r="AE9">
        <v>3</v>
      </c>
      <c r="AF9">
        <v>5</v>
      </c>
      <c r="AG9">
        <v>20</v>
      </c>
      <c r="AH9">
        <v>33</v>
      </c>
      <c r="AI9">
        <v>10</v>
      </c>
      <c r="AJ9">
        <v>0</v>
      </c>
      <c r="AK9" t="s">
        <v>2</v>
      </c>
      <c r="AL9">
        <v>26.583331999999999</v>
      </c>
      <c r="AM9">
        <v>3</v>
      </c>
      <c r="AN9">
        <v>0</v>
      </c>
      <c r="AO9">
        <v>5</v>
      </c>
      <c r="AP9">
        <v>0</v>
      </c>
      <c r="AQ9">
        <v>2</v>
      </c>
      <c r="AR9">
        <v>12</v>
      </c>
      <c r="AS9">
        <v>16</v>
      </c>
      <c r="AT9">
        <v>4</v>
      </c>
      <c r="AU9">
        <v>0</v>
      </c>
      <c r="AV9" t="s">
        <v>1</v>
      </c>
      <c r="AW9">
        <v>0</v>
      </c>
      <c r="AX9">
        <v>10</v>
      </c>
      <c r="AY9">
        <v>0</v>
      </c>
      <c r="AZ9">
        <v>0</v>
      </c>
      <c r="BA9">
        <v>0</v>
      </c>
      <c r="BB9">
        <v>4</v>
      </c>
      <c r="BC9">
        <v>12</v>
      </c>
      <c r="BD9">
        <v>21</v>
      </c>
      <c r="BE9">
        <v>10</v>
      </c>
      <c r="BF9">
        <v>0</v>
      </c>
      <c r="BG9" t="s">
        <v>0</v>
      </c>
      <c r="BH9">
        <v>44.299996999999998</v>
      </c>
      <c r="BI9">
        <v>10</v>
      </c>
      <c r="BJ9">
        <v>0</v>
      </c>
      <c r="BK9">
        <v>10</v>
      </c>
      <c r="BL9">
        <v>0</v>
      </c>
      <c r="BM9">
        <v>4</v>
      </c>
      <c r="BN9">
        <v>16</v>
      </c>
      <c r="BO9">
        <v>25</v>
      </c>
      <c r="BP9">
        <v>8</v>
      </c>
    </row>
    <row r="10" spans="1:68" x14ac:dyDescent="0.25">
      <c r="A10">
        <v>1</v>
      </c>
      <c r="B10">
        <v>48.949997000000003</v>
      </c>
      <c r="C10">
        <v>1</v>
      </c>
      <c r="D10" t="s">
        <v>2</v>
      </c>
      <c r="E10">
        <v>41.449998000000001</v>
      </c>
      <c r="F10">
        <v>2</v>
      </c>
      <c r="G10">
        <v>4</v>
      </c>
      <c r="H10">
        <v>6</v>
      </c>
      <c r="I10">
        <v>0</v>
      </c>
      <c r="J10">
        <v>4</v>
      </c>
      <c r="K10">
        <v>24</v>
      </c>
      <c r="L10">
        <v>24</v>
      </c>
      <c r="M10">
        <v>7</v>
      </c>
      <c r="N10">
        <v>1</v>
      </c>
      <c r="O10" t="s">
        <v>1</v>
      </c>
      <c r="P10">
        <v>28.966664999999999</v>
      </c>
      <c r="Q10">
        <v>2</v>
      </c>
      <c r="R10">
        <v>0</v>
      </c>
      <c r="S10">
        <v>6</v>
      </c>
      <c r="T10">
        <v>0</v>
      </c>
      <c r="U10">
        <v>1</v>
      </c>
      <c r="V10">
        <v>3</v>
      </c>
      <c r="W10">
        <v>13</v>
      </c>
      <c r="X10">
        <v>5</v>
      </c>
      <c r="Y10">
        <v>1</v>
      </c>
      <c r="Z10" t="s">
        <v>0</v>
      </c>
      <c r="AA10">
        <v>0</v>
      </c>
      <c r="AB10">
        <v>15</v>
      </c>
      <c r="AC10">
        <v>0</v>
      </c>
      <c r="AD10">
        <v>13</v>
      </c>
      <c r="AE10">
        <v>5</v>
      </c>
      <c r="AF10">
        <v>6</v>
      </c>
      <c r="AG10">
        <v>24</v>
      </c>
      <c r="AH10">
        <v>32</v>
      </c>
      <c r="AI10">
        <v>10</v>
      </c>
      <c r="AJ10">
        <v>0</v>
      </c>
      <c r="AK10" t="s">
        <v>2</v>
      </c>
      <c r="AL10">
        <v>24.883331999999999</v>
      </c>
      <c r="AM10">
        <v>4</v>
      </c>
      <c r="AN10">
        <v>0</v>
      </c>
      <c r="AO10">
        <v>5</v>
      </c>
      <c r="AP10">
        <v>0</v>
      </c>
      <c r="AQ10">
        <v>2</v>
      </c>
      <c r="AR10">
        <v>12</v>
      </c>
      <c r="AS10">
        <v>16</v>
      </c>
      <c r="AT10">
        <v>4</v>
      </c>
      <c r="AU10">
        <v>0</v>
      </c>
      <c r="AV10" t="s">
        <v>1</v>
      </c>
      <c r="AW10">
        <v>39.949998000000001</v>
      </c>
      <c r="AX10">
        <v>9</v>
      </c>
      <c r="AY10">
        <v>0</v>
      </c>
      <c r="AZ10">
        <v>5</v>
      </c>
      <c r="BA10">
        <v>0</v>
      </c>
      <c r="BB10">
        <v>3</v>
      </c>
      <c r="BC10">
        <v>9</v>
      </c>
      <c r="BD10">
        <v>16</v>
      </c>
      <c r="BE10">
        <v>6</v>
      </c>
      <c r="BF10">
        <v>0</v>
      </c>
      <c r="BG10" t="s">
        <v>0</v>
      </c>
      <c r="BH10">
        <v>48.949997000000003</v>
      </c>
      <c r="BI10">
        <v>12</v>
      </c>
      <c r="BJ10">
        <v>0</v>
      </c>
      <c r="BK10">
        <v>11</v>
      </c>
      <c r="BL10">
        <v>1</v>
      </c>
      <c r="BM10">
        <v>5</v>
      </c>
      <c r="BN10">
        <v>20</v>
      </c>
      <c r="BO10">
        <v>26</v>
      </c>
      <c r="BP10">
        <v>9</v>
      </c>
    </row>
    <row r="11" spans="1:68" x14ac:dyDescent="0.25">
      <c r="A11">
        <v>0</v>
      </c>
      <c r="B11">
        <v>40.049998000000002</v>
      </c>
      <c r="C11">
        <v>1</v>
      </c>
      <c r="D11" t="s">
        <v>2</v>
      </c>
      <c r="E11">
        <v>30.816665</v>
      </c>
      <c r="F11">
        <v>1</v>
      </c>
      <c r="G11">
        <v>1</v>
      </c>
      <c r="H11">
        <v>5</v>
      </c>
      <c r="I11">
        <v>0</v>
      </c>
      <c r="J11">
        <v>2</v>
      </c>
      <c r="K11">
        <v>12</v>
      </c>
      <c r="L11">
        <v>18</v>
      </c>
      <c r="M11">
        <v>5</v>
      </c>
      <c r="N11">
        <v>1</v>
      </c>
      <c r="O11" t="s">
        <v>1</v>
      </c>
      <c r="P11">
        <v>28.999998000000001</v>
      </c>
      <c r="Q11">
        <v>2</v>
      </c>
      <c r="R11">
        <v>0</v>
      </c>
      <c r="S11">
        <v>5</v>
      </c>
      <c r="T11">
        <v>0</v>
      </c>
      <c r="U11">
        <v>1</v>
      </c>
      <c r="V11">
        <v>3</v>
      </c>
      <c r="W11">
        <v>13</v>
      </c>
      <c r="X11">
        <v>5</v>
      </c>
      <c r="Y11">
        <v>1</v>
      </c>
      <c r="Z11" t="s">
        <v>0</v>
      </c>
      <c r="AA11">
        <v>40.049998000000002</v>
      </c>
      <c r="AB11">
        <v>9</v>
      </c>
      <c r="AC11">
        <v>0</v>
      </c>
      <c r="AD11">
        <v>11</v>
      </c>
      <c r="AE11">
        <v>1</v>
      </c>
      <c r="AF11">
        <v>3</v>
      </c>
      <c r="AG11">
        <v>12</v>
      </c>
      <c r="AH11">
        <v>26</v>
      </c>
      <c r="AI11">
        <v>7</v>
      </c>
      <c r="AJ11">
        <v>0</v>
      </c>
      <c r="AK11" t="s">
        <v>2</v>
      </c>
      <c r="AL11">
        <v>26.583331999999999</v>
      </c>
      <c r="AM11">
        <v>2</v>
      </c>
      <c r="AN11">
        <v>0</v>
      </c>
      <c r="AO11">
        <v>7</v>
      </c>
      <c r="AP11">
        <v>0</v>
      </c>
      <c r="AQ11">
        <v>2</v>
      </c>
      <c r="AR11">
        <v>12</v>
      </c>
      <c r="AS11">
        <v>16</v>
      </c>
      <c r="AT11">
        <v>4</v>
      </c>
      <c r="AU11">
        <v>0</v>
      </c>
      <c r="AV11" t="s">
        <v>1</v>
      </c>
      <c r="AW11">
        <v>0</v>
      </c>
      <c r="AX11">
        <v>9</v>
      </c>
      <c r="AY11">
        <v>0</v>
      </c>
      <c r="AZ11">
        <v>0</v>
      </c>
      <c r="BA11">
        <v>0</v>
      </c>
      <c r="BB11">
        <v>4</v>
      </c>
      <c r="BC11">
        <v>12</v>
      </c>
      <c r="BD11">
        <v>19</v>
      </c>
      <c r="BE11">
        <v>7</v>
      </c>
      <c r="BF11">
        <v>0</v>
      </c>
      <c r="BG11" t="s">
        <v>0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3</v>
      </c>
      <c r="BN11">
        <v>10</v>
      </c>
      <c r="BO11">
        <v>22</v>
      </c>
      <c r="BP11">
        <v>7</v>
      </c>
    </row>
    <row r="12" spans="1:68" x14ac:dyDescent="0.25">
      <c r="A12">
        <v>0</v>
      </c>
      <c r="B12">
        <v>50.849997000000002</v>
      </c>
      <c r="C12">
        <v>1</v>
      </c>
      <c r="D12" t="s">
        <v>2</v>
      </c>
      <c r="E12">
        <v>41.766663999999999</v>
      </c>
      <c r="F12">
        <v>1</v>
      </c>
      <c r="G12">
        <v>3</v>
      </c>
      <c r="H12">
        <v>5</v>
      </c>
      <c r="I12">
        <v>0</v>
      </c>
      <c r="J12">
        <v>4</v>
      </c>
      <c r="K12">
        <v>24</v>
      </c>
      <c r="L12">
        <v>26</v>
      </c>
      <c r="M12">
        <v>7</v>
      </c>
      <c r="N12">
        <v>1</v>
      </c>
      <c r="O12" t="s">
        <v>1</v>
      </c>
      <c r="P12">
        <v>31.049997999999999</v>
      </c>
      <c r="Q12">
        <v>3</v>
      </c>
      <c r="R12">
        <v>0</v>
      </c>
      <c r="S12">
        <v>6</v>
      </c>
      <c r="T12">
        <v>0</v>
      </c>
      <c r="U12">
        <v>1</v>
      </c>
      <c r="V12">
        <v>3</v>
      </c>
      <c r="W12">
        <v>13</v>
      </c>
      <c r="X12">
        <v>5</v>
      </c>
      <c r="Y12">
        <v>1</v>
      </c>
      <c r="Z12" t="s">
        <v>0</v>
      </c>
      <c r="AA12">
        <v>50.849997000000002</v>
      </c>
      <c r="AB12">
        <v>13</v>
      </c>
      <c r="AC12">
        <v>0</v>
      </c>
      <c r="AD12">
        <v>14</v>
      </c>
      <c r="AE12">
        <v>4</v>
      </c>
      <c r="AF12">
        <v>5</v>
      </c>
      <c r="AG12">
        <v>20</v>
      </c>
      <c r="AH12">
        <v>33</v>
      </c>
      <c r="AI12">
        <v>9</v>
      </c>
      <c r="AJ12">
        <v>0</v>
      </c>
      <c r="AK12" t="s">
        <v>2</v>
      </c>
      <c r="AL12">
        <v>26.583331999999999</v>
      </c>
      <c r="AM12">
        <v>2</v>
      </c>
      <c r="AN12">
        <v>0</v>
      </c>
      <c r="AO12">
        <v>7</v>
      </c>
      <c r="AP12">
        <v>0</v>
      </c>
      <c r="AQ12">
        <v>2</v>
      </c>
      <c r="AR12">
        <v>12</v>
      </c>
      <c r="AS12">
        <v>16</v>
      </c>
      <c r="AT12">
        <v>4</v>
      </c>
      <c r="AU12">
        <v>0</v>
      </c>
      <c r="AV12" t="s">
        <v>1</v>
      </c>
      <c r="AW12">
        <v>0</v>
      </c>
      <c r="AX12">
        <v>16</v>
      </c>
      <c r="AY12">
        <v>0</v>
      </c>
      <c r="AZ12">
        <v>0</v>
      </c>
      <c r="BA12">
        <v>0</v>
      </c>
      <c r="BB12">
        <v>6</v>
      </c>
      <c r="BC12">
        <v>18</v>
      </c>
      <c r="BD12">
        <v>23</v>
      </c>
      <c r="BE12">
        <v>9</v>
      </c>
      <c r="BF12">
        <v>0</v>
      </c>
      <c r="BG12" t="s">
        <v>0</v>
      </c>
      <c r="BH12">
        <v>49.266663999999999</v>
      </c>
      <c r="BI12">
        <v>9</v>
      </c>
      <c r="BJ12">
        <v>0</v>
      </c>
      <c r="BK12">
        <v>10</v>
      </c>
      <c r="BL12">
        <v>0</v>
      </c>
      <c r="BM12">
        <v>4</v>
      </c>
      <c r="BN12">
        <v>14</v>
      </c>
      <c r="BO12">
        <v>24</v>
      </c>
      <c r="BP12">
        <v>8</v>
      </c>
    </row>
    <row r="13" spans="1:68" x14ac:dyDescent="0.25">
      <c r="A13">
        <v>1</v>
      </c>
      <c r="B13">
        <v>47.299996999999998</v>
      </c>
      <c r="C13">
        <v>1</v>
      </c>
      <c r="D13" t="s">
        <v>2</v>
      </c>
      <c r="E13">
        <v>41.899997999999997</v>
      </c>
      <c r="F13">
        <v>2</v>
      </c>
      <c r="G13">
        <v>4</v>
      </c>
      <c r="H13">
        <v>5</v>
      </c>
      <c r="I13">
        <v>0</v>
      </c>
      <c r="J13">
        <v>4</v>
      </c>
      <c r="K13">
        <v>24</v>
      </c>
      <c r="L13">
        <v>24</v>
      </c>
      <c r="M13">
        <v>7</v>
      </c>
      <c r="N13">
        <v>1</v>
      </c>
      <c r="O13" t="s">
        <v>1</v>
      </c>
      <c r="P13">
        <v>42.916663999999997</v>
      </c>
      <c r="Q13">
        <v>6</v>
      </c>
      <c r="R13">
        <v>0</v>
      </c>
      <c r="S13">
        <v>6</v>
      </c>
      <c r="T13">
        <v>0</v>
      </c>
      <c r="U13">
        <v>2</v>
      </c>
      <c r="V13">
        <v>6</v>
      </c>
      <c r="W13">
        <v>19</v>
      </c>
      <c r="X13">
        <v>7</v>
      </c>
      <c r="Y13">
        <v>1</v>
      </c>
      <c r="Z13" t="s">
        <v>0</v>
      </c>
      <c r="AA13">
        <v>0</v>
      </c>
      <c r="AB13">
        <v>12</v>
      </c>
      <c r="AC13">
        <v>0</v>
      </c>
      <c r="AD13">
        <v>9</v>
      </c>
      <c r="AE13">
        <v>5</v>
      </c>
      <c r="AF13">
        <v>5</v>
      </c>
      <c r="AG13">
        <v>20</v>
      </c>
      <c r="AH13">
        <v>27</v>
      </c>
      <c r="AI13">
        <v>9</v>
      </c>
      <c r="AJ13">
        <v>0</v>
      </c>
      <c r="AK13" t="s">
        <v>2</v>
      </c>
      <c r="AL13">
        <v>24.883331999999999</v>
      </c>
      <c r="AM13">
        <v>2</v>
      </c>
      <c r="AN13">
        <v>0</v>
      </c>
      <c r="AO13">
        <v>5</v>
      </c>
      <c r="AP13">
        <v>0</v>
      </c>
      <c r="AQ13">
        <v>2</v>
      </c>
      <c r="AR13">
        <v>12</v>
      </c>
      <c r="AS13">
        <v>16</v>
      </c>
      <c r="AT13">
        <v>4</v>
      </c>
      <c r="AU13">
        <v>0</v>
      </c>
      <c r="AV13" t="s">
        <v>1</v>
      </c>
      <c r="AW13">
        <v>33.833331000000001</v>
      </c>
      <c r="AX13">
        <v>4</v>
      </c>
      <c r="AY13">
        <v>0</v>
      </c>
      <c r="AZ13">
        <v>6</v>
      </c>
      <c r="BA13">
        <v>0</v>
      </c>
      <c r="BB13">
        <v>2</v>
      </c>
      <c r="BC13">
        <v>6</v>
      </c>
      <c r="BD13">
        <v>13</v>
      </c>
      <c r="BE13">
        <v>5</v>
      </c>
      <c r="BF13">
        <v>0</v>
      </c>
      <c r="BG13" t="s">
        <v>0</v>
      </c>
      <c r="BH13">
        <v>47.299996999999998</v>
      </c>
      <c r="BI13">
        <v>11</v>
      </c>
      <c r="BJ13">
        <v>0</v>
      </c>
      <c r="BK13">
        <v>10</v>
      </c>
      <c r="BL13">
        <v>2</v>
      </c>
      <c r="BM13">
        <v>5</v>
      </c>
      <c r="BN13">
        <v>16</v>
      </c>
      <c r="BO13">
        <v>25</v>
      </c>
      <c r="BP13">
        <v>8</v>
      </c>
    </row>
    <row r="14" spans="1:68" x14ac:dyDescent="0.25">
      <c r="A14">
        <v>0</v>
      </c>
      <c r="B14">
        <v>44.833331000000001</v>
      </c>
      <c r="C14">
        <v>1</v>
      </c>
      <c r="D14" t="s">
        <v>2</v>
      </c>
      <c r="E14">
        <v>30.233332000000001</v>
      </c>
      <c r="F14">
        <v>0</v>
      </c>
      <c r="G14">
        <v>3</v>
      </c>
      <c r="H14">
        <v>5</v>
      </c>
      <c r="I14">
        <v>0</v>
      </c>
      <c r="J14">
        <v>2</v>
      </c>
      <c r="K14">
        <v>12</v>
      </c>
      <c r="L14">
        <v>18</v>
      </c>
      <c r="M14">
        <v>5</v>
      </c>
      <c r="N14">
        <v>1</v>
      </c>
      <c r="O14" t="s">
        <v>1</v>
      </c>
      <c r="P14">
        <v>28.649998</v>
      </c>
      <c r="Q14">
        <v>2</v>
      </c>
      <c r="R14">
        <v>0</v>
      </c>
      <c r="S14">
        <v>5</v>
      </c>
      <c r="T14">
        <v>0</v>
      </c>
      <c r="U14">
        <v>1</v>
      </c>
      <c r="V14">
        <v>3</v>
      </c>
      <c r="W14">
        <v>13</v>
      </c>
      <c r="X14">
        <v>5</v>
      </c>
      <c r="Y14">
        <v>1</v>
      </c>
      <c r="Z14" t="s">
        <v>0</v>
      </c>
      <c r="AA14">
        <v>44.833331000000001</v>
      </c>
      <c r="AB14">
        <v>12</v>
      </c>
      <c r="AC14">
        <v>0</v>
      </c>
      <c r="AD14">
        <v>14</v>
      </c>
      <c r="AE14">
        <v>3</v>
      </c>
      <c r="AF14">
        <v>5</v>
      </c>
      <c r="AG14">
        <v>20</v>
      </c>
      <c r="AH14">
        <v>30</v>
      </c>
      <c r="AI14">
        <v>9</v>
      </c>
      <c r="AJ14">
        <v>0</v>
      </c>
      <c r="AK14" t="s">
        <v>2</v>
      </c>
      <c r="AL14">
        <v>26.583331999999999</v>
      </c>
      <c r="AM14">
        <v>4</v>
      </c>
      <c r="AN14">
        <v>0</v>
      </c>
      <c r="AO14">
        <v>5</v>
      </c>
      <c r="AP14">
        <v>0</v>
      </c>
      <c r="AQ14">
        <v>2</v>
      </c>
      <c r="AR14">
        <v>12</v>
      </c>
      <c r="AS14">
        <v>16</v>
      </c>
      <c r="AT14">
        <v>4</v>
      </c>
      <c r="AU14">
        <v>0</v>
      </c>
      <c r="AV14" t="s">
        <v>1</v>
      </c>
      <c r="AW14">
        <v>0</v>
      </c>
      <c r="AX14">
        <v>9</v>
      </c>
      <c r="AY14">
        <v>0</v>
      </c>
      <c r="AZ14">
        <v>0</v>
      </c>
      <c r="BA14">
        <v>0</v>
      </c>
      <c r="BB14">
        <v>3</v>
      </c>
      <c r="BC14">
        <v>9</v>
      </c>
      <c r="BD14">
        <v>20</v>
      </c>
      <c r="BE14">
        <v>9</v>
      </c>
      <c r="BF14">
        <v>0</v>
      </c>
      <c r="BG14" t="s">
        <v>0</v>
      </c>
      <c r="BH14">
        <v>42.666663999999997</v>
      </c>
      <c r="BI14">
        <v>11</v>
      </c>
      <c r="BJ14">
        <v>0</v>
      </c>
      <c r="BK14">
        <v>11</v>
      </c>
      <c r="BL14">
        <v>0</v>
      </c>
      <c r="BM14">
        <v>4</v>
      </c>
      <c r="BN14">
        <v>16</v>
      </c>
      <c r="BO14">
        <v>26</v>
      </c>
      <c r="BP14">
        <v>8</v>
      </c>
    </row>
    <row r="15" spans="1:68" x14ac:dyDescent="0.25">
      <c r="A15">
        <v>0</v>
      </c>
      <c r="B15">
        <v>44.733331</v>
      </c>
      <c r="C15">
        <v>1</v>
      </c>
      <c r="D15" t="s">
        <v>2</v>
      </c>
      <c r="E15">
        <v>30.233332000000001</v>
      </c>
      <c r="F15">
        <v>0</v>
      </c>
      <c r="G15">
        <v>2</v>
      </c>
      <c r="H15">
        <v>5</v>
      </c>
      <c r="I15">
        <v>0</v>
      </c>
      <c r="J15">
        <v>2</v>
      </c>
      <c r="K15">
        <v>12</v>
      </c>
      <c r="L15">
        <v>18</v>
      </c>
      <c r="M15">
        <v>5</v>
      </c>
      <c r="N15">
        <v>1</v>
      </c>
      <c r="O15" t="s">
        <v>1</v>
      </c>
      <c r="P15">
        <v>28.649998</v>
      </c>
      <c r="Q15">
        <v>3</v>
      </c>
      <c r="R15">
        <v>0</v>
      </c>
      <c r="S15">
        <v>5</v>
      </c>
      <c r="T15">
        <v>0</v>
      </c>
      <c r="U15">
        <v>1</v>
      </c>
      <c r="V15">
        <v>3</v>
      </c>
      <c r="W15">
        <v>13</v>
      </c>
      <c r="X15">
        <v>5</v>
      </c>
      <c r="Y15">
        <v>1</v>
      </c>
      <c r="Z15" t="s">
        <v>0</v>
      </c>
      <c r="AA15">
        <v>44.733331</v>
      </c>
      <c r="AB15">
        <v>12</v>
      </c>
      <c r="AC15">
        <v>0</v>
      </c>
      <c r="AD15">
        <v>13</v>
      </c>
      <c r="AE15">
        <v>3</v>
      </c>
      <c r="AF15">
        <v>5</v>
      </c>
      <c r="AG15">
        <v>20</v>
      </c>
      <c r="AH15">
        <v>28</v>
      </c>
      <c r="AI15">
        <v>9</v>
      </c>
      <c r="AJ15">
        <v>0</v>
      </c>
      <c r="AK15" t="s">
        <v>2</v>
      </c>
      <c r="AL15">
        <v>26.583331999999999</v>
      </c>
      <c r="AM15">
        <v>3</v>
      </c>
      <c r="AN15">
        <v>0</v>
      </c>
      <c r="AO15">
        <v>5</v>
      </c>
      <c r="AP15">
        <v>0</v>
      </c>
      <c r="AQ15">
        <v>2</v>
      </c>
      <c r="AR15">
        <v>12</v>
      </c>
      <c r="AS15">
        <v>16</v>
      </c>
      <c r="AT15">
        <v>4</v>
      </c>
      <c r="AU15">
        <v>0</v>
      </c>
      <c r="AV15" t="s">
        <v>1</v>
      </c>
      <c r="AW15">
        <v>0</v>
      </c>
      <c r="AX15">
        <v>5</v>
      </c>
      <c r="AY15">
        <v>0</v>
      </c>
      <c r="AZ15">
        <v>0</v>
      </c>
      <c r="BA15">
        <v>0</v>
      </c>
      <c r="BB15">
        <v>2</v>
      </c>
      <c r="BC15">
        <v>6</v>
      </c>
      <c r="BD15">
        <v>18</v>
      </c>
      <c r="BE15">
        <v>9</v>
      </c>
      <c r="BF15">
        <v>0</v>
      </c>
      <c r="BG15" t="s">
        <v>0</v>
      </c>
      <c r="BH15">
        <v>0</v>
      </c>
      <c r="BI15">
        <v>13</v>
      </c>
      <c r="BJ15">
        <v>0</v>
      </c>
      <c r="BK15">
        <v>9</v>
      </c>
      <c r="BL15">
        <v>0</v>
      </c>
      <c r="BM15">
        <v>5</v>
      </c>
      <c r="BN15">
        <v>20</v>
      </c>
      <c r="BO15">
        <v>26</v>
      </c>
      <c r="BP15">
        <v>9</v>
      </c>
    </row>
    <row r="16" spans="1:68" x14ac:dyDescent="0.25">
      <c r="A16">
        <v>0</v>
      </c>
      <c r="B16">
        <v>48.033329999999999</v>
      </c>
      <c r="C16">
        <v>1</v>
      </c>
      <c r="D16" t="s">
        <v>2</v>
      </c>
      <c r="E16">
        <v>42.749997</v>
      </c>
      <c r="F16">
        <v>2</v>
      </c>
      <c r="G16">
        <v>4</v>
      </c>
      <c r="H16">
        <v>6</v>
      </c>
      <c r="I16">
        <v>0</v>
      </c>
      <c r="J16">
        <v>4</v>
      </c>
      <c r="K16">
        <v>24</v>
      </c>
      <c r="L16">
        <v>24</v>
      </c>
      <c r="M16">
        <v>7</v>
      </c>
      <c r="N16">
        <v>1</v>
      </c>
      <c r="O16" t="s">
        <v>1</v>
      </c>
      <c r="P16">
        <v>28.999998000000001</v>
      </c>
      <c r="Q16">
        <v>2</v>
      </c>
      <c r="R16">
        <v>0</v>
      </c>
      <c r="S16">
        <v>5</v>
      </c>
      <c r="T16">
        <v>0</v>
      </c>
      <c r="U16">
        <v>1</v>
      </c>
      <c r="V16">
        <v>3</v>
      </c>
      <c r="W16">
        <v>13</v>
      </c>
      <c r="X16">
        <v>5</v>
      </c>
      <c r="Y16">
        <v>1</v>
      </c>
      <c r="Z16" t="s">
        <v>0</v>
      </c>
      <c r="AA16">
        <v>48.033329999999999</v>
      </c>
      <c r="AB16">
        <v>9</v>
      </c>
      <c r="AC16">
        <v>0</v>
      </c>
      <c r="AD16">
        <v>15</v>
      </c>
      <c r="AE16">
        <v>6</v>
      </c>
      <c r="AF16">
        <v>5</v>
      </c>
      <c r="AG16">
        <v>16</v>
      </c>
      <c r="AH16">
        <v>27</v>
      </c>
      <c r="AI16">
        <v>8</v>
      </c>
      <c r="AJ16">
        <v>0</v>
      </c>
      <c r="AK16" t="s">
        <v>2</v>
      </c>
      <c r="AL16">
        <v>26.583331999999999</v>
      </c>
      <c r="AM16">
        <v>3</v>
      </c>
      <c r="AN16">
        <v>0</v>
      </c>
      <c r="AO16">
        <v>7</v>
      </c>
      <c r="AP16">
        <v>0</v>
      </c>
      <c r="AQ16">
        <v>2</v>
      </c>
      <c r="AR16">
        <v>12</v>
      </c>
      <c r="AS16">
        <v>16</v>
      </c>
      <c r="AT16">
        <v>4</v>
      </c>
      <c r="AU16">
        <v>0</v>
      </c>
      <c r="AV16" t="s">
        <v>1</v>
      </c>
      <c r="AW16">
        <v>0</v>
      </c>
      <c r="AX16">
        <v>13</v>
      </c>
      <c r="AY16">
        <v>0</v>
      </c>
      <c r="AZ16">
        <v>0</v>
      </c>
      <c r="BA16">
        <v>0</v>
      </c>
      <c r="BB16">
        <v>5</v>
      </c>
      <c r="BC16">
        <v>15</v>
      </c>
      <c r="BD16">
        <v>22</v>
      </c>
      <c r="BE16">
        <v>8</v>
      </c>
      <c r="BF16">
        <v>0</v>
      </c>
      <c r="BG16" t="s">
        <v>0</v>
      </c>
      <c r="BH16">
        <v>0</v>
      </c>
      <c r="BI16">
        <v>9</v>
      </c>
      <c r="BJ16">
        <v>0</v>
      </c>
      <c r="BK16">
        <v>7</v>
      </c>
      <c r="BL16">
        <v>2</v>
      </c>
      <c r="BM16">
        <v>4</v>
      </c>
      <c r="BN16">
        <v>16</v>
      </c>
      <c r="BO16">
        <v>21</v>
      </c>
      <c r="BP16">
        <v>8</v>
      </c>
    </row>
    <row r="17" spans="1:68" x14ac:dyDescent="0.25">
      <c r="A17">
        <v>0</v>
      </c>
      <c r="B17">
        <v>51.416663999999997</v>
      </c>
      <c r="C17">
        <v>1</v>
      </c>
      <c r="D17" t="s">
        <v>2</v>
      </c>
      <c r="E17">
        <v>35.899997999999997</v>
      </c>
      <c r="F17">
        <v>2</v>
      </c>
      <c r="G17">
        <v>3</v>
      </c>
      <c r="H17">
        <v>5</v>
      </c>
      <c r="I17">
        <v>0</v>
      </c>
      <c r="J17">
        <v>3</v>
      </c>
      <c r="K17">
        <v>18</v>
      </c>
      <c r="L17">
        <v>22</v>
      </c>
      <c r="M17">
        <v>6</v>
      </c>
      <c r="N17">
        <v>1</v>
      </c>
      <c r="O17" t="s">
        <v>1</v>
      </c>
      <c r="P17">
        <v>28.649998</v>
      </c>
      <c r="Q17">
        <v>2</v>
      </c>
      <c r="R17">
        <v>0</v>
      </c>
      <c r="S17">
        <v>5</v>
      </c>
      <c r="T17">
        <v>0</v>
      </c>
      <c r="U17">
        <v>1</v>
      </c>
      <c r="V17">
        <v>3</v>
      </c>
      <c r="W17">
        <v>13</v>
      </c>
      <c r="X17">
        <v>5</v>
      </c>
      <c r="Y17">
        <v>1</v>
      </c>
      <c r="Z17" t="s">
        <v>0</v>
      </c>
      <c r="AA17">
        <v>51.416663999999997</v>
      </c>
      <c r="AB17">
        <v>10</v>
      </c>
      <c r="AC17">
        <v>0</v>
      </c>
      <c r="AD17">
        <v>15</v>
      </c>
      <c r="AE17">
        <v>3</v>
      </c>
      <c r="AF17">
        <v>5</v>
      </c>
      <c r="AG17">
        <v>18</v>
      </c>
      <c r="AH17">
        <v>39</v>
      </c>
      <c r="AI17">
        <v>11</v>
      </c>
      <c r="AJ17">
        <v>0</v>
      </c>
      <c r="AK17" t="s">
        <v>2</v>
      </c>
      <c r="AL17">
        <v>26.583331999999999</v>
      </c>
      <c r="AM17">
        <v>4</v>
      </c>
      <c r="AN17">
        <v>0</v>
      </c>
      <c r="AO17">
        <v>5</v>
      </c>
      <c r="AP17">
        <v>0</v>
      </c>
      <c r="AQ17">
        <v>2</v>
      </c>
      <c r="AR17">
        <v>12</v>
      </c>
      <c r="AS17">
        <v>16</v>
      </c>
      <c r="AT17">
        <v>4</v>
      </c>
      <c r="AU17">
        <v>0</v>
      </c>
      <c r="AV17" t="s">
        <v>1</v>
      </c>
      <c r="AW17">
        <v>0</v>
      </c>
      <c r="AX17">
        <v>13</v>
      </c>
      <c r="AY17">
        <v>0</v>
      </c>
      <c r="AZ17">
        <v>0</v>
      </c>
      <c r="BA17">
        <v>0</v>
      </c>
      <c r="BB17">
        <v>5</v>
      </c>
      <c r="BC17">
        <v>15</v>
      </c>
      <c r="BD17">
        <v>23</v>
      </c>
      <c r="BE17">
        <v>11</v>
      </c>
      <c r="BF17">
        <v>0</v>
      </c>
      <c r="BG17" t="s">
        <v>0</v>
      </c>
      <c r="BH17">
        <v>44.299996999999998</v>
      </c>
      <c r="BI17">
        <v>9</v>
      </c>
      <c r="BJ17">
        <v>0</v>
      </c>
      <c r="BK17">
        <v>11</v>
      </c>
      <c r="BL17">
        <v>0</v>
      </c>
      <c r="BM17">
        <v>4</v>
      </c>
      <c r="BN17">
        <v>14</v>
      </c>
      <c r="BO17">
        <v>27</v>
      </c>
      <c r="BP17">
        <v>8</v>
      </c>
    </row>
    <row r="18" spans="1:68" x14ac:dyDescent="0.25">
      <c r="A18">
        <v>0</v>
      </c>
      <c r="B18">
        <v>44.733331</v>
      </c>
      <c r="C18">
        <v>1</v>
      </c>
      <c r="D18" t="s">
        <v>2</v>
      </c>
      <c r="E18">
        <v>32.049998000000002</v>
      </c>
      <c r="F18">
        <v>0</v>
      </c>
      <c r="G18">
        <v>2</v>
      </c>
      <c r="H18">
        <v>5</v>
      </c>
      <c r="I18">
        <v>0</v>
      </c>
      <c r="J18">
        <v>2</v>
      </c>
      <c r="K18">
        <v>12</v>
      </c>
      <c r="L18">
        <v>18</v>
      </c>
      <c r="M18">
        <v>5</v>
      </c>
      <c r="N18">
        <v>1</v>
      </c>
      <c r="O18" t="s">
        <v>1</v>
      </c>
      <c r="P18">
        <v>30.466664999999999</v>
      </c>
      <c r="Q18">
        <v>3</v>
      </c>
      <c r="R18">
        <v>0</v>
      </c>
      <c r="S18">
        <v>5</v>
      </c>
      <c r="T18">
        <v>0</v>
      </c>
      <c r="U18">
        <v>1</v>
      </c>
      <c r="V18">
        <v>3</v>
      </c>
      <c r="W18">
        <v>13</v>
      </c>
      <c r="X18">
        <v>5</v>
      </c>
      <c r="Y18">
        <v>1</v>
      </c>
      <c r="Z18" t="s">
        <v>0</v>
      </c>
      <c r="AA18">
        <v>44.733331</v>
      </c>
      <c r="AB18">
        <v>10</v>
      </c>
      <c r="AC18">
        <v>0</v>
      </c>
      <c r="AD18">
        <v>12</v>
      </c>
      <c r="AE18">
        <v>2</v>
      </c>
      <c r="AF18">
        <v>5</v>
      </c>
      <c r="AG18">
        <v>16</v>
      </c>
      <c r="AH18">
        <v>29</v>
      </c>
      <c r="AI18">
        <v>8</v>
      </c>
      <c r="AJ18">
        <v>0</v>
      </c>
      <c r="AK18" t="s">
        <v>2</v>
      </c>
      <c r="AL18">
        <v>33.866664999999998</v>
      </c>
      <c r="AM18">
        <v>4</v>
      </c>
      <c r="AN18">
        <v>0</v>
      </c>
      <c r="AO18">
        <v>6</v>
      </c>
      <c r="AP18">
        <v>0</v>
      </c>
      <c r="AQ18">
        <v>3</v>
      </c>
      <c r="AR18">
        <v>18</v>
      </c>
      <c r="AS18">
        <v>20</v>
      </c>
      <c r="AT18">
        <v>5</v>
      </c>
      <c r="AU18">
        <v>0</v>
      </c>
      <c r="AV18" t="s">
        <v>1</v>
      </c>
      <c r="AW18">
        <v>0</v>
      </c>
      <c r="AX18">
        <v>9</v>
      </c>
      <c r="AY18">
        <v>0</v>
      </c>
      <c r="AZ18">
        <v>0</v>
      </c>
      <c r="BA18">
        <v>0</v>
      </c>
      <c r="BB18">
        <v>4</v>
      </c>
      <c r="BC18">
        <v>12</v>
      </c>
      <c r="BD18">
        <v>22</v>
      </c>
      <c r="BE18">
        <v>8</v>
      </c>
      <c r="BF18">
        <v>0</v>
      </c>
      <c r="BG18" t="s">
        <v>0</v>
      </c>
      <c r="BH18">
        <v>0</v>
      </c>
      <c r="BI18">
        <v>6</v>
      </c>
      <c r="BJ18">
        <v>0</v>
      </c>
      <c r="BK18">
        <v>7</v>
      </c>
      <c r="BL18">
        <v>0</v>
      </c>
      <c r="BM18">
        <v>3</v>
      </c>
      <c r="BN18">
        <v>12</v>
      </c>
      <c r="BO18">
        <v>21</v>
      </c>
      <c r="BP18">
        <v>7</v>
      </c>
    </row>
    <row r="19" spans="1:68" x14ac:dyDescent="0.25">
      <c r="A19">
        <v>0</v>
      </c>
      <c r="B19">
        <v>47.899996999999999</v>
      </c>
      <c r="C19">
        <v>1</v>
      </c>
      <c r="D19" t="s">
        <v>2</v>
      </c>
      <c r="E19">
        <v>32.049998000000002</v>
      </c>
      <c r="F19">
        <v>0</v>
      </c>
      <c r="G19">
        <v>3</v>
      </c>
      <c r="H19">
        <v>5</v>
      </c>
      <c r="I19">
        <v>0</v>
      </c>
      <c r="J19">
        <v>2</v>
      </c>
      <c r="K19">
        <v>12</v>
      </c>
      <c r="L19">
        <v>18</v>
      </c>
      <c r="M19">
        <v>5</v>
      </c>
      <c r="N19">
        <v>1</v>
      </c>
      <c r="O19" t="s">
        <v>1</v>
      </c>
      <c r="P19">
        <v>42.016663999999999</v>
      </c>
      <c r="Q19">
        <v>8</v>
      </c>
      <c r="R19">
        <v>0</v>
      </c>
      <c r="S19">
        <v>6</v>
      </c>
      <c r="T19">
        <v>0</v>
      </c>
      <c r="U19">
        <v>3</v>
      </c>
      <c r="V19">
        <v>9</v>
      </c>
      <c r="W19">
        <v>19</v>
      </c>
      <c r="X19">
        <v>7</v>
      </c>
      <c r="Y19">
        <v>1</v>
      </c>
      <c r="Z19" t="s">
        <v>0</v>
      </c>
      <c r="AA19">
        <v>47.899996999999999</v>
      </c>
      <c r="AB19">
        <v>10</v>
      </c>
      <c r="AC19">
        <v>0</v>
      </c>
      <c r="AD19">
        <v>13</v>
      </c>
      <c r="AE19">
        <v>2</v>
      </c>
      <c r="AF19">
        <v>4</v>
      </c>
      <c r="AG19">
        <v>16</v>
      </c>
      <c r="AH19">
        <v>26</v>
      </c>
      <c r="AI19">
        <v>8</v>
      </c>
      <c r="AJ19">
        <v>0</v>
      </c>
      <c r="AK19" t="s">
        <v>2</v>
      </c>
      <c r="AL19">
        <v>33.549998000000002</v>
      </c>
      <c r="AM19">
        <v>3</v>
      </c>
      <c r="AN19">
        <v>0</v>
      </c>
      <c r="AO19">
        <v>6</v>
      </c>
      <c r="AP19">
        <v>0</v>
      </c>
      <c r="AQ19">
        <v>3</v>
      </c>
      <c r="AR19">
        <v>18</v>
      </c>
      <c r="AS19">
        <v>20</v>
      </c>
      <c r="AT19">
        <v>5</v>
      </c>
      <c r="AU19">
        <v>0</v>
      </c>
      <c r="AV19" t="s">
        <v>1</v>
      </c>
      <c r="AW19">
        <v>0</v>
      </c>
      <c r="AX19">
        <v>11</v>
      </c>
      <c r="AY19">
        <v>0</v>
      </c>
      <c r="AZ19">
        <v>3</v>
      </c>
      <c r="BA19">
        <v>0</v>
      </c>
      <c r="BB19">
        <v>4</v>
      </c>
      <c r="BC19">
        <v>12</v>
      </c>
      <c r="BD19">
        <v>21</v>
      </c>
      <c r="BE19">
        <v>8</v>
      </c>
      <c r="BF19">
        <v>0</v>
      </c>
      <c r="BG19" t="s">
        <v>0</v>
      </c>
      <c r="BH19">
        <v>0</v>
      </c>
      <c r="BI19">
        <v>10</v>
      </c>
      <c r="BJ19">
        <v>0</v>
      </c>
      <c r="BK19">
        <v>7</v>
      </c>
      <c r="BL19">
        <v>0</v>
      </c>
      <c r="BM19">
        <v>4</v>
      </c>
      <c r="BN19">
        <v>14</v>
      </c>
      <c r="BO19">
        <v>22</v>
      </c>
      <c r="BP19">
        <v>8</v>
      </c>
    </row>
    <row r="20" spans="1:68" x14ac:dyDescent="0.25">
      <c r="A20">
        <v>0</v>
      </c>
      <c r="B20">
        <v>45.916663999999997</v>
      </c>
      <c r="C20">
        <v>1</v>
      </c>
      <c r="D20" t="s">
        <v>2</v>
      </c>
      <c r="E20">
        <v>32.166665000000002</v>
      </c>
      <c r="F20">
        <v>0</v>
      </c>
      <c r="G20">
        <v>4</v>
      </c>
      <c r="H20">
        <v>6</v>
      </c>
      <c r="I20">
        <v>0</v>
      </c>
      <c r="J20">
        <v>2</v>
      </c>
      <c r="K20">
        <v>12</v>
      </c>
      <c r="L20">
        <v>18</v>
      </c>
      <c r="M20">
        <v>5</v>
      </c>
      <c r="N20">
        <v>1</v>
      </c>
      <c r="O20" t="s">
        <v>1</v>
      </c>
      <c r="P20">
        <v>37.533330999999997</v>
      </c>
      <c r="Q20">
        <v>5</v>
      </c>
      <c r="R20">
        <v>0</v>
      </c>
      <c r="S20">
        <v>7</v>
      </c>
      <c r="T20">
        <v>0</v>
      </c>
      <c r="U20">
        <v>2</v>
      </c>
      <c r="V20">
        <v>6</v>
      </c>
      <c r="W20">
        <v>14</v>
      </c>
      <c r="X20">
        <v>6</v>
      </c>
      <c r="Y20">
        <v>1</v>
      </c>
      <c r="Z20" t="s">
        <v>0</v>
      </c>
      <c r="AA20">
        <v>45.916663999999997</v>
      </c>
      <c r="AB20">
        <v>10</v>
      </c>
      <c r="AC20">
        <v>0</v>
      </c>
      <c r="AD20">
        <v>13</v>
      </c>
      <c r="AE20">
        <v>3</v>
      </c>
      <c r="AF20">
        <v>4</v>
      </c>
      <c r="AG20">
        <v>16</v>
      </c>
      <c r="AH20">
        <v>26</v>
      </c>
      <c r="AI20">
        <v>8</v>
      </c>
      <c r="AJ20">
        <v>0</v>
      </c>
      <c r="AK20" t="s">
        <v>2</v>
      </c>
      <c r="AL20">
        <v>34.566665</v>
      </c>
      <c r="AM20">
        <v>3</v>
      </c>
      <c r="AN20">
        <v>0</v>
      </c>
      <c r="AO20">
        <v>6</v>
      </c>
      <c r="AP20">
        <v>0</v>
      </c>
      <c r="AQ20">
        <v>3</v>
      </c>
      <c r="AR20">
        <v>18</v>
      </c>
      <c r="AS20">
        <v>20</v>
      </c>
      <c r="AT20">
        <v>5</v>
      </c>
      <c r="AU20">
        <v>0</v>
      </c>
      <c r="AV20" t="s">
        <v>1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4</v>
      </c>
      <c r="BC20">
        <v>12</v>
      </c>
      <c r="BD20">
        <v>20</v>
      </c>
      <c r="BE20">
        <v>8</v>
      </c>
      <c r="BF20">
        <v>0</v>
      </c>
      <c r="BG20" t="s">
        <v>0</v>
      </c>
      <c r="BH20">
        <v>0</v>
      </c>
      <c r="BI20">
        <v>9</v>
      </c>
      <c r="BJ20">
        <v>0</v>
      </c>
      <c r="BK20">
        <v>8</v>
      </c>
      <c r="BL20">
        <v>0</v>
      </c>
      <c r="BM20">
        <v>4</v>
      </c>
      <c r="BN20">
        <v>12</v>
      </c>
      <c r="BO20">
        <v>24</v>
      </c>
      <c r="BP20">
        <v>7</v>
      </c>
    </row>
    <row r="21" spans="1:68" x14ac:dyDescent="0.25">
      <c r="A21">
        <v>0</v>
      </c>
      <c r="B21">
        <v>46.183331000000003</v>
      </c>
      <c r="C21">
        <v>1</v>
      </c>
      <c r="D21" t="s">
        <v>2</v>
      </c>
      <c r="E21">
        <v>35.566665</v>
      </c>
      <c r="F21">
        <v>2</v>
      </c>
      <c r="G21">
        <v>2</v>
      </c>
      <c r="H21">
        <v>6</v>
      </c>
      <c r="I21">
        <v>0</v>
      </c>
      <c r="J21">
        <v>3</v>
      </c>
      <c r="K21">
        <v>18</v>
      </c>
      <c r="L21">
        <v>21</v>
      </c>
      <c r="M21">
        <v>6</v>
      </c>
      <c r="N21">
        <v>1</v>
      </c>
      <c r="O21" t="s">
        <v>1</v>
      </c>
      <c r="P21">
        <v>28.966664999999999</v>
      </c>
      <c r="Q21">
        <v>2</v>
      </c>
      <c r="R21">
        <v>0</v>
      </c>
      <c r="S21">
        <v>5</v>
      </c>
      <c r="T21">
        <v>0</v>
      </c>
      <c r="U21">
        <v>1</v>
      </c>
      <c r="V21">
        <v>3</v>
      </c>
      <c r="W21">
        <v>13</v>
      </c>
      <c r="X21">
        <v>5</v>
      </c>
      <c r="Y21">
        <v>1</v>
      </c>
      <c r="Z21" t="s">
        <v>0</v>
      </c>
      <c r="AA21">
        <v>46.183331000000003</v>
      </c>
      <c r="AB21">
        <v>12</v>
      </c>
      <c r="AC21">
        <v>0</v>
      </c>
      <c r="AD21">
        <v>13</v>
      </c>
      <c r="AE21">
        <v>2</v>
      </c>
      <c r="AF21">
        <v>5</v>
      </c>
      <c r="AG21">
        <v>20</v>
      </c>
      <c r="AH21">
        <v>33</v>
      </c>
      <c r="AI21">
        <v>9</v>
      </c>
      <c r="AJ21">
        <v>0</v>
      </c>
      <c r="AK21" t="s">
        <v>2</v>
      </c>
      <c r="AL21">
        <v>24.883331999999999</v>
      </c>
      <c r="AM21">
        <v>3</v>
      </c>
      <c r="AN21">
        <v>0</v>
      </c>
      <c r="AO21">
        <v>5</v>
      </c>
      <c r="AP21">
        <v>0</v>
      </c>
      <c r="AQ21">
        <v>2</v>
      </c>
      <c r="AR21">
        <v>12</v>
      </c>
      <c r="AS21">
        <v>16</v>
      </c>
      <c r="AT21">
        <v>4</v>
      </c>
      <c r="AU21">
        <v>0</v>
      </c>
      <c r="AV21" t="s">
        <v>1</v>
      </c>
      <c r="AW21">
        <v>38.799998000000002</v>
      </c>
      <c r="AX21">
        <v>7</v>
      </c>
      <c r="AY21">
        <v>0</v>
      </c>
      <c r="AZ21">
        <v>5</v>
      </c>
      <c r="BA21">
        <v>0</v>
      </c>
      <c r="BB21">
        <v>3</v>
      </c>
      <c r="BC21">
        <v>9</v>
      </c>
      <c r="BD21">
        <v>16</v>
      </c>
      <c r="BE21">
        <v>6</v>
      </c>
      <c r="BF21">
        <v>0</v>
      </c>
      <c r="BG21" t="s">
        <v>0</v>
      </c>
      <c r="BH21">
        <v>0</v>
      </c>
      <c r="BI21">
        <v>12</v>
      </c>
      <c r="BJ21">
        <v>0</v>
      </c>
      <c r="BK21">
        <v>6</v>
      </c>
      <c r="BL21">
        <v>0</v>
      </c>
      <c r="BM21">
        <v>5</v>
      </c>
      <c r="BN21">
        <v>18</v>
      </c>
      <c r="BO21">
        <v>26</v>
      </c>
      <c r="BP21">
        <v>9</v>
      </c>
    </row>
    <row r="22" spans="1:68" x14ac:dyDescent="0.25">
      <c r="A22">
        <v>0</v>
      </c>
      <c r="B22">
        <v>41.416663999999997</v>
      </c>
      <c r="C22">
        <v>1</v>
      </c>
      <c r="D22" t="s">
        <v>2</v>
      </c>
      <c r="E22">
        <v>32.049998000000002</v>
      </c>
      <c r="F22">
        <v>0</v>
      </c>
      <c r="G22">
        <v>3</v>
      </c>
      <c r="H22">
        <v>5</v>
      </c>
      <c r="I22">
        <v>0</v>
      </c>
      <c r="J22">
        <v>2</v>
      </c>
      <c r="K22">
        <v>12</v>
      </c>
      <c r="L22">
        <v>18</v>
      </c>
      <c r="M22">
        <v>5</v>
      </c>
      <c r="N22">
        <v>1</v>
      </c>
      <c r="O22" t="s">
        <v>1</v>
      </c>
      <c r="P22">
        <v>30.466664999999999</v>
      </c>
      <c r="Q22">
        <v>3</v>
      </c>
      <c r="R22">
        <v>0</v>
      </c>
      <c r="S22">
        <v>5</v>
      </c>
      <c r="T22">
        <v>0</v>
      </c>
      <c r="U22">
        <v>1</v>
      </c>
      <c r="V22">
        <v>3</v>
      </c>
      <c r="W22">
        <v>13</v>
      </c>
      <c r="X22">
        <v>5</v>
      </c>
      <c r="Y22">
        <v>1</v>
      </c>
      <c r="Z22" t="s">
        <v>0</v>
      </c>
      <c r="AA22">
        <v>41.416663999999997</v>
      </c>
      <c r="AB22">
        <v>9</v>
      </c>
      <c r="AC22">
        <v>0</v>
      </c>
      <c r="AD22">
        <v>12</v>
      </c>
      <c r="AE22">
        <v>2</v>
      </c>
      <c r="AF22">
        <v>4</v>
      </c>
      <c r="AG22">
        <v>12</v>
      </c>
      <c r="AH22">
        <v>27</v>
      </c>
      <c r="AI22">
        <v>7</v>
      </c>
      <c r="AJ22">
        <v>0</v>
      </c>
      <c r="AK22" t="s">
        <v>2</v>
      </c>
      <c r="AL22">
        <v>33.866664999999998</v>
      </c>
      <c r="AM22">
        <v>5</v>
      </c>
      <c r="AN22">
        <v>0</v>
      </c>
      <c r="AO22">
        <v>5</v>
      </c>
      <c r="AP22">
        <v>0</v>
      </c>
      <c r="AQ22">
        <v>3</v>
      </c>
      <c r="AR22">
        <v>18</v>
      </c>
      <c r="AS22">
        <v>20</v>
      </c>
      <c r="AT22">
        <v>5</v>
      </c>
      <c r="AU22">
        <v>0</v>
      </c>
      <c r="AV22" t="s">
        <v>1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3</v>
      </c>
      <c r="BC22">
        <v>9</v>
      </c>
      <c r="BD22">
        <v>19</v>
      </c>
      <c r="BE22">
        <v>7</v>
      </c>
      <c r="BF22">
        <v>0</v>
      </c>
      <c r="BG22" t="s">
        <v>0</v>
      </c>
      <c r="BH22">
        <v>0</v>
      </c>
      <c r="BI22">
        <v>6</v>
      </c>
      <c r="BJ22">
        <v>0</v>
      </c>
      <c r="BK22">
        <v>4</v>
      </c>
      <c r="BL22">
        <v>0</v>
      </c>
      <c r="BM22">
        <v>3</v>
      </c>
      <c r="BN22">
        <v>12</v>
      </c>
      <c r="BO22">
        <v>19</v>
      </c>
      <c r="BP22">
        <v>7</v>
      </c>
    </row>
    <row r="23" spans="1:68" x14ac:dyDescent="0.25">
      <c r="A23">
        <v>0</v>
      </c>
      <c r="B23">
        <v>45.349997000000002</v>
      </c>
      <c r="C23">
        <v>1</v>
      </c>
      <c r="D23" t="s">
        <v>2</v>
      </c>
      <c r="E23">
        <v>36.299998000000002</v>
      </c>
      <c r="F23">
        <v>2</v>
      </c>
      <c r="G23">
        <v>4</v>
      </c>
      <c r="H23">
        <v>5</v>
      </c>
      <c r="I23">
        <v>0</v>
      </c>
      <c r="J23">
        <v>3</v>
      </c>
      <c r="K23">
        <v>18</v>
      </c>
      <c r="L23">
        <v>22</v>
      </c>
      <c r="M23">
        <v>6</v>
      </c>
      <c r="N23">
        <v>1</v>
      </c>
      <c r="O23" t="s">
        <v>1</v>
      </c>
      <c r="P23">
        <v>28.999998000000001</v>
      </c>
      <c r="Q23">
        <v>3</v>
      </c>
      <c r="R23">
        <v>0</v>
      </c>
      <c r="S23">
        <v>5</v>
      </c>
      <c r="T23">
        <v>0</v>
      </c>
      <c r="U23">
        <v>1</v>
      </c>
      <c r="V23">
        <v>3</v>
      </c>
      <c r="W23">
        <v>13</v>
      </c>
      <c r="X23">
        <v>5</v>
      </c>
      <c r="Y23">
        <v>1</v>
      </c>
      <c r="Z23" t="s">
        <v>0</v>
      </c>
      <c r="AA23">
        <v>45.349997000000002</v>
      </c>
      <c r="AB23">
        <v>11</v>
      </c>
      <c r="AC23">
        <v>0</v>
      </c>
      <c r="AD23">
        <v>12</v>
      </c>
      <c r="AE23">
        <v>3</v>
      </c>
      <c r="AF23">
        <v>4</v>
      </c>
      <c r="AG23">
        <v>16</v>
      </c>
      <c r="AH23">
        <v>25</v>
      </c>
      <c r="AI23">
        <v>8</v>
      </c>
      <c r="AJ23">
        <v>0</v>
      </c>
      <c r="AK23" t="s">
        <v>2</v>
      </c>
      <c r="AL23">
        <v>32.533330999999997</v>
      </c>
      <c r="AM23">
        <v>5</v>
      </c>
      <c r="AN23">
        <v>0</v>
      </c>
      <c r="AO23">
        <v>6</v>
      </c>
      <c r="AP23">
        <v>0</v>
      </c>
      <c r="AQ23">
        <v>3</v>
      </c>
      <c r="AR23">
        <v>18</v>
      </c>
      <c r="AS23">
        <v>20</v>
      </c>
      <c r="AT23">
        <v>5</v>
      </c>
      <c r="AU23">
        <v>0</v>
      </c>
      <c r="AV23" t="s">
        <v>1</v>
      </c>
      <c r="AW23">
        <v>0</v>
      </c>
      <c r="AX23">
        <v>7</v>
      </c>
      <c r="AY23">
        <v>0</v>
      </c>
      <c r="AZ23">
        <v>0</v>
      </c>
      <c r="BA23">
        <v>0</v>
      </c>
      <c r="BB23">
        <v>3</v>
      </c>
      <c r="BC23">
        <v>9</v>
      </c>
      <c r="BD23">
        <v>18</v>
      </c>
      <c r="BE23">
        <v>8</v>
      </c>
      <c r="BF23">
        <v>0</v>
      </c>
      <c r="BG23" t="s">
        <v>0</v>
      </c>
      <c r="BH23">
        <v>0</v>
      </c>
      <c r="BI23">
        <v>10</v>
      </c>
      <c r="BJ23">
        <v>0</v>
      </c>
      <c r="BK23">
        <v>9</v>
      </c>
      <c r="BL23">
        <v>0</v>
      </c>
      <c r="BM23">
        <v>4</v>
      </c>
      <c r="BN23">
        <v>16</v>
      </c>
      <c r="BO23">
        <v>23</v>
      </c>
      <c r="BP23">
        <v>8</v>
      </c>
    </row>
    <row r="24" spans="1:68" x14ac:dyDescent="0.25">
      <c r="A24">
        <v>0</v>
      </c>
      <c r="B24">
        <v>48.033329999999999</v>
      </c>
      <c r="C24">
        <v>1</v>
      </c>
      <c r="D24" t="s">
        <v>2</v>
      </c>
      <c r="E24">
        <v>30.233332000000001</v>
      </c>
      <c r="F24">
        <v>0</v>
      </c>
      <c r="G24">
        <v>2</v>
      </c>
      <c r="H24">
        <v>5</v>
      </c>
      <c r="I24">
        <v>0</v>
      </c>
      <c r="J24">
        <v>2</v>
      </c>
      <c r="K24">
        <v>12</v>
      </c>
      <c r="L24">
        <v>18</v>
      </c>
      <c r="M24">
        <v>5</v>
      </c>
      <c r="N24">
        <v>1</v>
      </c>
      <c r="O24" t="s">
        <v>1</v>
      </c>
      <c r="P24">
        <v>28.649998</v>
      </c>
      <c r="Q24">
        <v>3</v>
      </c>
      <c r="R24">
        <v>0</v>
      </c>
      <c r="S24">
        <v>6</v>
      </c>
      <c r="T24">
        <v>0</v>
      </c>
      <c r="U24">
        <v>1</v>
      </c>
      <c r="V24">
        <v>3</v>
      </c>
      <c r="W24">
        <v>13</v>
      </c>
      <c r="X24">
        <v>5</v>
      </c>
      <c r="Y24">
        <v>1</v>
      </c>
      <c r="Z24" t="s">
        <v>0</v>
      </c>
      <c r="AA24">
        <v>48.033329999999999</v>
      </c>
      <c r="AB24">
        <v>14</v>
      </c>
      <c r="AC24">
        <v>0</v>
      </c>
      <c r="AD24">
        <v>15</v>
      </c>
      <c r="AE24">
        <v>4</v>
      </c>
      <c r="AF24">
        <v>6</v>
      </c>
      <c r="AG24">
        <v>22</v>
      </c>
      <c r="AH24">
        <v>34</v>
      </c>
      <c r="AI24">
        <v>10</v>
      </c>
      <c r="AJ24">
        <v>0</v>
      </c>
      <c r="AK24" t="s">
        <v>2</v>
      </c>
      <c r="AL24">
        <v>26.583331999999999</v>
      </c>
      <c r="AM24">
        <v>3</v>
      </c>
      <c r="AN24">
        <v>0</v>
      </c>
      <c r="AO24">
        <v>5</v>
      </c>
      <c r="AP24">
        <v>0</v>
      </c>
      <c r="AQ24">
        <v>2</v>
      </c>
      <c r="AR24">
        <v>12</v>
      </c>
      <c r="AS24">
        <v>16</v>
      </c>
      <c r="AT24">
        <v>4</v>
      </c>
      <c r="AU24">
        <v>0</v>
      </c>
      <c r="AV24" t="s">
        <v>1</v>
      </c>
      <c r="AW24">
        <v>0</v>
      </c>
      <c r="AX24">
        <v>9</v>
      </c>
      <c r="AY24">
        <v>0</v>
      </c>
      <c r="AZ24">
        <v>2</v>
      </c>
      <c r="BA24">
        <v>0</v>
      </c>
      <c r="BB24">
        <v>4</v>
      </c>
      <c r="BC24">
        <v>12</v>
      </c>
      <c r="BD24">
        <v>22</v>
      </c>
      <c r="BE24">
        <v>10</v>
      </c>
      <c r="BF24">
        <v>0</v>
      </c>
      <c r="BG24" t="s">
        <v>0</v>
      </c>
      <c r="BH24">
        <v>42.666663999999997</v>
      </c>
      <c r="BI24">
        <v>9</v>
      </c>
      <c r="BJ24">
        <v>0</v>
      </c>
      <c r="BK24">
        <v>10</v>
      </c>
      <c r="BL24">
        <v>0</v>
      </c>
      <c r="BM24">
        <v>4</v>
      </c>
      <c r="BN24">
        <v>16</v>
      </c>
      <c r="BO24">
        <v>26</v>
      </c>
      <c r="BP24">
        <v>8</v>
      </c>
    </row>
    <row r="25" spans="1:68" x14ac:dyDescent="0.25">
      <c r="A25">
        <v>0</v>
      </c>
      <c r="B25">
        <v>46.399996999999999</v>
      </c>
      <c r="C25">
        <v>1</v>
      </c>
      <c r="D25" t="s">
        <v>2</v>
      </c>
      <c r="E25">
        <v>32.049998000000002</v>
      </c>
      <c r="F25">
        <v>0</v>
      </c>
      <c r="G25">
        <v>4</v>
      </c>
      <c r="H25">
        <v>5</v>
      </c>
      <c r="I25">
        <v>0</v>
      </c>
      <c r="J25">
        <v>2</v>
      </c>
      <c r="K25">
        <v>12</v>
      </c>
      <c r="L25">
        <v>18</v>
      </c>
      <c r="M25">
        <v>5</v>
      </c>
      <c r="N25">
        <v>1</v>
      </c>
      <c r="O25" t="s">
        <v>1</v>
      </c>
      <c r="P25">
        <v>42.016663999999999</v>
      </c>
      <c r="Q25">
        <v>8</v>
      </c>
      <c r="R25">
        <v>0</v>
      </c>
      <c r="S25">
        <v>7</v>
      </c>
      <c r="T25">
        <v>0</v>
      </c>
      <c r="U25">
        <v>3</v>
      </c>
      <c r="V25">
        <v>9</v>
      </c>
      <c r="W25">
        <v>19</v>
      </c>
      <c r="X25">
        <v>7</v>
      </c>
      <c r="Y25">
        <v>1</v>
      </c>
      <c r="Z25" t="s">
        <v>0</v>
      </c>
      <c r="AA25">
        <v>46.399996999999999</v>
      </c>
      <c r="AB25">
        <v>10</v>
      </c>
      <c r="AC25">
        <v>0</v>
      </c>
      <c r="AD25">
        <v>13</v>
      </c>
      <c r="AE25">
        <v>2</v>
      </c>
      <c r="AF25">
        <v>4</v>
      </c>
      <c r="AG25">
        <v>16</v>
      </c>
      <c r="AH25">
        <v>26</v>
      </c>
      <c r="AI25">
        <v>8</v>
      </c>
      <c r="AJ25">
        <v>0</v>
      </c>
      <c r="AK25" t="s">
        <v>2</v>
      </c>
      <c r="AL25">
        <v>33.549998000000002</v>
      </c>
      <c r="AM25">
        <v>4</v>
      </c>
      <c r="AN25">
        <v>0</v>
      </c>
      <c r="AO25">
        <v>6</v>
      </c>
      <c r="AP25">
        <v>0</v>
      </c>
      <c r="AQ25">
        <v>3</v>
      </c>
      <c r="AR25">
        <v>18</v>
      </c>
      <c r="AS25">
        <v>20</v>
      </c>
      <c r="AT25">
        <v>5</v>
      </c>
      <c r="AU25">
        <v>0</v>
      </c>
      <c r="AV25" t="s">
        <v>1</v>
      </c>
      <c r="AW25">
        <v>0</v>
      </c>
      <c r="AX25">
        <v>10</v>
      </c>
      <c r="AY25">
        <v>0</v>
      </c>
      <c r="AZ25">
        <v>2</v>
      </c>
      <c r="BA25">
        <v>0</v>
      </c>
      <c r="BB25">
        <v>4</v>
      </c>
      <c r="BC25">
        <v>12</v>
      </c>
      <c r="BD25">
        <v>19</v>
      </c>
      <c r="BE25">
        <v>8</v>
      </c>
      <c r="BF25">
        <v>0</v>
      </c>
      <c r="BG25" t="s">
        <v>0</v>
      </c>
      <c r="BH25">
        <v>0</v>
      </c>
      <c r="BI25">
        <v>6</v>
      </c>
      <c r="BJ25">
        <v>0</v>
      </c>
      <c r="BK25">
        <v>8</v>
      </c>
      <c r="BL25">
        <v>0</v>
      </c>
      <c r="BM25">
        <v>3</v>
      </c>
      <c r="BN25">
        <v>12</v>
      </c>
      <c r="BO25">
        <v>22</v>
      </c>
      <c r="BP25">
        <v>7</v>
      </c>
    </row>
    <row r="26" spans="1:68" x14ac:dyDescent="0.25">
      <c r="A26">
        <v>0</v>
      </c>
      <c r="B26">
        <v>38.599997999999999</v>
      </c>
      <c r="C26">
        <v>1</v>
      </c>
      <c r="D26" t="s">
        <v>2</v>
      </c>
      <c r="E26">
        <v>30.783331</v>
      </c>
      <c r="F26">
        <v>2</v>
      </c>
      <c r="G26">
        <v>2</v>
      </c>
      <c r="H26">
        <v>5</v>
      </c>
      <c r="I26">
        <v>0</v>
      </c>
      <c r="J26">
        <v>2</v>
      </c>
      <c r="K26">
        <v>12</v>
      </c>
      <c r="L26">
        <v>18</v>
      </c>
      <c r="M26">
        <v>5</v>
      </c>
      <c r="N26">
        <v>1</v>
      </c>
      <c r="O26" t="s">
        <v>1</v>
      </c>
      <c r="P26">
        <v>28.966664999999999</v>
      </c>
      <c r="Q26">
        <v>3</v>
      </c>
      <c r="R26">
        <v>0</v>
      </c>
      <c r="S26">
        <v>5</v>
      </c>
      <c r="T26">
        <v>0</v>
      </c>
      <c r="U26">
        <v>1</v>
      </c>
      <c r="V26">
        <v>3</v>
      </c>
      <c r="W26">
        <v>13</v>
      </c>
      <c r="X26">
        <v>5</v>
      </c>
      <c r="Y26">
        <v>1</v>
      </c>
      <c r="Z26" t="s">
        <v>0</v>
      </c>
      <c r="AA26">
        <v>38.599997999999999</v>
      </c>
      <c r="AB26">
        <v>9</v>
      </c>
      <c r="AC26">
        <v>0</v>
      </c>
      <c r="AD26">
        <v>11</v>
      </c>
      <c r="AE26">
        <v>1</v>
      </c>
      <c r="AF26">
        <v>3</v>
      </c>
      <c r="AG26">
        <v>12</v>
      </c>
      <c r="AH26">
        <v>28</v>
      </c>
      <c r="AI26">
        <v>7</v>
      </c>
      <c r="AJ26">
        <v>0</v>
      </c>
      <c r="AK26" t="s">
        <v>2</v>
      </c>
      <c r="AL26">
        <v>24.883331999999999</v>
      </c>
      <c r="AM26">
        <v>3</v>
      </c>
      <c r="AN26">
        <v>0</v>
      </c>
      <c r="AO26">
        <v>5</v>
      </c>
      <c r="AP26">
        <v>0</v>
      </c>
      <c r="AQ26">
        <v>2</v>
      </c>
      <c r="AR26">
        <v>12</v>
      </c>
      <c r="AS26">
        <v>16</v>
      </c>
      <c r="AT26">
        <v>4</v>
      </c>
      <c r="AU26">
        <v>0</v>
      </c>
      <c r="AV26" t="s">
        <v>1</v>
      </c>
      <c r="AW26">
        <v>0</v>
      </c>
      <c r="AX26">
        <v>10</v>
      </c>
      <c r="AY26">
        <v>0</v>
      </c>
      <c r="AZ26">
        <v>4</v>
      </c>
      <c r="BA26">
        <v>0</v>
      </c>
      <c r="BB26">
        <v>4</v>
      </c>
      <c r="BC26">
        <v>12</v>
      </c>
      <c r="BD26">
        <v>16</v>
      </c>
      <c r="BE26">
        <v>7</v>
      </c>
      <c r="BF26">
        <v>0</v>
      </c>
      <c r="BG26" t="s">
        <v>0</v>
      </c>
      <c r="BH26">
        <v>0</v>
      </c>
      <c r="BI26">
        <v>5</v>
      </c>
      <c r="BJ26">
        <v>0</v>
      </c>
      <c r="BK26">
        <v>3</v>
      </c>
      <c r="BL26">
        <v>0</v>
      </c>
      <c r="BM26">
        <v>2</v>
      </c>
      <c r="BN26">
        <v>8</v>
      </c>
      <c r="BO26">
        <v>22</v>
      </c>
      <c r="BP26">
        <v>6</v>
      </c>
    </row>
    <row r="27" spans="1:68" x14ac:dyDescent="0.25">
      <c r="A27">
        <v>1</v>
      </c>
      <c r="B27">
        <v>47.249997</v>
      </c>
      <c r="C27">
        <v>1</v>
      </c>
      <c r="D27" t="s">
        <v>2</v>
      </c>
      <c r="E27">
        <v>36.833331000000001</v>
      </c>
      <c r="F27">
        <v>1</v>
      </c>
      <c r="G27">
        <v>3</v>
      </c>
      <c r="H27">
        <v>5</v>
      </c>
      <c r="I27">
        <v>0</v>
      </c>
      <c r="J27">
        <v>3</v>
      </c>
      <c r="K27">
        <v>18</v>
      </c>
      <c r="L27">
        <v>21</v>
      </c>
      <c r="M27">
        <v>6</v>
      </c>
      <c r="N27">
        <v>1</v>
      </c>
      <c r="O27" t="s">
        <v>1</v>
      </c>
      <c r="P27">
        <v>42.866664</v>
      </c>
      <c r="Q27">
        <v>9</v>
      </c>
      <c r="R27">
        <v>0</v>
      </c>
      <c r="S27">
        <v>6</v>
      </c>
      <c r="T27">
        <v>0</v>
      </c>
      <c r="U27">
        <v>3</v>
      </c>
      <c r="V27">
        <v>9</v>
      </c>
      <c r="W27">
        <v>19</v>
      </c>
      <c r="X27">
        <v>7</v>
      </c>
      <c r="Y27">
        <v>1</v>
      </c>
      <c r="Z27" t="s">
        <v>0</v>
      </c>
      <c r="AA27">
        <v>0</v>
      </c>
      <c r="AB27">
        <v>12</v>
      </c>
      <c r="AC27">
        <v>0</v>
      </c>
      <c r="AD27">
        <v>8</v>
      </c>
      <c r="AE27">
        <v>3</v>
      </c>
      <c r="AF27">
        <v>5</v>
      </c>
      <c r="AG27">
        <v>18</v>
      </c>
      <c r="AH27">
        <v>28</v>
      </c>
      <c r="AI27">
        <v>9</v>
      </c>
      <c r="AJ27">
        <v>0</v>
      </c>
      <c r="AK27" t="s">
        <v>2</v>
      </c>
      <c r="AL27">
        <v>24.883331999999999</v>
      </c>
      <c r="AM27">
        <v>2</v>
      </c>
      <c r="AN27">
        <v>0</v>
      </c>
      <c r="AO27">
        <v>5</v>
      </c>
      <c r="AP27">
        <v>0</v>
      </c>
      <c r="AQ27">
        <v>2</v>
      </c>
      <c r="AR27">
        <v>12</v>
      </c>
      <c r="AS27">
        <v>16</v>
      </c>
      <c r="AT27">
        <v>4</v>
      </c>
      <c r="AU27">
        <v>0</v>
      </c>
      <c r="AV27" t="s">
        <v>1</v>
      </c>
      <c r="AW27">
        <v>34.066665</v>
      </c>
      <c r="AX27">
        <v>6</v>
      </c>
      <c r="AY27">
        <v>0</v>
      </c>
      <c r="AZ27">
        <v>6</v>
      </c>
      <c r="BA27">
        <v>0</v>
      </c>
      <c r="BB27">
        <v>2</v>
      </c>
      <c r="BC27">
        <v>6</v>
      </c>
      <c r="BD27">
        <v>13</v>
      </c>
      <c r="BE27">
        <v>5</v>
      </c>
      <c r="BF27">
        <v>0</v>
      </c>
      <c r="BG27" t="s">
        <v>0</v>
      </c>
      <c r="BH27">
        <v>47.249997</v>
      </c>
      <c r="BI27">
        <v>10</v>
      </c>
      <c r="BJ27">
        <v>0</v>
      </c>
      <c r="BK27">
        <v>11</v>
      </c>
      <c r="BL27">
        <v>0</v>
      </c>
      <c r="BM27">
        <v>5</v>
      </c>
      <c r="BN27">
        <v>16</v>
      </c>
      <c r="BO27">
        <v>30</v>
      </c>
      <c r="BP27">
        <v>8</v>
      </c>
    </row>
    <row r="28" spans="1:68" x14ac:dyDescent="0.25">
      <c r="A28">
        <v>1</v>
      </c>
      <c r="B28">
        <v>51.266663999999999</v>
      </c>
      <c r="C28">
        <v>1</v>
      </c>
      <c r="D28" t="s">
        <v>2</v>
      </c>
      <c r="E28">
        <v>43.483331</v>
      </c>
      <c r="F28">
        <v>2</v>
      </c>
      <c r="G28">
        <v>5</v>
      </c>
      <c r="H28">
        <v>6</v>
      </c>
      <c r="I28">
        <v>0</v>
      </c>
      <c r="J28">
        <v>4</v>
      </c>
      <c r="K28">
        <v>24</v>
      </c>
      <c r="L28">
        <v>24</v>
      </c>
      <c r="M28">
        <v>7</v>
      </c>
      <c r="N28">
        <v>1</v>
      </c>
      <c r="O28" t="s">
        <v>1</v>
      </c>
      <c r="P28">
        <v>36.799998000000002</v>
      </c>
      <c r="Q28">
        <v>6</v>
      </c>
      <c r="R28">
        <v>0</v>
      </c>
      <c r="S28">
        <v>7</v>
      </c>
      <c r="T28">
        <v>0</v>
      </c>
      <c r="U28">
        <v>2</v>
      </c>
      <c r="V28">
        <v>6</v>
      </c>
      <c r="W28">
        <v>16</v>
      </c>
      <c r="X28">
        <v>6</v>
      </c>
      <c r="Y28">
        <v>1</v>
      </c>
      <c r="Z28" t="s">
        <v>0</v>
      </c>
      <c r="AA28">
        <v>0</v>
      </c>
      <c r="AB28">
        <v>16</v>
      </c>
      <c r="AC28">
        <v>0</v>
      </c>
      <c r="AD28">
        <v>12</v>
      </c>
      <c r="AE28">
        <v>4</v>
      </c>
      <c r="AF28">
        <v>6</v>
      </c>
      <c r="AG28">
        <v>24</v>
      </c>
      <c r="AH28">
        <v>33</v>
      </c>
      <c r="AI28">
        <v>10</v>
      </c>
      <c r="AJ28">
        <v>0</v>
      </c>
      <c r="AK28" t="s">
        <v>2</v>
      </c>
      <c r="AL28">
        <v>24.883331999999999</v>
      </c>
      <c r="AM28">
        <v>3</v>
      </c>
      <c r="AN28">
        <v>0</v>
      </c>
      <c r="AO28">
        <v>5</v>
      </c>
      <c r="AP28">
        <v>0</v>
      </c>
      <c r="AQ28">
        <v>2</v>
      </c>
      <c r="AR28">
        <v>12</v>
      </c>
      <c r="AS28">
        <v>16</v>
      </c>
      <c r="AT28">
        <v>4</v>
      </c>
      <c r="AU28">
        <v>0</v>
      </c>
      <c r="AV28" t="s">
        <v>1</v>
      </c>
      <c r="AW28">
        <v>45.299996999999998</v>
      </c>
      <c r="AX28">
        <v>7</v>
      </c>
      <c r="AY28">
        <v>0</v>
      </c>
      <c r="AZ28">
        <v>6</v>
      </c>
      <c r="BA28">
        <v>0</v>
      </c>
      <c r="BB28">
        <v>3</v>
      </c>
      <c r="BC28">
        <v>9</v>
      </c>
      <c r="BD28">
        <v>19</v>
      </c>
      <c r="BE28">
        <v>7</v>
      </c>
      <c r="BF28">
        <v>0</v>
      </c>
      <c r="BG28" t="s">
        <v>0</v>
      </c>
      <c r="BH28">
        <v>51.266663999999999</v>
      </c>
      <c r="BI28">
        <v>13</v>
      </c>
      <c r="BJ28">
        <v>0</v>
      </c>
      <c r="BK28">
        <v>11</v>
      </c>
      <c r="BL28">
        <v>1</v>
      </c>
      <c r="BM28">
        <v>5</v>
      </c>
      <c r="BN28">
        <v>20</v>
      </c>
      <c r="BO28">
        <v>26</v>
      </c>
      <c r="BP28">
        <v>9</v>
      </c>
    </row>
    <row r="29" spans="1:68" x14ac:dyDescent="0.25">
      <c r="A29">
        <v>0</v>
      </c>
      <c r="B29">
        <v>53.499997</v>
      </c>
      <c r="C29">
        <v>1</v>
      </c>
      <c r="D29" t="s">
        <v>2</v>
      </c>
      <c r="E29">
        <v>53.499997</v>
      </c>
      <c r="F29">
        <v>6</v>
      </c>
      <c r="G29">
        <v>4</v>
      </c>
      <c r="H29">
        <v>7</v>
      </c>
      <c r="I29">
        <v>0</v>
      </c>
      <c r="J29">
        <v>5</v>
      </c>
      <c r="K29">
        <v>30</v>
      </c>
      <c r="L29">
        <v>38</v>
      </c>
      <c r="M29">
        <v>11</v>
      </c>
      <c r="N29">
        <v>1</v>
      </c>
      <c r="O29" t="s">
        <v>1</v>
      </c>
      <c r="P29">
        <v>30.699998000000001</v>
      </c>
      <c r="Q29">
        <v>3</v>
      </c>
      <c r="R29">
        <v>0</v>
      </c>
      <c r="S29">
        <v>6</v>
      </c>
      <c r="T29">
        <v>0</v>
      </c>
      <c r="U29">
        <v>1</v>
      </c>
      <c r="V29">
        <v>3</v>
      </c>
      <c r="W29">
        <v>13</v>
      </c>
      <c r="X29">
        <v>5</v>
      </c>
      <c r="Y29">
        <v>1</v>
      </c>
      <c r="Z29" t="s">
        <v>0</v>
      </c>
      <c r="AA29">
        <v>46.866664</v>
      </c>
      <c r="AB29">
        <v>7</v>
      </c>
      <c r="AC29">
        <v>0</v>
      </c>
      <c r="AD29">
        <v>12</v>
      </c>
      <c r="AE29">
        <v>3</v>
      </c>
      <c r="AF29">
        <v>3</v>
      </c>
      <c r="AG29">
        <v>12</v>
      </c>
      <c r="AH29">
        <v>31</v>
      </c>
      <c r="AI29">
        <v>8</v>
      </c>
      <c r="AJ29">
        <v>0</v>
      </c>
      <c r="AK29" t="s">
        <v>2</v>
      </c>
      <c r="AL29">
        <v>26.583331999999999</v>
      </c>
      <c r="AM29">
        <v>2</v>
      </c>
      <c r="AN29">
        <v>0</v>
      </c>
      <c r="AO29">
        <v>5</v>
      </c>
      <c r="AP29">
        <v>0</v>
      </c>
      <c r="AQ29">
        <v>2</v>
      </c>
      <c r="AR29">
        <v>12</v>
      </c>
      <c r="AS29">
        <v>16</v>
      </c>
      <c r="AT29">
        <v>4</v>
      </c>
      <c r="AU29">
        <v>0</v>
      </c>
      <c r="AV29" t="s">
        <v>1</v>
      </c>
      <c r="AW29">
        <v>0</v>
      </c>
      <c r="AX29">
        <v>14</v>
      </c>
      <c r="AY29">
        <v>0</v>
      </c>
      <c r="AZ29">
        <v>0</v>
      </c>
      <c r="BA29">
        <v>0</v>
      </c>
      <c r="BB29">
        <v>6</v>
      </c>
      <c r="BC29">
        <v>18</v>
      </c>
      <c r="BD29">
        <v>31</v>
      </c>
      <c r="BE29">
        <v>11</v>
      </c>
      <c r="BF29">
        <v>0</v>
      </c>
      <c r="BG29" t="s">
        <v>0</v>
      </c>
      <c r="BH29">
        <v>44.533330999999997</v>
      </c>
      <c r="BI29">
        <v>5</v>
      </c>
      <c r="BJ29">
        <v>0</v>
      </c>
      <c r="BK29">
        <v>10</v>
      </c>
      <c r="BL29">
        <v>0</v>
      </c>
      <c r="BM29">
        <v>3</v>
      </c>
      <c r="BN29">
        <v>10</v>
      </c>
      <c r="BO29">
        <v>25</v>
      </c>
      <c r="BP29">
        <v>7</v>
      </c>
    </row>
    <row r="30" spans="1:68" x14ac:dyDescent="0.25">
      <c r="A30">
        <v>0</v>
      </c>
      <c r="B30">
        <v>47.466664000000002</v>
      </c>
      <c r="C30">
        <v>1</v>
      </c>
      <c r="D30" t="s">
        <v>2</v>
      </c>
      <c r="E30">
        <v>37.366664</v>
      </c>
      <c r="F30">
        <v>2</v>
      </c>
      <c r="G30">
        <v>3</v>
      </c>
      <c r="H30">
        <v>5</v>
      </c>
      <c r="I30">
        <v>0</v>
      </c>
      <c r="J30">
        <v>3</v>
      </c>
      <c r="K30">
        <v>18</v>
      </c>
      <c r="L30">
        <v>22</v>
      </c>
      <c r="M30">
        <v>6</v>
      </c>
      <c r="N30">
        <v>1</v>
      </c>
      <c r="O30" t="s">
        <v>1</v>
      </c>
      <c r="P30">
        <v>31.049997999999999</v>
      </c>
      <c r="Q30">
        <v>2</v>
      </c>
      <c r="R30">
        <v>0</v>
      </c>
      <c r="S30">
        <v>6</v>
      </c>
      <c r="T30">
        <v>0</v>
      </c>
      <c r="U30">
        <v>1</v>
      </c>
      <c r="V30">
        <v>3</v>
      </c>
      <c r="W30">
        <v>13</v>
      </c>
      <c r="X30">
        <v>5</v>
      </c>
      <c r="Y30">
        <v>1</v>
      </c>
      <c r="Z30" t="s">
        <v>0</v>
      </c>
      <c r="AA30">
        <v>47.466664000000002</v>
      </c>
      <c r="AB30">
        <v>10</v>
      </c>
      <c r="AC30">
        <v>0</v>
      </c>
      <c r="AD30">
        <v>13</v>
      </c>
      <c r="AE30">
        <v>3</v>
      </c>
      <c r="AF30">
        <v>4</v>
      </c>
      <c r="AG30">
        <v>16</v>
      </c>
      <c r="AH30">
        <v>31</v>
      </c>
      <c r="AI30">
        <v>8</v>
      </c>
      <c r="AJ30">
        <v>0</v>
      </c>
      <c r="AK30" t="s">
        <v>2</v>
      </c>
      <c r="AL30">
        <v>26.583331999999999</v>
      </c>
      <c r="AM30">
        <v>4</v>
      </c>
      <c r="AN30">
        <v>0</v>
      </c>
      <c r="AO30">
        <v>7</v>
      </c>
      <c r="AP30">
        <v>0</v>
      </c>
      <c r="AQ30">
        <v>2</v>
      </c>
      <c r="AR30">
        <v>12</v>
      </c>
      <c r="AS30">
        <v>16</v>
      </c>
      <c r="AT30">
        <v>4</v>
      </c>
      <c r="AU30">
        <v>0</v>
      </c>
      <c r="AV30" t="s">
        <v>1</v>
      </c>
      <c r="AW30">
        <v>0</v>
      </c>
      <c r="AX30">
        <v>13</v>
      </c>
      <c r="AY30">
        <v>0</v>
      </c>
      <c r="AZ30">
        <v>0</v>
      </c>
      <c r="BA30">
        <v>0</v>
      </c>
      <c r="BB30">
        <v>5</v>
      </c>
      <c r="BC30">
        <v>15</v>
      </c>
      <c r="BD30">
        <v>22</v>
      </c>
      <c r="BE30">
        <v>8</v>
      </c>
      <c r="BF30">
        <v>0</v>
      </c>
      <c r="BG30" t="s">
        <v>0</v>
      </c>
      <c r="BH30">
        <v>0</v>
      </c>
      <c r="BI30">
        <v>8</v>
      </c>
      <c r="BJ30">
        <v>0</v>
      </c>
      <c r="BK30">
        <v>8</v>
      </c>
      <c r="BL30">
        <v>0</v>
      </c>
      <c r="BM30">
        <v>5</v>
      </c>
      <c r="BN30">
        <v>12</v>
      </c>
      <c r="BO30">
        <v>26</v>
      </c>
      <c r="BP30">
        <v>8</v>
      </c>
    </row>
    <row r="31" spans="1:68" x14ac:dyDescent="0.25">
      <c r="A31">
        <v>1</v>
      </c>
      <c r="B31">
        <v>47.299996999999998</v>
      </c>
      <c r="C31">
        <v>1</v>
      </c>
      <c r="D31" t="s">
        <v>2</v>
      </c>
      <c r="E31">
        <v>41.899997999999997</v>
      </c>
      <c r="F31">
        <v>1</v>
      </c>
      <c r="G31">
        <v>3</v>
      </c>
      <c r="H31">
        <v>6</v>
      </c>
      <c r="I31">
        <v>0</v>
      </c>
      <c r="J31">
        <v>4</v>
      </c>
      <c r="K31">
        <v>24</v>
      </c>
      <c r="L31">
        <v>24</v>
      </c>
      <c r="M31">
        <v>7</v>
      </c>
      <c r="N31">
        <v>1</v>
      </c>
      <c r="O31" t="s">
        <v>1</v>
      </c>
      <c r="P31">
        <v>42.916663999999997</v>
      </c>
      <c r="Q31">
        <v>5</v>
      </c>
      <c r="R31">
        <v>0</v>
      </c>
      <c r="S31">
        <v>5</v>
      </c>
      <c r="T31">
        <v>0</v>
      </c>
      <c r="U31">
        <v>2</v>
      </c>
      <c r="V31">
        <v>6</v>
      </c>
      <c r="W31">
        <v>19</v>
      </c>
      <c r="X31">
        <v>7</v>
      </c>
      <c r="Y31">
        <v>1</v>
      </c>
      <c r="Z31" t="s">
        <v>0</v>
      </c>
      <c r="AA31">
        <v>0</v>
      </c>
      <c r="AB31">
        <v>13</v>
      </c>
      <c r="AC31">
        <v>0</v>
      </c>
      <c r="AD31">
        <v>6</v>
      </c>
      <c r="AE31">
        <v>4</v>
      </c>
      <c r="AF31">
        <v>5</v>
      </c>
      <c r="AG31">
        <v>20</v>
      </c>
      <c r="AH31">
        <v>27</v>
      </c>
      <c r="AI31">
        <v>9</v>
      </c>
      <c r="AJ31">
        <v>0</v>
      </c>
      <c r="AK31" t="s">
        <v>2</v>
      </c>
      <c r="AL31">
        <v>24.883331999999999</v>
      </c>
      <c r="AM31">
        <v>4</v>
      </c>
      <c r="AN31">
        <v>0</v>
      </c>
      <c r="AO31">
        <v>5</v>
      </c>
      <c r="AP31">
        <v>0</v>
      </c>
      <c r="AQ31">
        <v>2</v>
      </c>
      <c r="AR31">
        <v>12</v>
      </c>
      <c r="AS31">
        <v>16</v>
      </c>
      <c r="AT31">
        <v>4</v>
      </c>
      <c r="AU31">
        <v>0</v>
      </c>
      <c r="AV31" t="s">
        <v>1</v>
      </c>
      <c r="AW31">
        <v>33.833331000000001</v>
      </c>
      <c r="AX31">
        <v>5</v>
      </c>
      <c r="AY31">
        <v>0</v>
      </c>
      <c r="AZ31">
        <v>6</v>
      </c>
      <c r="BA31">
        <v>0</v>
      </c>
      <c r="BB31">
        <v>2</v>
      </c>
      <c r="BC31">
        <v>6</v>
      </c>
      <c r="BD31">
        <v>13</v>
      </c>
      <c r="BE31">
        <v>5</v>
      </c>
      <c r="BF31">
        <v>0</v>
      </c>
      <c r="BG31" t="s">
        <v>0</v>
      </c>
      <c r="BH31">
        <v>47.299996999999998</v>
      </c>
      <c r="BI31">
        <v>10</v>
      </c>
      <c r="BJ31">
        <v>0</v>
      </c>
      <c r="BK31">
        <v>10</v>
      </c>
      <c r="BL31">
        <v>2</v>
      </c>
      <c r="BM31">
        <v>5</v>
      </c>
      <c r="BN31">
        <v>16</v>
      </c>
      <c r="BO31">
        <v>25</v>
      </c>
      <c r="BP31">
        <v>8</v>
      </c>
    </row>
    <row r="32" spans="1:68" x14ac:dyDescent="0.25">
      <c r="A32">
        <v>0</v>
      </c>
      <c r="B32">
        <v>48.766663999999999</v>
      </c>
      <c r="C32">
        <v>1</v>
      </c>
      <c r="D32" t="s">
        <v>2</v>
      </c>
      <c r="E32">
        <v>35.899997999999997</v>
      </c>
      <c r="F32">
        <v>2</v>
      </c>
      <c r="G32">
        <v>3</v>
      </c>
      <c r="H32">
        <v>5</v>
      </c>
      <c r="I32">
        <v>0</v>
      </c>
      <c r="J32">
        <v>3</v>
      </c>
      <c r="K32">
        <v>18</v>
      </c>
      <c r="L32">
        <v>22</v>
      </c>
      <c r="M32">
        <v>6</v>
      </c>
      <c r="N32">
        <v>1</v>
      </c>
      <c r="O32" t="s">
        <v>1</v>
      </c>
      <c r="P32">
        <v>28.649998</v>
      </c>
      <c r="Q32">
        <v>2</v>
      </c>
      <c r="R32">
        <v>0</v>
      </c>
      <c r="S32">
        <v>5</v>
      </c>
      <c r="T32">
        <v>0</v>
      </c>
      <c r="U32">
        <v>1</v>
      </c>
      <c r="V32">
        <v>3</v>
      </c>
      <c r="W32">
        <v>13</v>
      </c>
      <c r="X32">
        <v>5</v>
      </c>
      <c r="Y32">
        <v>1</v>
      </c>
      <c r="Z32" t="s">
        <v>0</v>
      </c>
      <c r="AA32">
        <v>48.766663999999999</v>
      </c>
      <c r="AB32">
        <v>12</v>
      </c>
      <c r="AC32">
        <v>0</v>
      </c>
      <c r="AD32">
        <v>14</v>
      </c>
      <c r="AE32">
        <v>3</v>
      </c>
      <c r="AF32">
        <v>5</v>
      </c>
      <c r="AG32">
        <v>18</v>
      </c>
      <c r="AH32">
        <v>34</v>
      </c>
      <c r="AI32">
        <v>10</v>
      </c>
      <c r="AJ32">
        <v>0</v>
      </c>
      <c r="AK32" t="s">
        <v>2</v>
      </c>
      <c r="AL32">
        <v>26.583331999999999</v>
      </c>
      <c r="AM32">
        <v>3</v>
      </c>
      <c r="AN32">
        <v>0</v>
      </c>
      <c r="AO32">
        <v>5</v>
      </c>
      <c r="AP32">
        <v>0</v>
      </c>
      <c r="AQ32">
        <v>2</v>
      </c>
      <c r="AR32">
        <v>12</v>
      </c>
      <c r="AS32">
        <v>16</v>
      </c>
      <c r="AT32">
        <v>4</v>
      </c>
      <c r="AU32">
        <v>0</v>
      </c>
      <c r="AV32" t="s">
        <v>1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4</v>
      </c>
      <c r="BC32">
        <v>12</v>
      </c>
      <c r="BD32">
        <v>20</v>
      </c>
      <c r="BE32">
        <v>10</v>
      </c>
      <c r="BF32">
        <v>0</v>
      </c>
      <c r="BG32" t="s">
        <v>0</v>
      </c>
      <c r="BH32">
        <v>44.299996999999998</v>
      </c>
      <c r="BI32">
        <v>9</v>
      </c>
      <c r="BJ32">
        <v>0</v>
      </c>
      <c r="BK32">
        <v>10</v>
      </c>
      <c r="BL32">
        <v>0</v>
      </c>
      <c r="BM32">
        <v>4</v>
      </c>
      <c r="BN32">
        <v>14</v>
      </c>
      <c r="BO32">
        <v>27</v>
      </c>
      <c r="BP32">
        <v>8</v>
      </c>
    </row>
    <row r="33" spans="1:68" x14ac:dyDescent="0.25">
      <c r="A33">
        <v>0</v>
      </c>
      <c r="B33">
        <v>47.466664000000002</v>
      </c>
      <c r="C33">
        <v>1</v>
      </c>
      <c r="D33" t="s">
        <v>2</v>
      </c>
      <c r="E33">
        <v>35.783330999999997</v>
      </c>
      <c r="F33">
        <v>2</v>
      </c>
      <c r="G33">
        <v>3</v>
      </c>
      <c r="H33">
        <v>6</v>
      </c>
      <c r="I33">
        <v>0</v>
      </c>
      <c r="J33">
        <v>3</v>
      </c>
      <c r="K33">
        <v>18</v>
      </c>
      <c r="L33">
        <v>22</v>
      </c>
      <c r="M33">
        <v>6</v>
      </c>
      <c r="N33">
        <v>1</v>
      </c>
      <c r="O33" t="s">
        <v>1</v>
      </c>
      <c r="P33">
        <v>28.649998</v>
      </c>
      <c r="Q33">
        <v>2</v>
      </c>
      <c r="R33">
        <v>0</v>
      </c>
      <c r="S33">
        <v>6</v>
      </c>
      <c r="T33">
        <v>0</v>
      </c>
      <c r="U33">
        <v>1</v>
      </c>
      <c r="V33">
        <v>3</v>
      </c>
      <c r="W33">
        <v>13</v>
      </c>
      <c r="X33">
        <v>5</v>
      </c>
      <c r="Y33">
        <v>1</v>
      </c>
      <c r="Z33" t="s">
        <v>0</v>
      </c>
      <c r="AA33">
        <v>47.466664000000002</v>
      </c>
      <c r="AB33">
        <v>11</v>
      </c>
      <c r="AC33">
        <v>0</v>
      </c>
      <c r="AD33">
        <v>13</v>
      </c>
      <c r="AE33">
        <v>3</v>
      </c>
      <c r="AF33">
        <v>4</v>
      </c>
      <c r="AG33">
        <v>16</v>
      </c>
      <c r="AH33">
        <v>36</v>
      </c>
      <c r="AI33">
        <v>10</v>
      </c>
      <c r="AJ33">
        <v>0</v>
      </c>
      <c r="AK33" t="s">
        <v>2</v>
      </c>
      <c r="AL33">
        <v>26.583331999999999</v>
      </c>
      <c r="AM33">
        <v>3</v>
      </c>
      <c r="AN33">
        <v>0</v>
      </c>
      <c r="AO33">
        <v>5</v>
      </c>
      <c r="AP33">
        <v>0</v>
      </c>
      <c r="AQ33">
        <v>2</v>
      </c>
      <c r="AR33">
        <v>12</v>
      </c>
      <c r="AS33">
        <v>16</v>
      </c>
      <c r="AT33">
        <v>4</v>
      </c>
      <c r="AU33">
        <v>0</v>
      </c>
      <c r="AV33" t="s">
        <v>1</v>
      </c>
      <c r="AW33">
        <v>0</v>
      </c>
      <c r="AX33">
        <v>14</v>
      </c>
      <c r="AY33">
        <v>0</v>
      </c>
      <c r="AZ33">
        <v>0</v>
      </c>
      <c r="BA33">
        <v>0</v>
      </c>
      <c r="BB33">
        <v>5</v>
      </c>
      <c r="BC33">
        <v>15</v>
      </c>
      <c r="BD33">
        <v>23</v>
      </c>
      <c r="BE33">
        <v>10</v>
      </c>
      <c r="BF33">
        <v>0</v>
      </c>
      <c r="BG33" t="s">
        <v>0</v>
      </c>
      <c r="BH33">
        <v>40.733331</v>
      </c>
      <c r="BI33">
        <v>7</v>
      </c>
      <c r="BJ33">
        <v>0</v>
      </c>
      <c r="BK33">
        <v>10</v>
      </c>
      <c r="BL33">
        <v>0</v>
      </c>
      <c r="BM33">
        <v>3</v>
      </c>
      <c r="BN33">
        <v>12</v>
      </c>
      <c r="BO33">
        <v>23</v>
      </c>
      <c r="BP33">
        <v>7</v>
      </c>
    </row>
    <row r="34" spans="1:68" x14ac:dyDescent="0.25">
      <c r="A34">
        <v>0</v>
      </c>
      <c r="B34">
        <v>44.983331</v>
      </c>
      <c r="C34">
        <v>1</v>
      </c>
      <c r="D34" t="s">
        <v>2</v>
      </c>
      <c r="E34">
        <v>35.749997999999998</v>
      </c>
      <c r="F34">
        <v>0</v>
      </c>
      <c r="G34">
        <v>5</v>
      </c>
      <c r="H34">
        <v>5</v>
      </c>
      <c r="I34">
        <v>0</v>
      </c>
      <c r="J34">
        <v>3</v>
      </c>
      <c r="K34">
        <v>18</v>
      </c>
      <c r="L34">
        <v>22</v>
      </c>
      <c r="M34">
        <v>6</v>
      </c>
      <c r="N34">
        <v>1</v>
      </c>
      <c r="O34" t="s">
        <v>1</v>
      </c>
      <c r="P34">
        <v>30.699998000000001</v>
      </c>
      <c r="Q34">
        <v>3</v>
      </c>
      <c r="R34">
        <v>0</v>
      </c>
      <c r="S34">
        <v>6</v>
      </c>
      <c r="T34">
        <v>0</v>
      </c>
      <c r="U34">
        <v>1</v>
      </c>
      <c r="V34">
        <v>3</v>
      </c>
      <c r="W34">
        <v>13</v>
      </c>
      <c r="X34">
        <v>5</v>
      </c>
      <c r="Y34">
        <v>1</v>
      </c>
      <c r="Z34" t="s">
        <v>0</v>
      </c>
      <c r="AA34">
        <v>44.983331</v>
      </c>
      <c r="AB34">
        <v>10</v>
      </c>
      <c r="AC34">
        <v>0</v>
      </c>
      <c r="AD34">
        <v>15</v>
      </c>
      <c r="AE34">
        <v>5</v>
      </c>
      <c r="AF34">
        <v>4</v>
      </c>
      <c r="AG34">
        <v>16</v>
      </c>
      <c r="AH34">
        <v>29</v>
      </c>
      <c r="AI34">
        <v>8</v>
      </c>
      <c r="AJ34">
        <v>0</v>
      </c>
      <c r="AK34" t="s">
        <v>2</v>
      </c>
      <c r="AL34">
        <v>26.583331999999999</v>
      </c>
      <c r="AM34">
        <v>4</v>
      </c>
      <c r="AN34">
        <v>0</v>
      </c>
      <c r="AO34">
        <v>5</v>
      </c>
      <c r="AP34">
        <v>0</v>
      </c>
      <c r="AQ34">
        <v>2</v>
      </c>
      <c r="AR34">
        <v>12</v>
      </c>
      <c r="AS34">
        <v>16</v>
      </c>
      <c r="AT34">
        <v>4</v>
      </c>
      <c r="AU34">
        <v>0</v>
      </c>
      <c r="AV34" t="s">
        <v>1</v>
      </c>
      <c r="AW34">
        <v>0</v>
      </c>
      <c r="AX34">
        <v>14</v>
      </c>
      <c r="AY34">
        <v>0</v>
      </c>
      <c r="AZ34">
        <v>0</v>
      </c>
      <c r="BA34">
        <v>0</v>
      </c>
      <c r="BB34">
        <v>5</v>
      </c>
      <c r="BC34">
        <v>15</v>
      </c>
      <c r="BD34">
        <v>22</v>
      </c>
      <c r="BE34">
        <v>8</v>
      </c>
      <c r="BF34">
        <v>0</v>
      </c>
      <c r="BG34" t="s">
        <v>0</v>
      </c>
      <c r="BH34">
        <v>0</v>
      </c>
      <c r="BI34">
        <v>7</v>
      </c>
      <c r="BJ34">
        <v>0</v>
      </c>
      <c r="BK34">
        <v>7</v>
      </c>
      <c r="BL34">
        <v>0</v>
      </c>
      <c r="BM34">
        <v>3</v>
      </c>
      <c r="BN34">
        <v>10</v>
      </c>
      <c r="BO34">
        <v>25</v>
      </c>
      <c r="BP34">
        <v>7</v>
      </c>
    </row>
    <row r="35" spans="1:68" x14ac:dyDescent="0.25">
      <c r="A35">
        <v>0</v>
      </c>
      <c r="B35">
        <v>43.749997</v>
      </c>
      <c r="C35">
        <v>1</v>
      </c>
      <c r="D35" t="s">
        <v>2</v>
      </c>
      <c r="E35">
        <v>35.266665000000003</v>
      </c>
      <c r="F35">
        <v>0</v>
      </c>
      <c r="G35">
        <v>5</v>
      </c>
      <c r="H35">
        <v>5</v>
      </c>
      <c r="I35">
        <v>0</v>
      </c>
      <c r="J35">
        <v>3</v>
      </c>
      <c r="K35">
        <v>18</v>
      </c>
      <c r="L35">
        <v>20</v>
      </c>
      <c r="M35">
        <v>6</v>
      </c>
      <c r="N35">
        <v>1</v>
      </c>
      <c r="O35" t="s">
        <v>1</v>
      </c>
      <c r="P35">
        <v>28.649998</v>
      </c>
      <c r="Q35">
        <v>2</v>
      </c>
      <c r="R35">
        <v>0</v>
      </c>
      <c r="S35">
        <v>5</v>
      </c>
      <c r="T35">
        <v>0</v>
      </c>
      <c r="U35">
        <v>1</v>
      </c>
      <c r="V35">
        <v>3</v>
      </c>
      <c r="W35">
        <v>13</v>
      </c>
      <c r="X35">
        <v>5</v>
      </c>
      <c r="Y35">
        <v>1</v>
      </c>
      <c r="Z35" t="s">
        <v>0</v>
      </c>
      <c r="AA35">
        <v>43.749997</v>
      </c>
      <c r="AB35">
        <v>11</v>
      </c>
      <c r="AC35">
        <v>0</v>
      </c>
      <c r="AD35">
        <v>14</v>
      </c>
      <c r="AE35">
        <v>4</v>
      </c>
      <c r="AF35">
        <v>4</v>
      </c>
      <c r="AG35">
        <v>16</v>
      </c>
      <c r="AH35">
        <v>25</v>
      </c>
      <c r="AI35">
        <v>8</v>
      </c>
      <c r="AJ35">
        <v>0</v>
      </c>
      <c r="AK35" t="s">
        <v>2</v>
      </c>
      <c r="AL35">
        <v>26.583331999999999</v>
      </c>
      <c r="AM35">
        <v>2</v>
      </c>
      <c r="AN35">
        <v>0</v>
      </c>
      <c r="AO35">
        <v>5</v>
      </c>
      <c r="AP35">
        <v>0</v>
      </c>
      <c r="AQ35">
        <v>2</v>
      </c>
      <c r="AR35">
        <v>12</v>
      </c>
      <c r="AS35">
        <v>16</v>
      </c>
      <c r="AT35">
        <v>4</v>
      </c>
      <c r="AU35">
        <v>0</v>
      </c>
      <c r="AV35" t="s">
        <v>1</v>
      </c>
      <c r="AW35">
        <v>0</v>
      </c>
      <c r="AX35">
        <v>11</v>
      </c>
      <c r="AY35">
        <v>0</v>
      </c>
      <c r="AZ35">
        <v>0</v>
      </c>
      <c r="BA35">
        <v>0</v>
      </c>
      <c r="BB35">
        <v>4</v>
      </c>
      <c r="BC35">
        <v>12</v>
      </c>
      <c r="BD35">
        <v>19</v>
      </c>
      <c r="BE35">
        <v>8</v>
      </c>
      <c r="BF35">
        <v>0</v>
      </c>
      <c r="BG35" t="s">
        <v>0</v>
      </c>
      <c r="BH35">
        <v>0</v>
      </c>
      <c r="BI35">
        <v>8</v>
      </c>
      <c r="BJ35">
        <v>0</v>
      </c>
      <c r="BK35">
        <v>6</v>
      </c>
      <c r="BL35">
        <v>2</v>
      </c>
      <c r="BM35">
        <v>4</v>
      </c>
      <c r="BN35">
        <v>12</v>
      </c>
      <c r="BO35">
        <v>21</v>
      </c>
      <c r="BP35">
        <v>7</v>
      </c>
    </row>
    <row r="36" spans="1:68" x14ac:dyDescent="0.25">
      <c r="A36">
        <v>0</v>
      </c>
      <c r="B36">
        <v>44.833331000000001</v>
      </c>
      <c r="C36">
        <v>1</v>
      </c>
      <c r="D36" t="s">
        <v>2</v>
      </c>
      <c r="E36">
        <v>30.233332000000001</v>
      </c>
      <c r="F36">
        <v>0</v>
      </c>
      <c r="G36">
        <v>2</v>
      </c>
      <c r="H36">
        <v>5</v>
      </c>
      <c r="I36">
        <v>0</v>
      </c>
      <c r="J36">
        <v>2</v>
      </c>
      <c r="K36">
        <v>12</v>
      </c>
      <c r="L36">
        <v>18</v>
      </c>
      <c r="M36">
        <v>5</v>
      </c>
      <c r="N36">
        <v>1</v>
      </c>
      <c r="O36" t="s">
        <v>1</v>
      </c>
      <c r="P36">
        <v>28.649998</v>
      </c>
      <c r="Q36">
        <v>2</v>
      </c>
      <c r="R36">
        <v>0</v>
      </c>
      <c r="S36">
        <v>5</v>
      </c>
      <c r="T36">
        <v>0</v>
      </c>
      <c r="U36">
        <v>1</v>
      </c>
      <c r="V36">
        <v>3</v>
      </c>
      <c r="W36">
        <v>13</v>
      </c>
      <c r="X36">
        <v>5</v>
      </c>
      <c r="Y36">
        <v>1</v>
      </c>
      <c r="Z36" t="s">
        <v>0</v>
      </c>
      <c r="AA36">
        <v>44.833331000000001</v>
      </c>
      <c r="AB36">
        <v>11</v>
      </c>
      <c r="AC36">
        <v>0</v>
      </c>
      <c r="AD36">
        <v>13</v>
      </c>
      <c r="AE36">
        <v>2</v>
      </c>
      <c r="AF36">
        <v>5</v>
      </c>
      <c r="AG36">
        <v>20</v>
      </c>
      <c r="AH36">
        <v>30</v>
      </c>
      <c r="AI36">
        <v>9</v>
      </c>
      <c r="AJ36">
        <v>0</v>
      </c>
      <c r="AK36" t="s">
        <v>2</v>
      </c>
      <c r="AL36">
        <v>26.583331999999999</v>
      </c>
      <c r="AM36">
        <v>3</v>
      </c>
      <c r="AN36">
        <v>0</v>
      </c>
      <c r="AO36">
        <v>5</v>
      </c>
      <c r="AP36">
        <v>0</v>
      </c>
      <c r="AQ36">
        <v>2</v>
      </c>
      <c r="AR36">
        <v>12</v>
      </c>
      <c r="AS36">
        <v>16</v>
      </c>
      <c r="AT36">
        <v>4</v>
      </c>
      <c r="AU36">
        <v>0</v>
      </c>
      <c r="AV36" t="s">
        <v>1</v>
      </c>
      <c r="AW36">
        <v>0</v>
      </c>
      <c r="AX36">
        <v>7</v>
      </c>
      <c r="AY36">
        <v>0</v>
      </c>
      <c r="AZ36">
        <v>0</v>
      </c>
      <c r="BA36">
        <v>0</v>
      </c>
      <c r="BB36">
        <v>3</v>
      </c>
      <c r="BC36">
        <v>9</v>
      </c>
      <c r="BD36">
        <v>20</v>
      </c>
      <c r="BE36">
        <v>9</v>
      </c>
      <c r="BF36">
        <v>0</v>
      </c>
      <c r="BG36" t="s">
        <v>0</v>
      </c>
      <c r="BH36">
        <v>42.666663999999997</v>
      </c>
      <c r="BI36">
        <v>9</v>
      </c>
      <c r="BJ36">
        <v>0</v>
      </c>
      <c r="BK36">
        <v>11</v>
      </c>
      <c r="BL36">
        <v>0</v>
      </c>
      <c r="BM36">
        <v>4</v>
      </c>
      <c r="BN36">
        <v>16</v>
      </c>
      <c r="BO36">
        <v>26</v>
      </c>
      <c r="BP36">
        <v>8</v>
      </c>
    </row>
    <row r="37" spans="1:68" x14ac:dyDescent="0.25">
      <c r="A37">
        <v>0</v>
      </c>
      <c r="B37">
        <v>45.249997</v>
      </c>
      <c r="C37">
        <v>1</v>
      </c>
      <c r="D37" t="s">
        <v>2</v>
      </c>
      <c r="E37">
        <v>35.266665000000003</v>
      </c>
      <c r="F37">
        <v>0</v>
      </c>
      <c r="G37">
        <v>3</v>
      </c>
      <c r="H37">
        <v>6</v>
      </c>
      <c r="I37">
        <v>0</v>
      </c>
      <c r="J37">
        <v>3</v>
      </c>
      <c r="K37">
        <v>18</v>
      </c>
      <c r="L37">
        <v>20</v>
      </c>
      <c r="M37">
        <v>6</v>
      </c>
      <c r="N37">
        <v>1</v>
      </c>
      <c r="O37" t="s">
        <v>1</v>
      </c>
      <c r="P37">
        <v>28.649998</v>
      </c>
      <c r="Q37">
        <v>2</v>
      </c>
      <c r="R37">
        <v>0</v>
      </c>
      <c r="S37">
        <v>6</v>
      </c>
      <c r="T37">
        <v>0</v>
      </c>
      <c r="U37">
        <v>1</v>
      </c>
      <c r="V37">
        <v>3</v>
      </c>
      <c r="W37">
        <v>13</v>
      </c>
      <c r="X37">
        <v>5</v>
      </c>
      <c r="Y37">
        <v>1</v>
      </c>
      <c r="Z37" t="s">
        <v>0</v>
      </c>
      <c r="AA37">
        <v>45.249997</v>
      </c>
      <c r="AB37">
        <v>11</v>
      </c>
      <c r="AC37">
        <v>0</v>
      </c>
      <c r="AD37">
        <v>14</v>
      </c>
      <c r="AE37">
        <v>5</v>
      </c>
      <c r="AF37">
        <v>4</v>
      </c>
      <c r="AG37">
        <v>16</v>
      </c>
      <c r="AH37">
        <v>25</v>
      </c>
      <c r="AI37">
        <v>8</v>
      </c>
      <c r="AJ37">
        <v>0</v>
      </c>
      <c r="AK37" t="s">
        <v>2</v>
      </c>
      <c r="AL37">
        <v>26.583331999999999</v>
      </c>
      <c r="AM37">
        <v>2</v>
      </c>
      <c r="AN37">
        <v>0</v>
      </c>
      <c r="AO37">
        <v>5</v>
      </c>
      <c r="AP37">
        <v>0</v>
      </c>
      <c r="AQ37">
        <v>2</v>
      </c>
      <c r="AR37">
        <v>12</v>
      </c>
      <c r="AS37">
        <v>16</v>
      </c>
      <c r="AT37">
        <v>4</v>
      </c>
      <c r="AU37">
        <v>0</v>
      </c>
      <c r="AV37" t="s">
        <v>1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4</v>
      </c>
      <c r="BC37">
        <v>12</v>
      </c>
      <c r="BD37">
        <v>21</v>
      </c>
      <c r="BE37">
        <v>8</v>
      </c>
      <c r="BF37">
        <v>0</v>
      </c>
      <c r="BG37" t="s">
        <v>0</v>
      </c>
      <c r="BH37">
        <v>0</v>
      </c>
      <c r="BI37">
        <v>8</v>
      </c>
      <c r="BJ37">
        <v>0</v>
      </c>
      <c r="BK37">
        <v>8</v>
      </c>
      <c r="BL37">
        <v>2</v>
      </c>
      <c r="BM37">
        <v>5</v>
      </c>
      <c r="BN37">
        <v>14</v>
      </c>
      <c r="BO37">
        <v>21</v>
      </c>
      <c r="BP37">
        <v>8</v>
      </c>
    </row>
    <row r="38" spans="1:68" x14ac:dyDescent="0.25">
      <c r="A38">
        <v>1</v>
      </c>
      <c r="B38">
        <v>51.016663999999999</v>
      </c>
      <c r="C38">
        <v>1</v>
      </c>
      <c r="D38" t="s">
        <v>2</v>
      </c>
      <c r="E38">
        <v>38.416663999999997</v>
      </c>
      <c r="F38">
        <v>2</v>
      </c>
      <c r="G38">
        <v>2</v>
      </c>
      <c r="H38">
        <v>5</v>
      </c>
      <c r="I38">
        <v>0</v>
      </c>
      <c r="J38">
        <v>3</v>
      </c>
      <c r="K38">
        <v>18</v>
      </c>
      <c r="L38">
        <v>21</v>
      </c>
      <c r="M38">
        <v>6</v>
      </c>
      <c r="N38">
        <v>1</v>
      </c>
      <c r="O38" t="s">
        <v>1</v>
      </c>
      <c r="P38">
        <v>36.916663999999997</v>
      </c>
      <c r="Q38">
        <v>5</v>
      </c>
      <c r="R38">
        <v>0</v>
      </c>
      <c r="S38">
        <v>6</v>
      </c>
      <c r="T38">
        <v>0</v>
      </c>
      <c r="U38">
        <v>2</v>
      </c>
      <c r="V38">
        <v>6</v>
      </c>
      <c r="W38">
        <v>16</v>
      </c>
      <c r="X38">
        <v>6</v>
      </c>
      <c r="Y38">
        <v>1</v>
      </c>
      <c r="Z38" t="s">
        <v>0</v>
      </c>
      <c r="AA38">
        <v>0</v>
      </c>
      <c r="AB38">
        <v>15</v>
      </c>
      <c r="AC38">
        <v>0</v>
      </c>
      <c r="AD38">
        <v>11</v>
      </c>
      <c r="AE38">
        <v>2</v>
      </c>
      <c r="AF38">
        <v>6</v>
      </c>
      <c r="AG38">
        <v>22</v>
      </c>
      <c r="AH38">
        <v>33</v>
      </c>
      <c r="AI38">
        <v>10</v>
      </c>
      <c r="AJ38">
        <v>0</v>
      </c>
      <c r="AK38" t="s">
        <v>2</v>
      </c>
      <c r="AL38">
        <v>24.883331999999999</v>
      </c>
      <c r="AM38">
        <v>4</v>
      </c>
      <c r="AN38">
        <v>0</v>
      </c>
      <c r="AO38">
        <v>5</v>
      </c>
      <c r="AP38">
        <v>0</v>
      </c>
      <c r="AQ38">
        <v>2</v>
      </c>
      <c r="AR38">
        <v>12</v>
      </c>
      <c r="AS38">
        <v>16</v>
      </c>
      <c r="AT38">
        <v>4</v>
      </c>
      <c r="AU38">
        <v>0</v>
      </c>
      <c r="AV38" t="s">
        <v>1</v>
      </c>
      <c r="AW38">
        <v>45.049996999999998</v>
      </c>
      <c r="AX38">
        <v>7</v>
      </c>
      <c r="AY38">
        <v>0</v>
      </c>
      <c r="AZ38">
        <v>7</v>
      </c>
      <c r="BA38">
        <v>0</v>
      </c>
      <c r="BB38">
        <v>3</v>
      </c>
      <c r="BC38">
        <v>9</v>
      </c>
      <c r="BD38">
        <v>19</v>
      </c>
      <c r="BE38">
        <v>7</v>
      </c>
      <c r="BF38">
        <v>0</v>
      </c>
      <c r="BG38" t="s">
        <v>0</v>
      </c>
      <c r="BH38">
        <v>51.016663999999999</v>
      </c>
      <c r="BI38">
        <v>14</v>
      </c>
      <c r="BJ38">
        <v>0</v>
      </c>
      <c r="BK38">
        <v>10</v>
      </c>
      <c r="BL38">
        <v>0</v>
      </c>
      <c r="BM38">
        <v>6</v>
      </c>
      <c r="BN38">
        <v>20</v>
      </c>
      <c r="BO38">
        <v>30</v>
      </c>
      <c r="BP38">
        <v>9</v>
      </c>
    </row>
    <row r="39" spans="1:68" x14ac:dyDescent="0.25">
      <c r="A39">
        <v>0</v>
      </c>
      <c r="B39">
        <v>38.599997999999999</v>
      </c>
      <c r="C39">
        <v>1</v>
      </c>
      <c r="D39" t="s">
        <v>2</v>
      </c>
      <c r="E39">
        <v>30.783331</v>
      </c>
      <c r="F39">
        <v>2</v>
      </c>
      <c r="G39">
        <v>1</v>
      </c>
      <c r="H39">
        <v>5</v>
      </c>
      <c r="I39">
        <v>0</v>
      </c>
      <c r="J39">
        <v>2</v>
      </c>
      <c r="K39">
        <v>12</v>
      </c>
      <c r="L39">
        <v>18</v>
      </c>
      <c r="M39">
        <v>5</v>
      </c>
      <c r="N39">
        <v>1</v>
      </c>
      <c r="O39" t="s">
        <v>1</v>
      </c>
      <c r="P39">
        <v>28.966664999999999</v>
      </c>
      <c r="Q39">
        <v>3</v>
      </c>
      <c r="R39">
        <v>0</v>
      </c>
      <c r="S39">
        <v>5</v>
      </c>
      <c r="T39">
        <v>0</v>
      </c>
      <c r="U39">
        <v>1</v>
      </c>
      <c r="V39">
        <v>3</v>
      </c>
      <c r="W39">
        <v>13</v>
      </c>
      <c r="X39">
        <v>5</v>
      </c>
      <c r="Y39">
        <v>1</v>
      </c>
      <c r="Z39" t="s">
        <v>0</v>
      </c>
      <c r="AA39">
        <v>38.599997999999999</v>
      </c>
      <c r="AB39">
        <v>8</v>
      </c>
      <c r="AC39">
        <v>0</v>
      </c>
      <c r="AD39">
        <v>12</v>
      </c>
      <c r="AE39">
        <v>1</v>
      </c>
      <c r="AF39">
        <v>3</v>
      </c>
      <c r="AG39">
        <v>12</v>
      </c>
      <c r="AH39">
        <v>28</v>
      </c>
      <c r="AI39">
        <v>7</v>
      </c>
      <c r="AJ39">
        <v>0</v>
      </c>
      <c r="AK39" t="s">
        <v>2</v>
      </c>
      <c r="AL39">
        <v>24.883331999999999</v>
      </c>
      <c r="AM39">
        <v>4</v>
      </c>
      <c r="AN39">
        <v>0</v>
      </c>
      <c r="AO39">
        <v>5</v>
      </c>
      <c r="AP39">
        <v>0</v>
      </c>
      <c r="AQ39">
        <v>2</v>
      </c>
      <c r="AR39">
        <v>12</v>
      </c>
      <c r="AS39">
        <v>16</v>
      </c>
      <c r="AT39">
        <v>4</v>
      </c>
      <c r="AU39">
        <v>0</v>
      </c>
      <c r="AV39" t="s">
        <v>1</v>
      </c>
      <c r="AW39">
        <v>37.099997999999999</v>
      </c>
      <c r="AX39">
        <v>7</v>
      </c>
      <c r="AY39">
        <v>0</v>
      </c>
      <c r="AZ39">
        <v>6</v>
      </c>
      <c r="BA39">
        <v>0</v>
      </c>
      <c r="BB39">
        <v>3</v>
      </c>
      <c r="BC39">
        <v>9</v>
      </c>
      <c r="BD39">
        <v>16</v>
      </c>
      <c r="BE39">
        <v>6</v>
      </c>
      <c r="BF39">
        <v>0</v>
      </c>
      <c r="BG39" t="s">
        <v>0</v>
      </c>
      <c r="BH39">
        <v>0</v>
      </c>
      <c r="BI39">
        <v>6</v>
      </c>
      <c r="BJ39">
        <v>0</v>
      </c>
      <c r="BK39">
        <v>2</v>
      </c>
      <c r="BL39">
        <v>0</v>
      </c>
      <c r="BM39">
        <v>3</v>
      </c>
      <c r="BN39">
        <v>10</v>
      </c>
      <c r="BO39">
        <v>22</v>
      </c>
      <c r="BP39">
        <v>7</v>
      </c>
    </row>
    <row r="40" spans="1:68" x14ac:dyDescent="0.25">
      <c r="A40">
        <v>0</v>
      </c>
      <c r="B40">
        <v>48.266663999999999</v>
      </c>
      <c r="C40">
        <v>1</v>
      </c>
      <c r="D40" t="s">
        <v>2</v>
      </c>
      <c r="E40">
        <v>42.749997</v>
      </c>
      <c r="F40">
        <v>1</v>
      </c>
      <c r="G40">
        <v>4</v>
      </c>
      <c r="H40">
        <v>5</v>
      </c>
      <c r="I40">
        <v>0</v>
      </c>
      <c r="J40">
        <v>4</v>
      </c>
      <c r="K40">
        <v>24</v>
      </c>
      <c r="L40">
        <v>24</v>
      </c>
      <c r="M40">
        <v>7</v>
      </c>
      <c r="N40">
        <v>1</v>
      </c>
      <c r="O40" t="s">
        <v>1</v>
      </c>
      <c r="P40">
        <v>28.999998000000001</v>
      </c>
      <c r="Q40">
        <v>3</v>
      </c>
      <c r="R40">
        <v>0</v>
      </c>
      <c r="S40">
        <v>5</v>
      </c>
      <c r="T40">
        <v>0</v>
      </c>
      <c r="U40">
        <v>1</v>
      </c>
      <c r="V40">
        <v>3</v>
      </c>
      <c r="W40">
        <v>13</v>
      </c>
      <c r="X40">
        <v>5</v>
      </c>
      <c r="Y40">
        <v>1</v>
      </c>
      <c r="Z40" t="s">
        <v>0</v>
      </c>
      <c r="AA40">
        <v>48.266663999999999</v>
      </c>
      <c r="AB40">
        <v>9</v>
      </c>
      <c r="AC40">
        <v>0</v>
      </c>
      <c r="AD40">
        <v>16</v>
      </c>
      <c r="AE40">
        <v>5</v>
      </c>
      <c r="AF40">
        <v>4</v>
      </c>
      <c r="AG40">
        <v>16</v>
      </c>
      <c r="AH40">
        <v>27</v>
      </c>
      <c r="AI40">
        <v>8</v>
      </c>
      <c r="AJ40">
        <v>0</v>
      </c>
      <c r="AK40" t="s">
        <v>2</v>
      </c>
      <c r="AL40">
        <v>26.583331999999999</v>
      </c>
      <c r="AM40">
        <v>3</v>
      </c>
      <c r="AN40">
        <v>0</v>
      </c>
      <c r="AO40">
        <v>6</v>
      </c>
      <c r="AP40">
        <v>0</v>
      </c>
      <c r="AQ40">
        <v>2</v>
      </c>
      <c r="AR40">
        <v>12</v>
      </c>
      <c r="AS40">
        <v>16</v>
      </c>
      <c r="AT40">
        <v>4</v>
      </c>
      <c r="AU40">
        <v>0</v>
      </c>
      <c r="AV40" t="s">
        <v>1</v>
      </c>
      <c r="AW40">
        <v>0</v>
      </c>
      <c r="AX40">
        <v>13</v>
      </c>
      <c r="AY40">
        <v>0</v>
      </c>
      <c r="AZ40">
        <v>0</v>
      </c>
      <c r="BA40">
        <v>0</v>
      </c>
      <c r="BB40">
        <v>5</v>
      </c>
      <c r="BC40">
        <v>15</v>
      </c>
      <c r="BD40">
        <v>22</v>
      </c>
      <c r="BE40">
        <v>8</v>
      </c>
      <c r="BF40">
        <v>0</v>
      </c>
      <c r="BG40" t="s">
        <v>0</v>
      </c>
      <c r="BH40">
        <v>0</v>
      </c>
      <c r="BI40">
        <v>8</v>
      </c>
      <c r="BJ40">
        <v>0</v>
      </c>
      <c r="BK40">
        <v>8</v>
      </c>
      <c r="BL40">
        <v>1</v>
      </c>
      <c r="BM40">
        <v>5</v>
      </c>
      <c r="BN40">
        <v>14</v>
      </c>
      <c r="BO40">
        <v>23</v>
      </c>
      <c r="BP40">
        <v>8</v>
      </c>
    </row>
    <row r="41" spans="1:68" x14ac:dyDescent="0.25">
      <c r="A41">
        <v>0</v>
      </c>
      <c r="B41">
        <v>49.283329999999999</v>
      </c>
      <c r="C41">
        <v>1</v>
      </c>
      <c r="D41" t="s">
        <v>2</v>
      </c>
      <c r="E41">
        <v>36.516663999999999</v>
      </c>
      <c r="F41">
        <v>2</v>
      </c>
      <c r="G41">
        <v>3</v>
      </c>
      <c r="H41">
        <v>5</v>
      </c>
      <c r="I41">
        <v>0</v>
      </c>
      <c r="J41">
        <v>3</v>
      </c>
      <c r="K41">
        <v>18</v>
      </c>
      <c r="L41">
        <v>22</v>
      </c>
      <c r="M41">
        <v>6</v>
      </c>
      <c r="N41">
        <v>1</v>
      </c>
      <c r="O41" t="s">
        <v>1</v>
      </c>
      <c r="P41">
        <v>30.699998000000001</v>
      </c>
      <c r="Q41">
        <v>3</v>
      </c>
      <c r="R41">
        <v>0</v>
      </c>
      <c r="S41">
        <v>5</v>
      </c>
      <c r="T41">
        <v>0</v>
      </c>
      <c r="U41">
        <v>1</v>
      </c>
      <c r="V41">
        <v>3</v>
      </c>
      <c r="W41">
        <v>13</v>
      </c>
      <c r="X41">
        <v>5</v>
      </c>
      <c r="Y41">
        <v>1</v>
      </c>
      <c r="Z41" t="s">
        <v>0</v>
      </c>
      <c r="AA41">
        <v>49.283329999999999</v>
      </c>
      <c r="AB41">
        <v>10</v>
      </c>
      <c r="AC41">
        <v>0</v>
      </c>
      <c r="AD41">
        <v>16</v>
      </c>
      <c r="AE41">
        <v>4</v>
      </c>
      <c r="AF41">
        <v>5</v>
      </c>
      <c r="AG41">
        <v>14</v>
      </c>
      <c r="AH41">
        <v>41</v>
      </c>
      <c r="AI41">
        <v>10</v>
      </c>
      <c r="AJ41">
        <v>0</v>
      </c>
      <c r="AK41" t="s">
        <v>2</v>
      </c>
      <c r="AL41">
        <v>26.583331999999999</v>
      </c>
      <c r="AM41">
        <v>4</v>
      </c>
      <c r="AN41">
        <v>0</v>
      </c>
      <c r="AO41">
        <v>5</v>
      </c>
      <c r="AP41">
        <v>0</v>
      </c>
      <c r="AQ41">
        <v>2</v>
      </c>
      <c r="AR41">
        <v>12</v>
      </c>
      <c r="AS41">
        <v>16</v>
      </c>
      <c r="AT41">
        <v>4</v>
      </c>
      <c r="AU41">
        <v>0</v>
      </c>
      <c r="AV41" t="s">
        <v>1</v>
      </c>
      <c r="AW41">
        <v>0</v>
      </c>
      <c r="AX41">
        <v>12</v>
      </c>
      <c r="AY41">
        <v>0</v>
      </c>
      <c r="AZ41">
        <v>0</v>
      </c>
      <c r="BA41">
        <v>0</v>
      </c>
      <c r="BB41">
        <v>5</v>
      </c>
      <c r="BC41">
        <v>15</v>
      </c>
      <c r="BD41">
        <v>23</v>
      </c>
      <c r="BE41">
        <v>10</v>
      </c>
      <c r="BF41">
        <v>0</v>
      </c>
      <c r="BG41" t="s">
        <v>0</v>
      </c>
      <c r="BH41">
        <v>42.399996999999999</v>
      </c>
      <c r="BI41">
        <v>6</v>
      </c>
      <c r="BJ41">
        <v>0</v>
      </c>
      <c r="BK41">
        <v>11</v>
      </c>
      <c r="BL41">
        <v>0</v>
      </c>
      <c r="BM41">
        <v>3</v>
      </c>
      <c r="BN41">
        <v>10</v>
      </c>
      <c r="BO41">
        <v>26</v>
      </c>
      <c r="BP41">
        <v>7</v>
      </c>
    </row>
    <row r="42" spans="1:68" x14ac:dyDescent="0.25">
      <c r="A42">
        <v>0</v>
      </c>
      <c r="B42">
        <v>46.399996999999999</v>
      </c>
      <c r="C42">
        <v>1</v>
      </c>
      <c r="D42" t="s">
        <v>2</v>
      </c>
      <c r="E42">
        <v>32.049998000000002</v>
      </c>
      <c r="F42">
        <v>0</v>
      </c>
      <c r="G42">
        <v>2</v>
      </c>
      <c r="H42">
        <v>6</v>
      </c>
      <c r="I42">
        <v>0</v>
      </c>
      <c r="J42">
        <v>2</v>
      </c>
      <c r="K42">
        <v>12</v>
      </c>
      <c r="L42">
        <v>18</v>
      </c>
      <c r="M42">
        <v>5</v>
      </c>
      <c r="N42">
        <v>1</v>
      </c>
      <c r="O42" t="s">
        <v>1</v>
      </c>
      <c r="P42">
        <v>42.016663999999999</v>
      </c>
      <c r="Q42">
        <v>7</v>
      </c>
      <c r="R42">
        <v>0</v>
      </c>
      <c r="S42">
        <v>7</v>
      </c>
      <c r="T42">
        <v>0</v>
      </c>
      <c r="U42">
        <v>3</v>
      </c>
      <c r="V42">
        <v>9</v>
      </c>
      <c r="W42">
        <v>19</v>
      </c>
      <c r="X42">
        <v>7</v>
      </c>
      <c r="Y42">
        <v>1</v>
      </c>
      <c r="Z42" t="s">
        <v>0</v>
      </c>
      <c r="AA42">
        <v>46.399996999999999</v>
      </c>
      <c r="AB42">
        <v>11</v>
      </c>
      <c r="AC42">
        <v>0</v>
      </c>
      <c r="AD42">
        <v>14</v>
      </c>
      <c r="AE42">
        <v>3</v>
      </c>
      <c r="AF42">
        <v>4</v>
      </c>
      <c r="AG42">
        <v>16</v>
      </c>
      <c r="AH42">
        <v>26</v>
      </c>
      <c r="AI42">
        <v>8</v>
      </c>
      <c r="AJ42">
        <v>0</v>
      </c>
      <c r="AK42" t="s">
        <v>2</v>
      </c>
      <c r="AL42">
        <v>33.549998000000002</v>
      </c>
      <c r="AM42">
        <v>3</v>
      </c>
      <c r="AN42">
        <v>0</v>
      </c>
      <c r="AO42">
        <v>7</v>
      </c>
      <c r="AP42">
        <v>0</v>
      </c>
      <c r="AQ42">
        <v>3</v>
      </c>
      <c r="AR42">
        <v>18</v>
      </c>
      <c r="AS42">
        <v>20</v>
      </c>
      <c r="AT42">
        <v>5</v>
      </c>
      <c r="AU42">
        <v>0</v>
      </c>
      <c r="AV42" t="s">
        <v>1</v>
      </c>
      <c r="AW42">
        <v>0</v>
      </c>
      <c r="AX42">
        <v>9</v>
      </c>
      <c r="AY42">
        <v>0</v>
      </c>
      <c r="AZ42">
        <v>2</v>
      </c>
      <c r="BA42">
        <v>0</v>
      </c>
      <c r="BB42">
        <v>4</v>
      </c>
      <c r="BC42">
        <v>12</v>
      </c>
      <c r="BD42">
        <v>19</v>
      </c>
      <c r="BE42">
        <v>8</v>
      </c>
      <c r="BF42">
        <v>0</v>
      </c>
      <c r="BG42" t="s">
        <v>0</v>
      </c>
      <c r="BH42">
        <v>0</v>
      </c>
      <c r="BI42">
        <v>8</v>
      </c>
      <c r="BJ42">
        <v>0</v>
      </c>
      <c r="BK42">
        <v>8</v>
      </c>
      <c r="BL42">
        <v>0</v>
      </c>
      <c r="BM42">
        <v>3</v>
      </c>
      <c r="BN42">
        <v>12</v>
      </c>
      <c r="BO42">
        <v>22</v>
      </c>
      <c r="BP42">
        <v>7</v>
      </c>
    </row>
    <row r="43" spans="1:68" x14ac:dyDescent="0.25">
      <c r="A43">
        <v>0</v>
      </c>
      <c r="B43">
        <v>41.416663999999997</v>
      </c>
      <c r="C43">
        <v>1</v>
      </c>
      <c r="D43" t="s">
        <v>2</v>
      </c>
      <c r="E43">
        <v>32.049998000000002</v>
      </c>
      <c r="F43">
        <v>0</v>
      </c>
      <c r="G43">
        <v>3</v>
      </c>
      <c r="H43">
        <v>6</v>
      </c>
      <c r="I43">
        <v>0</v>
      </c>
      <c r="J43">
        <v>2</v>
      </c>
      <c r="K43">
        <v>12</v>
      </c>
      <c r="L43">
        <v>18</v>
      </c>
      <c r="M43">
        <v>5</v>
      </c>
      <c r="N43">
        <v>1</v>
      </c>
      <c r="O43" t="s">
        <v>1</v>
      </c>
      <c r="P43">
        <v>30.466664999999999</v>
      </c>
      <c r="Q43">
        <v>3</v>
      </c>
      <c r="R43">
        <v>0</v>
      </c>
      <c r="S43">
        <v>5</v>
      </c>
      <c r="T43">
        <v>0</v>
      </c>
      <c r="U43">
        <v>1</v>
      </c>
      <c r="V43">
        <v>3</v>
      </c>
      <c r="W43">
        <v>13</v>
      </c>
      <c r="X43">
        <v>5</v>
      </c>
      <c r="Y43">
        <v>1</v>
      </c>
      <c r="Z43" t="s">
        <v>0</v>
      </c>
      <c r="AA43">
        <v>41.416663999999997</v>
      </c>
      <c r="AB43">
        <v>8</v>
      </c>
      <c r="AC43">
        <v>0</v>
      </c>
      <c r="AD43">
        <v>13</v>
      </c>
      <c r="AE43">
        <v>3</v>
      </c>
      <c r="AF43">
        <v>4</v>
      </c>
      <c r="AG43">
        <v>12</v>
      </c>
      <c r="AH43">
        <v>27</v>
      </c>
      <c r="AI43">
        <v>7</v>
      </c>
      <c r="AJ43">
        <v>0</v>
      </c>
      <c r="AK43" t="s">
        <v>2</v>
      </c>
      <c r="AL43">
        <v>33.866664999999998</v>
      </c>
      <c r="AM43">
        <v>5</v>
      </c>
      <c r="AN43">
        <v>0</v>
      </c>
      <c r="AO43">
        <v>6</v>
      </c>
      <c r="AP43">
        <v>0</v>
      </c>
      <c r="AQ43">
        <v>3</v>
      </c>
      <c r="AR43">
        <v>18</v>
      </c>
      <c r="AS43">
        <v>20</v>
      </c>
      <c r="AT43">
        <v>5</v>
      </c>
      <c r="AU43">
        <v>0</v>
      </c>
      <c r="AV43" t="s">
        <v>1</v>
      </c>
      <c r="AW43">
        <v>0</v>
      </c>
      <c r="AX43">
        <v>7</v>
      </c>
      <c r="AY43">
        <v>0</v>
      </c>
      <c r="AZ43">
        <v>0</v>
      </c>
      <c r="BA43">
        <v>0</v>
      </c>
      <c r="BB43">
        <v>3</v>
      </c>
      <c r="BC43">
        <v>9</v>
      </c>
      <c r="BD43">
        <v>19</v>
      </c>
      <c r="BE43">
        <v>7</v>
      </c>
      <c r="BF43">
        <v>0</v>
      </c>
      <c r="BG43" t="s">
        <v>0</v>
      </c>
      <c r="BH43">
        <v>0</v>
      </c>
      <c r="BI43">
        <v>8</v>
      </c>
      <c r="BJ43">
        <v>0</v>
      </c>
      <c r="BK43">
        <v>4</v>
      </c>
      <c r="BL43">
        <v>0</v>
      </c>
      <c r="BM43">
        <v>3</v>
      </c>
      <c r="BN43">
        <v>12</v>
      </c>
      <c r="BO43">
        <v>19</v>
      </c>
      <c r="BP43">
        <v>7</v>
      </c>
    </row>
    <row r="44" spans="1:68" x14ac:dyDescent="0.25">
      <c r="A44">
        <v>0</v>
      </c>
      <c r="B44">
        <v>45.983331</v>
      </c>
      <c r="C44">
        <v>1</v>
      </c>
      <c r="D44" t="s">
        <v>2</v>
      </c>
      <c r="E44">
        <v>35.599997999999999</v>
      </c>
      <c r="F44">
        <v>2</v>
      </c>
      <c r="G44">
        <v>3</v>
      </c>
      <c r="H44">
        <v>7</v>
      </c>
      <c r="I44">
        <v>0</v>
      </c>
      <c r="J44">
        <v>3</v>
      </c>
      <c r="K44">
        <v>18</v>
      </c>
      <c r="L44">
        <v>21</v>
      </c>
      <c r="M44">
        <v>6</v>
      </c>
      <c r="N44">
        <v>1</v>
      </c>
      <c r="O44" t="s">
        <v>1</v>
      </c>
      <c r="P44">
        <v>28.999998000000001</v>
      </c>
      <c r="Q44">
        <v>2</v>
      </c>
      <c r="R44">
        <v>0</v>
      </c>
      <c r="S44">
        <v>5</v>
      </c>
      <c r="T44">
        <v>0</v>
      </c>
      <c r="U44">
        <v>1</v>
      </c>
      <c r="V44">
        <v>3</v>
      </c>
      <c r="W44">
        <v>13</v>
      </c>
      <c r="X44">
        <v>5</v>
      </c>
      <c r="Y44">
        <v>1</v>
      </c>
      <c r="Z44" t="s">
        <v>0</v>
      </c>
      <c r="AA44">
        <v>45.983331</v>
      </c>
      <c r="AB44">
        <v>11</v>
      </c>
      <c r="AC44">
        <v>0</v>
      </c>
      <c r="AD44">
        <v>14</v>
      </c>
      <c r="AE44">
        <v>4</v>
      </c>
      <c r="AF44">
        <v>4</v>
      </c>
      <c r="AG44">
        <v>16</v>
      </c>
      <c r="AH44">
        <v>27</v>
      </c>
      <c r="AI44">
        <v>8</v>
      </c>
      <c r="AJ44">
        <v>0</v>
      </c>
      <c r="AK44" t="s">
        <v>2</v>
      </c>
      <c r="AL44">
        <v>26.583331999999999</v>
      </c>
      <c r="AM44">
        <v>3</v>
      </c>
      <c r="AN44">
        <v>0</v>
      </c>
      <c r="AO44">
        <v>7</v>
      </c>
      <c r="AP44">
        <v>0</v>
      </c>
      <c r="AQ44">
        <v>2</v>
      </c>
      <c r="AR44">
        <v>12</v>
      </c>
      <c r="AS44">
        <v>16</v>
      </c>
      <c r="AT44">
        <v>4</v>
      </c>
      <c r="AU44">
        <v>0</v>
      </c>
      <c r="AV44" t="s">
        <v>1</v>
      </c>
      <c r="AW44">
        <v>0</v>
      </c>
      <c r="AX44">
        <v>11</v>
      </c>
      <c r="AY44">
        <v>0</v>
      </c>
      <c r="AZ44">
        <v>0</v>
      </c>
      <c r="BA44">
        <v>0</v>
      </c>
      <c r="BB44">
        <v>5</v>
      </c>
      <c r="BC44">
        <v>15</v>
      </c>
      <c r="BD44">
        <v>22</v>
      </c>
      <c r="BE44">
        <v>8</v>
      </c>
      <c r="BF44">
        <v>0</v>
      </c>
      <c r="BG44" t="s">
        <v>0</v>
      </c>
      <c r="BH44">
        <v>0</v>
      </c>
      <c r="BI44">
        <v>8</v>
      </c>
      <c r="BJ44">
        <v>0</v>
      </c>
      <c r="BK44">
        <v>7</v>
      </c>
      <c r="BL44">
        <v>0</v>
      </c>
      <c r="BM44">
        <v>4</v>
      </c>
      <c r="BN44">
        <v>14</v>
      </c>
      <c r="BO44">
        <v>23</v>
      </c>
      <c r="BP44">
        <v>8</v>
      </c>
    </row>
    <row r="45" spans="1:68" x14ac:dyDescent="0.25">
      <c r="A45">
        <v>0</v>
      </c>
      <c r="B45">
        <v>44.683331000000003</v>
      </c>
      <c r="C45">
        <v>1</v>
      </c>
      <c r="D45" t="s">
        <v>2</v>
      </c>
      <c r="E45">
        <v>35.599997999999999</v>
      </c>
      <c r="F45">
        <v>1</v>
      </c>
      <c r="G45">
        <v>3</v>
      </c>
      <c r="H45">
        <v>7</v>
      </c>
      <c r="I45">
        <v>0</v>
      </c>
      <c r="J45">
        <v>3</v>
      </c>
      <c r="K45">
        <v>18</v>
      </c>
      <c r="L45">
        <v>21</v>
      </c>
      <c r="M45">
        <v>6</v>
      </c>
      <c r="N45">
        <v>1</v>
      </c>
      <c r="O45" t="s">
        <v>1</v>
      </c>
      <c r="P45">
        <v>28.999998000000001</v>
      </c>
      <c r="Q45">
        <v>3</v>
      </c>
      <c r="R45">
        <v>0</v>
      </c>
      <c r="S45">
        <v>5</v>
      </c>
      <c r="T45">
        <v>0</v>
      </c>
      <c r="U45">
        <v>1</v>
      </c>
      <c r="V45">
        <v>3</v>
      </c>
      <c r="W45">
        <v>13</v>
      </c>
      <c r="X45">
        <v>5</v>
      </c>
      <c r="Y45">
        <v>1</v>
      </c>
      <c r="Z45" t="s">
        <v>0</v>
      </c>
      <c r="AA45">
        <v>44.683331000000003</v>
      </c>
      <c r="AB45">
        <v>10</v>
      </c>
      <c r="AC45">
        <v>0</v>
      </c>
      <c r="AD45">
        <v>14</v>
      </c>
      <c r="AE45">
        <v>3</v>
      </c>
      <c r="AF45">
        <v>4</v>
      </c>
      <c r="AG45">
        <v>16</v>
      </c>
      <c r="AH45">
        <v>27</v>
      </c>
      <c r="AI45">
        <v>8</v>
      </c>
      <c r="AJ45">
        <v>0</v>
      </c>
      <c r="AK45" t="s">
        <v>2</v>
      </c>
      <c r="AL45">
        <v>26.583331999999999</v>
      </c>
      <c r="AM45">
        <v>2</v>
      </c>
      <c r="AN45">
        <v>0</v>
      </c>
      <c r="AO45">
        <v>7</v>
      </c>
      <c r="AP45">
        <v>0</v>
      </c>
      <c r="AQ45">
        <v>2</v>
      </c>
      <c r="AR45">
        <v>12</v>
      </c>
      <c r="AS45">
        <v>16</v>
      </c>
      <c r="AT45">
        <v>4</v>
      </c>
      <c r="AU45">
        <v>0</v>
      </c>
      <c r="AV45" t="s">
        <v>1</v>
      </c>
      <c r="AW45">
        <v>0</v>
      </c>
      <c r="AX45">
        <v>13</v>
      </c>
      <c r="AY45">
        <v>0</v>
      </c>
      <c r="AZ45">
        <v>0</v>
      </c>
      <c r="BA45">
        <v>0</v>
      </c>
      <c r="BB45">
        <v>5</v>
      </c>
      <c r="BC45">
        <v>15</v>
      </c>
      <c r="BD45">
        <v>22</v>
      </c>
      <c r="BE45">
        <v>8</v>
      </c>
      <c r="BF45">
        <v>0</v>
      </c>
      <c r="BG45" t="s">
        <v>0</v>
      </c>
      <c r="BH45">
        <v>0</v>
      </c>
      <c r="BI45">
        <v>9</v>
      </c>
      <c r="BJ45">
        <v>0</v>
      </c>
      <c r="BK45">
        <v>8</v>
      </c>
      <c r="BL45">
        <v>0</v>
      </c>
      <c r="BM45">
        <v>3</v>
      </c>
      <c r="BN45">
        <v>12</v>
      </c>
      <c r="BO45">
        <v>23</v>
      </c>
      <c r="BP45">
        <v>7</v>
      </c>
    </row>
    <row r="46" spans="1:68" x14ac:dyDescent="0.25">
      <c r="A46">
        <v>0</v>
      </c>
      <c r="B46">
        <v>46.166663999999997</v>
      </c>
      <c r="C46">
        <v>1</v>
      </c>
      <c r="D46" t="s">
        <v>2</v>
      </c>
      <c r="E46">
        <v>37.366664</v>
      </c>
      <c r="F46">
        <v>1</v>
      </c>
      <c r="G46">
        <v>3</v>
      </c>
      <c r="H46">
        <v>6</v>
      </c>
      <c r="I46">
        <v>0</v>
      </c>
      <c r="J46">
        <v>3</v>
      </c>
      <c r="K46">
        <v>18</v>
      </c>
      <c r="L46">
        <v>22</v>
      </c>
      <c r="M46">
        <v>6</v>
      </c>
      <c r="N46">
        <v>1</v>
      </c>
      <c r="O46" t="s">
        <v>1</v>
      </c>
      <c r="P46">
        <v>31.049997999999999</v>
      </c>
      <c r="Q46">
        <v>3</v>
      </c>
      <c r="R46">
        <v>0</v>
      </c>
      <c r="S46">
        <v>5</v>
      </c>
      <c r="T46">
        <v>0</v>
      </c>
      <c r="U46">
        <v>1</v>
      </c>
      <c r="V46">
        <v>3</v>
      </c>
      <c r="W46">
        <v>13</v>
      </c>
      <c r="X46">
        <v>5</v>
      </c>
      <c r="Y46">
        <v>1</v>
      </c>
      <c r="Z46" t="s">
        <v>0</v>
      </c>
      <c r="AA46">
        <v>46.166663999999997</v>
      </c>
      <c r="AB46">
        <v>10</v>
      </c>
      <c r="AC46">
        <v>0</v>
      </c>
      <c r="AD46">
        <v>14</v>
      </c>
      <c r="AE46">
        <v>3</v>
      </c>
      <c r="AF46">
        <v>4</v>
      </c>
      <c r="AG46">
        <v>16</v>
      </c>
      <c r="AH46">
        <v>31</v>
      </c>
      <c r="AI46">
        <v>8</v>
      </c>
      <c r="AJ46">
        <v>0</v>
      </c>
      <c r="AK46" t="s">
        <v>2</v>
      </c>
      <c r="AL46">
        <v>26.583331999999999</v>
      </c>
      <c r="AM46">
        <v>3</v>
      </c>
      <c r="AN46">
        <v>0</v>
      </c>
      <c r="AO46">
        <v>6</v>
      </c>
      <c r="AP46">
        <v>0</v>
      </c>
      <c r="AQ46">
        <v>2</v>
      </c>
      <c r="AR46">
        <v>12</v>
      </c>
      <c r="AS46">
        <v>16</v>
      </c>
      <c r="AT46">
        <v>4</v>
      </c>
      <c r="AU46">
        <v>0</v>
      </c>
      <c r="AV46" t="s">
        <v>1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5</v>
      </c>
      <c r="BC46">
        <v>15</v>
      </c>
      <c r="BD46">
        <v>22</v>
      </c>
      <c r="BE46">
        <v>8</v>
      </c>
      <c r="BF46">
        <v>0</v>
      </c>
      <c r="BG46" t="s">
        <v>0</v>
      </c>
      <c r="BH46">
        <v>0</v>
      </c>
      <c r="BI46">
        <v>7</v>
      </c>
      <c r="BJ46">
        <v>0</v>
      </c>
      <c r="BK46">
        <v>8</v>
      </c>
      <c r="BL46">
        <v>0</v>
      </c>
      <c r="BM46">
        <v>4</v>
      </c>
      <c r="BN46">
        <v>10</v>
      </c>
      <c r="BO46">
        <v>26</v>
      </c>
      <c r="BP46">
        <v>7</v>
      </c>
    </row>
    <row r="47" spans="1:68" x14ac:dyDescent="0.25">
      <c r="A47">
        <v>0</v>
      </c>
      <c r="B47">
        <v>43.883330999999998</v>
      </c>
      <c r="C47">
        <v>1</v>
      </c>
      <c r="D47" t="s">
        <v>2</v>
      </c>
      <c r="E47">
        <v>30.949998000000001</v>
      </c>
      <c r="F47">
        <v>0</v>
      </c>
      <c r="G47">
        <v>4</v>
      </c>
      <c r="H47">
        <v>5</v>
      </c>
      <c r="I47">
        <v>0</v>
      </c>
      <c r="J47">
        <v>2</v>
      </c>
      <c r="K47">
        <v>12</v>
      </c>
      <c r="L47">
        <v>18</v>
      </c>
      <c r="M47">
        <v>5</v>
      </c>
      <c r="N47">
        <v>1</v>
      </c>
      <c r="O47" t="s">
        <v>1</v>
      </c>
      <c r="P47">
        <v>28.999998000000001</v>
      </c>
      <c r="Q47">
        <v>3</v>
      </c>
      <c r="R47">
        <v>0</v>
      </c>
      <c r="S47">
        <v>5</v>
      </c>
      <c r="T47">
        <v>0</v>
      </c>
      <c r="U47">
        <v>1</v>
      </c>
      <c r="V47">
        <v>3</v>
      </c>
      <c r="W47">
        <v>13</v>
      </c>
      <c r="X47">
        <v>5</v>
      </c>
      <c r="Y47">
        <v>1</v>
      </c>
      <c r="Z47" t="s">
        <v>0</v>
      </c>
      <c r="AA47">
        <v>43.883330999999998</v>
      </c>
      <c r="AB47">
        <v>11</v>
      </c>
      <c r="AC47">
        <v>0</v>
      </c>
      <c r="AD47">
        <v>14</v>
      </c>
      <c r="AE47">
        <v>4</v>
      </c>
      <c r="AF47">
        <v>4</v>
      </c>
      <c r="AG47">
        <v>14</v>
      </c>
      <c r="AH47">
        <v>29</v>
      </c>
      <c r="AI47">
        <v>8</v>
      </c>
      <c r="AJ47">
        <v>0</v>
      </c>
      <c r="AK47" t="s">
        <v>2</v>
      </c>
      <c r="AL47">
        <v>32.883330999999998</v>
      </c>
      <c r="AM47">
        <v>5</v>
      </c>
      <c r="AN47">
        <v>0</v>
      </c>
      <c r="AO47">
        <v>6</v>
      </c>
      <c r="AP47">
        <v>0</v>
      </c>
      <c r="AQ47">
        <v>3</v>
      </c>
      <c r="AR47">
        <v>18</v>
      </c>
      <c r="AS47">
        <v>20</v>
      </c>
      <c r="AT47">
        <v>5</v>
      </c>
      <c r="AU47">
        <v>0</v>
      </c>
      <c r="AV47" t="s">
        <v>1</v>
      </c>
      <c r="AW47">
        <v>0</v>
      </c>
      <c r="AX47">
        <v>6</v>
      </c>
      <c r="AY47">
        <v>0</v>
      </c>
      <c r="AZ47">
        <v>0</v>
      </c>
      <c r="BA47">
        <v>0</v>
      </c>
      <c r="BB47">
        <v>3</v>
      </c>
      <c r="BC47">
        <v>9</v>
      </c>
      <c r="BD47">
        <v>18</v>
      </c>
      <c r="BE47">
        <v>8</v>
      </c>
      <c r="BF47">
        <v>0</v>
      </c>
      <c r="BG47" t="s">
        <v>0</v>
      </c>
      <c r="BH47">
        <v>0</v>
      </c>
      <c r="BI47">
        <v>7</v>
      </c>
      <c r="BJ47">
        <v>0</v>
      </c>
      <c r="BK47">
        <v>6</v>
      </c>
      <c r="BL47">
        <v>0</v>
      </c>
      <c r="BM47">
        <v>4</v>
      </c>
      <c r="BN47">
        <v>14</v>
      </c>
      <c r="BO47">
        <v>22</v>
      </c>
      <c r="BP47">
        <v>8</v>
      </c>
    </row>
    <row r="48" spans="1:68" x14ac:dyDescent="0.25">
      <c r="A48">
        <v>0</v>
      </c>
      <c r="B48">
        <v>46.183331000000003</v>
      </c>
      <c r="C48">
        <v>1</v>
      </c>
      <c r="D48" t="s">
        <v>2</v>
      </c>
      <c r="E48">
        <v>35.566665</v>
      </c>
      <c r="F48">
        <v>2</v>
      </c>
      <c r="G48">
        <v>4</v>
      </c>
      <c r="H48">
        <v>6</v>
      </c>
      <c r="I48">
        <v>0</v>
      </c>
      <c r="J48">
        <v>3</v>
      </c>
      <c r="K48">
        <v>18</v>
      </c>
      <c r="L48">
        <v>21</v>
      </c>
      <c r="M48">
        <v>6</v>
      </c>
      <c r="N48">
        <v>1</v>
      </c>
      <c r="O48" t="s">
        <v>1</v>
      </c>
      <c r="P48">
        <v>28.966664999999999</v>
      </c>
      <c r="Q48">
        <v>2</v>
      </c>
      <c r="R48">
        <v>0</v>
      </c>
      <c r="S48">
        <v>5</v>
      </c>
      <c r="T48">
        <v>0</v>
      </c>
      <c r="U48">
        <v>1</v>
      </c>
      <c r="V48">
        <v>3</v>
      </c>
      <c r="W48">
        <v>13</v>
      </c>
      <c r="X48">
        <v>5</v>
      </c>
      <c r="Y48">
        <v>1</v>
      </c>
      <c r="Z48" t="s">
        <v>0</v>
      </c>
      <c r="AA48">
        <v>46.183331000000003</v>
      </c>
      <c r="AB48">
        <v>12</v>
      </c>
      <c r="AC48">
        <v>0</v>
      </c>
      <c r="AD48">
        <v>13</v>
      </c>
      <c r="AE48">
        <v>2</v>
      </c>
      <c r="AF48">
        <v>5</v>
      </c>
      <c r="AG48">
        <v>20</v>
      </c>
      <c r="AH48">
        <v>33</v>
      </c>
      <c r="AI48">
        <v>9</v>
      </c>
      <c r="AJ48">
        <v>0</v>
      </c>
      <c r="AK48" t="s">
        <v>2</v>
      </c>
      <c r="AL48">
        <v>24.883331999999999</v>
      </c>
      <c r="AM48">
        <v>2</v>
      </c>
      <c r="AN48">
        <v>0</v>
      </c>
      <c r="AO48">
        <v>5</v>
      </c>
      <c r="AP48">
        <v>0</v>
      </c>
      <c r="AQ48">
        <v>2</v>
      </c>
      <c r="AR48">
        <v>12</v>
      </c>
      <c r="AS48">
        <v>16</v>
      </c>
      <c r="AT48">
        <v>4</v>
      </c>
      <c r="AU48">
        <v>0</v>
      </c>
      <c r="AV48" t="s">
        <v>1</v>
      </c>
      <c r="AW48">
        <v>38.799998000000002</v>
      </c>
      <c r="AX48">
        <v>6</v>
      </c>
      <c r="AY48">
        <v>0</v>
      </c>
      <c r="AZ48">
        <v>5</v>
      </c>
      <c r="BA48">
        <v>0</v>
      </c>
      <c r="BB48">
        <v>3</v>
      </c>
      <c r="BC48">
        <v>9</v>
      </c>
      <c r="BD48">
        <v>16</v>
      </c>
      <c r="BE48">
        <v>6</v>
      </c>
      <c r="BF48">
        <v>0</v>
      </c>
      <c r="BG48" t="s">
        <v>0</v>
      </c>
      <c r="BH48">
        <v>0</v>
      </c>
      <c r="BI48">
        <v>12</v>
      </c>
      <c r="BJ48">
        <v>0</v>
      </c>
      <c r="BK48">
        <v>7</v>
      </c>
      <c r="BL48">
        <v>0</v>
      </c>
      <c r="BM48">
        <v>5</v>
      </c>
      <c r="BN48">
        <v>18</v>
      </c>
      <c r="BO48">
        <v>26</v>
      </c>
      <c r="BP48">
        <v>9</v>
      </c>
    </row>
    <row r="49" spans="1:68" x14ac:dyDescent="0.25">
      <c r="A49">
        <v>0</v>
      </c>
      <c r="B49">
        <v>46.399996999999999</v>
      </c>
      <c r="C49">
        <v>1</v>
      </c>
      <c r="D49" t="s">
        <v>2</v>
      </c>
      <c r="E49">
        <v>32.049998000000002</v>
      </c>
      <c r="F49">
        <v>0</v>
      </c>
      <c r="G49">
        <v>2</v>
      </c>
      <c r="H49">
        <v>6</v>
      </c>
      <c r="I49">
        <v>0</v>
      </c>
      <c r="J49">
        <v>2</v>
      </c>
      <c r="K49">
        <v>12</v>
      </c>
      <c r="L49">
        <v>18</v>
      </c>
      <c r="M49">
        <v>5</v>
      </c>
      <c r="N49">
        <v>1</v>
      </c>
      <c r="O49" t="s">
        <v>1</v>
      </c>
      <c r="P49">
        <v>42.016663999999999</v>
      </c>
      <c r="Q49">
        <v>7</v>
      </c>
      <c r="R49">
        <v>0</v>
      </c>
      <c r="S49">
        <v>6</v>
      </c>
      <c r="T49">
        <v>0</v>
      </c>
      <c r="U49">
        <v>3</v>
      </c>
      <c r="V49">
        <v>9</v>
      </c>
      <c r="W49">
        <v>19</v>
      </c>
      <c r="X49">
        <v>7</v>
      </c>
      <c r="Y49">
        <v>1</v>
      </c>
      <c r="Z49" t="s">
        <v>0</v>
      </c>
      <c r="AA49">
        <v>46.399996999999999</v>
      </c>
      <c r="AB49">
        <v>11</v>
      </c>
      <c r="AC49">
        <v>0</v>
      </c>
      <c r="AD49">
        <v>12</v>
      </c>
      <c r="AE49">
        <v>2</v>
      </c>
      <c r="AF49">
        <v>4</v>
      </c>
      <c r="AG49">
        <v>16</v>
      </c>
      <c r="AH49">
        <v>26</v>
      </c>
      <c r="AI49">
        <v>8</v>
      </c>
      <c r="AJ49">
        <v>0</v>
      </c>
      <c r="AK49" t="s">
        <v>2</v>
      </c>
      <c r="AL49">
        <v>33.549998000000002</v>
      </c>
      <c r="AM49">
        <v>6</v>
      </c>
      <c r="AN49">
        <v>0</v>
      </c>
      <c r="AO49">
        <v>7</v>
      </c>
      <c r="AP49">
        <v>0</v>
      </c>
      <c r="AQ49">
        <v>3</v>
      </c>
      <c r="AR49">
        <v>18</v>
      </c>
      <c r="AS49">
        <v>20</v>
      </c>
      <c r="AT49">
        <v>5</v>
      </c>
      <c r="AU49">
        <v>0</v>
      </c>
      <c r="AV49" t="s">
        <v>1</v>
      </c>
      <c r="AW49">
        <v>0</v>
      </c>
      <c r="AX49">
        <v>10</v>
      </c>
      <c r="AY49">
        <v>0</v>
      </c>
      <c r="AZ49">
        <v>2</v>
      </c>
      <c r="BA49">
        <v>0</v>
      </c>
      <c r="BB49">
        <v>4</v>
      </c>
      <c r="BC49">
        <v>12</v>
      </c>
      <c r="BD49">
        <v>19</v>
      </c>
      <c r="BE49">
        <v>8</v>
      </c>
      <c r="BF49">
        <v>0</v>
      </c>
      <c r="BG49" t="s">
        <v>0</v>
      </c>
      <c r="BH49">
        <v>0</v>
      </c>
      <c r="BI49">
        <v>9</v>
      </c>
      <c r="BJ49">
        <v>0</v>
      </c>
      <c r="BK49">
        <v>7</v>
      </c>
      <c r="BL49">
        <v>0</v>
      </c>
      <c r="BM49">
        <v>3</v>
      </c>
      <c r="BN49">
        <v>12</v>
      </c>
      <c r="BO49">
        <v>22</v>
      </c>
      <c r="BP49">
        <v>7</v>
      </c>
    </row>
    <row r="50" spans="1:68" x14ac:dyDescent="0.25">
      <c r="A50">
        <v>0</v>
      </c>
      <c r="B50">
        <v>44.683331000000003</v>
      </c>
      <c r="C50">
        <v>1</v>
      </c>
      <c r="D50" t="s">
        <v>2</v>
      </c>
      <c r="E50">
        <v>35.599997999999999</v>
      </c>
      <c r="F50">
        <v>1</v>
      </c>
      <c r="G50">
        <v>4</v>
      </c>
      <c r="H50">
        <v>6</v>
      </c>
      <c r="I50">
        <v>0</v>
      </c>
      <c r="J50">
        <v>3</v>
      </c>
      <c r="K50">
        <v>18</v>
      </c>
      <c r="L50">
        <v>21</v>
      </c>
      <c r="M50">
        <v>6</v>
      </c>
      <c r="N50">
        <v>1</v>
      </c>
      <c r="O50" t="s">
        <v>1</v>
      </c>
      <c r="P50">
        <v>28.999998000000001</v>
      </c>
      <c r="Q50">
        <v>2</v>
      </c>
      <c r="R50">
        <v>0</v>
      </c>
      <c r="S50">
        <v>6</v>
      </c>
      <c r="T50">
        <v>0</v>
      </c>
      <c r="U50">
        <v>1</v>
      </c>
      <c r="V50">
        <v>3</v>
      </c>
      <c r="W50">
        <v>13</v>
      </c>
      <c r="X50">
        <v>5</v>
      </c>
      <c r="Y50">
        <v>1</v>
      </c>
      <c r="Z50" t="s">
        <v>0</v>
      </c>
      <c r="AA50">
        <v>44.683331000000003</v>
      </c>
      <c r="AB50">
        <v>11</v>
      </c>
      <c r="AC50">
        <v>0</v>
      </c>
      <c r="AD50">
        <v>13</v>
      </c>
      <c r="AE50">
        <v>2</v>
      </c>
      <c r="AF50">
        <v>4</v>
      </c>
      <c r="AG50">
        <v>16</v>
      </c>
      <c r="AH50">
        <v>27</v>
      </c>
      <c r="AI50">
        <v>8</v>
      </c>
      <c r="AJ50">
        <v>0</v>
      </c>
      <c r="AK50" t="s">
        <v>2</v>
      </c>
      <c r="AL50">
        <v>26.583331999999999</v>
      </c>
      <c r="AM50">
        <v>3</v>
      </c>
      <c r="AN50">
        <v>0</v>
      </c>
      <c r="AO50">
        <v>7</v>
      </c>
      <c r="AP50">
        <v>0</v>
      </c>
      <c r="AQ50">
        <v>2</v>
      </c>
      <c r="AR50">
        <v>12</v>
      </c>
      <c r="AS50">
        <v>16</v>
      </c>
      <c r="AT50">
        <v>4</v>
      </c>
      <c r="AU50">
        <v>0</v>
      </c>
      <c r="AV50" t="s">
        <v>1</v>
      </c>
      <c r="AW50">
        <v>0</v>
      </c>
      <c r="AX50">
        <v>14</v>
      </c>
      <c r="AY50">
        <v>0</v>
      </c>
      <c r="AZ50">
        <v>0</v>
      </c>
      <c r="BA50">
        <v>0</v>
      </c>
      <c r="BB50">
        <v>5</v>
      </c>
      <c r="BC50">
        <v>15</v>
      </c>
      <c r="BD50">
        <v>22</v>
      </c>
      <c r="BE50">
        <v>8</v>
      </c>
      <c r="BF50">
        <v>0</v>
      </c>
      <c r="BG50" t="s">
        <v>0</v>
      </c>
      <c r="BH50">
        <v>0</v>
      </c>
      <c r="BI50">
        <v>8</v>
      </c>
      <c r="BJ50">
        <v>0</v>
      </c>
      <c r="BK50">
        <v>7</v>
      </c>
      <c r="BL50">
        <v>0</v>
      </c>
      <c r="BM50">
        <v>3</v>
      </c>
      <c r="BN50">
        <v>12</v>
      </c>
      <c r="BO50">
        <v>23</v>
      </c>
      <c r="BP50">
        <v>7</v>
      </c>
    </row>
    <row r="51" spans="1:68" x14ac:dyDescent="0.25">
      <c r="A51">
        <v>0</v>
      </c>
      <c r="B51">
        <v>38.749997999999998</v>
      </c>
      <c r="C51">
        <v>1</v>
      </c>
      <c r="D51" t="s">
        <v>2</v>
      </c>
      <c r="E51">
        <v>30.816665</v>
      </c>
      <c r="F51">
        <v>2</v>
      </c>
      <c r="G51">
        <v>1</v>
      </c>
      <c r="H51">
        <v>5</v>
      </c>
      <c r="I51">
        <v>0</v>
      </c>
      <c r="J51">
        <v>2</v>
      </c>
      <c r="K51">
        <v>12</v>
      </c>
      <c r="L51">
        <v>18</v>
      </c>
      <c r="M51">
        <v>5</v>
      </c>
      <c r="N51">
        <v>1</v>
      </c>
      <c r="O51" t="s">
        <v>1</v>
      </c>
      <c r="P51">
        <v>28.999998000000001</v>
      </c>
      <c r="Q51">
        <v>2</v>
      </c>
      <c r="R51">
        <v>0</v>
      </c>
      <c r="S51">
        <v>5</v>
      </c>
      <c r="T51">
        <v>0</v>
      </c>
      <c r="U51">
        <v>1</v>
      </c>
      <c r="V51">
        <v>3</v>
      </c>
      <c r="W51">
        <v>13</v>
      </c>
      <c r="X51">
        <v>5</v>
      </c>
      <c r="Y51">
        <v>1</v>
      </c>
      <c r="Z51" t="s">
        <v>0</v>
      </c>
      <c r="AA51">
        <v>38.749997999999998</v>
      </c>
      <c r="AB51">
        <v>6</v>
      </c>
      <c r="AC51">
        <v>0</v>
      </c>
      <c r="AD51">
        <v>11</v>
      </c>
      <c r="AE51">
        <v>1</v>
      </c>
      <c r="AF51">
        <v>3</v>
      </c>
      <c r="AG51">
        <v>12</v>
      </c>
      <c r="AH51">
        <v>26</v>
      </c>
      <c r="AI51">
        <v>7</v>
      </c>
      <c r="AJ51">
        <v>0</v>
      </c>
      <c r="AK51" t="s">
        <v>2</v>
      </c>
      <c r="AL51">
        <v>26.583331999999999</v>
      </c>
      <c r="AM51">
        <v>3</v>
      </c>
      <c r="AN51">
        <v>0</v>
      </c>
      <c r="AO51">
        <v>6</v>
      </c>
      <c r="AP51">
        <v>0</v>
      </c>
      <c r="AQ51">
        <v>2</v>
      </c>
      <c r="AR51">
        <v>12</v>
      </c>
      <c r="AS51">
        <v>16</v>
      </c>
      <c r="AT51">
        <v>4</v>
      </c>
      <c r="AU51">
        <v>0</v>
      </c>
      <c r="AV51" t="s">
        <v>1</v>
      </c>
      <c r="AW51">
        <v>0</v>
      </c>
      <c r="AX51">
        <v>11</v>
      </c>
      <c r="AY51">
        <v>0</v>
      </c>
      <c r="AZ51">
        <v>0</v>
      </c>
      <c r="BA51">
        <v>0</v>
      </c>
      <c r="BB51">
        <v>4</v>
      </c>
      <c r="BC51">
        <v>12</v>
      </c>
      <c r="BD51">
        <v>19</v>
      </c>
      <c r="BE51">
        <v>7</v>
      </c>
      <c r="BF51">
        <v>0</v>
      </c>
      <c r="BG51" t="s">
        <v>0</v>
      </c>
      <c r="BH51">
        <v>0</v>
      </c>
      <c r="BI51">
        <v>6</v>
      </c>
      <c r="BJ51">
        <v>0</v>
      </c>
      <c r="BK51">
        <v>4</v>
      </c>
      <c r="BL51">
        <v>0</v>
      </c>
      <c r="BM51">
        <v>2</v>
      </c>
      <c r="BN51">
        <v>8</v>
      </c>
      <c r="BO51">
        <v>22</v>
      </c>
      <c r="BP51">
        <v>6</v>
      </c>
    </row>
    <row r="52" spans="1:68" x14ac:dyDescent="0.25">
      <c r="A52">
        <v>0</v>
      </c>
      <c r="B52">
        <v>51.166663999999997</v>
      </c>
      <c r="C52">
        <v>1</v>
      </c>
      <c r="D52" t="s">
        <v>2</v>
      </c>
      <c r="E52">
        <v>43.199997000000003</v>
      </c>
      <c r="F52">
        <v>4</v>
      </c>
      <c r="G52">
        <v>3</v>
      </c>
      <c r="H52">
        <v>5</v>
      </c>
      <c r="I52">
        <v>0</v>
      </c>
      <c r="J52">
        <v>4</v>
      </c>
      <c r="K52">
        <v>24</v>
      </c>
      <c r="L52">
        <v>26</v>
      </c>
      <c r="M52">
        <v>7</v>
      </c>
      <c r="N52">
        <v>1</v>
      </c>
      <c r="O52" t="s">
        <v>1</v>
      </c>
      <c r="P52">
        <v>30.699998000000001</v>
      </c>
      <c r="Q52">
        <v>3</v>
      </c>
      <c r="R52">
        <v>0</v>
      </c>
      <c r="S52">
        <v>6</v>
      </c>
      <c r="T52">
        <v>0</v>
      </c>
      <c r="U52">
        <v>1</v>
      </c>
      <c r="V52">
        <v>3</v>
      </c>
      <c r="W52">
        <v>13</v>
      </c>
      <c r="X52">
        <v>5</v>
      </c>
      <c r="Y52">
        <v>1</v>
      </c>
      <c r="Z52" t="s">
        <v>0</v>
      </c>
      <c r="AA52">
        <v>51.166663999999997</v>
      </c>
      <c r="AB52">
        <v>12</v>
      </c>
      <c r="AC52">
        <v>0</v>
      </c>
      <c r="AD52">
        <v>15</v>
      </c>
      <c r="AE52">
        <v>4</v>
      </c>
      <c r="AF52">
        <v>4</v>
      </c>
      <c r="AG52">
        <v>16</v>
      </c>
      <c r="AH52">
        <v>40</v>
      </c>
      <c r="AI52">
        <v>10</v>
      </c>
      <c r="AJ52">
        <v>0</v>
      </c>
      <c r="AK52" t="s">
        <v>2</v>
      </c>
      <c r="AL52">
        <v>26.583331999999999</v>
      </c>
      <c r="AM52">
        <v>3</v>
      </c>
      <c r="AN52">
        <v>0</v>
      </c>
      <c r="AO52">
        <v>5</v>
      </c>
      <c r="AP52">
        <v>0</v>
      </c>
      <c r="AQ52">
        <v>2</v>
      </c>
      <c r="AR52">
        <v>12</v>
      </c>
      <c r="AS52">
        <v>16</v>
      </c>
      <c r="AT52">
        <v>4</v>
      </c>
      <c r="AU52">
        <v>0</v>
      </c>
      <c r="AV52" t="s">
        <v>1</v>
      </c>
      <c r="AW52">
        <v>0</v>
      </c>
      <c r="AX52">
        <v>16</v>
      </c>
      <c r="AY52">
        <v>0</v>
      </c>
      <c r="AZ52">
        <v>0</v>
      </c>
      <c r="BA52">
        <v>0</v>
      </c>
      <c r="BB52">
        <v>6</v>
      </c>
      <c r="BC52">
        <v>18</v>
      </c>
      <c r="BD52">
        <v>25</v>
      </c>
      <c r="BE52">
        <v>10</v>
      </c>
      <c r="BF52">
        <v>0</v>
      </c>
      <c r="BG52" t="s">
        <v>0</v>
      </c>
      <c r="BH52">
        <v>44.783330999999997</v>
      </c>
      <c r="BI52">
        <v>7</v>
      </c>
      <c r="BJ52">
        <v>0</v>
      </c>
      <c r="BK52">
        <v>11</v>
      </c>
      <c r="BL52">
        <v>0</v>
      </c>
      <c r="BM52">
        <v>3</v>
      </c>
      <c r="BN52">
        <v>8</v>
      </c>
      <c r="BO52">
        <v>28</v>
      </c>
      <c r="BP52">
        <v>7</v>
      </c>
    </row>
    <row r="53" spans="1:68" x14ac:dyDescent="0.25">
      <c r="A53">
        <v>0</v>
      </c>
      <c r="B53">
        <v>48.033329999999999</v>
      </c>
      <c r="C53">
        <v>1</v>
      </c>
      <c r="D53" t="s">
        <v>2</v>
      </c>
      <c r="E53">
        <v>42.749997</v>
      </c>
      <c r="F53">
        <v>2</v>
      </c>
      <c r="G53">
        <v>6</v>
      </c>
      <c r="H53">
        <v>6</v>
      </c>
      <c r="I53">
        <v>0</v>
      </c>
      <c r="J53">
        <v>4</v>
      </c>
      <c r="K53">
        <v>24</v>
      </c>
      <c r="L53">
        <v>24</v>
      </c>
      <c r="M53">
        <v>7</v>
      </c>
      <c r="N53">
        <v>1</v>
      </c>
      <c r="O53" t="s">
        <v>1</v>
      </c>
      <c r="P53">
        <v>28.999998000000001</v>
      </c>
      <c r="Q53">
        <v>2</v>
      </c>
      <c r="R53">
        <v>0</v>
      </c>
      <c r="S53">
        <v>6</v>
      </c>
      <c r="T53">
        <v>0</v>
      </c>
      <c r="U53">
        <v>1</v>
      </c>
      <c r="V53">
        <v>3</v>
      </c>
      <c r="W53">
        <v>13</v>
      </c>
      <c r="X53">
        <v>5</v>
      </c>
      <c r="Y53">
        <v>1</v>
      </c>
      <c r="Z53" t="s">
        <v>0</v>
      </c>
      <c r="AA53">
        <v>48.033329999999999</v>
      </c>
      <c r="AB53">
        <v>10</v>
      </c>
      <c r="AC53">
        <v>0</v>
      </c>
      <c r="AD53">
        <v>15</v>
      </c>
      <c r="AE53">
        <v>4</v>
      </c>
      <c r="AF53">
        <v>5</v>
      </c>
      <c r="AG53">
        <v>16</v>
      </c>
      <c r="AH53">
        <v>27</v>
      </c>
      <c r="AI53">
        <v>8</v>
      </c>
      <c r="AJ53">
        <v>0</v>
      </c>
      <c r="AK53" t="s">
        <v>2</v>
      </c>
      <c r="AL53">
        <v>26.583331999999999</v>
      </c>
      <c r="AM53">
        <v>3</v>
      </c>
      <c r="AN53">
        <v>0</v>
      </c>
      <c r="AO53">
        <v>7</v>
      </c>
      <c r="AP53">
        <v>0</v>
      </c>
      <c r="AQ53">
        <v>2</v>
      </c>
      <c r="AR53">
        <v>12</v>
      </c>
      <c r="AS53">
        <v>16</v>
      </c>
      <c r="AT53">
        <v>4</v>
      </c>
      <c r="AU53">
        <v>0</v>
      </c>
      <c r="AV53" t="s">
        <v>1</v>
      </c>
      <c r="AW53">
        <v>0</v>
      </c>
      <c r="AX53">
        <v>13</v>
      </c>
      <c r="AY53">
        <v>0</v>
      </c>
      <c r="AZ53">
        <v>0</v>
      </c>
      <c r="BA53">
        <v>0</v>
      </c>
      <c r="BB53">
        <v>5</v>
      </c>
      <c r="BC53">
        <v>15</v>
      </c>
      <c r="BD53">
        <v>22</v>
      </c>
      <c r="BE53">
        <v>8</v>
      </c>
      <c r="BF53">
        <v>0</v>
      </c>
      <c r="BG53" t="s">
        <v>0</v>
      </c>
      <c r="BH53">
        <v>0</v>
      </c>
      <c r="BI53">
        <v>9</v>
      </c>
      <c r="BJ53">
        <v>0</v>
      </c>
      <c r="BK53">
        <v>9</v>
      </c>
      <c r="BL53">
        <v>1</v>
      </c>
      <c r="BM53">
        <v>4</v>
      </c>
      <c r="BN53">
        <v>16</v>
      </c>
      <c r="BO53">
        <v>21</v>
      </c>
      <c r="BP53">
        <v>8</v>
      </c>
    </row>
    <row r="54" spans="1:68" x14ac:dyDescent="0.25">
      <c r="A54">
        <v>0</v>
      </c>
      <c r="B54">
        <v>46.399996999999999</v>
      </c>
      <c r="C54">
        <v>1</v>
      </c>
      <c r="D54" t="s">
        <v>2</v>
      </c>
      <c r="E54">
        <v>32.049998000000002</v>
      </c>
      <c r="F54">
        <v>0</v>
      </c>
      <c r="G54">
        <v>2</v>
      </c>
      <c r="H54">
        <v>5</v>
      </c>
      <c r="I54">
        <v>0</v>
      </c>
      <c r="J54">
        <v>2</v>
      </c>
      <c r="K54">
        <v>12</v>
      </c>
      <c r="L54">
        <v>18</v>
      </c>
      <c r="M54">
        <v>5</v>
      </c>
      <c r="N54">
        <v>1</v>
      </c>
      <c r="O54" t="s">
        <v>1</v>
      </c>
      <c r="P54">
        <v>42.016663999999999</v>
      </c>
      <c r="Q54">
        <v>8</v>
      </c>
      <c r="R54">
        <v>0</v>
      </c>
      <c r="S54">
        <v>7</v>
      </c>
      <c r="T54">
        <v>0</v>
      </c>
      <c r="U54">
        <v>3</v>
      </c>
      <c r="V54">
        <v>9</v>
      </c>
      <c r="W54">
        <v>19</v>
      </c>
      <c r="X54">
        <v>7</v>
      </c>
      <c r="Y54">
        <v>1</v>
      </c>
      <c r="Z54" t="s">
        <v>0</v>
      </c>
      <c r="AA54">
        <v>46.399996999999999</v>
      </c>
      <c r="AB54">
        <v>10</v>
      </c>
      <c r="AC54">
        <v>0</v>
      </c>
      <c r="AD54">
        <v>12</v>
      </c>
      <c r="AE54">
        <v>3</v>
      </c>
      <c r="AF54">
        <v>4</v>
      </c>
      <c r="AG54">
        <v>16</v>
      </c>
      <c r="AH54">
        <v>26</v>
      </c>
      <c r="AI54">
        <v>8</v>
      </c>
      <c r="AJ54">
        <v>0</v>
      </c>
      <c r="AK54" t="s">
        <v>2</v>
      </c>
      <c r="AL54">
        <v>33.549998000000002</v>
      </c>
      <c r="AM54">
        <v>4</v>
      </c>
      <c r="AN54">
        <v>0</v>
      </c>
      <c r="AO54">
        <v>6</v>
      </c>
      <c r="AP54">
        <v>0</v>
      </c>
      <c r="AQ54">
        <v>3</v>
      </c>
      <c r="AR54">
        <v>18</v>
      </c>
      <c r="AS54">
        <v>20</v>
      </c>
      <c r="AT54">
        <v>5</v>
      </c>
      <c r="AU54">
        <v>0</v>
      </c>
      <c r="AV54" t="s">
        <v>1</v>
      </c>
      <c r="AW54">
        <v>0</v>
      </c>
      <c r="AX54">
        <v>11</v>
      </c>
      <c r="AY54">
        <v>0</v>
      </c>
      <c r="AZ54">
        <v>3</v>
      </c>
      <c r="BA54">
        <v>0</v>
      </c>
      <c r="BB54">
        <v>4</v>
      </c>
      <c r="BC54">
        <v>12</v>
      </c>
      <c r="BD54">
        <v>19</v>
      </c>
      <c r="BE54">
        <v>8</v>
      </c>
      <c r="BF54">
        <v>0</v>
      </c>
      <c r="BG54" t="s">
        <v>0</v>
      </c>
      <c r="BH54">
        <v>0</v>
      </c>
      <c r="BI54">
        <v>6</v>
      </c>
      <c r="BJ54">
        <v>0</v>
      </c>
      <c r="BK54">
        <v>6</v>
      </c>
      <c r="BL54">
        <v>0</v>
      </c>
      <c r="BM54">
        <v>3</v>
      </c>
      <c r="BN54">
        <v>12</v>
      </c>
      <c r="BO54">
        <v>22</v>
      </c>
      <c r="BP54">
        <v>7</v>
      </c>
    </row>
    <row r="55" spans="1:68" x14ac:dyDescent="0.25">
      <c r="A55">
        <v>0</v>
      </c>
      <c r="B55">
        <v>50.849997000000002</v>
      </c>
      <c r="C55">
        <v>1</v>
      </c>
      <c r="D55" t="s">
        <v>2</v>
      </c>
      <c r="E55">
        <v>41.766663999999999</v>
      </c>
      <c r="F55">
        <v>1</v>
      </c>
      <c r="G55">
        <v>4</v>
      </c>
      <c r="H55">
        <v>6</v>
      </c>
      <c r="I55">
        <v>0</v>
      </c>
      <c r="J55">
        <v>4</v>
      </c>
      <c r="K55">
        <v>24</v>
      </c>
      <c r="L55">
        <v>26</v>
      </c>
      <c r="M55">
        <v>7</v>
      </c>
      <c r="N55">
        <v>1</v>
      </c>
      <c r="O55" t="s">
        <v>1</v>
      </c>
      <c r="P55">
        <v>31.049997999999999</v>
      </c>
      <c r="Q55">
        <v>2</v>
      </c>
      <c r="R55">
        <v>0</v>
      </c>
      <c r="S55">
        <v>6</v>
      </c>
      <c r="T55">
        <v>0</v>
      </c>
      <c r="U55">
        <v>1</v>
      </c>
      <c r="V55">
        <v>3</v>
      </c>
      <c r="W55">
        <v>13</v>
      </c>
      <c r="X55">
        <v>5</v>
      </c>
      <c r="Y55">
        <v>1</v>
      </c>
      <c r="Z55" t="s">
        <v>0</v>
      </c>
      <c r="AA55">
        <v>50.849997000000002</v>
      </c>
      <c r="AB55">
        <v>12</v>
      </c>
      <c r="AC55">
        <v>0</v>
      </c>
      <c r="AD55">
        <v>15</v>
      </c>
      <c r="AE55">
        <v>4</v>
      </c>
      <c r="AF55">
        <v>5</v>
      </c>
      <c r="AG55">
        <v>18</v>
      </c>
      <c r="AH55">
        <v>33</v>
      </c>
      <c r="AI55">
        <v>9</v>
      </c>
      <c r="AJ55">
        <v>0</v>
      </c>
      <c r="AK55" t="s">
        <v>2</v>
      </c>
      <c r="AL55">
        <v>26.583331999999999</v>
      </c>
      <c r="AM55">
        <v>2</v>
      </c>
      <c r="AN55">
        <v>0</v>
      </c>
      <c r="AO55">
        <v>7</v>
      </c>
      <c r="AP55">
        <v>0</v>
      </c>
      <c r="AQ55">
        <v>2</v>
      </c>
      <c r="AR55">
        <v>12</v>
      </c>
      <c r="AS55">
        <v>16</v>
      </c>
      <c r="AT55">
        <v>4</v>
      </c>
      <c r="AU55">
        <v>0</v>
      </c>
      <c r="AV55" t="s">
        <v>1</v>
      </c>
      <c r="AW55">
        <v>0</v>
      </c>
      <c r="AX55">
        <v>15</v>
      </c>
      <c r="AY55">
        <v>0</v>
      </c>
      <c r="AZ55">
        <v>0</v>
      </c>
      <c r="BA55">
        <v>0</v>
      </c>
      <c r="BB55">
        <v>6</v>
      </c>
      <c r="BC55">
        <v>18</v>
      </c>
      <c r="BD55">
        <v>23</v>
      </c>
      <c r="BE55">
        <v>9</v>
      </c>
      <c r="BF55">
        <v>0</v>
      </c>
      <c r="BG55" t="s">
        <v>0</v>
      </c>
      <c r="BH55">
        <v>49.266663999999999</v>
      </c>
      <c r="BI55">
        <v>7</v>
      </c>
      <c r="BJ55">
        <v>0</v>
      </c>
      <c r="BK55">
        <v>11</v>
      </c>
      <c r="BL55">
        <v>0</v>
      </c>
      <c r="BM55">
        <v>4</v>
      </c>
      <c r="BN55">
        <v>14</v>
      </c>
      <c r="BO55">
        <v>24</v>
      </c>
      <c r="BP55">
        <v>8</v>
      </c>
    </row>
    <row r="56" spans="1:68" x14ac:dyDescent="0.25">
      <c r="A56">
        <v>0</v>
      </c>
      <c r="B56">
        <v>50.183329999999998</v>
      </c>
      <c r="C56">
        <v>1</v>
      </c>
      <c r="D56" t="s">
        <v>2</v>
      </c>
      <c r="E56">
        <v>43.066664000000003</v>
      </c>
      <c r="F56">
        <v>2</v>
      </c>
      <c r="G56">
        <v>4</v>
      </c>
      <c r="H56">
        <v>5</v>
      </c>
      <c r="I56">
        <v>0</v>
      </c>
      <c r="J56">
        <v>4</v>
      </c>
      <c r="K56">
        <v>24</v>
      </c>
      <c r="L56">
        <v>24</v>
      </c>
      <c r="M56">
        <v>7</v>
      </c>
      <c r="N56">
        <v>1</v>
      </c>
      <c r="O56" t="s">
        <v>1</v>
      </c>
      <c r="P56">
        <v>28.966664999999999</v>
      </c>
      <c r="Q56">
        <v>2</v>
      </c>
      <c r="R56">
        <v>0</v>
      </c>
      <c r="S56">
        <v>6</v>
      </c>
      <c r="T56">
        <v>0</v>
      </c>
      <c r="U56">
        <v>1</v>
      </c>
      <c r="V56">
        <v>3</v>
      </c>
      <c r="W56">
        <v>13</v>
      </c>
      <c r="X56">
        <v>5</v>
      </c>
      <c r="Y56">
        <v>1</v>
      </c>
      <c r="Z56" t="s">
        <v>0</v>
      </c>
      <c r="AA56">
        <v>50.183329999999998</v>
      </c>
      <c r="AB56">
        <v>12</v>
      </c>
      <c r="AC56">
        <v>0</v>
      </c>
      <c r="AD56">
        <v>15</v>
      </c>
      <c r="AE56">
        <v>5</v>
      </c>
      <c r="AF56">
        <v>5</v>
      </c>
      <c r="AG56">
        <v>20</v>
      </c>
      <c r="AH56">
        <v>35</v>
      </c>
      <c r="AI56">
        <v>9</v>
      </c>
      <c r="AJ56">
        <v>0</v>
      </c>
      <c r="AK56" t="s">
        <v>2</v>
      </c>
      <c r="AL56">
        <v>24.883331999999999</v>
      </c>
      <c r="AM56">
        <v>2</v>
      </c>
      <c r="AN56">
        <v>0</v>
      </c>
      <c r="AO56">
        <v>5</v>
      </c>
      <c r="AP56">
        <v>0</v>
      </c>
      <c r="AQ56">
        <v>2</v>
      </c>
      <c r="AR56">
        <v>12</v>
      </c>
      <c r="AS56">
        <v>16</v>
      </c>
      <c r="AT56">
        <v>4</v>
      </c>
      <c r="AU56">
        <v>0</v>
      </c>
      <c r="AV56" t="s">
        <v>1</v>
      </c>
      <c r="AW56">
        <v>48.799996999999998</v>
      </c>
      <c r="AX56">
        <v>11</v>
      </c>
      <c r="AY56">
        <v>0</v>
      </c>
      <c r="AZ56">
        <v>6</v>
      </c>
      <c r="BA56">
        <v>0</v>
      </c>
      <c r="BB56">
        <v>4</v>
      </c>
      <c r="BC56">
        <v>12</v>
      </c>
      <c r="BD56">
        <v>22</v>
      </c>
      <c r="BE56">
        <v>8</v>
      </c>
      <c r="BF56">
        <v>0</v>
      </c>
      <c r="BG56" t="s">
        <v>0</v>
      </c>
      <c r="BH56">
        <v>0</v>
      </c>
      <c r="BI56">
        <v>12</v>
      </c>
      <c r="BJ56">
        <v>0</v>
      </c>
      <c r="BK56">
        <v>4</v>
      </c>
      <c r="BL56">
        <v>2</v>
      </c>
      <c r="BM56">
        <v>5</v>
      </c>
      <c r="BN56">
        <v>20</v>
      </c>
      <c r="BO56">
        <v>24</v>
      </c>
      <c r="BP56">
        <v>9</v>
      </c>
    </row>
    <row r="57" spans="1:68" x14ac:dyDescent="0.25">
      <c r="A57">
        <v>1</v>
      </c>
      <c r="B57">
        <v>51.266663999999999</v>
      </c>
      <c r="C57">
        <v>1</v>
      </c>
      <c r="D57" t="s">
        <v>2</v>
      </c>
      <c r="E57">
        <v>43.483331</v>
      </c>
      <c r="F57">
        <v>2</v>
      </c>
      <c r="G57">
        <v>4</v>
      </c>
      <c r="H57">
        <v>6</v>
      </c>
      <c r="I57">
        <v>0</v>
      </c>
      <c r="J57">
        <v>4</v>
      </c>
      <c r="K57">
        <v>24</v>
      </c>
      <c r="L57">
        <v>24</v>
      </c>
      <c r="M57">
        <v>7</v>
      </c>
      <c r="N57">
        <v>1</v>
      </c>
      <c r="O57" t="s">
        <v>1</v>
      </c>
      <c r="P57">
        <v>36.799998000000002</v>
      </c>
      <c r="Q57">
        <v>4</v>
      </c>
      <c r="R57">
        <v>0</v>
      </c>
      <c r="S57">
        <v>7</v>
      </c>
      <c r="T57">
        <v>0</v>
      </c>
      <c r="U57">
        <v>2</v>
      </c>
      <c r="V57">
        <v>6</v>
      </c>
      <c r="W57">
        <v>16</v>
      </c>
      <c r="X57">
        <v>6</v>
      </c>
      <c r="Y57">
        <v>1</v>
      </c>
      <c r="Z57" t="s">
        <v>0</v>
      </c>
      <c r="AA57">
        <v>0</v>
      </c>
      <c r="AB57">
        <v>13</v>
      </c>
      <c r="AC57">
        <v>0</v>
      </c>
      <c r="AD57">
        <v>10</v>
      </c>
      <c r="AE57">
        <v>4</v>
      </c>
      <c r="AF57">
        <v>6</v>
      </c>
      <c r="AG57">
        <v>24</v>
      </c>
      <c r="AH57">
        <v>33</v>
      </c>
      <c r="AI57">
        <v>10</v>
      </c>
      <c r="AJ57">
        <v>0</v>
      </c>
      <c r="AK57" t="s">
        <v>2</v>
      </c>
      <c r="AL57">
        <v>24.883331999999999</v>
      </c>
      <c r="AM57">
        <v>2</v>
      </c>
      <c r="AN57">
        <v>0</v>
      </c>
      <c r="AO57">
        <v>5</v>
      </c>
      <c r="AP57">
        <v>0</v>
      </c>
      <c r="AQ57">
        <v>2</v>
      </c>
      <c r="AR57">
        <v>12</v>
      </c>
      <c r="AS57">
        <v>16</v>
      </c>
      <c r="AT57">
        <v>4</v>
      </c>
      <c r="AU57">
        <v>0</v>
      </c>
      <c r="AV57" t="s">
        <v>1</v>
      </c>
      <c r="AW57">
        <v>45.299996999999998</v>
      </c>
      <c r="AX57">
        <v>7</v>
      </c>
      <c r="AY57">
        <v>0</v>
      </c>
      <c r="AZ57">
        <v>6</v>
      </c>
      <c r="BA57">
        <v>0</v>
      </c>
      <c r="BB57">
        <v>3</v>
      </c>
      <c r="BC57">
        <v>9</v>
      </c>
      <c r="BD57">
        <v>19</v>
      </c>
      <c r="BE57">
        <v>7</v>
      </c>
      <c r="BF57">
        <v>0</v>
      </c>
      <c r="BG57" t="s">
        <v>0</v>
      </c>
      <c r="BH57">
        <v>51.266663999999999</v>
      </c>
      <c r="BI57">
        <v>12</v>
      </c>
      <c r="BJ57">
        <v>0</v>
      </c>
      <c r="BK57">
        <v>10</v>
      </c>
      <c r="BL57">
        <v>1</v>
      </c>
      <c r="BM57">
        <v>5</v>
      </c>
      <c r="BN57">
        <v>20</v>
      </c>
      <c r="BO57">
        <v>26</v>
      </c>
      <c r="BP57">
        <v>9</v>
      </c>
    </row>
    <row r="58" spans="1:68" x14ac:dyDescent="0.25">
      <c r="A58">
        <v>1</v>
      </c>
      <c r="B58">
        <v>50.299996999999998</v>
      </c>
      <c r="C58">
        <v>1</v>
      </c>
      <c r="D58" t="s">
        <v>2</v>
      </c>
      <c r="E58">
        <v>41.899997999999997</v>
      </c>
      <c r="F58">
        <v>1</v>
      </c>
      <c r="G58">
        <v>3</v>
      </c>
      <c r="H58">
        <v>6</v>
      </c>
      <c r="I58">
        <v>0</v>
      </c>
      <c r="J58">
        <v>4</v>
      </c>
      <c r="K58">
        <v>24</v>
      </c>
      <c r="L58">
        <v>24</v>
      </c>
      <c r="M58">
        <v>7</v>
      </c>
      <c r="N58">
        <v>1</v>
      </c>
      <c r="O58" t="s">
        <v>1</v>
      </c>
      <c r="P58">
        <v>42.916663999999997</v>
      </c>
      <c r="Q58">
        <v>5</v>
      </c>
      <c r="R58">
        <v>0</v>
      </c>
      <c r="S58">
        <v>5</v>
      </c>
      <c r="T58">
        <v>0</v>
      </c>
      <c r="U58">
        <v>2</v>
      </c>
      <c r="V58">
        <v>6</v>
      </c>
      <c r="W58">
        <v>19</v>
      </c>
      <c r="X58">
        <v>7</v>
      </c>
      <c r="Y58">
        <v>1</v>
      </c>
      <c r="Z58" t="s">
        <v>0</v>
      </c>
      <c r="AA58">
        <v>0</v>
      </c>
      <c r="AB58">
        <v>13</v>
      </c>
      <c r="AC58">
        <v>0</v>
      </c>
      <c r="AD58">
        <v>8</v>
      </c>
      <c r="AE58">
        <v>3</v>
      </c>
      <c r="AF58">
        <v>6</v>
      </c>
      <c r="AG58">
        <v>22</v>
      </c>
      <c r="AH58">
        <v>29</v>
      </c>
      <c r="AI58">
        <v>10</v>
      </c>
      <c r="AJ58">
        <v>0</v>
      </c>
      <c r="AK58" t="s">
        <v>2</v>
      </c>
      <c r="AL58">
        <v>24.883331999999999</v>
      </c>
      <c r="AM58">
        <v>4</v>
      </c>
      <c r="AN58">
        <v>0</v>
      </c>
      <c r="AO58">
        <v>5</v>
      </c>
      <c r="AP58">
        <v>0</v>
      </c>
      <c r="AQ58">
        <v>2</v>
      </c>
      <c r="AR58">
        <v>12</v>
      </c>
      <c r="AS58">
        <v>16</v>
      </c>
      <c r="AT58">
        <v>4</v>
      </c>
      <c r="AU58">
        <v>0</v>
      </c>
      <c r="AV58" t="s">
        <v>1</v>
      </c>
      <c r="AW58">
        <v>33.833331000000001</v>
      </c>
      <c r="AX58">
        <v>5</v>
      </c>
      <c r="AY58">
        <v>0</v>
      </c>
      <c r="AZ58">
        <v>5</v>
      </c>
      <c r="BA58">
        <v>0</v>
      </c>
      <c r="BB58">
        <v>2</v>
      </c>
      <c r="BC58">
        <v>6</v>
      </c>
      <c r="BD58">
        <v>13</v>
      </c>
      <c r="BE58">
        <v>5</v>
      </c>
      <c r="BF58">
        <v>0</v>
      </c>
      <c r="BG58" t="s">
        <v>0</v>
      </c>
      <c r="BH58">
        <v>50.299996999999998</v>
      </c>
      <c r="BI58">
        <v>15</v>
      </c>
      <c r="BJ58">
        <v>0</v>
      </c>
      <c r="BK58">
        <v>10</v>
      </c>
      <c r="BL58">
        <v>1</v>
      </c>
      <c r="BM58">
        <v>6</v>
      </c>
      <c r="BN58">
        <v>20</v>
      </c>
      <c r="BO58">
        <v>27</v>
      </c>
      <c r="BP58">
        <v>9</v>
      </c>
    </row>
    <row r="59" spans="1:68" x14ac:dyDescent="0.25">
      <c r="A59">
        <v>1</v>
      </c>
      <c r="B59">
        <v>45.116664</v>
      </c>
      <c r="C59">
        <v>1</v>
      </c>
      <c r="D59" t="s">
        <v>2</v>
      </c>
      <c r="E59">
        <v>30.783331</v>
      </c>
      <c r="F59">
        <v>1</v>
      </c>
      <c r="G59">
        <v>2</v>
      </c>
      <c r="H59">
        <v>5</v>
      </c>
      <c r="I59">
        <v>0</v>
      </c>
      <c r="J59">
        <v>2</v>
      </c>
      <c r="K59">
        <v>12</v>
      </c>
      <c r="L59">
        <v>18</v>
      </c>
      <c r="M59">
        <v>5</v>
      </c>
      <c r="N59">
        <v>1</v>
      </c>
      <c r="O59" t="s">
        <v>1</v>
      </c>
      <c r="P59">
        <v>40.499997999999998</v>
      </c>
      <c r="Q59">
        <v>6</v>
      </c>
      <c r="R59">
        <v>0</v>
      </c>
      <c r="S59">
        <v>6</v>
      </c>
      <c r="T59">
        <v>0</v>
      </c>
      <c r="U59">
        <v>3</v>
      </c>
      <c r="V59">
        <v>9</v>
      </c>
      <c r="W59">
        <v>19</v>
      </c>
      <c r="X59">
        <v>7</v>
      </c>
      <c r="Y59">
        <v>1</v>
      </c>
      <c r="Z59" t="s">
        <v>0</v>
      </c>
      <c r="AA59">
        <v>0</v>
      </c>
      <c r="AB59">
        <v>11</v>
      </c>
      <c r="AC59">
        <v>0</v>
      </c>
      <c r="AD59">
        <v>9</v>
      </c>
      <c r="AE59">
        <v>1</v>
      </c>
      <c r="AF59">
        <v>5</v>
      </c>
      <c r="AG59">
        <v>18</v>
      </c>
      <c r="AH59">
        <v>31</v>
      </c>
      <c r="AI59">
        <v>9</v>
      </c>
      <c r="AJ59">
        <v>0</v>
      </c>
      <c r="AK59" t="s">
        <v>2</v>
      </c>
      <c r="AL59">
        <v>24.883331999999999</v>
      </c>
      <c r="AM59">
        <v>4</v>
      </c>
      <c r="AN59">
        <v>0</v>
      </c>
      <c r="AO59">
        <v>5</v>
      </c>
      <c r="AP59">
        <v>0</v>
      </c>
      <c r="AQ59">
        <v>2</v>
      </c>
      <c r="AR59">
        <v>12</v>
      </c>
      <c r="AS59">
        <v>16</v>
      </c>
      <c r="AT59">
        <v>4</v>
      </c>
      <c r="AU59">
        <v>0</v>
      </c>
      <c r="AV59" t="s">
        <v>1</v>
      </c>
      <c r="AW59">
        <v>32.483331</v>
      </c>
      <c r="AX59">
        <v>6</v>
      </c>
      <c r="AY59">
        <v>0</v>
      </c>
      <c r="AZ59">
        <v>5</v>
      </c>
      <c r="BA59">
        <v>0</v>
      </c>
      <c r="BB59">
        <v>2</v>
      </c>
      <c r="BC59">
        <v>6</v>
      </c>
      <c r="BD59">
        <v>13</v>
      </c>
      <c r="BE59">
        <v>5</v>
      </c>
      <c r="BF59">
        <v>0</v>
      </c>
      <c r="BG59" t="s">
        <v>0</v>
      </c>
      <c r="BH59">
        <v>45.116664</v>
      </c>
      <c r="BI59">
        <v>10</v>
      </c>
      <c r="BJ59">
        <v>0</v>
      </c>
      <c r="BK59">
        <v>11</v>
      </c>
      <c r="BL59">
        <v>0</v>
      </c>
      <c r="BM59">
        <v>4</v>
      </c>
      <c r="BN59">
        <v>16</v>
      </c>
      <c r="BO59">
        <v>29</v>
      </c>
      <c r="BP59">
        <v>8</v>
      </c>
    </row>
    <row r="60" spans="1:68" x14ac:dyDescent="0.25">
      <c r="A60">
        <v>0</v>
      </c>
      <c r="B60">
        <v>46.966664000000002</v>
      </c>
      <c r="C60">
        <v>1</v>
      </c>
      <c r="D60" t="s">
        <v>2</v>
      </c>
      <c r="E60">
        <v>42.749997</v>
      </c>
      <c r="F60">
        <v>2</v>
      </c>
      <c r="G60">
        <v>4</v>
      </c>
      <c r="H60">
        <v>5</v>
      </c>
      <c r="I60">
        <v>0</v>
      </c>
      <c r="J60">
        <v>4</v>
      </c>
      <c r="K60">
        <v>24</v>
      </c>
      <c r="L60">
        <v>24</v>
      </c>
      <c r="M60">
        <v>7</v>
      </c>
      <c r="N60">
        <v>1</v>
      </c>
      <c r="O60" t="s">
        <v>1</v>
      </c>
      <c r="P60">
        <v>28.999998000000001</v>
      </c>
      <c r="Q60">
        <v>2</v>
      </c>
      <c r="R60">
        <v>0</v>
      </c>
      <c r="S60">
        <v>5</v>
      </c>
      <c r="T60">
        <v>0</v>
      </c>
      <c r="U60">
        <v>1</v>
      </c>
      <c r="V60">
        <v>3</v>
      </c>
      <c r="W60">
        <v>13</v>
      </c>
      <c r="X60">
        <v>5</v>
      </c>
      <c r="Y60">
        <v>1</v>
      </c>
      <c r="Z60" t="s">
        <v>0</v>
      </c>
      <c r="AA60">
        <v>46.966664000000002</v>
      </c>
      <c r="AB60">
        <v>9</v>
      </c>
      <c r="AC60">
        <v>0</v>
      </c>
      <c r="AD60">
        <v>15</v>
      </c>
      <c r="AE60">
        <v>4</v>
      </c>
      <c r="AF60">
        <v>4</v>
      </c>
      <c r="AG60">
        <v>16</v>
      </c>
      <c r="AH60">
        <v>27</v>
      </c>
      <c r="AI60">
        <v>8</v>
      </c>
      <c r="AJ60">
        <v>0</v>
      </c>
      <c r="AK60" t="s">
        <v>2</v>
      </c>
      <c r="AL60">
        <v>26.583331999999999</v>
      </c>
      <c r="AM60">
        <v>2</v>
      </c>
      <c r="AN60">
        <v>0</v>
      </c>
      <c r="AO60">
        <v>6</v>
      </c>
      <c r="AP60">
        <v>0</v>
      </c>
      <c r="AQ60">
        <v>2</v>
      </c>
      <c r="AR60">
        <v>12</v>
      </c>
      <c r="AS60">
        <v>16</v>
      </c>
      <c r="AT60">
        <v>4</v>
      </c>
      <c r="AU60">
        <v>0</v>
      </c>
      <c r="AV60" t="s">
        <v>1</v>
      </c>
      <c r="AW60">
        <v>0</v>
      </c>
      <c r="AX60">
        <v>11</v>
      </c>
      <c r="AY60">
        <v>0</v>
      </c>
      <c r="AZ60">
        <v>0</v>
      </c>
      <c r="BA60">
        <v>0</v>
      </c>
      <c r="BB60">
        <v>5</v>
      </c>
      <c r="BC60">
        <v>15</v>
      </c>
      <c r="BD60">
        <v>22</v>
      </c>
      <c r="BE60">
        <v>8</v>
      </c>
      <c r="BF60">
        <v>0</v>
      </c>
      <c r="BG60" t="s">
        <v>0</v>
      </c>
      <c r="BH60">
        <v>0</v>
      </c>
      <c r="BI60">
        <v>8</v>
      </c>
      <c r="BJ60">
        <v>0</v>
      </c>
      <c r="BK60">
        <v>6</v>
      </c>
      <c r="BL60">
        <v>1</v>
      </c>
      <c r="BM60">
        <v>4</v>
      </c>
      <c r="BN60">
        <v>12</v>
      </c>
      <c r="BO60">
        <v>23</v>
      </c>
      <c r="BP60">
        <v>7</v>
      </c>
    </row>
    <row r="61" spans="1:68" x14ac:dyDescent="0.25">
      <c r="A61">
        <v>0</v>
      </c>
      <c r="B61">
        <v>48.766663999999999</v>
      </c>
      <c r="C61">
        <v>1</v>
      </c>
      <c r="D61" t="s">
        <v>2</v>
      </c>
      <c r="E61">
        <v>35.899997999999997</v>
      </c>
      <c r="F61">
        <v>1</v>
      </c>
      <c r="G61">
        <v>3</v>
      </c>
      <c r="H61">
        <v>6</v>
      </c>
      <c r="I61">
        <v>0</v>
      </c>
      <c r="J61">
        <v>3</v>
      </c>
      <c r="K61">
        <v>18</v>
      </c>
      <c r="L61">
        <v>22</v>
      </c>
      <c r="M61">
        <v>6</v>
      </c>
      <c r="N61">
        <v>1</v>
      </c>
      <c r="O61" t="s">
        <v>1</v>
      </c>
      <c r="P61">
        <v>28.649998</v>
      </c>
      <c r="Q61">
        <v>3</v>
      </c>
      <c r="R61">
        <v>0</v>
      </c>
      <c r="S61">
        <v>5</v>
      </c>
      <c r="T61">
        <v>0</v>
      </c>
      <c r="U61">
        <v>1</v>
      </c>
      <c r="V61">
        <v>3</v>
      </c>
      <c r="W61">
        <v>13</v>
      </c>
      <c r="X61">
        <v>5</v>
      </c>
      <c r="Y61">
        <v>1</v>
      </c>
      <c r="Z61" t="s">
        <v>0</v>
      </c>
      <c r="AA61">
        <v>48.766663999999999</v>
      </c>
      <c r="AB61">
        <v>12</v>
      </c>
      <c r="AC61">
        <v>0</v>
      </c>
      <c r="AD61">
        <v>13</v>
      </c>
      <c r="AE61">
        <v>3</v>
      </c>
      <c r="AF61">
        <v>5</v>
      </c>
      <c r="AG61">
        <v>20</v>
      </c>
      <c r="AH61">
        <v>34</v>
      </c>
      <c r="AI61">
        <v>10</v>
      </c>
      <c r="AJ61">
        <v>0</v>
      </c>
      <c r="AK61" t="s">
        <v>2</v>
      </c>
      <c r="AL61">
        <v>26.583331999999999</v>
      </c>
      <c r="AM61">
        <v>4</v>
      </c>
      <c r="AN61">
        <v>0</v>
      </c>
      <c r="AO61">
        <v>5</v>
      </c>
      <c r="AP61">
        <v>0</v>
      </c>
      <c r="AQ61">
        <v>2</v>
      </c>
      <c r="AR61">
        <v>12</v>
      </c>
      <c r="AS61">
        <v>16</v>
      </c>
      <c r="AT61">
        <v>4</v>
      </c>
      <c r="AU61">
        <v>0</v>
      </c>
      <c r="AV61" t="s">
        <v>1</v>
      </c>
      <c r="AW61">
        <v>0</v>
      </c>
      <c r="AX61">
        <v>10</v>
      </c>
      <c r="AY61">
        <v>0</v>
      </c>
      <c r="AZ61">
        <v>0</v>
      </c>
      <c r="BA61">
        <v>0</v>
      </c>
      <c r="BB61">
        <v>4</v>
      </c>
      <c r="BC61">
        <v>12</v>
      </c>
      <c r="BD61">
        <v>20</v>
      </c>
      <c r="BE61">
        <v>10</v>
      </c>
      <c r="BF61">
        <v>0</v>
      </c>
      <c r="BG61" t="s">
        <v>0</v>
      </c>
      <c r="BH61">
        <v>44.299996999999998</v>
      </c>
      <c r="BI61">
        <v>9</v>
      </c>
      <c r="BJ61">
        <v>0</v>
      </c>
      <c r="BK61">
        <v>10</v>
      </c>
      <c r="BL61">
        <v>0</v>
      </c>
      <c r="BM61">
        <v>4</v>
      </c>
      <c r="BN61">
        <v>14</v>
      </c>
      <c r="BO61">
        <v>27</v>
      </c>
      <c r="BP61">
        <v>8</v>
      </c>
    </row>
    <row r="62" spans="1:68" x14ac:dyDescent="0.25">
      <c r="A62">
        <v>0</v>
      </c>
      <c r="B62">
        <v>48.133330000000001</v>
      </c>
      <c r="C62">
        <v>1</v>
      </c>
      <c r="D62" t="s">
        <v>2</v>
      </c>
      <c r="E62">
        <v>36.416663999999997</v>
      </c>
      <c r="F62">
        <v>2</v>
      </c>
      <c r="G62">
        <v>2</v>
      </c>
      <c r="H62">
        <v>5</v>
      </c>
      <c r="I62">
        <v>0</v>
      </c>
      <c r="J62">
        <v>3</v>
      </c>
      <c r="K62">
        <v>18</v>
      </c>
      <c r="L62">
        <v>22</v>
      </c>
      <c r="M62">
        <v>6</v>
      </c>
      <c r="N62">
        <v>1</v>
      </c>
      <c r="O62" t="s">
        <v>1</v>
      </c>
      <c r="P62">
        <v>28.999998000000001</v>
      </c>
      <c r="Q62">
        <v>2</v>
      </c>
      <c r="R62">
        <v>0</v>
      </c>
      <c r="S62">
        <v>5</v>
      </c>
      <c r="T62">
        <v>0</v>
      </c>
      <c r="U62">
        <v>1</v>
      </c>
      <c r="V62">
        <v>3</v>
      </c>
      <c r="W62">
        <v>13</v>
      </c>
      <c r="X62">
        <v>5</v>
      </c>
      <c r="Y62">
        <v>1</v>
      </c>
      <c r="Z62" t="s">
        <v>0</v>
      </c>
      <c r="AA62">
        <v>48.133330000000001</v>
      </c>
      <c r="AB62">
        <v>14</v>
      </c>
      <c r="AC62">
        <v>0</v>
      </c>
      <c r="AD62">
        <v>12</v>
      </c>
      <c r="AE62">
        <v>2</v>
      </c>
      <c r="AF62">
        <v>5</v>
      </c>
      <c r="AG62">
        <v>20</v>
      </c>
      <c r="AH62">
        <v>28</v>
      </c>
      <c r="AI62">
        <v>9</v>
      </c>
      <c r="AJ62">
        <v>0</v>
      </c>
      <c r="AK62" t="s">
        <v>2</v>
      </c>
      <c r="AL62">
        <v>32.533330999999997</v>
      </c>
      <c r="AM62">
        <v>5</v>
      </c>
      <c r="AN62">
        <v>0</v>
      </c>
      <c r="AO62">
        <v>5</v>
      </c>
      <c r="AP62">
        <v>0</v>
      </c>
      <c r="AQ62">
        <v>3</v>
      </c>
      <c r="AR62">
        <v>18</v>
      </c>
      <c r="AS62">
        <v>20</v>
      </c>
      <c r="AT62">
        <v>5</v>
      </c>
      <c r="AU62">
        <v>0</v>
      </c>
      <c r="AV62" t="s">
        <v>1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2</v>
      </c>
      <c r="BC62">
        <v>6</v>
      </c>
      <c r="BD62">
        <v>17</v>
      </c>
      <c r="BE62">
        <v>9</v>
      </c>
      <c r="BF62">
        <v>0</v>
      </c>
      <c r="BG62" t="s">
        <v>0</v>
      </c>
      <c r="BH62">
        <v>0</v>
      </c>
      <c r="BI62">
        <v>11</v>
      </c>
      <c r="BJ62">
        <v>0</v>
      </c>
      <c r="BK62">
        <v>9</v>
      </c>
      <c r="BL62">
        <v>0</v>
      </c>
      <c r="BM62">
        <v>5</v>
      </c>
      <c r="BN62">
        <v>16</v>
      </c>
      <c r="BO62">
        <v>26</v>
      </c>
      <c r="BP62">
        <v>9</v>
      </c>
    </row>
    <row r="63" spans="1:68" x14ac:dyDescent="0.25">
      <c r="A63">
        <v>0</v>
      </c>
      <c r="B63">
        <v>46.399996999999999</v>
      </c>
      <c r="C63">
        <v>1</v>
      </c>
      <c r="D63" t="s">
        <v>2</v>
      </c>
      <c r="E63">
        <v>32.049998000000002</v>
      </c>
      <c r="F63">
        <v>0</v>
      </c>
      <c r="G63">
        <v>3</v>
      </c>
      <c r="H63">
        <v>6</v>
      </c>
      <c r="I63">
        <v>0</v>
      </c>
      <c r="J63">
        <v>2</v>
      </c>
      <c r="K63">
        <v>12</v>
      </c>
      <c r="L63">
        <v>18</v>
      </c>
      <c r="M63">
        <v>5</v>
      </c>
      <c r="N63">
        <v>1</v>
      </c>
      <c r="O63" t="s">
        <v>1</v>
      </c>
      <c r="P63">
        <v>42.016663999999999</v>
      </c>
      <c r="Q63">
        <v>9</v>
      </c>
      <c r="R63">
        <v>0</v>
      </c>
      <c r="S63">
        <v>7</v>
      </c>
      <c r="T63">
        <v>0</v>
      </c>
      <c r="U63">
        <v>3</v>
      </c>
      <c r="V63">
        <v>9</v>
      </c>
      <c r="W63">
        <v>19</v>
      </c>
      <c r="X63">
        <v>7</v>
      </c>
      <c r="Y63">
        <v>1</v>
      </c>
      <c r="Z63" t="s">
        <v>0</v>
      </c>
      <c r="AA63">
        <v>46.399996999999999</v>
      </c>
      <c r="AB63">
        <v>11</v>
      </c>
      <c r="AC63">
        <v>0</v>
      </c>
      <c r="AD63">
        <v>13</v>
      </c>
      <c r="AE63">
        <v>3</v>
      </c>
      <c r="AF63">
        <v>4</v>
      </c>
      <c r="AG63">
        <v>16</v>
      </c>
      <c r="AH63">
        <v>26</v>
      </c>
      <c r="AI63">
        <v>8</v>
      </c>
      <c r="AJ63">
        <v>0</v>
      </c>
      <c r="AK63" t="s">
        <v>2</v>
      </c>
      <c r="AL63">
        <v>33.549998000000002</v>
      </c>
      <c r="AM63">
        <v>5</v>
      </c>
      <c r="AN63">
        <v>0</v>
      </c>
      <c r="AO63">
        <v>7</v>
      </c>
      <c r="AP63">
        <v>0</v>
      </c>
      <c r="AQ63">
        <v>3</v>
      </c>
      <c r="AR63">
        <v>18</v>
      </c>
      <c r="AS63">
        <v>20</v>
      </c>
      <c r="AT63">
        <v>5</v>
      </c>
      <c r="AU63">
        <v>0</v>
      </c>
      <c r="AV63" t="s">
        <v>1</v>
      </c>
      <c r="AW63">
        <v>0</v>
      </c>
      <c r="AX63">
        <v>8</v>
      </c>
      <c r="AY63">
        <v>0</v>
      </c>
      <c r="AZ63">
        <v>2</v>
      </c>
      <c r="BA63">
        <v>0</v>
      </c>
      <c r="BB63">
        <v>4</v>
      </c>
      <c r="BC63">
        <v>12</v>
      </c>
      <c r="BD63">
        <v>19</v>
      </c>
      <c r="BE63">
        <v>8</v>
      </c>
      <c r="BF63">
        <v>0</v>
      </c>
      <c r="BG63" t="s">
        <v>0</v>
      </c>
      <c r="BH63">
        <v>0</v>
      </c>
      <c r="BI63">
        <v>8</v>
      </c>
      <c r="BJ63">
        <v>0</v>
      </c>
      <c r="BK63">
        <v>9</v>
      </c>
      <c r="BL63">
        <v>0</v>
      </c>
      <c r="BM63">
        <v>3</v>
      </c>
      <c r="BN63">
        <v>12</v>
      </c>
      <c r="BO63">
        <v>22</v>
      </c>
      <c r="BP63">
        <v>7</v>
      </c>
    </row>
    <row r="64" spans="1:68" x14ac:dyDescent="0.25">
      <c r="A64">
        <v>0</v>
      </c>
      <c r="B64">
        <v>46.166663999999997</v>
      </c>
      <c r="C64">
        <v>1</v>
      </c>
      <c r="D64" t="s">
        <v>2</v>
      </c>
      <c r="E64">
        <v>37.366664</v>
      </c>
      <c r="F64">
        <v>1</v>
      </c>
      <c r="G64">
        <v>3</v>
      </c>
      <c r="H64">
        <v>5</v>
      </c>
      <c r="I64">
        <v>0</v>
      </c>
      <c r="J64">
        <v>3</v>
      </c>
      <c r="K64">
        <v>18</v>
      </c>
      <c r="L64">
        <v>22</v>
      </c>
      <c r="M64">
        <v>6</v>
      </c>
      <c r="N64">
        <v>1</v>
      </c>
      <c r="O64" t="s">
        <v>1</v>
      </c>
      <c r="P64">
        <v>31.049997999999999</v>
      </c>
      <c r="Q64">
        <v>3</v>
      </c>
      <c r="R64">
        <v>0</v>
      </c>
      <c r="S64">
        <v>6</v>
      </c>
      <c r="T64">
        <v>0</v>
      </c>
      <c r="U64">
        <v>1</v>
      </c>
      <c r="V64">
        <v>3</v>
      </c>
      <c r="W64">
        <v>13</v>
      </c>
      <c r="X64">
        <v>5</v>
      </c>
      <c r="Y64">
        <v>1</v>
      </c>
      <c r="Z64" t="s">
        <v>0</v>
      </c>
      <c r="AA64">
        <v>46.166663999999997</v>
      </c>
      <c r="AB64">
        <v>10</v>
      </c>
      <c r="AC64">
        <v>0</v>
      </c>
      <c r="AD64">
        <v>13</v>
      </c>
      <c r="AE64">
        <v>4</v>
      </c>
      <c r="AF64">
        <v>4</v>
      </c>
      <c r="AG64">
        <v>16</v>
      </c>
      <c r="AH64">
        <v>31</v>
      </c>
      <c r="AI64">
        <v>8</v>
      </c>
      <c r="AJ64">
        <v>0</v>
      </c>
      <c r="AK64" t="s">
        <v>2</v>
      </c>
      <c r="AL64">
        <v>26.583331999999999</v>
      </c>
      <c r="AM64">
        <v>4</v>
      </c>
      <c r="AN64">
        <v>0</v>
      </c>
      <c r="AO64">
        <v>7</v>
      </c>
      <c r="AP64">
        <v>0</v>
      </c>
      <c r="AQ64">
        <v>2</v>
      </c>
      <c r="AR64">
        <v>12</v>
      </c>
      <c r="AS64">
        <v>16</v>
      </c>
      <c r="AT64">
        <v>4</v>
      </c>
      <c r="AU64">
        <v>0</v>
      </c>
      <c r="AV64" t="s">
        <v>1</v>
      </c>
      <c r="AW64">
        <v>0</v>
      </c>
      <c r="AX64">
        <v>13</v>
      </c>
      <c r="AY64">
        <v>0</v>
      </c>
      <c r="AZ64">
        <v>0</v>
      </c>
      <c r="BA64">
        <v>0</v>
      </c>
      <c r="BB64">
        <v>5</v>
      </c>
      <c r="BC64">
        <v>15</v>
      </c>
      <c r="BD64">
        <v>22</v>
      </c>
      <c r="BE64">
        <v>8</v>
      </c>
      <c r="BF64">
        <v>0</v>
      </c>
      <c r="BG64" t="s">
        <v>0</v>
      </c>
      <c r="BH64">
        <v>0</v>
      </c>
      <c r="BI64">
        <v>7</v>
      </c>
      <c r="BJ64">
        <v>0</v>
      </c>
      <c r="BK64">
        <v>7</v>
      </c>
      <c r="BL64">
        <v>0</v>
      </c>
      <c r="BM64">
        <v>4</v>
      </c>
      <c r="BN64">
        <v>10</v>
      </c>
      <c r="BO64">
        <v>26</v>
      </c>
      <c r="BP64">
        <v>7</v>
      </c>
    </row>
    <row r="65" spans="1:68" x14ac:dyDescent="0.25">
      <c r="A65">
        <v>0</v>
      </c>
      <c r="B65">
        <v>40.316664000000003</v>
      </c>
      <c r="C65">
        <v>1</v>
      </c>
      <c r="D65" t="s">
        <v>2</v>
      </c>
      <c r="E65">
        <v>30.949998000000001</v>
      </c>
      <c r="F65">
        <v>0</v>
      </c>
      <c r="G65">
        <v>2</v>
      </c>
      <c r="H65">
        <v>5</v>
      </c>
      <c r="I65">
        <v>0</v>
      </c>
      <c r="J65">
        <v>2</v>
      </c>
      <c r="K65">
        <v>12</v>
      </c>
      <c r="L65">
        <v>18</v>
      </c>
      <c r="M65">
        <v>5</v>
      </c>
      <c r="N65">
        <v>1</v>
      </c>
      <c r="O65" t="s">
        <v>1</v>
      </c>
      <c r="P65">
        <v>28.999998000000001</v>
      </c>
      <c r="Q65">
        <v>3</v>
      </c>
      <c r="R65">
        <v>0</v>
      </c>
      <c r="S65">
        <v>5</v>
      </c>
      <c r="T65">
        <v>0</v>
      </c>
      <c r="U65">
        <v>1</v>
      </c>
      <c r="V65">
        <v>3</v>
      </c>
      <c r="W65">
        <v>13</v>
      </c>
      <c r="X65">
        <v>5</v>
      </c>
      <c r="Y65">
        <v>1</v>
      </c>
      <c r="Z65" t="s">
        <v>0</v>
      </c>
      <c r="AA65">
        <v>40.316664000000003</v>
      </c>
      <c r="AB65">
        <v>7</v>
      </c>
      <c r="AC65">
        <v>0</v>
      </c>
      <c r="AD65">
        <v>14</v>
      </c>
      <c r="AE65">
        <v>3</v>
      </c>
      <c r="AF65">
        <v>3</v>
      </c>
      <c r="AG65">
        <v>10</v>
      </c>
      <c r="AH65">
        <v>27</v>
      </c>
      <c r="AI65">
        <v>7</v>
      </c>
      <c r="AJ65">
        <v>0</v>
      </c>
      <c r="AK65" t="s">
        <v>2</v>
      </c>
      <c r="AL65">
        <v>32.883330999999998</v>
      </c>
      <c r="AM65">
        <v>5</v>
      </c>
      <c r="AN65">
        <v>0</v>
      </c>
      <c r="AO65">
        <v>5</v>
      </c>
      <c r="AP65">
        <v>0</v>
      </c>
      <c r="AQ65">
        <v>3</v>
      </c>
      <c r="AR65">
        <v>18</v>
      </c>
      <c r="AS65">
        <v>20</v>
      </c>
      <c r="AT65">
        <v>5</v>
      </c>
      <c r="AU65">
        <v>0</v>
      </c>
      <c r="AV65" t="s">
        <v>1</v>
      </c>
      <c r="AW65">
        <v>0</v>
      </c>
      <c r="AX65">
        <v>6</v>
      </c>
      <c r="AY65">
        <v>0</v>
      </c>
      <c r="AZ65">
        <v>0</v>
      </c>
      <c r="BA65">
        <v>0</v>
      </c>
      <c r="BB65">
        <v>3</v>
      </c>
      <c r="BC65">
        <v>9</v>
      </c>
      <c r="BD65">
        <v>17</v>
      </c>
      <c r="BE65">
        <v>7</v>
      </c>
      <c r="BF65">
        <v>0</v>
      </c>
      <c r="BG65" t="s">
        <v>0</v>
      </c>
      <c r="BH65">
        <v>0</v>
      </c>
      <c r="BI65">
        <v>6</v>
      </c>
      <c r="BJ65">
        <v>0</v>
      </c>
      <c r="BK65">
        <v>3</v>
      </c>
      <c r="BL65">
        <v>0</v>
      </c>
      <c r="BM65">
        <v>3</v>
      </c>
      <c r="BN65">
        <v>10</v>
      </c>
      <c r="BO65">
        <v>20</v>
      </c>
      <c r="BP65">
        <v>7</v>
      </c>
    </row>
    <row r="66" spans="1:68" x14ac:dyDescent="0.25">
      <c r="A66">
        <v>0</v>
      </c>
      <c r="B66">
        <v>45.349997000000002</v>
      </c>
      <c r="C66">
        <v>1</v>
      </c>
      <c r="D66" t="s">
        <v>2</v>
      </c>
      <c r="E66">
        <v>36.299998000000002</v>
      </c>
      <c r="F66">
        <v>2</v>
      </c>
      <c r="G66">
        <v>3</v>
      </c>
      <c r="H66">
        <v>6</v>
      </c>
      <c r="I66">
        <v>0</v>
      </c>
      <c r="J66">
        <v>3</v>
      </c>
      <c r="K66">
        <v>18</v>
      </c>
      <c r="L66">
        <v>22</v>
      </c>
      <c r="M66">
        <v>6</v>
      </c>
      <c r="N66">
        <v>1</v>
      </c>
      <c r="O66" t="s">
        <v>1</v>
      </c>
      <c r="P66">
        <v>28.999998000000001</v>
      </c>
      <c r="Q66">
        <v>2</v>
      </c>
      <c r="R66">
        <v>0</v>
      </c>
      <c r="S66">
        <v>5</v>
      </c>
      <c r="T66">
        <v>0</v>
      </c>
      <c r="U66">
        <v>1</v>
      </c>
      <c r="V66">
        <v>3</v>
      </c>
      <c r="W66">
        <v>13</v>
      </c>
      <c r="X66">
        <v>5</v>
      </c>
      <c r="Y66">
        <v>1</v>
      </c>
      <c r="Z66" t="s">
        <v>0</v>
      </c>
      <c r="AA66">
        <v>45.349997000000002</v>
      </c>
      <c r="AB66">
        <v>11</v>
      </c>
      <c r="AC66">
        <v>0</v>
      </c>
      <c r="AD66">
        <v>12</v>
      </c>
      <c r="AE66">
        <v>2</v>
      </c>
      <c r="AF66">
        <v>4</v>
      </c>
      <c r="AG66">
        <v>16</v>
      </c>
      <c r="AH66">
        <v>25</v>
      </c>
      <c r="AI66">
        <v>8</v>
      </c>
      <c r="AJ66">
        <v>0</v>
      </c>
      <c r="AK66" t="s">
        <v>2</v>
      </c>
      <c r="AL66">
        <v>32.533330999999997</v>
      </c>
      <c r="AM66">
        <v>3</v>
      </c>
      <c r="AN66">
        <v>0</v>
      </c>
      <c r="AO66">
        <v>5</v>
      </c>
      <c r="AP66">
        <v>0</v>
      </c>
      <c r="AQ66">
        <v>3</v>
      </c>
      <c r="AR66">
        <v>18</v>
      </c>
      <c r="AS66">
        <v>20</v>
      </c>
      <c r="AT66">
        <v>5</v>
      </c>
      <c r="AU66">
        <v>0</v>
      </c>
      <c r="AV66" t="s">
        <v>1</v>
      </c>
      <c r="AW66">
        <v>0</v>
      </c>
      <c r="AX66">
        <v>9</v>
      </c>
      <c r="AY66">
        <v>0</v>
      </c>
      <c r="AZ66">
        <v>0</v>
      </c>
      <c r="BA66">
        <v>0</v>
      </c>
      <c r="BB66">
        <v>3</v>
      </c>
      <c r="BC66">
        <v>9</v>
      </c>
      <c r="BD66">
        <v>18</v>
      </c>
      <c r="BE66">
        <v>8</v>
      </c>
      <c r="BF66">
        <v>0</v>
      </c>
      <c r="BG66" t="s">
        <v>0</v>
      </c>
      <c r="BH66">
        <v>0</v>
      </c>
      <c r="BI66">
        <v>8</v>
      </c>
      <c r="BJ66">
        <v>0</v>
      </c>
      <c r="BK66">
        <v>7</v>
      </c>
      <c r="BL66">
        <v>0</v>
      </c>
      <c r="BM66">
        <v>4</v>
      </c>
      <c r="BN66">
        <v>14</v>
      </c>
      <c r="BO66">
        <v>23</v>
      </c>
      <c r="BP66">
        <v>8</v>
      </c>
    </row>
    <row r="67" spans="1:68" x14ac:dyDescent="0.25">
      <c r="A67">
        <v>0</v>
      </c>
      <c r="B67">
        <v>46.183331000000003</v>
      </c>
      <c r="C67">
        <v>1</v>
      </c>
      <c r="D67" t="s">
        <v>2</v>
      </c>
      <c r="E67">
        <v>35.566665</v>
      </c>
      <c r="F67">
        <v>2</v>
      </c>
      <c r="G67">
        <v>3</v>
      </c>
      <c r="H67">
        <v>7</v>
      </c>
      <c r="I67">
        <v>0</v>
      </c>
      <c r="J67">
        <v>3</v>
      </c>
      <c r="K67">
        <v>18</v>
      </c>
      <c r="L67">
        <v>21</v>
      </c>
      <c r="M67">
        <v>6</v>
      </c>
      <c r="N67">
        <v>1</v>
      </c>
      <c r="O67" t="s">
        <v>1</v>
      </c>
      <c r="P67">
        <v>28.966664999999999</v>
      </c>
      <c r="Q67">
        <v>3</v>
      </c>
      <c r="R67">
        <v>0</v>
      </c>
      <c r="S67">
        <v>5</v>
      </c>
      <c r="T67">
        <v>0</v>
      </c>
      <c r="U67">
        <v>1</v>
      </c>
      <c r="V67">
        <v>3</v>
      </c>
      <c r="W67">
        <v>13</v>
      </c>
      <c r="X67">
        <v>5</v>
      </c>
      <c r="Y67">
        <v>1</v>
      </c>
      <c r="Z67" t="s">
        <v>0</v>
      </c>
      <c r="AA67">
        <v>46.183331000000003</v>
      </c>
      <c r="AB67">
        <v>12</v>
      </c>
      <c r="AC67">
        <v>0</v>
      </c>
      <c r="AD67">
        <v>15</v>
      </c>
      <c r="AE67">
        <v>4</v>
      </c>
      <c r="AF67">
        <v>5</v>
      </c>
      <c r="AG67">
        <v>20</v>
      </c>
      <c r="AH67">
        <v>33</v>
      </c>
      <c r="AI67">
        <v>9</v>
      </c>
      <c r="AJ67">
        <v>0</v>
      </c>
      <c r="AK67" t="s">
        <v>2</v>
      </c>
      <c r="AL67">
        <v>24.883331999999999</v>
      </c>
      <c r="AM67">
        <v>3</v>
      </c>
      <c r="AN67">
        <v>0</v>
      </c>
      <c r="AO67">
        <v>5</v>
      </c>
      <c r="AP67">
        <v>0</v>
      </c>
      <c r="AQ67">
        <v>2</v>
      </c>
      <c r="AR67">
        <v>12</v>
      </c>
      <c r="AS67">
        <v>16</v>
      </c>
      <c r="AT67">
        <v>4</v>
      </c>
      <c r="AU67">
        <v>0</v>
      </c>
      <c r="AV67" t="s">
        <v>1</v>
      </c>
      <c r="AW67">
        <v>38.799998000000002</v>
      </c>
      <c r="AX67">
        <v>8</v>
      </c>
      <c r="AY67">
        <v>0</v>
      </c>
      <c r="AZ67">
        <v>6</v>
      </c>
      <c r="BA67">
        <v>0</v>
      </c>
      <c r="BB67">
        <v>3</v>
      </c>
      <c r="BC67">
        <v>9</v>
      </c>
      <c r="BD67">
        <v>16</v>
      </c>
      <c r="BE67">
        <v>6</v>
      </c>
      <c r="BF67">
        <v>0</v>
      </c>
      <c r="BG67" t="s">
        <v>0</v>
      </c>
      <c r="BH67">
        <v>0</v>
      </c>
      <c r="BI67">
        <v>10</v>
      </c>
      <c r="BJ67">
        <v>0</v>
      </c>
      <c r="BK67">
        <v>7</v>
      </c>
      <c r="BL67">
        <v>0</v>
      </c>
      <c r="BM67">
        <v>5</v>
      </c>
      <c r="BN67">
        <v>18</v>
      </c>
      <c r="BO67">
        <v>26</v>
      </c>
      <c r="BP67">
        <v>9</v>
      </c>
    </row>
    <row r="68" spans="1:68" x14ac:dyDescent="0.25">
      <c r="A68">
        <v>0</v>
      </c>
      <c r="B68">
        <v>45.199997000000003</v>
      </c>
      <c r="C68">
        <v>1</v>
      </c>
      <c r="D68" t="s">
        <v>2</v>
      </c>
      <c r="E68">
        <v>31.966664999999999</v>
      </c>
      <c r="F68">
        <v>0</v>
      </c>
      <c r="G68">
        <v>3</v>
      </c>
      <c r="H68">
        <v>5</v>
      </c>
      <c r="I68">
        <v>0</v>
      </c>
      <c r="J68">
        <v>2</v>
      </c>
      <c r="K68">
        <v>12</v>
      </c>
      <c r="L68">
        <v>18</v>
      </c>
      <c r="M68">
        <v>5</v>
      </c>
      <c r="N68">
        <v>1</v>
      </c>
      <c r="O68" t="s">
        <v>1</v>
      </c>
      <c r="P68">
        <v>30.383331999999999</v>
      </c>
      <c r="Q68">
        <v>2</v>
      </c>
      <c r="R68">
        <v>0</v>
      </c>
      <c r="S68">
        <v>6</v>
      </c>
      <c r="T68">
        <v>0</v>
      </c>
      <c r="U68">
        <v>1</v>
      </c>
      <c r="V68">
        <v>3</v>
      </c>
      <c r="W68">
        <v>13</v>
      </c>
      <c r="X68">
        <v>5</v>
      </c>
      <c r="Y68">
        <v>1</v>
      </c>
      <c r="Z68" t="s">
        <v>0</v>
      </c>
      <c r="AA68">
        <v>45.199997000000003</v>
      </c>
      <c r="AB68">
        <v>9</v>
      </c>
      <c r="AC68">
        <v>0</v>
      </c>
      <c r="AD68">
        <v>13</v>
      </c>
      <c r="AE68">
        <v>2</v>
      </c>
      <c r="AF68">
        <v>4</v>
      </c>
      <c r="AG68">
        <v>14</v>
      </c>
      <c r="AH68">
        <v>29</v>
      </c>
      <c r="AI68">
        <v>8</v>
      </c>
      <c r="AJ68">
        <v>0</v>
      </c>
      <c r="AK68" t="s">
        <v>2</v>
      </c>
      <c r="AL68">
        <v>33.899997999999997</v>
      </c>
      <c r="AM68">
        <v>4</v>
      </c>
      <c r="AN68">
        <v>0</v>
      </c>
      <c r="AO68">
        <v>6</v>
      </c>
      <c r="AP68">
        <v>0</v>
      </c>
      <c r="AQ68">
        <v>3</v>
      </c>
      <c r="AR68">
        <v>18</v>
      </c>
      <c r="AS68">
        <v>20</v>
      </c>
      <c r="AT68">
        <v>5</v>
      </c>
      <c r="AU68">
        <v>0</v>
      </c>
      <c r="AV68" t="s">
        <v>1</v>
      </c>
      <c r="AW68">
        <v>0</v>
      </c>
      <c r="AX68">
        <v>10</v>
      </c>
      <c r="AY68">
        <v>0</v>
      </c>
      <c r="AZ68">
        <v>0</v>
      </c>
      <c r="BA68">
        <v>0</v>
      </c>
      <c r="BB68">
        <v>4</v>
      </c>
      <c r="BC68">
        <v>12</v>
      </c>
      <c r="BD68">
        <v>22</v>
      </c>
      <c r="BE68">
        <v>8</v>
      </c>
      <c r="BF68">
        <v>0</v>
      </c>
      <c r="BG68" t="s">
        <v>0</v>
      </c>
      <c r="BH68">
        <v>0</v>
      </c>
      <c r="BI68">
        <v>9</v>
      </c>
      <c r="BJ68">
        <v>0</v>
      </c>
      <c r="BK68">
        <v>6</v>
      </c>
      <c r="BL68">
        <v>0</v>
      </c>
      <c r="BM68">
        <v>4</v>
      </c>
      <c r="BN68">
        <v>14</v>
      </c>
      <c r="BO68">
        <v>22</v>
      </c>
      <c r="BP68">
        <v>8</v>
      </c>
    </row>
    <row r="69" spans="1:68" x14ac:dyDescent="0.25">
      <c r="A69">
        <v>0</v>
      </c>
      <c r="B69">
        <v>42.833331000000001</v>
      </c>
      <c r="C69">
        <v>1</v>
      </c>
      <c r="D69" t="s">
        <v>2</v>
      </c>
      <c r="E69">
        <v>32.166665000000002</v>
      </c>
      <c r="F69">
        <v>0</v>
      </c>
      <c r="G69">
        <v>3</v>
      </c>
      <c r="H69">
        <v>5</v>
      </c>
      <c r="I69">
        <v>0</v>
      </c>
      <c r="J69">
        <v>2</v>
      </c>
      <c r="K69">
        <v>12</v>
      </c>
      <c r="L69">
        <v>18</v>
      </c>
      <c r="M69">
        <v>5</v>
      </c>
      <c r="N69">
        <v>1</v>
      </c>
      <c r="O69" t="s">
        <v>1</v>
      </c>
      <c r="P69">
        <v>37.533330999999997</v>
      </c>
      <c r="Q69">
        <v>4</v>
      </c>
      <c r="R69">
        <v>0</v>
      </c>
      <c r="S69">
        <v>6</v>
      </c>
      <c r="T69">
        <v>0</v>
      </c>
      <c r="U69">
        <v>2</v>
      </c>
      <c r="V69">
        <v>6</v>
      </c>
      <c r="W69">
        <v>14</v>
      </c>
      <c r="X69">
        <v>6</v>
      </c>
      <c r="Y69">
        <v>1</v>
      </c>
      <c r="Z69" t="s">
        <v>0</v>
      </c>
      <c r="AA69">
        <v>42.833331000000001</v>
      </c>
      <c r="AB69">
        <v>7</v>
      </c>
      <c r="AC69">
        <v>0</v>
      </c>
      <c r="AD69">
        <v>13</v>
      </c>
      <c r="AE69">
        <v>2</v>
      </c>
      <c r="AF69">
        <v>3</v>
      </c>
      <c r="AG69">
        <v>12</v>
      </c>
      <c r="AH69">
        <v>24</v>
      </c>
      <c r="AI69">
        <v>7</v>
      </c>
      <c r="AJ69">
        <v>0</v>
      </c>
      <c r="AK69" t="s">
        <v>2</v>
      </c>
      <c r="AL69">
        <v>34.566665</v>
      </c>
      <c r="AM69">
        <v>6</v>
      </c>
      <c r="AN69">
        <v>0</v>
      </c>
      <c r="AO69">
        <v>7</v>
      </c>
      <c r="AP69">
        <v>0</v>
      </c>
      <c r="AQ69">
        <v>3</v>
      </c>
      <c r="AR69">
        <v>18</v>
      </c>
      <c r="AS69">
        <v>20</v>
      </c>
      <c r="AT69">
        <v>5</v>
      </c>
      <c r="AU69">
        <v>0</v>
      </c>
      <c r="AV69" t="s">
        <v>1</v>
      </c>
      <c r="AW69">
        <v>0</v>
      </c>
      <c r="AX69">
        <v>8</v>
      </c>
      <c r="AY69">
        <v>0</v>
      </c>
      <c r="AZ69">
        <v>0</v>
      </c>
      <c r="BA69">
        <v>0</v>
      </c>
      <c r="BB69">
        <v>3</v>
      </c>
      <c r="BC69">
        <v>9</v>
      </c>
      <c r="BD69">
        <v>19</v>
      </c>
      <c r="BE69">
        <v>7</v>
      </c>
      <c r="BF69">
        <v>0</v>
      </c>
      <c r="BG69" t="s">
        <v>0</v>
      </c>
      <c r="BH69">
        <v>0</v>
      </c>
      <c r="BI69">
        <v>7</v>
      </c>
      <c r="BJ69">
        <v>0</v>
      </c>
      <c r="BK69">
        <v>5</v>
      </c>
      <c r="BL69">
        <v>0</v>
      </c>
      <c r="BM69">
        <v>4</v>
      </c>
      <c r="BN69">
        <v>10</v>
      </c>
      <c r="BO69">
        <v>22</v>
      </c>
      <c r="BP69">
        <v>7</v>
      </c>
    </row>
    <row r="70" spans="1:68" x14ac:dyDescent="0.25">
      <c r="A70">
        <v>0</v>
      </c>
      <c r="B70">
        <v>45.083331000000001</v>
      </c>
      <c r="C70">
        <v>1</v>
      </c>
      <c r="D70" t="s">
        <v>2</v>
      </c>
      <c r="E70">
        <v>35.566665</v>
      </c>
      <c r="F70">
        <v>1</v>
      </c>
      <c r="G70">
        <v>4</v>
      </c>
      <c r="H70">
        <v>7</v>
      </c>
      <c r="I70">
        <v>0</v>
      </c>
      <c r="J70">
        <v>3</v>
      </c>
      <c r="K70">
        <v>18</v>
      </c>
      <c r="L70">
        <v>21</v>
      </c>
      <c r="M70">
        <v>6</v>
      </c>
      <c r="N70">
        <v>1</v>
      </c>
      <c r="O70" t="s">
        <v>1</v>
      </c>
      <c r="P70">
        <v>28.966664999999999</v>
      </c>
      <c r="Q70">
        <v>3</v>
      </c>
      <c r="R70">
        <v>0</v>
      </c>
      <c r="S70">
        <v>6</v>
      </c>
      <c r="T70">
        <v>0</v>
      </c>
      <c r="U70">
        <v>1</v>
      </c>
      <c r="V70">
        <v>3</v>
      </c>
      <c r="W70">
        <v>13</v>
      </c>
      <c r="X70">
        <v>5</v>
      </c>
      <c r="Y70">
        <v>1</v>
      </c>
      <c r="Z70" t="s">
        <v>0</v>
      </c>
      <c r="AA70">
        <v>45.083331000000001</v>
      </c>
      <c r="AB70">
        <v>10</v>
      </c>
      <c r="AC70">
        <v>0</v>
      </c>
      <c r="AD70">
        <v>13</v>
      </c>
      <c r="AE70">
        <v>2</v>
      </c>
      <c r="AF70">
        <v>4</v>
      </c>
      <c r="AG70">
        <v>16</v>
      </c>
      <c r="AH70">
        <v>31</v>
      </c>
      <c r="AI70">
        <v>8</v>
      </c>
      <c r="AJ70">
        <v>0</v>
      </c>
      <c r="AK70" t="s">
        <v>2</v>
      </c>
      <c r="AL70">
        <v>24.883331999999999</v>
      </c>
      <c r="AM70">
        <v>3</v>
      </c>
      <c r="AN70">
        <v>0</v>
      </c>
      <c r="AO70">
        <v>5</v>
      </c>
      <c r="AP70">
        <v>0</v>
      </c>
      <c r="AQ70">
        <v>2</v>
      </c>
      <c r="AR70">
        <v>12</v>
      </c>
      <c r="AS70">
        <v>16</v>
      </c>
      <c r="AT70">
        <v>4</v>
      </c>
      <c r="AU70">
        <v>0</v>
      </c>
      <c r="AV70" t="s">
        <v>1</v>
      </c>
      <c r="AW70">
        <v>0</v>
      </c>
      <c r="AX70">
        <v>12</v>
      </c>
      <c r="AY70">
        <v>0</v>
      </c>
      <c r="AZ70">
        <v>4</v>
      </c>
      <c r="BA70">
        <v>0</v>
      </c>
      <c r="BB70">
        <v>5</v>
      </c>
      <c r="BC70">
        <v>15</v>
      </c>
      <c r="BD70">
        <v>22</v>
      </c>
      <c r="BE70">
        <v>8</v>
      </c>
      <c r="BF70">
        <v>0</v>
      </c>
      <c r="BG70" t="s">
        <v>0</v>
      </c>
      <c r="BH70">
        <v>0</v>
      </c>
      <c r="BI70">
        <v>6</v>
      </c>
      <c r="BJ70">
        <v>0</v>
      </c>
      <c r="BK70">
        <v>6</v>
      </c>
      <c r="BL70">
        <v>0</v>
      </c>
      <c r="BM70">
        <v>3</v>
      </c>
      <c r="BN70">
        <v>12</v>
      </c>
      <c r="BO70">
        <v>24</v>
      </c>
      <c r="BP70">
        <v>7</v>
      </c>
    </row>
    <row r="71" spans="1:68" x14ac:dyDescent="0.25">
      <c r="A71">
        <v>0</v>
      </c>
      <c r="B71">
        <v>51.033329999999999</v>
      </c>
      <c r="C71">
        <v>1</v>
      </c>
      <c r="D71" t="s">
        <v>2</v>
      </c>
      <c r="E71">
        <v>35.783330999999997</v>
      </c>
      <c r="F71">
        <v>2</v>
      </c>
      <c r="G71">
        <v>3</v>
      </c>
      <c r="H71">
        <v>5</v>
      </c>
      <c r="I71">
        <v>0</v>
      </c>
      <c r="J71">
        <v>3</v>
      </c>
      <c r="K71">
        <v>18</v>
      </c>
      <c r="L71">
        <v>22</v>
      </c>
      <c r="M71">
        <v>6</v>
      </c>
      <c r="N71">
        <v>1</v>
      </c>
      <c r="O71" t="s">
        <v>1</v>
      </c>
      <c r="P71">
        <v>28.649998</v>
      </c>
      <c r="Q71">
        <v>3</v>
      </c>
      <c r="R71">
        <v>0</v>
      </c>
      <c r="S71">
        <v>5</v>
      </c>
      <c r="T71">
        <v>0</v>
      </c>
      <c r="U71">
        <v>1</v>
      </c>
      <c r="V71">
        <v>3</v>
      </c>
      <c r="W71">
        <v>13</v>
      </c>
      <c r="X71">
        <v>5</v>
      </c>
      <c r="Y71">
        <v>1</v>
      </c>
      <c r="Z71" t="s">
        <v>0</v>
      </c>
      <c r="AA71">
        <v>51.033329999999999</v>
      </c>
      <c r="AB71">
        <v>12</v>
      </c>
      <c r="AC71">
        <v>0</v>
      </c>
      <c r="AD71">
        <v>13</v>
      </c>
      <c r="AE71">
        <v>3</v>
      </c>
      <c r="AF71">
        <v>5</v>
      </c>
      <c r="AG71">
        <v>18</v>
      </c>
      <c r="AH71">
        <v>38</v>
      </c>
      <c r="AI71">
        <v>11</v>
      </c>
      <c r="AJ71">
        <v>0</v>
      </c>
      <c r="AK71" t="s">
        <v>2</v>
      </c>
      <c r="AL71">
        <v>26.583331999999999</v>
      </c>
      <c r="AM71">
        <v>3</v>
      </c>
      <c r="AN71">
        <v>0</v>
      </c>
      <c r="AO71">
        <v>5</v>
      </c>
      <c r="AP71">
        <v>0</v>
      </c>
      <c r="AQ71">
        <v>2</v>
      </c>
      <c r="AR71">
        <v>12</v>
      </c>
      <c r="AS71">
        <v>16</v>
      </c>
      <c r="AT71">
        <v>4</v>
      </c>
      <c r="AU71">
        <v>0</v>
      </c>
      <c r="AV71" t="s">
        <v>1</v>
      </c>
      <c r="AW71">
        <v>0</v>
      </c>
      <c r="AX71">
        <v>13</v>
      </c>
      <c r="AY71">
        <v>0</v>
      </c>
      <c r="AZ71">
        <v>0</v>
      </c>
      <c r="BA71">
        <v>0</v>
      </c>
      <c r="BB71">
        <v>5</v>
      </c>
      <c r="BC71">
        <v>15</v>
      </c>
      <c r="BD71">
        <v>24</v>
      </c>
      <c r="BE71">
        <v>11</v>
      </c>
      <c r="BF71">
        <v>0</v>
      </c>
      <c r="BG71" t="s">
        <v>0</v>
      </c>
      <c r="BH71">
        <v>44.299996999999998</v>
      </c>
      <c r="BI71">
        <v>8</v>
      </c>
      <c r="BJ71">
        <v>0</v>
      </c>
      <c r="BK71">
        <v>11</v>
      </c>
      <c r="BL71">
        <v>0</v>
      </c>
      <c r="BM71">
        <v>4</v>
      </c>
      <c r="BN71">
        <v>16</v>
      </c>
      <c r="BO71">
        <v>25</v>
      </c>
      <c r="BP71">
        <v>8</v>
      </c>
    </row>
    <row r="72" spans="1:68" x14ac:dyDescent="0.25">
      <c r="A72">
        <v>1</v>
      </c>
      <c r="B72">
        <v>49.766663999999999</v>
      </c>
      <c r="C72">
        <v>1</v>
      </c>
      <c r="D72" t="s">
        <v>2</v>
      </c>
      <c r="E72">
        <v>41.449998000000001</v>
      </c>
      <c r="F72">
        <v>1</v>
      </c>
      <c r="G72">
        <v>4</v>
      </c>
      <c r="H72">
        <v>6</v>
      </c>
      <c r="I72">
        <v>0</v>
      </c>
      <c r="J72">
        <v>4</v>
      </c>
      <c r="K72">
        <v>24</v>
      </c>
      <c r="L72">
        <v>24</v>
      </c>
      <c r="M72">
        <v>7</v>
      </c>
      <c r="N72">
        <v>1</v>
      </c>
      <c r="O72" t="s">
        <v>1</v>
      </c>
      <c r="P72">
        <v>28.966664999999999</v>
      </c>
      <c r="Q72">
        <v>2</v>
      </c>
      <c r="R72">
        <v>0</v>
      </c>
      <c r="S72">
        <v>6</v>
      </c>
      <c r="T72">
        <v>0</v>
      </c>
      <c r="U72">
        <v>1</v>
      </c>
      <c r="V72">
        <v>3</v>
      </c>
      <c r="W72">
        <v>13</v>
      </c>
      <c r="X72">
        <v>5</v>
      </c>
      <c r="Y72">
        <v>1</v>
      </c>
      <c r="Z72" t="s">
        <v>0</v>
      </c>
      <c r="AA72">
        <v>0</v>
      </c>
      <c r="AB72">
        <v>14</v>
      </c>
      <c r="AC72">
        <v>0</v>
      </c>
      <c r="AD72">
        <v>12</v>
      </c>
      <c r="AE72">
        <v>4</v>
      </c>
      <c r="AF72">
        <v>6</v>
      </c>
      <c r="AG72">
        <v>24</v>
      </c>
      <c r="AH72">
        <v>32</v>
      </c>
      <c r="AI72">
        <v>10</v>
      </c>
      <c r="AJ72">
        <v>0</v>
      </c>
      <c r="AK72" t="s">
        <v>2</v>
      </c>
      <c r="AL72">
        <v>24.883331999999999</v>
      </c>
      <c r="AM72">
        <v>4</v>
      </c>
      <c r="AN72">
        <v>0</v>
      </c>
      <c r="AO72">
        <v>5</v>
      </c>
      <c r="AP72">
        <v>0</v>
      </c>
      <c r="AQ72">
        <v>2</v>
      </c>
      <c r="AR72">
        <v>12</v>
      </c>
      <c r="AS72">
        <v>16</v>
      </c>
      <c r="AT72">
        <v>4</v>
      </c>
      <c r="AU72">
        <v>0</v>
      </c>
      <c r="AV72" t="s">
        <v>1</v>
      </c>
      <c r="AW72">
        <v>39.949998000000001</v>
      </c>
      <c r="AX72">
        <v>8</v>
      </c>
      <c r="AY72">
        <v>0</v>
      </c>
      <c r="AZ72">
        <v>6</v>
      </c>
      <c r="BA72">
        <v>0</v>
      </c>
      <c r="BB72">
        <v>3</v>
      </c>
      <c r="BC72">
        <v>9</v>
      </c>
      <c r="BD72">
        <v>16</v>
      </c>
      <c r="BE72">
        <v>6</v>
      </c>
      <c r="BF72">
        <v>0</v>
      </c>
      <c r="BG72" t="s">
        <v>0</v>
      </c>
      <c r="BH72">
        <v>49.766663999999999</v>
      </c>
      <c r="BI72">
        <v>14</v>
      </c>
      <c r="BJ72">
        <v>0</v>
      </c>
      <c r="BK72">
        <v>10</v>
      </c>
      <c r="BL72">
        <v>1</v>
      </c>
      <c r="BM72">
        <v>6</v>
      </c>
      <c r="BN72">
        <v>20</v>
      </c>
      <c r="BO72">
        <v>26</v>
      </c>
      <c r="BP72">
        <v>9</v>
      </c>
    </row>
    <row r="73" spans="1:68" x14ac:dyDescent="0.25">
      <c r="A73">
        <v>1</v>
      </c>
      <c r="B73">
        <v>51.949997000000003</v>
      </c>
      <c r="C73">
        <v>1</v>
      </c>
      <c r="D73" t="s">
        <v>2</v>
      </c>
      <c r="E73">
        <v>41.449998000000001</v>
      </c>
      <c r="F73">
        <v>1</v>
      </c>
      <c r="G73">
        <v>5</v>
      </c>
      <c r="H73">
        <v>5</v>
      </c>
      <c r="I73">
        <v>0</v>
      </c>
      <c r="J73">
        <v>4</v>
      </c>
      <c r="K73">
        <v>24</v>
      </c>
      <c r="L73">
        <v>24</v>
      </c>
      <c r="M73">
        <v>7</v>
      </c>
      <c r="N73">
        <v>1</v>
      </c>
      <c r="O73" t="s">
        <v>1</v>
      </c>
      <c r="P73">
        <v>28.966664999999999</v>
      </c>
      <c r="Q73">
        <v>2</v>
      </c>
      <c r="R73">
        <v>0</v>
      </c>
      <c r="S73">
        <v>5</v>
      </c>
      <c r="T73">
        <v>0</v>
      </c>
      <c r="U73">
        <v>1</v>
      </c>
      <c r="V73">
        <v>3</v>
      </c>
      <c r="W73">
        <v>13</v>
      </c>
      <c r="X73">
        <v>5</v>
      </c>
      <c r="Y73">
        <v>1</v>
      </c>
      <c r="Z73" t="s">
        <v>0</v>
      </c>
      <c r="AA73">
        <v>0</v>
      </c>
      <c r="AB73">
        <v>14</v>
      </c>
      <c r="AC73">
        <v>0</v>
      </c>
      <c r="AD73">
        <v>13</v>
      </c>
      <c r="AE73">
        <v>5</v>
      </c>
      <c r="AF73">
        <v>7</v>
      </c>
      <c r="AG73">
        <v>26</v>
      </c>
      <c r="AH73">
        <v>34</v>
      </c>
      <c r="AI73">
        <v>11</v>
      </c>
      <c r="AJ73">
        <v>0</v>
      </c>
      <c r="AK73" t="s">
        <v>2</v>
      </c>
      <c r="AL73">
        <v>24.883331999999999</v>
      </c>
      <c r="AM73">
        <v>3</v>
      </c>
      <c r="AN73">
        <v>0</v>
      </c>
      <c r="AO73">
        <v>5</v>
      </c>
      <c r="AP73">
        <v>0</v>
      </c>
      <c r="AQ73">
        <v>2</v>
      </c>
      <c r="AR73">
        <v>12</v>
      </c>
      <c r="AS73">
        <v>16</v>
      </c>
      <c r="AT73">
        <v>4</v>
      </c>
      <c r="AU73">
        <v>0</v>
      </c>
      <c r="AV73" t="s">
        <v>1</v>
      </c>
      <c r="AW73">
        <v>39.949998000000001</v>
      </c>
      <c r="AX73">
        <v>7</v>
      </c>
      <c r="AY73">
        <v>0</v>
      </c>
      <c r="AZ73">
        <v>6</v>
      </c>
      <c r="BA73">
        <v>0</v>
      </c>
      <c r="BB73">
        <v>3</v>
      </c>
      <c r="BC73">
        <v>9</v>
      </c>
      <c r="BD73">
        <v>16</v>
      </c>
      <c r="BE73">
        <v>6</v>
      </c>
      <c r="BF73">
        <v>0</v>
      </c>
      <c r="BG73" t="s">
        <v>0</v>
      </c>
      <c r="BH73">
        <v>51.949997000000003</v>
      </c>
      <c r="BI73">
        <v>15</v>
      </c>
      <c r="BJ73">
        <v>0</v>
      </c>
      <c r="BK73">
        <v>10</v>
      </c>
      <c r="BL73">
        <v>2</v>
      </c>
      <c r="BM73">
        <v>6</v>
      </c>
      <c r="BN73">
        <v>24</v>
      </c>
      <c r="BO73">
        <v>28</v>
      </c>
      <c r="BP73">
        <v>10</v>
      </c>
    </row>
    <row r="74" spans="1:68" x14ac:dyDescent="0.25">
      <c r="A74">
        <v>0</v>
      </c>
      <c r="B74">
        <v>38.749997999999998</v>
      </c>
      <c r="C74">
        <v>1</v>
      </c>
      <c r="D74" t="s">
        <v>2</v>
      </c>
      <c r="E74">
        <v>30.816665</v>
      </c>
      <c r="F74">
        <v>2</v>
      </c>
      <c r="G74">
        <v>2</v>
      </c>
      <c r="H74">
        <v>5</v>
      </c>
      <c r="I74">
        <v>0</v>
      </c>
      <c r="J74">
        <v>2</v>
      </c>
      <c r="K74">
        <v>12</v>
      </c>
      <c r="L74">
        <v>18</v>
      </c>
      <c r="M74">
        <v>5</v>
      </c>
      <c r="N74">
        <v>1</v>
      </c>
      <c r="O74" t="s">
        <v>1</v>
      </c>
      <c r="P74">
        <v>28.999998000000001</v>
      </c>
      <c r="Q74">
        <v>3</v>
      </c>
      <c r="R74">
        <v>0</v>
      </c>
      <c r="S74">
        <v>5</v>
      </c>
      <c r="T74">
        <v>0</v>
      </c>
      <c r="U74">
        <v>1</v>
      </c>
      <c r="V74">
        <v>3</v>
      </c>
      <c r="W74">
        <v>13</v>
      </c>
      <c r="X74">
        <v>5</v>
      </c>
      <c r="Y74">
        <v>1</v>
      </c>
      <c r="Z74" t="s">
        <v>0</v>
      </c>
      <c r="AA74">
        <v>38.749997999999998</v>
      </c>
      <c r="AB74">
        <v>9</v>
      </c>
      <c r="AC74">
        <v>0</v>
      </c>
      <c r="AD74">
        <v>11</v>
      </c>
      <c r="AE74">
        <v>1</v>
      </c>
      <c r="AF74">
        <v>3</v>
      </c>
      <c r="AG74">
        <v>12</v>
      </c>
      <c r="AH74">
        <v>26</v>
      </c>
      <c r="AI74">
        <v>7</v>
      </c>
      <c r="AJ74">
        <v>0</v>
      </c>
      <c r="AK74" t="s">
        <v>2</v>
      </c>
      <c r="AL74">
        <v>26.583331999999999</v>
      </c>
      <c r="AM74">
        <v>4</v>
      </c>
      <c r="AN74">
        <v>0</v>
      </c>
      <c r="AO74">
        <v>7</v>
      </c>
      <c r="AP74">
        <v>0</v>
      </c>
      <c r="AQ74">
        <v>2</v>
      </c>
      <c r="AR74">
        <v>12</v>
      </c>
      <c r="AS74">
        <v>16</v>
      </c>
      <c r="AT74">
        <v>4</v>
      </c>
      <c r="AU74">
        <v>0</v>
      </c>
      <c r="AV74" t="s">
        <v>1</v>
      </c>
      <c r="AW74">
        <v>0</v>
      </c>
      <c r="AX74">
        <v>11</v>
      </c>
      <c r="AY74">
        <v>0</v>
      </c>
      <c r="AZ74">
        <v>0</v>
      </c>
      <c r="BA74">
        <v>0</v>
      </c>
      <c r="BB74">
        <v>4</v>
      </c>
      <c r="BC74">
        <v>12</v>
      </c>
      <c r="BD74">
        <v>19</v>
      </c>
      <c r="BE74">
        <v>7</v>
      </c>
      <c r="BF74">
        <v>0</v>
      </c>
      <c r="BG74" t="s">
        <v>0</v>
      </c>
      <c r="BH74">
        <v>0</v>
      </c>
      <c r="BI74">
        <v>6</v>
      </c>
      <c r="BJ74">
        <v>0</v>
      </c>
      <c r="BK74">
        <v>6</v>
      </c>
      <c r="BL74">
        <v>0</v>
      </c>
      <c r="BM74">
        <v>2</v>
      </c>
      <c r="BN74">
        <v>8</v>
      </c>
      <c r="BO74">
        <v>22</v>
      </c>
      <c r="BP74">
        <v>6</v>
      </c>
    </row>
    <row r="75" spans="1:68" x14ac:dyDescent="0.25">
      <c r="A75">
        <v>0</v>
      </c>
      <c r="B75">
        <v>47.466664000000002</v>
      </c>
      <c r="C75">
        <v>1</v>
      </c>
      <c r="D75" t="s">
        <v>2</v>
      </c>
      <c r="E75">
        <v>35.783330999999997</v>
      </c>
      <c r="F75">
        <v>2</v>
      </c>
      <c r="G75">
        <v>4</v>
      </c>
      <c r="H75">
        <v>6</v>
      </c>
      <c r="I75">
        <v>0</v>
      </c>
      <c r="J75">
        <v>3</v>
      </c>
      <c r="K75">
        <v>18</v>
      </c>
      <c r="L75">
        <v>22</v>
      </c>
      <c r="M75">
        <v>6</v>
      </c>
      <c r="N75">
        <v>1</v>
      </c>
      <c r="O75" t="s">
        <v>1</v>
      </c>
      <c r="P75">
        <v>28.649998</v>
      </c>
      <c r="Q75">
        <v>2</v>
      </c>
      <c r="R75">
        <v>0</v>
      </c>
      <c r="S75">
        <v>6</v>
      </c>
      <c r="T75">
        <v>0</v>
      </c>
      <c r="U75">
        <v>1</v>
      </c>
      <c r="V75">
        <v>3</v>
      </c>
      <c r="W75">
        <v>13</v>
      </c>
      <c r="X75">
        <v>5</v>
      </c>
      <c r="Y75">
        <v>1</v>
      </c>
      <c r="Z75" t="s">
        <v>0</v>
      </c>
      <c r="AA75">
        <v>47.466664000000002</v>
      </c>
      <c r="AB75">
        <v>12</v>
      </c>
      <c r="AC75">
        <v>0</v>
      </c>
      <c r="AD75">
        <v>12</v>
      </c>
      <c r="AE75">
        <v>2</v>
      </c>
      <c r="AF75">
        <v>4</v>
      </c>
      <c r="AG75">
        <v>16</v>
      </c>
      <c r="AH75">
        <v>36</v>
      </c>
      <c r="AI75">
        <v>10</v>
      </c>
      <c r="AJ75">
        <v>0</v>
      </c>
      <c r="AK75" t="s">
        <v>2</v>
      </c>
      <c r="AL75">
        <v>26.583331999999999</v>
      </c>
      <c r="AM75">
        <v>3</v>
      </c>
      <c r="AN75">
        <v>0</v>
      </c>
      <c r="AO75">
        <v>5</v>
      </c>
      <c r="AP75">
        <v>0</v>
      </c>
      <c r="AQ75">
        <v>2</v>
      </c>
      <c r="AR75">
        <v>12</v>
      </c>
      <c r="AS75">
        <v>16</v>
      </c>
      <c r="AT75">
        <v>4</v>
      </c>
      <c r="AU75">
        <v>0</v>
      </c>
      <c r="AV75" t="s">
        <v>1</v>
      </c>
      <c r="AW75">
        <v>0</v>
      </c>
      <c r="AX75">
        <v>12</v>
      </c>
      <c r="AY75">
        <v>0</v>
      </c>
      <c r="AZ75">
        <v>0</v>
      </c>
      <c r="BA75">
        <v>0</v>
      </c>
      <c r="BB75">
        <v>5</v>
      </c>
      <c r="BC75">
        <v>15</v>
      </c>
      <c r="BD75">
        <v>23</v>
      </c>
      <c r="BE75">
        <v>10</v>
      </c>
      <c r="BF75">
        <v>0</v>
      </c>
      <c r="BG75" t="s">
        <v>0</v>
      </c>
      <c r="BH75">
        <v>40.733331</v>
      </c>
      <c r="BI75">
        <v>7</v>
      </c>
      <c r="BJ75">
        <v>0</v>
      </c>
      <c r="BK75">
        <v>11</v>
      </c>
      <c r="BL75">
        <v>0</v>
      </c>
      <c r="BM75">
        <v>3</v>
      </c>
      <c r="BN75">
        <v>12</v>
      </c>
      <c r="BO75">
        <v>23</v>
      </c>
      <c r="BP75">
        <v>7</v>
      </c>
    </row>
    <row r="76" spans="1:68" x14ac:dyDescent="0.25">
      <c r="A76">
        <v>1</v>
      </c>
      <c r="B76">
        <v>51.949997000000003</v>
      </c>
      <c r="C76">
        <v>1</v>
      </c>
      <c r="D76" t="s">
        <v>2</v>
      </c>
      <c r="E76">
        <v>41.449998000000001</v>
      </c>
      <c r="F76">
        <v>2</v>
      </c>
      <c r="G76">
        <v>3</v>
      </c>
      <c r="H76">
        <v>5</v>
      </c>
      <c r="I76">
        <v>0</v>
      </c>
      <c r="J76">
        <v>4</v>
      </c>
      <c r="K76">
        <v>24</v>
      </c>
      <c r="L76">
        <v>24</v>
      </c>
      <c r="M76">
        <v>7</v>
      </c>
      <c r="N76">
        <v>1</v>
      </c>
      <c r="O76" t="s">
        <v>1</v>
      </c>
      <c r="P76">
        <v>28.966664999999999</v>
      </c>
      <c r="Q76">
        <v>3</v>
      </c>
      <c r="R76">
        <v>0</v>
      </c>
      <c r="S76">
        <v>5</v>
      </c>
      <c r="T76">
        <v>0</v>
      </c>
      <c r="U76">
        <v>1</v>
      </c>
      <c r="V76">
        <v>3</v>
      </c>
      <c r="W76">
        <v>13</v>
      </c>
      <c r="X76">
        <v>5</v>
      </c>
      <c r="Y76">
        <v>1</v>
      </c>
      <c r="Z76" t="s">
        <v>0</v>
      </c>
      <c r="AA76">
        <v>0</v>
      </c>
      <c r="AB76">
        <v>18</v>
      </c>
      <c r="AC76">
        <v>0</v>
      </c>
      <c r="AD76">
        <v>14</v>
      </c>
      <c r="AE76">
        <v>5</v>
      </c>
      <c r="AF76">
        <v>7</v>
      </c>
      <c r="AG76">
        <v>28</v>
      </c>
      <c r="AH76">
        <v>34</v>
      </c>
      <c r="AI76">
        <v>11</v>
      </c>
      <c r="AJ76">
        <v>0</v>
      </c>
      <c r="AK76" t="s">
        <v>2</v>
      </c>
      <c r="AL76">
        <v>24.883331999999999</v>
      </c>
      <c r="AM76">
        <v>3</v>
      </c>
      <c r="AN76">
        <v>0</v>
      </c>
      <c r="AO76">
        <v>5</v>
      </c>
      <c r="AP76">
        <v>0</v>
      </c>
      <c r="AQ76">
        <v>2</v>
      </c>
      <c r="AR76">
        <v>12</v>
      </c>
      <c r="AS76">
        <v>16</v>
      </c>
      <c r="AT76">
        <v>4</v>
      </c>
      <c r="AU76">
        <v>0</v>
      </c>
      <c r="AV76" t="s">
        <v>1</v>
      </c>
      <c r="AW76">
        <v>39.949998000000001</v>
      </c>
      <c r="AX76">
        <v>9</v>
      </c>
      <c r="AY76">
        <v>0</v>
      </c>
      <c r="AZ76">
        <v>5</v>
      </c>
      <c r="BA76">
        <v>0</v>
      </c>
      <c r="BB76">
        <v>3</v>
      </c>
      <c r="BC76">
        <v>9</v>
      </c>
      <c r="BD76">
        <v>16</v>
      </c>
      <c r="BE76">
        <v>6</v>
      </c>
      <c r="BF76">
        <v>0</v>
      </c>
      <c r="BG76" t="s">
        <v>0</v>
      </c>
      <c r="BH76">
        <v>51.949997000000003</v>
      </c>
      <c r="BI76">
        <v>14</v>
      </c>
      <c r="BJ76">
        <v>0</v>
      </c>
      <c r="BK76">
        <v>11</v>
      </c>
      <c r="BL76">
        <v>1</v>
      </c>
      <c r="BM76">
        <v>6</v>
      </c>
      <c r="BN76">
        <v>24</v>
      </c>
      <c r="BO76">
        <v>28</v>
      </c>
      <c r="BP76">
        <v>10</v>
      </c>
    </row>
    <row r="77" spans="1:68" x14ac:dyDescent="0.25">
      <c r="A77">
        <v>0</v>
      </c>
      <c r="B77">
        <v>50.383330000000001</v>
      </c>
      <c r="C77">
        <v>1</v>
      </c>
      <c r="D77" t="s">
        <v>2</v>
      </c>
      <c r="E77">
        <v>37.549998000000002</v>
      </c>
      <c r="F77">
        <v>2</v>
      </c>
      <c r="G77">
        <v>2</v>
      </c>
      <c r="H77">
        <v>5</v>
      </c>
      <c r="I77">
        <v>0</v>
      </c>
      <c r="J77">
        <v>3</v>
      </c>
      <c r="K77">
        <v>18</v>
      </c>
      <c r="L77">
        <v>22</v>
      </c>
      <c r="M77">
        <v>6</v>
      </c>
      <c r="N77">
        <v>1</v>
      </c>
      <c r="O77" t="s">
        <v>1</v>
      </c>
      <c r="P77">
        <v>30.383331999999999</v>
      </c>
      <c r="Q77">
        <v>2</v>
      </c>
      <c r="R77">
        <v>0</v>
      </c>
      <c r="S77">
        <v>6</v>
      </c>
      <c r="T77">
        <v>0</v>
      </c>
      <c r="U77">
        <v>1</v>
      </c>
      <c r="V77">
        <v>3</v>
      </c>
      <c r="W77">
        <v>13</v>
      </c>
      <c r="X77">
        <v>5</v>
      </c>
      <c r="Y77">
        <v>1</v>
      </c>
      <c r="Z77" t="s">
        <v>0</v>
      </c>
      <c r="AA77">
        <v>50.383330000000001</v>
      </c>
      <c r="AB77">
        <v>12</v>
      </c>
      <c r="AC77">
        <v>0</v>
      </c>
      <c r="AD77">
        <v>13</v>
      </c>
      <c r="AE77">
        <v>3</v>
      </c>
      <c r="AF77">
        <v>5</v>
      </c>
      <c r="AG77">
        <v>20</v>
      </c>
      <c r="AH77">
        <v>33</v>
      </c>
      <c r="AI77">
        <v>10</v>
      </c>
      <c r="AJ77">
        <v>0</v>
      </c>
      <c r="AK77" t="s">
        <v>2</v>
      </c>
      <c r="AL77">
        <v>33.549998000000002</v>
      </c>
      <c r="AM77">
        <v>5</v>
      </c>
      <c r="AN77">
        <v>0</v>
      </c>
      <c r="AO77">
        <v>5</v>
      </c>
      <c r="AP77">
        <v>0</v>
      </c>
      <c r="AQ77">
        <v>3</v>
      </c>
      <c r="AR77">
        <v>18</v>
      </c>
      <c r="AS77">
        <v>20</v>
      </c>
      <c r="AT77">
        <v>5</v>
      </c>
      <c r="AU77">
        <v>0</v>
      </c>
      <c r="AV77" t="s">
        <v>1</v>
      </c>
      <c r="AW77">
        <v>0</v>
      </c>
      <c r="AX77">
        <v>10</v>
      </c>
      <c r="AY77">
        <v>0</v>
      </c>
      <c r="AZ77">
        <v>0</v>
      </c>
      <c r="BA77">
        <v>0</v>
      </c>
      <c r="BB77">
        <v>4</v>
      </c>
      <c r="BC77">
        <v>12</v>
      </c>
      <c r="BD77">
        <v>21</v>
      </c>
      <c r="BE77">
        <v>10</v>
      </c>
      <c r="BF77">
        <v>0</v>
      </c>
      <c r="BG77" t="s">
        <v>0</v>
      </c>
      <c r="BH77">
        <v>46.266663999999999</v>
      </c>
      <c r="BI77">
        <v>10</v>
      </c>
      <c r="BJ77">
        <v>0</v>
      </c>
      <c r="BK77">
        <v>10</v>
      </c>
      <c r="BL77">
        <v>0</v>
      </c>
      <c r="BM77">
        <v>4</v>
      </c>
      <c r="BN77">
        <v>14</v>
      </c>
      <c r="BO77">
        <v>26</v>
      </c>
      <c r="BP77">
        <v>8</v>
      </c>
    </row>
    <row r="78" spans="1:68" x14ac:dyDescent="0.25">
      <c r="A78">
        <v>1</v>
      </c>
      <c r="B78">
        <v>48.949997000000003</v>
      </c>
      <c r="C78">
        <v>1</v>
      </c>
      <c r="D78" t="s">
        <v>2</v>
      </c>
      <c r="E78">
        <v>41.449998000000001</v>
      </c>
      <c r="F78">
        <v>2</v>
      </c>
      <c r="G78">
        <v>5</v>
      </c>
      <c r="H78">
        <v>6</v>
      </c>
      <c r="I78">
        <v>0</v>
      </c>
      <c r="J78">
        <v>4</v>
      </c>
      <c r="K78">
        <v>24</v>
      </c>
      <c r="L78">
        <v>24</v>
      </c>
      <c r="M78">
        <v>7</v>
      </c>
      <c r="N78">
        <v>1</v>
      </c>
      <c r="O78" t="s">
        <v>1</v>
      </c>
      <c r="P78">
        <v>28.966664999999999</v>
      </c>
      <c r="Q78">
        <v>2</v>
      </c>
      <c r="R78">
        <v>0</v>
      </c>
      <c r="S78">
        <v>5</v>
      </c>
      <c r="T78">
        <v>0</v>
      </c>
      <c r="U78">
        <v>1</v>
      </c>
      <c r="V78">
        <v>3</v>
      </c>
      <c r="W78">
        <v>13</v>
      </c>
      <c r="X78">
        <v>5</v>
      </c>
      <c r="Y78">
        <v>1</v>
      </c>
      <c r="Z78" t="s">
        <v>0</v>
      </c>
      <c r="AA78">
        <v>0</v>
      </c>
      <c r="AB78">
        <v>15</v>
      </c>
      <c r="AC78">
        <v>0</v>
      </c>
      <c r="AD78">
        <v>13</v>
      </c>
      <c r="AE78">
        <v>5</v>
      </c>
      <c r="AF78">
        <v>6</v>
      </c>
      <c r="AG78">
        <v>22</v>
      </c>
      <c r="AH78">
        <v>32</v>
      </c>
      <c r="AI78">
        <v>10</v>
      </c>
      <c r="AJ78">
        <v>0</v>
      </c>
      <c r="AK78" t="s">
        <v>2</v>
      </c>
      <c r="AL78">
        <v>24.883331999999999</v>
      </c>
      <c r="AM78">
        <v>3</v>
      </c>
      <c r="AN78">
        <v>0</v>
      </c>
      <c r="AO78">
        <v>5</v>
      </c>
      <c r="AP78">
        <v>0</v>
      </c>
      <c r="AQ78">
        <v>2</v>
      </c>
      <c r="AR78">
        <v>12</v>
      </c>
      <c r="AS78">
        <v>16</v>
      </c>
      <c r="AT78">
        <v>4</v>
      </c>
      <c r="AU78">
        <v>0</v>
      </c>
      <c r="AV78" t="s">
        <v>1</v>
      </c>
      <c r="AW78">
        <v>39.949998000000001</v>
      </c>
      <c r="AX78">
        <v>9</v>
      </c>
      <c r="AY78">
        <v>0</v>
      </c>
      <c r="AZ78">
        <v>5</v>
      </c>
      <c r="BA78">
        <v>0</v>
      </c>
      <c r="BB78">
        <v>3</v>
      </c>
      <c r="BC78">
        <v>9</v>
      </c>
      <c r="BD78">
        <v>16</v>
      </c>
      <c r="BE78">
        <v>6</v>
      </c>
      <c r="BF78">
        <v>0</v>
      </c>
      <c r="BG78" t="s">
        <v>0</v>
      </c>
      <c r="BH78">
        <v>48.949997000000003</v>
      </c>
      <c r="BI78">
        <v>14</v>
      </c>
      <c r="BJ78">
        <v>0</v>
      </c>
      <c r="BK78">
        <v>10</v>
      </c>
      <c r="BL78">
        <v>1</v>
      </c>
      <c r="BM78">
        <v>5</v>
      </c>
      <c r="BN78">
        <v>20</v>
      </c>
      <c r="BO78">
        <v>26</v>
      </c>
      <c r="BP78">
        <v>9</v>
      </c>
    </row>
    <row r="79" spans="1:68" x14ac:dyDescent="0.25">
      <c r="A79">
        <v>0</v>
      </c>
      <c r="B79">
        <v>45.916663999999997</v>
      </c>
      <c r="C79">
        <v>1</v>
      </c>
      <c r="D79" t="s">
        <v>2</v>
      </c>
      <c r="E79">
        <v>32.166665000000002</v>
      </c>
      <c r="F79">
        <v>0</v>
      </c>
      <c r="G79">
        <v>3</v>
      </c>
      <c r="H79">
        <v>5</v>
      </c>
      <c r="I79">
        <v>0</v>
      </c>
      <c r="J79">
        <v>2</v>
      </c>
      <c r="K79">
        <v>12</v>
      </c>
      <c r="L79">
        <v>18</v>
      </c>
      <c r="M79">
        <v>5</v>
      </c>
      <c r="N79">
        <v>1</v>
      </c>
      <c r="O79" t="s">
        <v>1</v>
      </c>
      <c r="P79">
        <v>37.533330999999997</v>
      </c>
      <c r="Q79">
        <v>6</v>
      </c>
      <c r="R79">
        <v>0</v>
      </c>
      <c r="S79">
        <v>7</v>
      </c>
      <c r="T79">
        <v>0</v>
      </c>
      <c r="U79">
        <v>2</v>
      </c>
      <c r="V79">
        <v>6</v>
      </c>
      <c r="W79">
        <v>14</v>
      </c>
      <c r="X79">
        <v>6</v>
      </c>
      <c r="Y79">
        <v>1</v>
      </c>
      <c r="Z79" t="s">
        <v>0</v>
      </c>
      <c r="AA79">
        <v>45.916663999999997</v>
      </c>
      <c r="AB79">
        <v>10</v>
      </c>
      <c r="AC79">
        <v>0</v>
      </c>
      <c r="AD79">
        <v>15</v>
      </c>
      <c r="AE79">
        <v>3</v>
      </c>
      <c r="AF79">
        <v>4</v>
      </c>
      <c r="AG79">
        <v>16</v>
      </c>
      <c r="AH79">
        <v>26</v>
      </c>
      <c r="AI79">
        <v>8</v>
      </c>
      <c r="AJ79">
        <v>0</v>
      </c>
      <c r="AK79" t="s">
        <v>2</v>
      </c>
      <c r="AL79">
        <v>34.566665</v>
      </c>
      <c r="AM79">
        <v>6</v>
      </c>
      <c r="AN79">
        <v>0</v>
      </c>
      <c r="AO79">
        <v>7</v>
      </c>
      <c r="AP79">
        <v>0</v>
      </c>
      <c r="AQ79">
        <v>3</v>
      </c>
      <c r="AR79">
        <v>18</v>
      </c>
      <c r="AS79">
        <v>20</v>
      </c>
      <c r="AT79">
        <v>5</v>
      </c>
      <c r="AU79">
        <v>0</v>
      </c>
      <c r="AV79" t="s">
        <v>1</v>
      </c>
      <c r="AW79">
        <v>0</v>
      </c>
      <c r="AX79">
        <v>9</v>
      </c>
      <c r="AY79">
        <v>0</v>
      </c>
      <c r="AZ79">
        <v>0</v>
      </c>
      <c r="BA79">
        <v>0</v>
      </c>
      <c r="BB79">
        <v>4</v>
      </c>
      <c r="BC79">
        <v>12</v>
      </c>
      <c r="BD79">
        <v>20</v>
      </c>
      <c r="BE79">
        <v>8</v>
      </c>
      <c r="BF79">
        <v>0</v>
      </c>
      <c r="BG79" t="s">
        <v>0</v>
      </c>
      <c r="BH79">
        <v>0</v>
      </c>
      <c r="BI79">
        <v>7</v>
      </c>
      <c r="BJ79">
        <v>0</v>
      </c>
      <c r="BK79">
        <v>8</v>
      </c>
      <c r="BL79">
        <v>0</v>
      </c>
      <c r="BM79">
        <v>4</v>
      </c>
      <c r="BN79">
        <v>12</v>
      </c>
      <c r="BO79">
        <v>24</v>
      </c>
      <c r="BP79">
        <v>7</v>
      </c>
    </row>
    <row r="80" spans="1:68" x14ac:dyDescent="0.25">
      <c r="A80">
        <v>0</v>
      </c>
      <c r="B80">
        <v>42.516663999999999</v>
      </c>
      <c r="C80">
        <v>1</v>
      </c>
      <c r="D80" t="s">
        <v>2</v>
      </c>
      <c r="E80">
        <v>32.166665000000002</v>
      </c>
      <c r="F80">
        <v>0</v>
      </c>
      <c r="G80">
        <v>3</v>
      </c>
      <c r="H80">
        <v>5</v>
      </c>
      <c r="I80">
        <v>0</v>
      </c>
      <c r="J80">
        <v>2</v>
      </c>
      <c r="K80">
        <v>12</v>
      </c>
      <c r="L80">
        <v>18</v>
      </c>
      <c r="M80">
        <v>5</v>
      </c>
      <c r="N80">
        <v>1</v>
      </c>
      <c r="O80" t="s">
        <v>1</v>
      </c>
      <c r="P80">
        <v>30.466664999999999</v>
      </c>
      <c r="Q80">
        <v>3</v>
      </c>
      <c r="R80">
        <v>0</v>
      </c>
      <c r="S80">
        <v>5</v>
      </c>
      <c r="T80">
        <v>0</v>
      </c>
      <c r="U80">
        <v>1</v>
      </c>
      <c r="V80">
        <v>3</v>
      </c>
      <c r="W80">
        <v>13</v>
      </c>
      <c r="X80">
        <v>5</v>
      </c>
      <c r="Y80">
        <v>1</v>
      </c>
      <c r="Z80" t="s">
        <v>0</v>
      </c>
      <c r="AA80">
        <v>42.516663999999999</v>
      </c>
      <c r="AB80">
        <v>8</v>
      </c>
      <c r="AC80">
        <v>0</v>
      </c>
      <c r="AD80">
        <v>13</v>
      </c>
      <c r="AE80">
        <v>3</v>
      </c>
      <c r="AF80">
        <v>4</v>
      </c>
      <c r="AG80">
        <v>12</v>
      </c>
      <c r="AH80">
        <v>27</v>
      </c>
      <c r="AI80">
        <v>7</v>
      </c>
      <c r="AJ80">
        <v>0</v>
      </c>
      <c r="AK80" t="s">
        <v>2</v>
      </c>
      <c r="AL80">
        <v>34.883330999999998</v>
      </c>
      <c r="AM80">
        <v>4</v>
      </c>
      <c r="AN80">
        <v>0</v>
      </c>
      <c r="AO80">
        <v>6</v>
      </c>
      <c r="AP80">
        <v>0</v>
      </c>
      <c r="AQ80">
        <v>3</v>
      </c>
      <c r="AR80">
        <v>18</v>
      </c>
      <c r="AS80">
        <v>20</v>
      </c>
      <c r="AT80">
        <v>5</v>
      </c>
      <c r="AU80">
        <v>0</v>
      </c>
      <c r="AV80" t="s">
        <v>1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3</v>
      </c>
      <c r="BC80">
        <v>9</v>
      </c>
      <c r="BD80">
        <v>18</v>
      </c>
      <c r="BE80">
        <v>7</v>
      </c>
      <c r="BF80">
        <v>0</v>
      </c>
      <c r="BG80" t="s">
        <v>0</v>
      </c>
      <c r="BH80">
        <v>0</v>
      </c>
      <c r="BI80">
        <v>8</v>
      </c>
      <c r="BJ80">
        <v>0</v>
      </c>
      <c r="BK80">
        <v>4</v>
      </c>
      <c r="BL80">
        <v>0</v>
      </c>
      <c r="BM80">
        <v>4</v>
      </c>
      <c r="BN80">
        <v>10</v>
      </c>
      <c r="BO80">
        <v>23</v>
      </c>
      <c r="BP80">
        <v>7</v>
      </c>
    </row>
    <row r="81" spans="1:68" x14ac:dyDescent="0.25">
      <c r="A81">
        <v>1</v>
      </c>
      <c r="B81">
        <v>48.316664000000003</v>
      </c>
      <c r="C81">
        <v>1</v>
      </c>
      <c r="D81" t="s">
        <v>2</v>
      </c>
      <c r="E81">
        <v>43.116664</v>
      </c>
      <c r="F81">
        <v>1</v>
      </c>
      <c r="G81">
        <v>3</v>
      </c>
      <c r="H81">
        <v>5</v>
      </c>
      <c r="I81">
        <v>0</v>
      </c>
      <c r="J81">
        <v>4</v>
      </c>
      <c r="K81">
        <v>24</v>
      </c>
      <c r="L81">
        <v>24</v>
      </c>
      <c r="M81">
        <v>7</v>
      </c>
      <c r="N81">
        <v>1</v>
      </c>
      <c r="O81" t="s">
        <v>1</v>
      </c>
      <c r="P81">
        <v>42.099997000000002</v>
      </c>
      <c r="Q81">
        <v>6</v>
      </c>
      <c r="R81">
        <v>0</v>
      </c>
      <c r="S81">
        <v>5</v>
      </c>
      <c r="T81">
        <v>0</v>
      </c>
      <c r="U81">
        <v>2</v>
      </c>
      <c r="V81">
        <v>6</v>
      </c>
      <c r="W81">
        <v>19</v>
      </c>
      <c r="X81">
        <v>7</v>
      </c>
      <c r="Y81">
        <v>1</v>
      </c>
      <c r="Z81" t="s">
        <v>0</v>
      </c>
      <c r="AA81">
        <v>0</v>
      </c>
      <c r="AB81">
        <v>13</v>
      </c>
      <c r="AC81">
        <v>0</v>
      </c>
      <c r="AD81">
        <v>7</v>
      </c>
      <c r="AE81">
        <v>4</v>
      </c>
      <c r="AF81">
        <v>6</v>
      </c>
      <c r="AG81">
        <v>20</v>
      </c>
      <c r="AH81">
        <v>27</v>
      </c>
      <c r="AI81">
        <v>9</v>
      </c>
      <c r="AJ81">
        <v>0</v>
      </c>
      <c r="AK81" t="s">
        <v>2</v>
      </c>
      <c r="AL81">
        <v>24.883331999999999</v>
      </c>
      <c r="AM81">
        <v>4</v>
      </c>
      <c r="AN81">
        <v>0</v>
      </c>
      <c r="AO81">
        <v>5</v>
      </c>
      <c r="AP81">
        <v>0</v>
      </c>
      <c r="AQ81">
        <v>2</v>
      </c>
      <c r="AR81">
        <v>12</v>
      </c>
      <c r="AS81">
        <v>16</v>
      </c>
      <c r="AT81">
        <v>4</v>
      </c>
      <c r="AU81">
        <v>0</v>
      </c>
      <c r="AV81" t="s">
        <v>1</v>
      </c>
      <c r="AW81">
        <v>33.833331000000001</v>
      </c>
      <c r="AX81">
        <v>6</v>
      </c>
      <c r="AY81">
        <v>0</v>
      </c>
      <c r="AZ81">
        <v>5</v>
      </c>
      <c r="BA81">
        <v>0</v>
      </c>
      <c r="BB81">
        <v>2</v>
      </c>
      <c r="BC81">
        <v>6</v>
      </c>
      <c r="BD81">
        <v>13</v>
      </c>
      <c r="BE81">
        <v>5</v>
      </c>
      <c r="BF81">
        <v>0</v>
      </c>
      <c r="BG81" t="s">
        <v>0</v>
      </c>
      <c r="BH81">
        <v>48.316664000000003</v>
      </c>
      <c r="BI81">
        <v>10</v>
      </c>
      <c r="BJ81">
        <v>0</v>
      </c>
      <c r="BK81">
        <v>10</v>
      </c>
      <c r="BL81">
        <v>1</v>
      </c>
      <c r="BM81">
        <v>5</v>
      </c>
      <c r="BN81">
        <v>16</v>
      </c>
      <c r="BO81">
        <v>27</v>
      </c>
      <c r="BP81">
        <v>8</v>
      </c>
    </row>
    <row r="82" spans="1:68" x14ac:dyDescent="0.25">
      <c r="A82">
        <v>0</v>
      </c>
      <c r="B82">
        <v>47.816664000000003</v>
      </c>
      <c r="C82">
        <v>1</v>
      </c>
      <c r="D82" t="s">
        <v>2</v>
      </c>
      <c r="E82">
        <v>35.899997999999997</v>
      </c>
      <c r="F82">
        <v>2</v>
      </c>
      <c r="G82">
        <v>2</v>
      </c>
      <c r="H82">
        <v>5</v>
      </c>
      <c r="I82">
        <v>0</v>
      </c>
      <c r="J82">
        <v>3</v>
      </c>
      <c r="K82">
        <v>18</v>
      </c>
      <c r="L82">
        <v>22</v>
      </c>
      <c r="M82">
        <v>6</v>
      </c>
      <c r="N82">
        <v>1</v>
      </c>
      <c r="O82" t="s">
        <v>1</v>
      </c>
      <c r="P82">
        <v>28.649998</v>
      </c>
      <c r="Q82">
        <v>3</v>
      </c>
      <c r="R82">
        <v>0</v>
      </c>
      <c r="S82">
        <v>6</v>
      </c>
      <c r="T82">
        <v>0</v>
      </c>
      <c r="U82">
        <v>1</v>
      </c>
      <c r="V82">
        <v>3</v>
      </c>
      <c r="W82">
        <v>13</v>
      </c>
      <c r="X82">
        <v>5</v>
      </c>
      <c r="Y82">
        <v>1</v>
      </c>
      <c r="Z82" t="s">
        <v>0</v>
      </c>
      <c r="AA82">
        <v>47.816664000000003</v>
      </c>
      <c r="AB82">
        <v>12</v>
      </c>
      <c r="AC82">
        <v>0</v>
      </c>
      <c r="AD82">
        <v>13</v>
      </c>
      <c r="AE82">
        <v>3</v>
      </c>
      <c r="AF82">
        <v>4</v>
      </c>
      <c r="AG82">
        <v>16</v>
      </c>
      <c r="AH82">
        <v>34</v>
      </c>
      <c r="AI82">
        <v>10</v>
      </c>
      <c r="AJ82">
        <v>0</v>
      </c>
      <c r="AK82" t="s">
        <v>2</v>
      </c>
      <c r="AL82">
        <v>26.583331999999999</v>
      </c>
      <c r="AM82">
        <v>4</v>
      </c>
      <c r="AN82">
        <v>0</v>
      </c>
      <c r="AO82">
        <v>5</v>
      </c>
      <c r="AP82">
        <v>0</v>
      </c>
      <c r="AQ82">
        <v>2</v>
      </c>
      <c r="AR82">
        <v>12</v>
      </c>
      <c r="AS82">
        <v>16</v>
      </c>
      <c r="AT82">
        <v>4</v>
      </c>
      <c r="AU82">
        <v>0</v>
      </c>
      <c r="AV82" t="s">
        <v>1</v>
      </c>
      <c r="AW82">
        <v>0</v>
      </c>
      <c r="AX82">
        <v>14</v>
      </c>
      <c r="AY82">
        <v>0</v>
      </c>
      <c r="AZ82">
        <v>0</v>
      </c>
      <c r="BA82">
        <v>0</v>
      </c>
      <c r="BB82">
        <v>5</v>
      </c>
      <c r="BC82">
        <v>15</v>
      </c>
      <c r="BD82">
        <v>25</v>
      </c>
      <c r="BE82">
        <v>10</v>
      </c>
      <c r="BF82">
        <v>0</v>
      </c>
      <c r="BG82" t="s">
        <v>0</v>
      </c>
      <c r="BH82">
        <v>40.733331</v>
      </c>
      <c r="BI82">
        <v>8</v>
      </c>
      <c r="BJ82">
        <v>0</v>
      </c>
      <c r="BK82">
        <v>10</v>
      </c>
      <c r="BL82">
        <v>0</v>
      </c>
      <c r="BM82">
        <v>3</v>
      </c>
      <c r="BN82">
        <v>10</v>
      </c>
      <c r="BO82">
        <v>24</v>
      </c>
      <c r="BP82">
        <v>7</v>
      </c>
    </row>
    <row r="83" spans="1:68" x14ac:dyDescent="0.25">
      <c r="A83">
        <v>0</v>
      </c>
      <c r="B83">
        <v>45.349997000000002</v>
      </c>
      <c r="C83">
        <v>1</v>
      </c>
      <c r="D83" t="s">
        <v>2</v>
      </c>
      <c r="E83">
        <v>36.299998000000002</v>
      </c>
      <c r="F83">
        <v>1</v>
      </c>
      <c r="G83">
        <v>3</v>
      </c>
      <c r="H83">
        <v>5</v>
      </c>
      <c r="I83">
        <v>0</v>
      </c>
      <c r="J83">
        <v>3</v>
      </c>
      <c r="K83">
        <v>18</v>
      </c>
      <c r="L83">
        <v>22</v>
      </c>
      <c r="M83">
        <v>6</v>
      </c>
      <c r="N83">
        <v>1</v>
      </c>
      <c r="O83" t="s">
        <v>1</v>
      </c>
      <c r="P83">
        <v>28.999998000000001</v>
      </c>
      <c r="Q83">
        <v>3</v>
      </c>
      <c r="R83">
        <v>0</v>
      </c>
      <c r="S83">
        <v>5</v>
      </c>
      <c r="T83">
        <v>0</v>
      </c>
      <c r="U83">
        <v>1</v>
      </c>
      <c r="V83">
        <v>3</v>
      </c>
      <c r="W83">
        <v>13</v>
      </c>
      <c r="X83">
        <v>5</v>
      </c>
      <c r="Y83">
        <v>1</v>
      </c>
      <c r="Z83" t="s">
        <v>0</v>
      </c>
      <c r="AA83">
        <v>45.349997000000002</v>
      </c>
      <c r="AB83">
        <v>9</v>
      </c>
      <c r="AC83">
        <v>0</v>
      </c>
      <c r="AD83">
        <v>13</v>
      </c>
      <c r="AE83">
        <v>3</v>
      </c>
      <c r="AF83">
        <v>4</v>
      </c>
      <c r="AG83">
        <v>16</v>
      </c>
      <c r="AH83">
        <v>25</v>
      </c>
      <c r="AI83">
        <v>8</v>
      </c>
      <c r="AJ83">
        <v>0</v>
      </c>
      <c r="AK83" t="s">
        <v>2</v>
      </c>
      <c r="AL83">
        <v>32.533330999999997</v>
      </c>
      <c r="AM83">
        <v>5</v>
      </c>
      <c r="AN83">
        <v>0</v>
      </c>
      <c r="AO83">
        <v>5</v>
      </c>
      <c r="AP83">
        <v>0</v>
      </c>
      <c r="AQ83">
        <v>3</v>
      </c>
      <c r="AR83">
        <v>18</v>
      </c>
      <c r="AS83">
        <v>20</v>
      </c>
      <c r="AT83">
        <v>5</v>
      </c>
      <c r="AU83">
        <v>0</v>
      </c>
      <c r="AV83" t="s">
        <v>1</v>
      </c>
      <c r="AW83">
        <v>0</v>
      </c>
      <c r="AX83">
        <v>7</v>
      </c>
      <c r="AY83">
        <v>0</v>
      </c>
      <c r="AZ83">
        <v>0</v>
      </c>
      <c r="BA83">
        <v>0</v>
      </c>
      <c r="BB83">
        <v>3</v>
      </c>
      <c r="BC83">
        <v>9</v>
      </c>
      <c r="BD83">
        <v>18</v>
      </c>
      <c r="BE83">
        <v>8</v>
      </c>
      <c r="BF83">
        <v>0</v>
      </c>
      <c r="BG83" t="s">
        <v>0</v>
      </c>
      <c r="BH83">
        <v>0</v>
      </c>
      <c r="BI83">
        <v>12</v>
      </c>
      <c r="BJ83">
        <v>0</v>
      </c>
      <c r="BK83">
        <v>9</v>
      </c>
      <c r="BL83">
        <v>0</v>
      </c>
      <c r="BM83">
        <v>4</v>
      </c>
      <c r="BN83">
        <v>16</v>
      </c>
      <c r="BO83">
        <v>23</v>
      </c>
      <c r="BP83">
        <v>8</v>
      </c>
    </row>
    <row r="84" spans="1:68" x14ac:dyDescent="0.25">
      <c r="A84">
        <v>0</v>
      </c>
      <c r="B84">
        <v>44.299996999999998</v>
      </c>
      <c r="C84">
        <v>1</v>
      </c>
      <c r="D84" t="s">
        <v>2</v>
      </c>
      <c r="E84">
        <v>30.783331</v>
      </c>
      <c r="F84">
        <v>1</v>
      </c>
      <c r="G84">
        <v>1</v>
      </c>
      <c r="H84">
        <v>5</v>
      </c>
      <c r="I84">
        <v>0</v>
      </c>
      <c r="J84">
        <v>2</v>
      </c>
      <c r="K84">
        <v>12</v>
      </c>
      <c r="L84">
        <v>18</v>
      </c>
      <c r="M84">
        <v>5</v>
      </c>
      <c r="N84">
        <v>1</v>
      </c>
      <c r="O84" t="s">
        <v>1</v>
      </c>
      <c r="P84">
        <v>35.449998000000001</v>
      </c>
      <c r="Q84">
        <v>6</v>
      </c>
      <c r="R84">
        <v>0</v>
      </c>
      <c r="S84">
        <v>7</v>
      </c>
      <c r="T84">
        <v>0</v>
      </c>
      <c r="U84">
        <v>2</v>
      </c>
      <c r="V84">
        <v>6</v>
      </c>
      <c r="W84">
        <v>16</v>
      </c>
      <c r="X84">
        <v>6</v>
      </c>
      <c r="Y84">
        <v>1</v>
      </c>
      <c r="Z84" t="s">
        <v>0</v>
      </c>
      <c r="AA84">
        <v>44.299996999999998</v>
      </c>
      <c r="AB84">
        <v>10</v>
      </c>
      <c r="AC84">
        <v>0</v>
      </c>
      <c r="AD84">
        <v>11</v>
      </c>
      <c r="AE84">
        <v>2</v>
      </c>
      <c r="AF84">
        <v>4</v>
      </c>
      <c r="AG84">
        <v>16</v>
      </c>
      <c r="AH84">
        <v>31</v>
      </c>
      <c r="AI84">
        <v>8</v>
      </c>
      <c r="AJ84">
        <v>0</v>
      </c>
      <c r="AK84" t="s">
        <v>2</v>
      </c>
      <c r="AL84">
        <v>24.883331999999999</v>
      </c>
      <c r="AM84">
        <v>2</v>
      </c>
      <c r="AN84">
        <v>0</v>
      </c>
      <c r="AO84">
        <v>5</v>
      </c>
      <c r="AP84">
        <v>0</v>
      </c>
      <c r="AQ84">
        <v>2</v>
      </c>
      <c r="AR84">
        <v>12</v>
      </c>
      <c r="AS84">
        <v>16</v>
      </c>
      <c r="AT84">
        <v>4</v>
      </c>
      <c r="AU84">
        <v>0</v>
      </c>
      <c r="AV84" t="s">
        <v>1</v>
      </c>
      <c r="AW84">
        <v>42.799996999999998</v>
      </c>
      <c r="AX84">
        <v>9</v>
      </c>
      <c r="AY84">
        <v>0</v>
      </c>
      <c r="AZ84">
        <v>6</v>
      </c>
      <c r="BA84">
        <v>0</v>
      </c>
      <c r="BB84">
        <v>3</v>
      </c>
      <c r="BC84">
        <v>9</v>
      </c>
      <c r="BD84">
        <v>19</v>
      </c>
      <c r="BE84">
        <v>7</v>
      </c>
      <c r="BF84">
        <v>0</v>
      </c>
      <c r="BG84" t="s">
        <v>0</v>
      </c>
      <c r="BH84">
        <v>0</v>
      </c>
      <c r="BI84">
        <v>10</v>
      </c>
      <c r="BJ84">
        <v>0</v>
      </c>
      <c r="BK84">
        <v>5</v>
      </c>
      <c r="BL84">
        <v>0</v>
      </c>
      <c r="BM84">
        <v>4</v>
      </c>
      <c r="BN84">
        <v>16</v>
      </c>
      <c r="BO84">
        <v>26</v>
      </c>
      <c r="BP84">
        <v>8</v>
      </c>
    </row>
    <row r="85" spans="1:68" x14ac:dyDescent="0.25">
      <c r="A85">
        <v>0</v>
      </c>
      <c r="B85">
        <v>50.766663999999999</v>
      </c>
      <c r="C85">
        <v>1</v>
      </c>
      <c r="D85" t="s">
        <v>2</v>
      </c>
      <c r="E85">
        <v>41.766663999999999</v>
      </c>
      <c r="F85">
        <v>1</v>
      </c>
      <c r="G85">
        <v>5</v>
      </c>
      <c r="H85">
        <v>7</v>
      </c>
      <c r="I85">
        <v>0</v>
      </c>
      <c r="J85">
        <v>4</v>
      </c>
      <c r="K85">
        <v>24</v>
      </c>
      <c r="L85">
        <v>26</v>
      </c>
      <c r="M85">
        <v>7</v>
      </c>
      <c r="N85">
        <v>1</v>
      </c>
      <c r="O85" t="s">
        <v>1</v>
      </c>
      <c r="P85">
        <v>31.049997999999999</v>
      </c>
      <c r="Q85">
        <v>3</v>
      </c>
      <c r="R85">
        <v>0</v>
      </c>
      <c r="S85">
        <v>5</v>
      </c>
      <c r="T85">
        <v>0</v>
      </c>
      <c r="U85">
        <v>1</v>
      </c>
      <c r="V85">
        <v>3</v>
      </c>
      <c r="W85">
        <v>13</v>
      </c>
      <c r="X85">
        <v>5</v>
      </c>
      <c r="Y85">
        <v>1</v>
      </c>
      <c r="Z85" t="s">
        <v>0</v>
      </c>
      <c r="AA85">
        <v>50.766663999999999</v>
      </c>
      <c r="AB85">
        <v>12</v>
      </c>
      <c r="AC85">
        <v>0</v>
      </c>
      <c r="AD85">
        <v>14</v>
      </c>
      <c r="AE85">
        <v>4</v>
      </c>
      <c r="AF85">
        <v>5</v>
      </c>
      <c r="AG85">
        <v>20</v>
      </c>
      <c r="AH85">
        <v>33</v>
      </c>
      <c r="AI85">
        <v>9</v>
      </c>
      <c r="AJ85">
        <v>0</v>
      </c>
      <c r="AK85" t="s">
        <v>2</v>
      </c>
      <c r="AL85">
        <v>26.583331999999999</v>
      </c>
      <c r="AM85">
        <v>2</v>
      </c>
      <c r="AN85">
        <v>0</v>
      </c>
      <c r="AO85">
        <v>6</v>
      </c>
      <c r="AP85">
        <v>0</v>
      </c>
      <c r="AQ85">
        <v>2</v>
      </c>
      <c r="AR85">
        <v>12</v>
      </c>
      <c r="AS85">
        <v>16</v>
      </c>
      <c r="AT85">
        <v>4</v>
      </c>
      <c r="AU85">
        <v>0</v>
      </c>
      <c r="AV85" t="s">
        <v>1</v>
      </c>
      <c r="AW85">
        <v>0</v>
      </c>
      <c r="AX85">
        <v>17</v>
      </c>
      <c r="AY85">
        <v>0</v>
      </c>
      <c r="AZ85">
        <v>0</v>
      </c>
      <c r="BA85">
        <v>0</v>
      </c>
      <c r="BB85">
        <v>6</v>
      </c>
      <c r="BC85">
        <v>18</v>
      </c>
      <c r="BD85">
        <v>22</v>
      </c>
      <c r="BE85">
        <v>9</v>
      </c>
      <c r="BF85">
        <v>0</v>
      </c>
      <c r="BG85" t="s">
        <v>0</v>
      </c>
      <c r="BH85">
        <v>0</v>
      </c>
      <c r="BI85">
        <v>10</v>
      </c>
      <c r="BJ85">
        <v>0</v>
      </c>
      <c r="BK85">
        <v>9</v>
      </c>
      <c r="BL85">
        <v>0</v>
      </c>
      <c r="BM85">
        <v>4</v>
      </c>
      <c r="BN85">
        <v>14</v>
      </c>
      <c r="BO85">
        <v>24</v>
      </c>
      <c r="BP85">
        <v>8</v>
      </c>
    </row>
    <row r="86" spans="1:68" x14ac:dyDescent="0.25">
      <c r="A86">
        <v>0</v>
      </c>
      <c r="B86">
        <v>44.833331000000001</v>
      </c>
      <c r="C86">
        <v>1</v>
      </c>
      <c r="D86" t="s">
        <v>2</v>
      </c>
      <c r="E86">
        <v>30.233332000000001</v>
      </c>
      <c r="F86">
        <v>0</v>
      </c>
      <c r="G86">
        <v>3</v>
      </c>
      <c r="H86">
        <v>5</v>
      </c>
      <c r="I86">
        <v>0</v>
      </c>
      <c r="J86">
        <v>2</v>
      </c>
      <c r="K86">
        <v>12</v>
      </c>
      <c r="L86">
        <v>18</v>
      </c>
      <c r="M86">
        <v>5</v>
      </c>
      <c r="N86">
        <v>1</v>
      </c>
      <c r="O86" t="s">
        <v>1</v>
      </c>
      <c r="P86">
        <v>28.649998</v>
      </c>
      <c r="Q86">
        <v>3</v>
      </c>
      <c r="R86">
        <v>0</v>
      </c>
      <c r="S86">
        <v>5</v>
      </c>
      <c r="T86">
        <v>0</v>
      </c>
      <c r="U86">
        <v>1</v>
      </c>
      <c r="V86">
        <v>3</v>
      </c>
      <c r="W86">
        <v>13</v>
      </c>
      <c r="X86">
        <v>5</v>
      </c>
      <c r="Y86">
        <v>1</v>
      </c>
      <c r="Z86" t="s">
        <v>0</v>
      </c>
      <c r="AA86">
        <v>44.833331000000001</v>
      </c>
      <c r="AB86">
        <v>10</v>
      </c>
      <c r="AC86">
        <v>0</v>
      </c>
      <c r="AD86">
        <v>14</v>
      </c>
      <c r="AE86">
        <v>4</v>
      </c>
      <c r="AF86">
        <v>5</v>
      </c>
      <c r="AG86">
        <v>18</v>
      </c>
      <c r="AH86">
        <v>30</v>
      </c>
      <c r="AI86">
        <v>9</v>
      </c>
      <c r="AJ86">
        <v>0</v>
      </c>
      <c r="AK86" t="s">
        <v>2</v>
      </c>
      <c r="AL86">
        <v>26.583331999999999</v>
      </c>
      <c r="AM86">
        <v>3</v>
      </c>
      <c r="AN86">
        <v>0</v>
      </c>
      <c r="AO86">
        <v>5</v>
      </c>
      <c r="AP86">
        <v>0</v>
      </c>
      <c r="AQ86">
        <v>2</v>
      </c>
      <c r="AR86">
        <v>12</v>
      </c>
      <c r="AS86">
        <v>16</v>
      </c>
      <c r="AT86">
        <v>4</v>
      </c>
      <c r="AU86">
        <v>0</v>
      </c>
      <c r="AV86" t="s">
        <v>1</v>
      </c>
      <c r="AW86">
        <v>0</v>
      </c>
      <c r="AX86">
        <v>7</v>
      </c>
      <c r="AY86">
        <v>0</v>
      </c>
      <c r="AZ86">
        <v>0</v>
      </c>
      <c r="BA86">
        <v>0</v>
      </c>
      <c r="BB86">
        <v>3</v>
      </c>
      <c r="BC86">
        <v>9</v>
      </c>
      <c r="BD86">
        <v>20</v>
      </c>
      <c r="BE86">
        <v>9</v>
      </c>
      <c r="BF86">
        <v>0</v>
      </c>
      <c r="BG86" t="s">
        <v>0</v>
      </c>
      <c r="BH86">
        <v>42.666663999999997</v>
      </c>
      <c r="BI86">
        <v>10</v>
      </c>
      <c r="BJ86">
        <v>0</v>
      </c>
      <c r="BK86">
        <v>10</v>
      </c>
      <c r="BL86">
        <v>0</v>
      </c>
      <c r="BM86">
        <v>4</v>
      </c>
      <c r="BN86">
        <v>16</v>
      </c>
      <c r="BO86">
        <v>26</v>
      </c>
      <c r="BP86">
        <v>8</v>
      </c>
    </row>
    <row r="87" spans="1:68" x14ac:dyDescent="0.25">
      <c r="A87">
        <v>1</v>
      </c>
      <c r="B87">
        <v>47.299996999999998</v>
      </c>
      <c r="C87">
        <v>1</v>
      </c>
      <c r="D87" t="s">
        <v>2</v>
      </c>
      <c r="E87">
        <v>41.899997999999997</v>
      </c>
      <c r="F87">
        <v>1</v>
      </c>
      <c r="G87">
        <v>4</v>
      </c>
      <c r="H87">
        <v>5</v>
      </c>
      <c r="I87">
        <v>0</v>
      </c>
      <c r="J87">
        <v>4</v>
      </c>
      <c r="K87">
        <v>24</v>
      </c>
      <c r="L87">
        <v>24</v>
      </c>
      <c r="M87">
        <v>7</v>
      </c>
      <c r="N87">
        <v>1</v>
      </c>
      <c r="O87" t="s">
        <v>1</v>
      </c>
      <c r="P87">
        <v>42.916663999999997</v>
      </c>
      <c r="Q87">
        <v>4</v>
      </c>
      <c r="R87">
        <v>0</v>
      </c>
      <c r="S87">
        <v>5</v>
      </c>
      <c r="T87">
        <v>0</v>
      </c>
      <c r="U87">
        <v>2</v>
      </c>
      <c r="V87">
        <v>6</v>
      </c>
      <c r="W87">
        <v>19</v>
      </c>
      <c r="X87">
        <v>7</v>
      </c>
      <c r="Y87">
        <v>1</v>
      </c>
      <c r="Z87" t="s">
        <v>0</v>
      </c>
      <c r="AA87">
        <v>0</v>
      </c>
      <c r="AB87">
        <v>13</v>
      </c>
      <c r="AC87">
        <v>0</v>
      </c>
      <c r="AD87">
        <v>7</v>
      </c>
      <c r="AE87">
        <v>4</v>
      </c>
      <c r="AF87">
        <v>5</v>
      </c>
      <c r="AG87">
        <v>20</v>
      </c>
      <c r="AH87">
        <v>27</v>
      </c>
      <c r="AI87">
        <v>9</v>
      </c>
      <c r="AJ87">
        <v>0</v>
      </c>
      <c r="AK87" t="s">
        <v>2</v>
      </c>
      <c r="AL87">
        <v>24.883331999999999</v>
      </c>
      <c r="AM87">
        <v>3</v>
      </c>
      <c r="AN87">
        <v>0</v>
      </c>
      <c r="AO87">
        <v>5</v>
      </c>
      <c r="AP87">
        <v>0</v>
      </c>
      <c r="AQ87">
        <v>2</v>
      </c>
      <c r="AR87">
        <v>12</v>
      </c>
      <c r="AS87">
        <v>16</v>
      </c>
      <c r="AT87">
        <v>4</v>
      </c>
      <c r="AU87">
        <v>0</v>
      </c>
      <c r="AV87" t="s">
        <v>1</v>
      </c>
      <c r="AW87">
        <v>33.833331000000001</v>
      </c>
      <c r="AX87">
        <v>4</v>
      </c>
      <c r="AY87">
        <v>0</v>
      </c>
      <c r="AZ87">
        <v>5</v>
      </c>
      <c r="BA87">
        <v>0</v>
      </c>
      <c r="BB87">
        <v>2</v>
      </c>
      <c r="BC87">
        <v>6</v>
      </c>
      <c r="BD87">
        <v>13</v>
      </c>
      <c r="BE87">
        <v>5</v>
      </c>
      <c r="BF87">
        <v>0</v>
      </c>
      <c r="BG87" t="s">
        <v>0</v>
      </c>
      <c r="BH87">
        <v>47.299996999999998</v>
      </c>
      <c r="BI87">
        <v>11</v>
      </c>
      <c r="BJ87">
        <v>0</v>
      </c>
      <c r="BK87">
        <v>10</v>
      </c>
      <c r="BL87">
        <v>1</v>
      </c>
      <c r="BM87">
        <v>5</v>
      </c>
      <c r="BN87">
        <v>16</v>
      </c>
      <c r="BO87">
        <v>25</v>
      </c>
      <c r="BP87">
        <v>8</v>
      </c>
    </row>
    <row r="88" spans="1:68" x14ac:dyDescent="0.25">
      <c r="A88">
        <v>0</v>
      </c>
      <c r="B88">
        <v>51.866664</v>
      </c>
      <c r="C88">
        <v>1</v>
      </c>
      <c r="D88" t="s">
        <v>2</v>
      </c>
      <c r="E88">
        <v>36.416663999999997</v>
      </c>
      <c r="F88">
        <v>2</v>
      </c>
      <c r="G88">
        <v>3</v>
      </c>
      <c r="H88">
        <v>6</v>
      </c>
      <c r="I88">
        <v>0</v>
      </c>
      <c r="J88">
        <v>3</v>
      </c>
      <c r="K88">
        <v>18</v>
      </c>
      <c r="L88">
        <v>22</v>
      </c>
      <c r="M88">
        <v>6</v>
      </c>
      <c r="N88">
        <v>1</v>
      </c>
      <c r="O88" t="s">
        <v>1</v>
      </c>
      <c r="P88">
        <v>28.999998000000001</v>
      </c>
      <c r="Q88">
        <v>3</v>
      </c>
      <c r="R88">
        <v>0</v>
      </c>
      <c r="S88">
        <v>5</v>
      </c>
      <c r="T88">
        <v>0</v>
      </c>
      <c r="U88">
        <v>1</v>
      </c>
      <c r="V88">
        <v>3</v>
      </c>
      <c r="W88">
        <v>13</v>
      </c>
      <c r="X88">
        <v>5</v>
      </c>
      <c r="Y88">
        <v>1</v>
      </c>
      <c r="Z88" t="s">
        <v>0</v>
      </c>
      <c r="AA88">
        <v>51.866664</v>
      </c>
      <c r="AB88">
        <v>12</v>
      </c>
      <c r="AC88">
        <v>0</v>
      </c>
      <c r="AD88">
        <v>15</v>
      </c>
      <c r="AE88">
        <v>3</v>
      </c>
      <c r="AF88">
        <v>5</v>
      </c>
      <c r="AG88">
        <v>20</v>
      </c>
      <c r="AH88">
        <v>36</v>
      </c>
      <c r="AI88">
        <v>11</v>
      </c>
      <c r="AJ88">
        <v>0</v>
      </c>
      <c r="AK88" t="s">
        <v>2</v>
      </c>
      <c r="AL88">
        <v>32.533330999999997</v>
      </c>
      <c r="AM88">
        <v>5</v>
      </c>
      <c r="AN88">
        <v>0</v>
      </c>
      <c r="AO88">
        <v>5</v>
      </c>
      <c r="AP88">
        <v>0</v>
      </c>
      <c r="AQ88">
        <v>3</v>
      </c>
      <c r="AR88">
        <v>18</v>
      </c>
      <c r="AS88">
        <v>20</v>
      </c>
      <c r="AT88">
        <v>5</v>
      </c>
      <c r="AU88">
        <v>0</v>
      </c>
      <c r="AV88" t="s">
        <v>1</v>
      </c>
      <c r="AW88">
        <v>0</v>
      </c>
      <c r="AX88">
        <v>10</v>
      </c>
      <c r="AY88">
        <v>0</v>
      </c>
      <c r="AZ88">
        <v>0</v>
      </c>
      <c r="BA88">
        <v>0</v>
      </c>
      <c r="BB88">
        <v>4</v>
      </c>
      <c r="BC88">
        <v>12</v>
      </c>
      <c r="BD88">
        <v>23</v>
      </c>
      <c r="BE88">
        <v>11</v>
      </c>
      <c r="BF88">
        <v>0</v>
      </c>
      <c r="BG88" t="s">
        <v>0</v>
      </c>
      <c r="BH88">
        <v>45.016663999999999</v>
      </c>
      <c r="BI88">
        <v>10</v>
      </c>
      <c r="BJ88">
        <v>0</v>
      </c>
      <c r="BK88">
        <v>10</v>
      </c>
      <c r="BL88">
        <v>0</v>
      </c>
      <c r="BM88">
        <v>4</v>
      </c>
      <c r="BN88">
        <v>14</v>
      </c>
      <c r="BO88">
        <v>26</v>
      </c>
      <c r="BP88">
        <v>8</v>
      </c>
    </row>
    <row r="89" spans="1:68" x14ac:dyDescent="0.25">
      <c r="A89">
        <v>0</v>
      </c>
      <c r="B89">
        <v>48.033329999999999</v>
      </c>
      <c r="C89">
        <v>1</v>
      </c>
      <c r="D89" t="s">
        <v>2</v>
      </c>
      <c r="E89">
        <v>42.749997</v>
      </c>
      <c r="F89">
        <v>2</v>
      </c>
      <c r="G89">
        <v>5</v>
      </c>
      <c r="H89">
        <v>6</v>
      </c>
      <c r="I89">
        <v>0</v>
      </c>
      <c r="J89">
        <v>4</v>
      </c>
      <c r="K89">
        <v>24</v>
      </c>
      <c r="L89">
        <v>24</v>
      </c>
      <c r="M89">
        <v>7</v>
      </c>
      <c r="N89">
        <v>1</v>
      </c>
      <c r="O89" t="s">
        <v>1</v>
      </c>
      <c r="P89">
        <v>28.999998000000001</v>
      </c>
      <c r="Q89">
        <v>2</v>
      </c>
      <c r="R89">
        <v>0</v>
      </c>
      <c r="S89">
        <v>5</v>
      </c>
      <c r="T89">
        <v>0</v>
      </c>
      <c r="U89">
        <v>1</v>
      </c>
      <c r="V89">
        <v>3</v>
      </c>
      <c r="W89">
        <v>13</v>
      </c>
      <c r="X89">
        <v>5</v>
      </c>
      <c r="Y89">
        <v>1</v>
      </c>
      <c r="Z89" t="s">
        <v>0</v>
      </c>
      <c r="AA89">
        <v>48.033329999999999</v>
      </c>
      <c r="AB89">
        <v>9</v>
      </c>
      <c r="AC89">
        <v>0</v>
      </c>
      <c r="AD89">
        <v>15</v>
      </c>
      <c r="AE89">
        <v>5</v>
      </c>
      <c r="AF89">
        <v>5</v>
      </c>
      <c r="AG89">
        <v>16</v>
      </c>
      <c r="AH89">
        <v>27</v>
      </c>
      <c r="AI89">
        <v>8</v>
      </c>
      <c r="AJ89">
        <v>0</v>
      </c>
      <c r="AK89" t="s">
        <v>2</v>
      </c>
      <c r="AL89">
        <v>26.583331999999999</v>
      </c>
      <c r="AM89">
        <v>2</v>
      </c>
      <c r="AN89">
        <v>0</v>
      </c>
      <c r="AO89">
        <v>6</v>
      </c>
      <c r="AP89">
        <v>0</v>
      </c>
      <c r="AQ89">
        <v>2</v>
      </c>
      <c r="AR89">
        <v>12</v>
      </c>
      <c r="AS89">
        <v>16</v>
      </c>
      <c r="AT89">
        <v>4</v>
      </c>
      <c r="AU89">
        <v>0</v>
      </c>
      <c r="AV89" t="s">
        <v>1</v>
      </c>
      <c r="AW89">
        <v>0</v>
      </c>
      <c r="AX89">
        <v>11</v>
      </c>
      <c r="AY89">
        <v>0</v>
      </c>
      <c r="AZ89">
        <v>0</v>
      </c>
      <c r="BA89">
        <v>0</v>
      </c>
      <c r="BB89">
        <v>5</v>
      </c>
      <c r="BC89">
        <v>15</v>
      </c>
      <c r="BD89">
        <v>22</v>
      </c>
      <c r="BE89">
        <v>8</v>
      </c>
      <c r="BF89">
        <v>0</v>
      </c>
      <c r="BG89" t="s">
        <v>0</v>
      </c>
      <c r="BH89">
        <v>0</v>
      </c>
      <c r="BI89">
        <v>10</v>
      </c>
      <c r="BJ89">
        <v>0</v>
      </c>
      <c r="BK89">
        <v>7</v>
      </c>
      <c r="BL89">
        <v>2</v>
      </c>
      <c r="BM89">
        <v>4</v>
      </c>
      <c r="BN89">
        <v>16</v>
      </c>
      <c r="BO89">
        <v>21</v>
      </c>
      <c r="BP89">
        <v>8</v>
      </c>
    </row>
    <row r="90" spans="1:68" x14ac:dyDescent="0.25">
      <c r="A90">
        <v>0</v>
      </c>
      <c r="B90">
        <v>49.766663999999999</v>
      </c>
      <c r="C90">
        <v>1</v>
      </c>
      <c r="D90" t="s">
        <v>2</v>
      </c>
      <c r="E90">
        <v>35.899997999999997</v>
      </c>
      <c r="F90">
        <v>2</v>
      </c>
      <c r="G90">
        <v>3</v>
      </c>
      <c r="H90">
        <v>6</v>
      </c>
      <c r="I90">
        <v>0</v>
      </c>
      <c r="J90">
        <v>3</v>
      </c>
      <c r="K90">
        <v>18</v>
      </c>
      <c r="L90">
        <v>22</v>
      </c>
      <c r="M90">
        <v>6</v>
      </c>
      <c r="N90">
        <v>1</v>
      </c>
      <c r="O90" t="s">
        <v>1</v>
      </c>
      <c r="P90">
        <v>28.649998</v>
      </c>
      <c r="Q90">
        <v>2</v>
      </c>
      <c r="R90">
        <v>0</v>
      </c>
      <c r="S90">
        <v>6</v>
      </c>
      <c r="T90">
        <v>0</v>
      </c>
      <c r="U90">
        <v>1</v>
      </c>
      <c r="V90">
        <v>3</v>
      </c>
      <c r="W90">
        <v>13</v>
      </c>
      <c r="X90">
        <v>5</v>
      </c>
      <c r="Y90">
        <v>1</v>
      </c>
      <c r="Z90" t="s">
        <v>0</v>
      </c>
      <c r="AA90">
        <v>49.766663999999999</v>
      </c>
      <c r="AB90">
        <v>11</v>
      </c>
      <c r="AC90">
        <v>0</v>
      </c>
      <c r="AD90">
        <v>14</v>
      </c>
      <c r="AE90">
        <v>4</v>
      </c>
      <c r="AF90">
        <v>4</v>
      </c>
      <c r="AG90">
        <v>16</v>
      </c>
      <c r="AH90">
        <v>35</v>
      </c>
      <c r="AI90">
        <v>11</v>
      </c>
      <c r="AJ90">
        <v>0</v>
      </c>
      <c r="AK90" t="s">
        <v>2</v>
      </c>
      <c r="AL90">
        <v>26.583331999999999</v>
      </c>
      <c r="AM90">
        <v>3</v>
      </c>
      <c r="AN90">
        <v>0</v>
      </c>
      <c r="AO90">
        <v>5</v>
      </c>
      <c r="AP90">
        <v>0</v>
      </c>
      <c r="AQ90">
        <v>2</v>
      </c>
      <c r="AR90">
        <v>12</v>
      </c>
      <c r="AS90">
        <v>16</v>
      </c>
      <c r="AT90">
        <v>4</v>
      </c>
      <c r="AU90">
        <v>0</v>
      </c>
      <c r="AV90" t="s">
        <v>1</v>
      </c>
      <c r="AW90">
        <v>0</v>
      </c>
      <c r="AX90">
        <v>15</v>
      </c>
      <c r="AY90">
        <v>0</v>
      </c>
      <c r="AZ90">
        <v>0</v>
      </c>
      <c r="BA90">
        <v>0</v>
      </c>
      <c r="BB90">
        <v>6</v>
      </c>
      <c r="BC90">
        <v>18</v>
      </c>
      <c r="BD90">
        <v>26</v>
      </c>
      <c r="BE90">
        <v>11</v>
      </c>
      <c r="BF90">
        <v>0</v>
      </c>
      <c r="BG90" t="s">
        <v>0</v>
      </c>
      <c r="BH90">
        <v>40.733331</v>
      </c>
      <c r="BI90">
        <v>6</v>
      </c>
      <c r="BJ90">
        <v>0</v>
      </c>
      <c r="BK90">
        <v>10</v>
      </c>
      <c r="BL90">
        <v>0</v>
      </c>
      <c r="BM90">
        <v>3</v>
      </c>
      <c r="BN90">
        <v>10</v>
      </c>
      <c r="BO90">
        <v>24</v>
      </c>
      <c r="BP90">
        <v>7</v>
      </c>
    </row>
    <row r="91" spans="1:68" x14ac:dyDescent="0.25">
      <c r="A91">
        <v>0</v>
      </c>
      <c r="B91">
        <v>54.649996999999999</v>
      </c>
      <c r="C91">
        <v>1</v>
      </c>
      <c r="D91" t="s">
        <v>2</v>
      </c>
      <c r="E91">
        <v>49.033329999999999</v>
      </c>
      <c r="F91">
        <v>3</v>
      </c>
      <c r="G91">
        <v>3</v>
      </c>
      <c r="H91">
        <v>5</v>
      </c>
      <c r="I91">
        <v>0</v>
      </c>
      <c r="J91">
        <v>5</v>
      </c>
      <c r="K91">
        <v>30</v>
      </c>
      <c r="L91">
        <v>30</v>
      </c>
      <c r="M91">
        <v>8</v>
      </c>
      <c r="N91">
        <v>1</v>
      </c>
      <c r="O91" t="s">
        <v>1</v>
      </c>
      <c r="P91">
        <v>30.699998000000001</v>
      </c>
      <c r="Q91">
        <v>3</v>
      </c>
      <c r="R91">
        <v>0</v>
      </c>
      <c r="S91">
        <v>5</v>
      </c>
      <c r="T91">
        <v>0</v>
      </c>
      <c r="U91">
        <v>1</v>
      </c>
      <c r="V91">
        <v>3</v>
      </c>
      <c r="W91">
        <v>13</v>
      </c>
      <c r="X91">
        <v>5</v>
      </c>
      <c r="Y91">
        <v>1</v>
      </c>
      <c r="Z91" t="s">
        <v>0</v>
      </c>
      <c r="AA91">
        <v>54.649996999999999</v>
      </c>
      <c r="AB91">
        <v>11</v>
      </c>
      <c r="AC91">
        <v>0</v>
      </c>
      <c r="AD91">
        <v>16</v>
      </c>
      <c r="AE91">
        <v>5</v>
      </c>
      <c r="AF91">
        <v>5</v>
      </c>
      <c r="AG91">
        <v>20</v>
      </c>
      <c r="AH91">
        <v>35</v>
      </c>
      <c r="AI91">
        <v>10</v>
      </c>
      <c r="AJ91">
        <v>0</v>
      </c>
      <c r="AK91" t="s">
        <v>2</v>
      </c>
      <c r="AL91">
        <v>26.583331999999999</v>
      </c>
      <c r="AM91">
        <v>3</v>
      </c>
      <c r="AN91">
        <v>0</v>
      </c>
      <c r="AO91">
        <v>5</v>
      </c>
      <c r="AP91">
        <v>0</v>
      </c>
      <c r="AQ91">
        <v>2</v>
      </c>
      <c r="AR91">
        <v>12</v>
      </c>
      <c r="AS91">
        <v>16</v>
      </c>
      <c r="AT91">
        <v>4</v>
      </c>
      <c r="AU91">
        <v>0</v>
      </c>
      <c r="AV91" t="s">
        <v>1</v>
      </c>
      <c r="AW91">
        <v>0</v>
      </c>
      <c r="AX91">
        <v>14</v>
      </c>
      <c r="AY91">
        <v>0</v>
      </c>
      <c r="AZ91">
        <v>0</v>
      </c>
      <c r="BA91">
        <v>0</v>
      </c>
      <c r="BB91">
        <v>6</v>
      </c>
      <c r="BC91">
        <v>18</v>
      </c>
      <c r="BD91">
        <v>25</v>
      </c>
      <c r="BE91">
        <v>10</v>
      </c>
      <c r="BF91">
        <v>0</v>
      </c>
      <c r="BG91" t="s">
        <v>0</v>
      </c>
      <c r="BH91">
        <v>50.533329999999999</v>
      </c>
      <c r="BI91">
        <v>8</v>
      </c>
      <c r="BJ91">
        <v>0</v>
      </c>
      <c r="BK91">
        <v>10</v>
      </c>
      <c r="BL91">
        <v>0</v>
      </c>
      <c r="BM91">
        <v>4</v>
      </c>
      <c r="BN91">
        <v>14</v>
      </c>
      <c r="BO91">
        <v>29</v>
      </c>
      <c r="BP91">
        <v>8</v>
      </c>
    </row>
    <row r="92" spans="1:68" x14ac:dyDescent="0.25">
      <c r="A92">
        <v>0</v>
      </c>
      <c r="B92">
        <v>38.683331000000003</v>
      </c>
      <c r="C92">
        <v>1</v>
      </c>
      <c r="D92" t="s">
        <v>2</v>
      </c>
      <c r="E92">
        <v>30.866665000000001</v>
      </c>
      <c r="F92">
        <v>1</v>
      </c>
      <c r="G92">
        <v>1</v>
      </c>
      <c r="H92">
        <v>5</v>
      </c>
      <c r="I92">
        <v>0</v>
      </c>
      <c r="J92">
        <v>2</v>
      </c>
      <c r="K92">
        <v>12</v>
      </c>
      <c r="L92">
        <v>18</v>
      </c>
      <c r="M92">
        <v>5</v>
      </c>
      <c r="N92">
        <v>1</v>
      </c>
      <c r="O92" t="s">
        <v>1</v>
      </c>
      <c r="P92">
        <v>29.049997999999999</v>
      </c>
      <c r="Q92">
        <v>2</v>
      </c>
      <c r="R92">
        <v>0</v>
      </c>
      <c r="S92">
        <v>5</v>
      </c>
      <c r="T92">
        <v>0</v>
      </c>
      <c r="U92">
        <v>1</v>
      </c>
      <c r="V92">
        <v>3</v>
      </c>
      <c r="W92">
        <v>13</v>
      </c>
      <c r="X92">
        <v>5</v>
      </c>
      <c r="Y92">
        <v>1</v>
      </c>
      <c r="Z92" t="s">
        <v>0</v>
      </c>
      <c r="AA92">
        <v>38.683331000000003</v>
      </c>
      <c r="AB92">
        <v>8</v>
      </c>
      <c r="AC92">
        <v>0</v>
      </c>
      <c r="AD92">
        <v>12</v>
      </c>
      <c r="AE92">
        <v>1</v>
      </c>
      <c r="AF92">
        <v>3</v>
      </c>
      <c r="AG92">
        <v>12</v>
      </c>
      <c r="AH92">
        <v>28</v>
      </c>
      <c r="AI92">
        <v>7</v>
      </c>
      <c r="AJ92">
        <v>0</v>
      </c>
      <c r="AK92" t="s">
        <v>2</v>
      </c>
      <c r="AL92">
        <v>24.966664999999999</v>
      </c>
      <c r="AM92">
        <v>4</v>
      </c>
      <c r="AN92">
        <v>0</v>
      </c>
      <c r="AO92">
        <v>5</v>
      </c>
      <c r="AP92">
        <v>0</v>
      </c>
      <c r="AQ92">
        <v>2</v>
      </c>
      <c r="AR92">
        <v>12</v>
      </c>
      <c r="AS92">
        <v>16</v>
      </c>
      <c r="AT92">
        <v>4</v>
      </c>
      <c r="AU92">
        <v>0</v>
      </c>
      <c r="AV92" t="s">
        <v>1</v>
      </c>
      <c r="AW92">
        <v>37.183331000000003</v>
      </c>
      <c r="AX92">
        <v>7</v>
      </c>
      <c r="AY92">
        <v>0</v>
      </c>
      <c r="AZ92">
        <v>5</v>
      </c>
      <c r="BA92">
        <v>0</v>
      </c>
      <c r="BB92">
        <v>3</v>
      </c>
      <c r="BC92">
        <v>9</v>
      </c>
      <c r="BD92">
        <v>16</v>
      </c>
      <c r="BE92">
        <v>6</v>
      </c>
      <c r="BF92">
        <v>0</v>
      </c>
      <c r="BG92" t="s">
        <v>0</v>
      </c>
      <c r="BH92">
        <v>0</v>
      </c>
      <c r="BI92">
        <v>7</v>
      </c>
      <c r="BJ92">
        <v>0</v>
      </c>
      <c r="BK92">
        <v>2</v>
      </c>
      <c r="BL92">
        <v>0</v>
      </c>
      <c r="BM92">
        <v>3</v>
      </c>
      <c r="BN92">
        <v>12</v>
      </c>
      <c r="BO92">
        <v>22</v>
      </c>
      <c r="BP92">
        <v>7</v>
      </c>
    </row>
    <row r="93" spans="1:68" x14ac:dyDescent="0.25">
      <c r="A93">
        <v>0</v>
      </c>
      <c r="B93">
        <v>48.266663999999999</v>
      </c>
      <c r="C93">
        <v>1</v>
      </c>
      <c r="D93" t="s">
        <v>2</v>
      </c>
      <c r="E93">
        <v>41.449998000000001</v>
      </c>
      <c r="F93">
        <v>1</v>
      </c>
      <c r="G93">
        <v>5</v>
      </c>
      <c r="H93">
        <v>6</v>
      </c>
      <c r="I93">
        <v>0</v>
      </c>
      <c r="J93">
        <v>4</v>
      </c>
      <c r="K93">
        <v>24</v>
      </c>
      <c r="L93">
        <v>24</v>
      </c>
      <c r="M93">
        <v>7</v>
      </c>
      <c r="N93">
        <v>1</v>
      </c>
      <c r="O93" t="s">
        <v>1</v>
      </c>
      <c r="P93">
        <v>28.966664999999999</v>
      </c>
      <c r="Q93">
        <v>2</v>
      </c>
      <c r="R93">
        <v>0</v>
      </c>
      <c r="S93">
        <v>5</v>
      </c>
      <c r="T93">
        <v>0</v>
      </c>
      <c r="U93">
        <v>1</v>
      </c>
      <c r="V93">
        <v>3</v>
      </c>
      <c r="W93">
        <v>13</v>
      </c>
      <c r="X93">
        <v>5</v>
      </c>
      <c r="Y93">
        <v>1</v>
      </c>
      <c r="Z93" t="s">
        <v>0</v>
      </c>
      <c r="AA93">
        <v>48.266663999999999</v>
      </c>
      <c r="AB93">
        <v>13</v>
      </c>
      <c r="AC93">
        <v>0</v>
      </c>
      <c r="AD93">
        <v>15</v>
      </c>
      <c r="AE93">
        <v>4</v>
      </c>
      <c r="AF93">
        <v>5</v>
      </c>
      <c r="AG93">
        <v>20</v>
      </c>
      <c r="AH93">
        <v>32</v>
      </c>
      <c r="AI93">
        <v>9</v>
      </c>
      <c r="AJ93">
        <v>0</v>
      </c>
      <c r="AK93" t="s">
        <v>2</v>
      </c>
      <c r="AL93">
        <v>24.883331999999999</v>
      </c>
      <c r="AM93">
        <v>3</v>
      </c>
      <c r="AN93">
        <v>0</v>
      </c>
      <c r="AO93">
        <v>5</v>
      </c>
      <c r="AP93">
        <v>0</v>
      </c>
      <c r="AQ93">
        <v>2</v>
      </c>
      <c r="AR93">
        <v>12</v>
      </c>
      <c r="AS93">
        <v>16</v>
      </c>
      <c r="AT93">
        <v>4</v>
      </c>
      <c r="AU93">
        <v>0</v>
      </c>
      <c r="AV93" t="s">
        <v>1</v>
      </c>
      <c r="AW93">
        <v>39.949998000000001</v>
      </c>
      <c r="AX93">
        <v>8</v>
      </c>
      <c r="AY93">
        <v>0</v>
      </c>
      <c r="AZ93">
        <v>5</v>
      </c>
      <c r="BA93">
        <v>0</v>
      </c>
      <c r="BB93">
        <v>3</v>
      </c>
      <c r="BC93">
        <v>9</v>
      </c>
      <c r="BD93">
        <v>16</v>
      </c>
      <c r="BE93">
        <v>6</v>
      </c>
      <c r="BF93">
        <v>0</v>
      </c>
      <c r="BG93" t="s">
        <v>0</v>
      </c>
      <c r="BH93">
        <v>0</v>
      </c>
      <c r="BI93">
        <v>12</v>
      </c>
      <c r="BJ93">
        <v>0</v>
      </c>
      <c r="BK93">
        <v>7</v>
      </c>
      <c r="BL93">
        <v>1</v>
      </c>
      <c r="BM93">
        <v>6</v>
      </c>
      <c r="BN93">
        <v>18</v>
      </c>
      <c r="BO93">
        <v>24</v>
      </c>
      <c r="BP93">
        <v>9</v>
      </c>
    </row>
    <row r="94" spans="1:68" x14ac:dyDescent="0.25">
      <c r="A94">
        <v>0</v>
      </c>
      <c r="B94">
        <v>48.133330000000001</v>
      </c>
      <c r="C94">
        <v>1</v>
      </c>
      <c r="D94" t="s">
        <v>2</v>
      </c>
      <c r="E94">
        <v>36.416663999999997</v>
      </c>
      <c r="F94">
        <v>2</v>
      </c>
      <c r="G94">
        <v>4</v>
      </c>
      <c r="H94">
        <v>6</v>
      </c>
      <c r="I94">
        <v>0</v>
      </c>
      <c r="J94">
        <v>3</v>
      </c>
      <c r="K94">
        <v>18</v>
      </c>
      <c r="L94">
        <v>22</v>
      </c>
      <c r="M94">
        <v>6</v>
      </c>
      <c r="N94">
        <v>1</v>
      </c>
      <c r="O94" t="s">
        <v>1</v>
      </c>
      <c r="P94">
        <v>28.999998000000001</v>
      </c>
      <c r="Q94">
        <v>2</v>
      </c>
      <c r="R94">
        <v>0</v>
      </c>
      <c r="S94">
        <v>5</v>
      </c>
      <c r="T94">
        <v>0</v>
      </c>
      <c r="U94">
        <v>1</v>
      </c>
      <c r="V94">
        <v>3</v>
      </c>
      <c r="W94">
        <v>13</v>
      </c>
      <c r="X94">
        <v>5</v>
      </c>
      <c r="Y94">
        <v>1</v>
      </c>
      <c r="Z94" t="s">
        <v>0</v>
      </c>
      <c r="AA94">
        <v>48.133330000000001</v>
      </c>
      <c r="AB94">
        <v>14</v>
      </c>
      <c r="AC94">
        <v>0</v>
      </c>
      <c r="AD94">
        <v>14</v>
      </c>
      <c r="AE94">
        <v>3</v>
      </c>
      <c r="AF94">
        <v>5</v>
      </c>
      <c r="AG94">
        <v>20</v>
      </c>
      <c r="AH94">
        <v>28</v>
      </c>
      <c r="AI94">
        <v>9</v>
      </c>
      <c r="AJ94">
        <v>0</v>
      </c>
      <c r="AK94" t="s">
        <v>2</v>
      </c>
      <c r="AL94">
        <v>32.533330999999997</v>
      </c>
      <c r="AM94">
        <v>3</v>
      </c>
      <c r="AN94">
        <v>0</v>
      </c>
      <c r="AO94">
        <v>5</v>
      </c>
      <c r="AP94">
        <v>0</v>
      </c>
      <c r="AQ94">
        <v>3</v>
      </c>
      <c r="AR94">
        <v>18</v>
      </c>
      <c r="AS94">
        <v>20</v>
      </c>
      <c r="AT94">
        <v>5</v>
      </c>
      <c r="AU94">
        <v>0</v>
      </c>
      <c r="AV94" t="s">
        <v>1</v>
      </c>
      <c r="AW94">
        <v>0</v>
      </c>
      <c r="AX94">
        <v>4</v>
      </c>
      <c r="AY94">
        <v>0</v>
      </c>
      <c r="AZ94">
        <v>0</v>
      </c>
      <c r="BA94">
        <v>0</v>
      </c>
      <c r="BB94">
        <v>2</v>
      </c>
      <c r="BC94">
        <v>6</v>
      </c>
      <c r="BD94">
        <v>17</v>
      </c>
      <c r="BE94">
        <v>9</v>
      </c>
      <c r="BF94">
        <v>0</v>
      </c>
      <c r="BG94" t="s">
        <v>0</v>
      </c>
      <c r="BH94">
        <v>0</v>
      </c>
      <c r="BI94">
        <v>13</v>
      </c>
      <c r="BJ94">
        <v>0</v>
      </c>
      <c r="BK94">
        <v>9</v>
      </c>
      <c r="BL94">
        <v>0</v>
      </c>
      <c r="BM94">
        <v>5</v>
      </c>
      <c r="BN94">
        <v>18</v>
      </c>
      <c r="BO94">
        <v>26</v>
      </c>
      <c r="BP94">
        <v>9</v>
      </c>
    </row>
    <row r="95" spans="1:68" x14ac:dyDescent="0.25">
      <c r="A95">
        <v>0</v>
      </c>
      <c r="B95">
        <v>47.683329999999998</v>
      </c>
      <c r="C95">
        <v>1</v>
      </c>
      <c r="D95" t="s">
        <v>2</v>
      </c>
      <c r="E95">
        <v>43.066664000000003</v>
      </c>
      <c r="F95">
        <v>1</v>
      </c>
      <c r="G95">
        <v>5</v>
      </c>
      <c r="H95">
        <v>5</v>
      </c>
      <c r="I95">
        <v>0</v>
      </c>
      <c r="J95">
        <v>4</v>
      </c>
      <c r="K95">
        <v>24</v>
      </c>
      <c r="L95">
        <v>24</v>
      </c>
      <c r="M95">
        <v>7</v>
      </c>
      <c r="N95">
        <v>1</v>
      </c>
      <c r="O95" t="s">
        <v>1</v>
      </c>
      <c r="P95">
        <v>28.966664999999999</v>
      </c>
      <c r="Q95">
        <v>3</v>
      </c>
      <c r="R95">
        <v>0</v>
      </c>
      <c r="S95">
        <v>6</v>
      </c>
      <c r="T95">
        <v>0</v>
      </c>
      <c r="U95">
        <v>1</v>
      </c>
      <c r="V95">
        <v>3</v>
      </c>
      <c r="W95">
        <v>13</v>
      </c>
      <c r="X95">
        <v>5</v>
      </c>
      <c r="Y95">
        <v>1</v>
      </c>
      <c r="Z95" t="s">
        <v>0</v>
      </c>
      <c r="AA95">
        <v>47.683329999999998</v>
      </c>
      <c r="AB95">
        <v>10</v>
      </c>
      <c r="AC95">
        <v>0</v>
      </c>
      <c r="AD95">
        <v>13</v>
      </c>
      <c r="AE95">
        <v>3</v>
      </c>
      <c r="AF95">
        <v>4</v>
      </c>
      <c r="AG95">
        <v>16</v>
      </c>
      <c r="AH95">
        <v>30</v>
      </c>
      <c r="AI95">
        <v>8</v>
      </c>
      <c r="AJ95">
        <v>0</v>
      </c>
      <c r="AK95" t="s">
        <v>2</v>
      </c>
      <c r="AL95">
        <v>24.883331999999999</v>
      </c>
      <c r="AM95">
        <v>4</v>
      </c>
      <c r="AN95">
        <v>0</v>
      </c>
      <c r="AO95">
        <v>5</v>
      </c>
      <c r="AP95">
        <v>0</v>
      </c>
      <c r="AQ95">
        <v>2</v>
      </c>
      <c r="AR95">
        <v>12</v>
      </c>
      <c r="AS95">
        <v>16</v>
      </c>
      <c r="AT95">
        <v>4</v>
      </c>
      <c r="AU95">
        <v>0</v>
      </c>
      <c r="AV95" t="s">
        <v>1</v>
      </c>
      <c r="AW95">
        <v>0</v>
      </c>
      <c r="AX95">
        <v>10</v>
      </c>
      <c r="AY95">
        <v>0</v>
      </c>
      <c r="AZ95">
        <v>4</v>
      </c>
      <c r="BA95">
        <v>0</v>
      </c>
      <c r="BB95">
        <v>4</v>
      </c>
      <c r="BC95">
        <v>12</v>
      </c>
      <c r="BD95">
        <v>22</v>
      </c>
      <c r="BE95">
        <v>8</v>
      </c>
      <c r="BF95">
        <v>0</v>
      </c>
      <c r="BG95" t="s">
        <v>0</v>
      </c>
      <c r="BH95">
        <v>0</v>
      </c>
      <c r="BI95">
        <v>8</v>
      </c>
      <c r="BJ95">
        <v>0</v>
      </c>
      <c r="BK95">
        <v>6</v>
      </c>
      <c r="BL95">
        <v>1</v>
      </c>
      <c r="BM95">
        <v>5</v>
      </c>
      <c r="BN95">
        <v>14</v>
      </c>
      <c r="BO95">
        <v>22</v>
      </c>
      <c r="BP95">
        <v>8</v>
      </c>
    </row>
    <row r="96" spans="1:68" x14ac:dyDescent="0.25">
      <c r="A96">
        <v>0</v>
      </c>
      <c r="B96">
        <v>48.766663999999999</v>
      </c>
      <c r="C96">
        <v>1</v>
      </c>
      <c r="D96" t="s">
        <v>2</v>
      </c>
      <c r="E96">
        <v>35.899997999999997</v>
      </c>
      <c r="F96">
        <v>2</v>
      </c>
      <c r="G96">
        <v>2</v>
      </c>
      <c r="H96">
        <v>5</v>
      </c>
      <c r="I96">
        <v>0</v>
      </c>
      <c r="J96">
        <v>3</v>
      </c>
      <c r="K96">
        <v>18</v>
      </c>
      <c r="L96">
        <v>22</v>
      </c>
      <c r="M96">
        <v>6</v>
      </c>
      <c r="N96">
        <v>1</v>
      </c>
      <c r="O96" t="s">
        <v>1</v>
      </c>
      <c r="P96">
        <v>28.649998</v>
      </c>
      <c r="Q96">
        <v>3</v>
      </c>
      <c r="R96">
        <v>0</v>
      </c>
      <c r="S96">
        <v>5</v>
      </c>
      <c r="T96">
        <v>0</v>
      </c>
      <c r="U96">
        <v>1</v>
      </c>
      <c r="V96">
        <v>3</v>
      </c>
      <c r="W96">
        <v>13</v>
      </c>
      <c r="X96">
        <v>5</v>
      </c>
      <c r="Y96">
        <v>1</v>
      </c>
      <c r="Z96" t="s">
        <v>0</v>
      </c>
      <c r="AA96">
        <v>48.766663999999999</v>
      </c>
      <c r="AB96">
        <v>11</v>
      </c>
      <c r="AC96">
        <v>0</v>
      </c>
      <c r="AD96">
        <v>12</v>
      </c>
      <c r="AE96">
        <v>4</v>
      </c>
      <c r="AF96">
        <v>5</v>
      </c>
      <c r="AG96">
        <v>18</v>
      </c>
      <c r="AH96">
        <v>34</v>
      </c>
      <c r="AI96">
        <v>10</v>
      </c>
      <c r="AJ96">
        <v>0</v>
      </c>
      <c r="AK96" t="s">
        <v>2</v>
      </c>
      <c r="AL96">
        <v>26.583331999999999</v>
      </c>
      <c r="AM96">
        <v>2</v>
      </c>
      <c r="AN96">
        <v>0</v>
      </c>
      <c r="AO96">
        <v>5</v>
      </c>
      <c r="AP96">
        <v>0</v>
      </c>
      <c r="AQ96">
        <v>2</v>
      </c>
      <c r="AR96">
        <v>12</v>
      </c>
      <c r="AS96">
        <v>16</v>
      </c>
      <c r="AT96">
        <v>4</v>
      </c>
      <c r="AU96">
        <v>0</v>
      </c>
      <c r="AV96" t="s">
        <v>1</v>
      </c>
      <c r="AW96">
        <v>0</v>
      </c>
      <c r="AX96">
        <v>8</v>
      </c>
      <c r="AY96">
        <v>0</v>
      </c>
      <c r="AZ96">
        <v>0</v>
      </c>
      <c r="BA96">
        <v>0</v>
      </c>
      <c r="BB96">
        <v>4</v>
      </c>
      <c r="BC96">
        <v>12</v>
      </c>
      <c r="BD96">
        <v>20</v>
      </c>
      <c r="BE96">
        <v>10</v>
      </c>
      <c r="BF96">
        <v>0</v>
      </c>
      <c r="BG96" t="s">
        <v>0</v>
      </c>
      <c r="BH96">
        <v>44.299996999999998</v>
      </c>
      <c r="BI96">
        <v>10</v>
      </c>
      <c r="BJ96">
        <v>0</v>
      </c>
      <c r="BK96">
        <v>11</v>
      </c>
      <c r="BL96">
        <v>0</v>
      </c>
      <c r="BM96">
        <v>4</v>
      </c>
      <c r="BN96">
        <v>14</v>
      </c>
      <c r="BO96">
        <v>27</v>
      </c>
      <c r="BP96">
        <v>8</v>
      </c>
    </row>
    <row r="97" spans="1:68" x14ac:dyDescent="0.25">
      <c r="A97">
        <v>0</v>
      </c>
      <c r="B97">
        <v>46.183331000000003</v>
      </c>
      <c r="C97">
        <v>1</v>
      </c>
      <c r="D97" t="s">
        <v>2</v>
      </c>
      <c r="E97">
        <v>35.566665</v>
      </c>
      <c r="F97">
        <v>2</v>
      </c>
      <c r="G97">
        <v>3</v>
      </c>
      <c r="H97">
        <v>7</v>
      </c>
      <c r="I97">
        <v>0</v>
      </c>
      <c r="J97">
        <v>3</v>
      </c>
      <c r="K97">
        <v>18</v>
      </c>
      <c r="L97">
        <v>21</v>
      </c>
      <c r="M97">
        <v>6</v>
      </c>
      <c r="N97">
        <v>1</v>
      </c>
      <c r="O97" t="s">
        <v>1</v>
      </c>
      <c r="P97">
        <v>28.966664999999999</v>
      </c>
      <c r="Q97">
        <v>2</v>
      </c>
      <c r="R97">
        <v>0</v>
      </c>
      <c r="S97">
        <v>5</v>
      </c>
      <c r="T97">
        <v>0</v>
      </c>
      <c r="U97">
        <v>1</v>
      </c>
      <c r="V97">
        <v>3</v>
      </c>
      <c r="W97">
        <v>13</v>
      </c>
      <c r="X97">
        <v>5</v>
      </c>
      <c r="Y97">
        <v>1</v>
      </c>
      <c r="Z97" t="s">
        <v>0</v>
      </c>
      <c r="AA97">
        <v>46.183331000000003</v>
      </c>
      <c r="AB97">
        <v>14</v>
      </c>
      <c r="AC97">
        <v>0</v>
      </c>
      <c r="AD97">
        <v>13</v>
      </c>
      <c r="AE97">
        <v>3</v>
      </c>
      <c r="AF97">
        <v>5</v>
      </c>
      <c r="AG97">
        <v>20</v>
      </c>
      <c r="AH97">
        <v>33</v>
      </c>
      <c r="AI97">
        <v>9</v>
      </c>
      <c r="AJ97">
        <v>0</v>
      </c>
      <c r="AK97" t="s">
        <v>2</v>
      </c>
      <c r="AL97">
        <v>24.883331999999999</v>
      </c>
      <c r="AM97">
        <v>3</v>
      </c>
      <c r="AN97">
        <v>0</v>
      </c>
      <c r="AO97">
        <v>5</v>
      </c>
      <c r="AP97">
        <v>0</v>
      </c>
      <c r="AQ97">
        <v>2</v>
      </c>
      <c r="AR97">
        <v>12</v>
      </c>
      <c r="AS97">
        <v>16</v>
      </c>
      <c r="AT97">
        <v>4</v>
      </c>
      <c r="AU97">
        <v>0</v>
      </c>
      <c r="AV97" t="s">
        <v>1</v>
      </c>
      <c r="AW97">
        <v>38.799998000000002</v>
      </c>
      <c r="AX97">
        <v>7</v>
      </c>
      <c r="AY97">
        <v>0</v>
      </c>
      <c r="AZ97">
        <v>5</v>
      </c>
      <c r="BA97">
        <v>0</v>
      </c>
      <c r="BB97">
        <v>3</v>
      </c>
      <c r="BC97">
        <v>9</v>
      </c>
      <c r="BD97">
        <v>16</v>
      </c>
      <c r="BE97">
        <v>6</v>
      </c>
      <c r="BF97">
        <v>0</v>
      </c>
      <c r="BG97" t="s">
        <v>0</v>
      </c>
      <c r="BH97">
        <v>0</v>
      </c>
      <c r="BI97">
        <v>13</v>
      </c>
      <c r="BJ97">
        <v>0</v>
      </c>
      <c r="BK97">
        <v>6</v>
      </c>
      <c r="BL97">
        <v>0</v>
      </c>
      <c r="BM97">
        <v>5</v>
      </c>
      <c r="BN97">
        <v>18</v>
      </c>
      <c r="BO97">
        <v>26</v>
      </c>
      <c r="BP97">
        <v>9</v>
      </c>
    </row>
    <row r="98" spans="1:68" x14ac:dyDescent="0.25">
      <c r="A98">
        <v>0</v>
      </c>
      <c r="B98">
        <v>46.183331000000003</v>
      </c>
      <c r="C98">
        <v>1</v>
      </c>
      <c r="D98" t="s">
        <v>2</v>
      </c>
      <c r="E98">
        <v>35.566665</v>
      </c>
      <c r="F98">
        <v>2</v>
      </c>
      <c r="G98">
        <v>2</v>
      </c>
      <c r="H98">
        <v>6</v>
      </c>
      <c r="I98">
        <v>0</v>
      </c>
      <c r="J98">
        <v>3</v>
      </c>
      <c r="K98">
        <v>18</v>
      </c>
      <c r="L98">
        <v>21</v>
      </c>
      <c r="M98">
        <v>6</v>
      </c>
      <c r="N98">
        <v>1</v>
      </c>
      <c r="O98" t="s">
        <v>1</v>
      </c>
      <c r="P98">
        <v>28.966664999999999</v>
      </c>
      <c r="Q98">
        <v>2</v>
      </c>
      <c r="R98">
        <v>0</v>
      </c>
      <c r="S98">
        <v>6</v>
      </c>
      <c r="T98">
        <v>0</v>
      </c>
      <c r="U98">
        <v>1</v>
      </c>
      <c r="V98">
        <v>3</v>
      </c>
      <c r="W98">
        <v>13</v>
      </c>
      <c r="X98">
        <v>5</v>
      </c>
      <c r="Y98">
        <v>1</v>
      </c>
      <c r="Z98" t="s">
        <v>0</v>
      </c>
      <c r="AA98">
        <v>46.183331000000003</v>
      </c>
      <c r="AB98">
        <v>12</v>
      </c>
      <c r="AC98">
        <v>0</v>
      </c>
      <c r="AD98">
        <v>14</v>
      </c>
      <c r="AE98">
        <v>3</v>
      </c>
      <c r="AF98">
        <v>5</v>
      </c>
      <c r="AG98">
        <v>20</v>
      </c>
      <c r="AH98">
        <v>33</v>
      </c>
      <c r="AI98">
        <v>9</v>
      </c>
      <c r="AJ98">
        <v>0</v>
      </c>
      <c r="AK98" t="s">
        <v>2</v>
      </c>
      <c r="AL98">
        <v>24.883331999999999</v>
      </c>
      <c r="AM98">
        <v>3</v>
      </c>
      <c r="AN98">
        <v>0</v>
      </c>
      <c r="AO98">
        <v>5</v>
      </c>
      <c r="AP98">
        <v>0</v>
      </c>
      <c r="AQ98">
        <v>2</v>
      </c>
      <c r="AR98">
        <v>12</v>
      </c>
      <c r="AS98">
        <v>16</v>
      </c>
      <c r="AT98">
        <v>4</v>
      </c>
      <c r="AU98">
        <v>0</v>
      </c>
      <c r="AV98" t="s">
        <v>1</v>
      </c>
      <c r="AW98">
        <v>38.799998000000002</v>
      </c>
      <c r="AX98">
        <v>6</v>
      </c>
      <c r="AY98">
        <v>0</v>
      </c>
      <c r="AZ98">
        <v>5</v>
      </c>
      <c r="BA98">
        <v>0</v>
      </c>
      <c r="BB98">
        <v>3</v>
      </c>
      <c r="BC98">
        <v>9</v>
      </c>
      <c r="BD98">
        <v>16</v>
      </c>
      <c r="BE98">
        <v>6</v>
      </c>
      <c r="BF98">
        <v>0</v>
      </c>
      <c r="BG98" t="s">
        <v>0</v>
      </c>
      <c r="BH98">
        <v>0</v>
      </c>
      <c r="BI98">
        <v>12</v>
      </c>
      <c r="BJ98">
        <v>0</v>
      </c>
      <c r="BK98">
        <v>8</v>
      </c>
      <c r="BL98">
        <v>0</v>
      </c>
      <c r="BM98">
        <v>5</v>
      </c>
      <c r="BN98">
        <v>18</v>
      </c>
      <c r="BO98">
        <v>26</v>
      </c>
      <c r="BP98">
        <v>9</v>
      </c>
    </row>
    <row r="99" spans="1:68" x14ac:dyDescent="0.25">
      <c r="A99">
        <v>1</v>
      </c>
      <c r="B99">
        <v>49.766663999999999</v>
      </c>
      <c r="C99">
        <v>1</v>
      </c>
      <c r="D99" t="s">
        <v>2</v>
      </c>
      <c r="E99">
        <v>41.449998000000001</v>
      </c>
      <c r="F99">
        <v>2</v>
      </c>
      <c r="G99">
        <v>5</v>
      </c>
      <c r="H99">
        <v>6</v>
      </c>
      <c r="I99">
        <v>0</v>
      </c>
      <c r="J99">
        <v>4</v>
      </c>
      <c r="K99">
        <v>24</v>
      </c>
      <c r="L99">
        <v>24</v>
      </c>
      <c r="M99">
        <v>7</v>
      </c>
      <c r="N99">
        <v>1</v>
      </c>
      <c r="O99" t="s">
        <v>1</v>
      </c>
      <c r="P99">
        <v>28.966664999999999</v>
      </c>
      <c r="Q99">
        <v>2</v>
      </c>
      <c r="R99">
        <v>0</v>
      </c>
      <c r="S99">
        <v>5</v>
      </c>
      <c r="T99">
        <v>0</v>
      </c>
      <c r="U99">
        <v>1</v>
      </c>
      <c r="V99">
        <v>3</v>
      </c>
      <c r="W99">
        <v>13</v>
      </c>
      <c r="X99">
        <v>5</v>
      </c>
      <c r="Y99">
        <v>1</v>
      </c>
      <c r="Z99" t="s">
        <v>0</v>
      </c>
      <c r="AA99">
        <v>0</v>
      </c>
      <c r="AB99">
        <v>13</v>
      </c>
      <c r="AC99">
        <v>0</v>
      </c>
      <c r="AD99">
        <v>12</v>
      </c>
      <c r="AE99">
        <v>4</v>
      </c>
      <c r="AF99">
        <v>6</v>
      </c>
      <c r="AG99">
        <v>24</v>
      </c>
      <c r="AH99">
        <v>32</v>
      </c>
      <c r="AI99">
        <v>10</v>
      </c>
      <c r="AJ99">
        <v>0</v>
      </c>
      <c r="AK99" t="s">
        <v>2</v>
      </c>
      <c r="AL99">
        <v>24.883331999999999</v>
      </c>
      <c r="AM99">
        <v>3</v>
      </c>
      <c r="AN99">
        <v>0</v>
      </c>
      <c r="AO99">
        <v>5</v>
      </c>
      <c r="AP99">
        <v>0</v>
      </c>
      <c r="AQ99">
        <v>2</v>
      </c>
      <c r="AR99">
        <v>12</v>
      </c>
      <c r="AS99">
        <v>16</v>
      </c>
      <c r="AT99">
        <v>4</v>
      </c>
      <c r="AU99">
        <v>0</v>
      </c>
      <c r="AV99" t="s">
        <v>1</v>
      </c>
      <c r="AW99">
        <v>39.949998000000001</v>
      </c>
      <c r="AX99">
        <v>8</v>
      </c>
      <c r="AY99">
        <v>0</v>
      </c>
      <c r="AZ99">
        <v>5</v>
      </c>
      <c r="BA99">
        <v>0</v>
      </c>
      <c r="BB99">
        <v>3</v>
      </c>
      <c r="BC99">
        <v>9</v>
      </c>
      <c r="BD99">
        <v>16</v>
      </c>
      <c r="BE99">
        <v>6</v>
      </c>
      <c r="BF99">
        <v>0</v>
      </c>
      <c r="BG99" t="s">
        <v>0</v>
      </c>
      <c r="BH99">
        <v>49.766663999999999</v>
      </c>
      <c r="BI99">
        <v>15</v>
      </c>
      <c r="BJ99">
        <v>0</v>
      </c>
      <c r="BK99">
        <v>10</v>
      </c>
      <c r="BL99">
        <v>1</v>
      </c>
      <c r="BM99">
        <v>6</v>
      </c>
      <c r="BN99">
        <v>20</v>
      </c>
      <c r="BO99">
        <v>26</v>
      </c>
      <c r="BP99">
        <v>9</v>
      </c>
    </row>
    <row r="100" spans="1:68" x14ac:dyDescent="0.25">
      <c r="A100">
        <v>0</v>
      </c>
      <c r="B100">
        <v>42.516663999999999</v>
      </c>
      <c r="C100">
        <v>1</v>
      </c>
      <c r="D100" t="s">
        <v>2</v>
      </c>
      <c r="E100">
        <v>32.166665000000002</v>
      </c>
      <c r="F100">
        <v>0</v>
      </c>
      <c r="G100">
        <v>3</v>
      </c>
      <c r="H100">
        <v>5</v>
      </c>
      <c r="I100">
        <v>0</v>
      </c>
      <c r="J100">
        <v>2</v>
      </c>
      <c r="K100">
        <v>12</v>
      </c>
      <c r="L100">
        <v>18</v>
      </c>
      <c r="M100">
        <v>5</v>
      </c>
      <c r="N100">
        <v>1</v>
      </c>
      <c r="O100" t="s">
        <v>1</v>
      </c>
      <c r="P100">
        <v>30.466664999999999</v>
      </c>
      <c r="Q100">
        <v>3</v>
      </c>
      <c r="R100">
        <v>0</v>
      </c>
      <c r="S100">
        <v>5</v>
      </c>
      <c r="T100">
        <v>0</v>
      </c>
      <c r="U100">
        <v>1</v>
      </c>
      <c r="V100">
        <v>3</v>
      </c>
      <c r="W100">
        <v>13</v>
      </c>
      <c r="X100">
        <v>5</v>
      </c>
      <c r="Y100">
        <v>1</v>
      </c>
      <c r="Z100" t="s">
        <v>0</v>
      </c>
      <c r="AA100">
        <v>42.516663999999999</v>
      </c>
      <c r="AB100">
        <v>9</v>
      </c>
      <c r="AC100">
        <v>0</v>
      </c>
      <c r="AD100">
        <v>13</v>
      </c>
      <c r="AE100">
        <v>2</v>
      </c>
      <c r="AF100">
        <v>4</v>
      </c>
      <c r="AG100">
        <v>12</v>
      </c>
      <c r="AH100">
        <v>27</v>
      </c>
      <c r="AI100">
        <v>7</v>
      </c>
      <c r="AJ100">
        <v>0</v>
      </c>
      <c r="AK100" t="s">
        <v>2</v>
      </c>
      <c r="AL100">
        <v>34.883330999999998</v>
      </c>
      <c r="AM100">
        <v>4</v>
      </c>
      <c r="AN100">
        <v>0</v>
      </c>
      <c r="AO100">
        <v>5</v>
      </c>
      <c r="AP100">
        <v>0</v>
      </c>
      <c r="AQ100">
        <v>3</v>
      </c>
      <c r="AR100">
        <v>18</v>
      </c>
      <c r="AS100">
        <v>20</v>
      </c>
      <c r="AT100">
        <v>5</v>
      </c>
      <c r="AU100">
        <v>0</v>
      </c>
      <c r="AV100" t="s">
        <v>1</v>
      </c>
      <c r="AW100">
        <v>0</v>
      </c>
      <c r="AX100">
        <v>7</v>
      </c>
      <c r="AY100">
        <v>0</v>
      </c>
      <c r="AZ100">
        <v>0</v>
      </c>
      <c r="BA100">
        <v>0</v>
      </c>
      <c r="BB100">
        <v>3</v>
      </c>
      <c r="BC100">
        <v>9</v>
      </c>
      <c r="BD100">
        <v>18</v>
      </c>
      <c r="BE100">
        <v>7</v>
      </c>
      <c r="BF100">
        <v>0</v>
      </c>
      <c r="BG100" t="s">
        <v>0</v>
      </c>
      <c r="BH100">
        <v>0</v>
      </c>
      <c r="BI100">
        <v>8</v>
      </c>
      <c r="BJ100">
        <v>0</v>
      </c>
      <c r="BK100">
        <v>4</v>
      </c>
      <c r="BL100">
        <v>0</v>
      </c>
      <c r="BM100">
        <v>4</v>
      </c>
      <c r="BN100">
        <v>10</v>
      </c>
      <c r="BO100">
        <v>23</v>
      </c>
      <c r="BP100">
        <v>7</v>
      </c>
    </row>
    <row r="101" spans="1:68" x14ac:dyDescent="0.25">
      <c r="A101">
        <v>0</v>
      </c>
      <c r="B101">
        <v>54.316662999999998</v>
      </c>
      <c r="C101">
        <v>1</v>
      </c>
      <c r="D101" t="s">
        <v>2</v>
      </c>
      <c r="E101">
        <v>54.316662999999998</v>
      </c>
      <c r="F101">
        <v>3</v>
      </c>
      <c r="G101">
        <v>4</v>
      </c>
      <c r="H101">
        <v>7</v>
      </c>
      <c r="I101">
        <v>0</v>
      </c>
      <c r="J101">
        <v>5</v>
      </c>
      <c r="K101">
        <v>30</v>
      </c>
      <c r="L101">
        <v>38</v>
      </c>
      <c r="M101">
        <v>11</v>
      </c>
      <c r="N101">
        <v>1</v>
      </c>
      <c r="O101" t="s">
        <v>1</v>
      </c>
      <c r="P101">
        <v>30.699998000000001</v>
      </c>
      <c r="Q101">
        <v>2</v>
      </c>
      <c r="R101">
        <v>0</v>
      </c>
      <c r="S101">
        <v>5</v>
      </c>
      <c r="T101">
        <v>0</v>
      </c>
      <c r="U101">
        <v>1</v>
      </c>
      <c r="V101">
        <v>3</v>
      </c>
      <c r="W101">
        <v>13</v>
      </c>
      <c r="X101">
        <v>5</v>
      </c>
      <c r="Y101">
        <v>1</v>
      </c>
      <c r="Z101" t="s">
        <v>0</v>
      </c>
      <c r="AA101">
        <v>47.683329999999998</v>
      </c>
      <c r="AB101">
        <v>9</v>
      </c>
      <c r="AC101">
        <v>0</v>
      </c>
      <c r="AD101">
        <v>13</v>
      </c>
      <c r="AE101">
        <v>3</v>
      </c>
      <c r="AF101">
        <v>4</v>
      </c>
      <c r="AG101">
        <v>14</v>
      </c>
      <c r="AH101">
        <v>31</v>
      </c>
      <c r="AI101">
        <v>8</v>
      </c>
      <c r="AJ101">
        <v>0</v>
      </c>
      <c r="AK101" t="s">
        <v>2</v>
      </c>
      <c r="AL101">
        <v>26.583331999999999</v>
      </c>
      <c r="AM101">
        <v>4</v>
      </c>
      <c r="AN101">
        <v>0</v>
      </c>
      <c r="AO101">
        <v>5</v>
      </c>
      <c r="AP101">
        <v>0</v>
      </c>
      <c r="AQ101">
        <v>2</v>
      </c>
      <c r="AR101">
        <v>12</v>
      </c>
      <c r="AS101">
        <v>16</v>
      </c>
      <c r="AT101">
        <v>4</v>
      </c>
      <c r="AU101">
        <v>0</v>
      </c>
      <c r="AV101" t="s">
        <v>1</v>
      </c>
      <c r="AW101">
        <v>0</v>
      </c>
      <c r="AX101">
        <v>14</v>
      </c>
      <c r="AY101">
        <v>0</v>
      </c>
      <c r="AZ101">
        <v>0</v>
      </c>
      <c r="BA101">
        <v>0</v>
      </c>
      <c r="BB101">
        <v>6</v>
      </c>
      <c r="BC101">
        <v>18</v>
      </c>
      <c r="BD101">
        <v>31</v>
      </c>
      <c r="BE101">
        <v>11</v>
      </c>
      <c r="BF101">
        <v>0</v>
      </c>
      <c r="BG101" t="s">
        <v>0</v>
      </c>
      <c r="BH101">
        <v>45.833331000000001</v>
      </c>
      <c r="BI101">
        <v>6</v>
      </c>
      <c r="BJ101">
        <v>0</v>
      </c>
      <c r="BK101">
        <v>10</v>
      </c>
      <c r="BL101">
        <v>0</v>
      </c>
      <c r="BM101">
        <v>3</v>
      </c>
      <c r="BN101">
        <v>10</v>
      </c>
      <c r="BO101">
        <v>25</v>
      </c>
      <c r="BP101">
        <v>7</v>
      </c>
    </row>
    <row r="103" spans="1:68" x14ac:dyDescent="0.25">
      <c r="A103" s="1" t="s">
        <v>71</v>
      </c>
      <c r="B103">
        <f>SUM(B2:B101)</f>
        <v>4710.9330559999989</v>
      </c>
      <c r="E103">
        <f t="shared" ref="E103:M103" si="0">SUM(E2:E101)</f>
        <v>3701.7497829999988</v>
      </c>
      <c r="F103">
        <f t="shared" si="0"/>
        <v>129</v>
      </c>
      <c r="G103">
        <f t="shared" si="0"/>
        <v>316</v>
      </c>
      <c r="H103">
        <f t="shared" si="0"/>
        <v>553</v>
      </c>
      <c r="I103">
        <f t="shared" si="0"/>
        <v>0</v>
      </c>
      <c r="J103">
        <f t="shared" si="0"/>
        <v>305</v>
      </c>
      <c r="K103">
        <f t="shared" si="0"/>
        <v>1830</v>
      </c>
      <c r="L103">
        <f t="shared" si="0"/>
        <v>2187</v>
      </c>
      <c r="M103">
        <f t="shared" si="0"/>
        <v>614</v>
      </c>
      <c r="P103">
        <f t="shared" ref="P103:X103" si="1">SUM(P2:P101)</f>
        <v>3159.0164659999964</v>
      </c>
      <c r="Q103">
        <f t="shared" si="1"/>
        <v>324</v>
      </c>
      <c r="R103">
        <f t="shared" si="1"/>
        <v>0</v>
      </c>
      <c r="S103">
        <f t="shared" si="1"/>
        <v>550</v>
      </c>
      <c r="T103">
        <f t="shared" si="1"/>
        <v>0</v>
      </c>
      <c r="U103">
        <f t="shared" si="1"/>
        <v>128</v>
      </c>
      <c r="V103">
        <f t="shared" si="1"/>
        <v>384</v>
      </c>
      <c r="W103">
        <f t="shared" si="1"/>
        <v>1393</v>
      </c>
      <c r="X103">
        <f t="shared" si="1"/>
        <v>533</v>
      </c>
      <c r="AA103">
        <f t="shared" ref="AA103:AI103" si="2">SUM(AA2:AA101)</f>
        <v>3905.3331020000005</v>
      </c>
      <c r="AB103">
        <f t="shared" si="2"/>
        <v>1106</v>
      </c>
      <c r="AC103">
        <f t="shared" si="2"/>
        <v>0</v>
      </c>
      <c r="AD103">
        <f t="shared" si="2"/>
        <v>1293</v>
      </c>
      <c r="AE103">
        <f t="shared" si="2"/>
        <v>321</v>
      </c>
      <c r="AF103">
        <f t="shared" si="2"/>
        <v>457</v>
      </c>
      <c r="AG103">
        <f t="shared" si="2"/>
        <v>1748</v>
      </c>
      <c r="AH103">
        <f t="shared" si="2"/>
        <v>3043</v>
      </c>
      <c r="AI103">
        <f t="shared" si="2"/>
        <v>879</v>
      </c>
      <c r="AL103">
        <f t="shared" ref="AL103:AT103" si="3">SUM(AL2:AL101)</f>
        <v>2786.1165140000003</v>
      </c>
      <c r="AM103">
        <f t="shared" si="3"/>
        <v>340</v>
      </c>
      <c r="AN103">
        <f t="shared" si="3"/>
        <v>0</v>
      </c>
      <c r="AO103">
        <f t="shared" si="3"/>
        <v>551</v>
      </c>
      <c r="AP103">
        <f t="shared" si="3"/>
        <v>0</v>
      </c>
      <c r="AQ103">
        <f t="shared" si="3"/>
        <v>226</v>
      </c>
      <c r="AR103">
        <f t="shared" si="3"/>
        <v>1356</v>
      </c>
      <c r="AS103">
        <f t="shared" si="3"/>
        <v>1704</v>
      </c>
      <c r="AT103">
        <f t="shared" si="3"/>
        <v>426</v>
      </c>
      <c r="AW103">
        <f t="shared" ref="AW103:BE103" si="4">SUM(AW2:AW101)</f>
        <v>1050.8499390000002</v>
      </c>
      <c r="AX103">
        <f t="shared" si="4"/>
        <v>971</v>
      </c>
      <c r="AY103">
        <f t="shared" si="4"/>
        <v>0</v>
      </c>
      <c r="AZ103">
        <f t="shared" si="4"/>
        <v>176</v>
      </c>
      <c r="BA103">
        <f t="shared" si="4"/>
        <v>0</v>
      </c>
      <c r="BB103">
        <f t="shared" si="4"/>
        <v>387</v>
      </c>
      <c r="BC103">
        <f t="shared" si="4"/>
        <v>1161</v>
      </c>
      <c r="BD103">
        <f t="shared" si="4"/>
        <v>1970</v>
      </c>
      <c r="BE103">
        <f t="shared" si="4"/>
        <v>798</v>
      </c>
      <c r="BH103">
        <f t="shared" ref="BH103:BP103" si="5">SUM(BH2:BH101)</f>
        <v>2030.5998789999996</v>
      </c>
      <c r="BI103">
        <f t="shared" si="5"/>
        <v>917</v>
      </c>
      <c r="BJ103">
        <f t="shared" si="5"/>
        <v>0</v>
      </c>
      <c r="BK103">
        <f t="shared" si="5"/>
        <v>823</v>
      </c>
      <c r="BL103">
        <f t="shared" si="5"/>
        <v>32</v>
      </c>
      <c r="BM103">
        <f t="shared" si="5"/>
        <v>406</v>
      </c>
      <c r="BN103">
        <f t="shared" si="5"/>
        <v>1430</v>
      </c>
      <c r="BO103">
        <f t="shared" si="5"/>
        <v>2444</v>
      </c>
      <c r="BP103">
        <f t="shared" si="5"/>
        <v>783</v>
      </c>
    </row>
    <row r="104" spans="1:68" x14ac:dyDescent="0.25">
      <c r="A104" s="1" t="s">
        <v>72</v>
      </c>
      <c r="B104">
        <f>MIN(B2:B101)</f>
        <v>38.599997999999999</v>
      </c>
      <c r="E104">
        <f t="array" ref="E104">MIN(IF(E2:E101&lt;&gt;0,E2:E101))</f>
        <v>30.233332000000001</v>
      </c>
      <c r="F104">
        <f t="shared" ref="F104:M104" si="6">MIN(F2:F101)</f>
        <v>0</v>
      </c>
      <c r="G104">
        <f t="shared" si="6"/>
        <v>1</v>
      </c>
      <c r="H104">
        <f t="shared" si="6"/>
        <v>5</v>
      </c>
      <c r="I104">
        <f t="shared" si="6"/>
        <v>0</v>
      </c>
      <c r="J104">
        <f t="shared" si="6"/>
        <v>2</v>
      </c>
      <c r="K104">
        <f t="shared" si="6"/>
        <v>12</v>
      </c>
      <c r="L104">
        <f t="shared" si="6"/>
        <v>18</v>
      </c>
      <c r="M104">
        <f t="shared" si="6"/>
        <v>5</v>
      </c>
      <c r="P104">
        <f t="array" ref="P104">MIN(IF(P2:P101&lt;&gt;0,P2:P101))</f>
        <v>28.649998</v>
      </c>
      <c r="Q104">
        <f t="shared" ref="Q104:X104" si="7">MIN(Q2:Q101)</f>
        <v>2</v>
      </c>
      <c r="R104">
        <f t="shared" si="7"/>
        <v>0</v>
      </c>
      <c r="S104">
        <f t="shared" si="7"/>
        <v>5</v>
      </c>
      <c r="T104">
        <f t="shared" si="7"/>
        <v>0</v>
      </c>
      <c r="U104">
        <f t="shared" si="7"/>
        <v>1</v>
      </c>
      <c r="V104">
        <f t="shared" si="7"/>
        <v>3</v>
      </c>
      <c r="W104">
        <f t="shared" si="7"/>
        <v>13</v>
      </c>
      <c r="X104">
        <f t="shared" si="7"/>
        <v>5</v>
      </c>
      <c r="AA104">
        <f t="array" ref="AA104">MIN(IF(AA2:AA101&lt;&gt;0,AA2:AA101))</f>
        <v>38.599997999999999</v>
      </c>
      <c r="AB104">
        <f t="shared" ref="AB104:AI104" si="8">MIN(AB2:AB101)</f>
        <v>6</v>
      </c>
      <c r="AC104">
        <f t="shared" si="8"/>
        <v>0</v>
      </c>
      <c r="AD104">
        <f t="shared" si="8"/>
        <v>6</v>
      </c>
      <c r="AE104">
        <f t="shared" si="8"/>
        <v>1</v>
      </c>
      <c r="AF104">
        <f t="shared" si="8"/>
        <v>3</v>
      </c>
      <c r="AG104">
        <f t="shared" si="8"/>
        <v>10</v>
      </c>
      <c r="AH104">
        <f t="shared" si="8"/>
        <v>24</v>
      </c>
      <c r="AI104">
        <f t="shared" si="8"/>
        <v>7</v>
      </c>
      <c r="AL104">
        <f t="array" ref="AL104">MIN(IF(AL2:AL101&lt;&gt;0,AL2:AL101))</f>
        <v>24.883331999999999</v>
      </c>
      <c r="AM104">
        <f t="shared" ref="AM104:AT104" si="9">MIN(AM2:AM101)</f>
        <v>2</v>
      </c>
      <c r="AN104">
        <f t="shared" si="9"/>
        <v>0</v>
      </c>
      <c r="AO104">
        <f t="shared" si="9"/>
        <v>5</v>
      </c>
      <c r="AP104">
        <f t="shared" si="9"/>
        <v>0</v>
      </c>
      <c r="AQ104">
        <f t="shared" si="9"/>
        <v>2</v>
      </c>
      <c r="AR104">
        <f t="shared" si="9"/>
        <v>12</v>
      </c>
      <c r="AS104">
        <f t="shared" si="9"/>
        <v>16</v>
      </c>
      <c r="AT104">
        <f t="shared" si="9"/>
        <v>4</v>
      </c>
      <c r="AW104">
        <f t="array" ref="AW104">MIN(IF(AW2:AW101&lt;&gt;0,AW2:AW101))</f>
        <v>32.483331</v>
      </c>
      <c r="AX104">
        <f t="shared" ref="AX104:BE104" si="10">MIN(AX2:AX101)</f>
        <v>4</v>
      </c>
      <c r="AY104">
        <f t="shared" si="10"/>
        <v>0</v>
      </c>
      <c r="AZ104">
        <f t="shared" si="10"/>
        <v>0</v>
      </c>
      <c r="BA104">
        <f t="shared" si="10"/>
        <v>0</v>
      </c>
      <c r="BB104">
        <f t="shared" si="10"/>
        <v>2</v>
      </c>
      <c r="BC104">
        <f t="shared" si="10"/>
        <v>6</v>
      </c>
      <c r="BD104">
        <f t="shared" si="10"/>
        <v>13</v>
      </c>
      <c r="BE104">
        <f t="shared" si="10"/>
        <v>5</v>
      </c>
      <c r="BH104">
        <f t="array" ref="BH104">MIN(IF(BH2:BH101&lt;&gt;0,BH2:BH101))</f>
        <v>40.733331</v>
      </c>
      <c r="BI104">
        <f t="shared" ref="BI104:BP104" si="11">MIN(BI2:BI101)</f>
        <v>5</v>
      </c>
      <c r="BJ104">
        <f t="shared" si="11"/>
        <v>0</v>
      </c>
      <c r="BK104">
        <f t="shared" si="11"/>
        <v>2</v>
      </c>
      <c r="BL104">
        <f t="shared" si="11"/>
        <v>0</v>
      </c>
      <c r="BM104">
        <f t="shared" si="11"/>
        <v>2</v>
      </c>
      <c r="BN104">
        <f t="shared" si="11"/>
        <v>8</v>
      </c>
      <c r="BO104">
        <f t="shared" si="11"/>
        <v>19</v>
      </c>
      <c r="BP104">
        <f t="shared" si="11"/>
        <v>6</v>
      </c>
    </row>
    <row r="105" spans="1:68" x14ac:dyDescent="0.25">
      <c r="A105" s="1" t="s">
        <v>73</v>
      </c>
      <c r="B105">
        <f>MAX(B2:B101)</f>
        <v>54.849997000000002</v>
      </c>
      <c r="E105">
        <f t="shared" ref="E105:M105" si="12">MAX(E2:E101)</f>
        <v>54.849997000000002</v>
      </c>
      <c r="F105">
        <f t="shared" si="12"/>
        <v>6</v>
      </c>
      <c r="G105">
        <f t="shared" si="12"/>
        <v>6</v>
      </c>
      <c r="H105">
        <f t="shared" si="12"/>
        <v>7</v>
      </c>
      <c r="I105">
        <f t="shared" si="12"/>
        <v>0</v>
      </c>
      <c r="J105">
        <f t="shared" si="12"/>
        <v>5</v>
      </c>
      <c r="K105">
        <f t="shared" si="12"/>
        <v>30</v>
      </c>
      <c r="L105">
        <f t="shared" si="12"/>
        <v>40</v>
      </c>
      <c r="M105">
        <f t="shared" si="12"/>
        <v>11</v>
      </c>
      <c r="P105">
        <f t="shared" ref="P105:X105" si="13">MAX(P2:P101)</f>
        <v>42.916663999999997</v>
      </c>
      <c r="Q105">
        <f t="shared" si="13"/>
        <v>9</v>
      </c>
      <c r="R105">
        <f t="shared" si="13"/>
        <v>0</v>
      </c>
      <c r="S105">
        <f t="shared" si="13"/>
        <v>7</v>
      </c>
      <c r="T105">
        <f t="shared" si="13"/>
        <v>0</v>
      </c>
      <c r="U105">
        <f t="shared" si="13"/>
        <v>3</v>
      </c>
      <c r="V105">
        <f t="shared" si="13"/>
        <v>9</v>
      </c>
      <c r="W105">
        <f t="shared" si="13"/>
        <v>19</v>
      </c>
      <c r="X105">
        <f t="shared" si="13"/>
        <v>7</v>
      </c>
      <c r="AA105">
        <f t="shared" ref="AA105:AI105" si="14">MAX(AA2:AA101)</f>
        <v>54.649996999999999</v>
      </c>
      <c r="AB105">
        <f t="shared" si="14"/>
        <v>18</v>
      </c>
      <c r="AC105">
        <f t="shared" si="14"/>
        <v>0</v>
      </c>
      <c r="AD105">
        <f t="shared" si="14"/>
        <v>16</v>
      </c>
      <c r="AE105">
        <f t="shared" si="14"/>
        <v>6</v>
      </c>
      <c r="AF105">
        <f t="shared" si="14"/>
        <v>7</v>
      </c>
      <c r="AG105">
        <f t="shared" si="14"/>
        <v>28</v>
      </c>
      <c r="AH105">
        <f t="shared" si="14"/>
        <v>41</v>
      </c>
      <c r="AI105">
        <f t="shared" si="14"/>
        <v>11</v>
      </c>
      <c r="AL105">
        <f t="shared" ref="AL105:AT105" si="15">MAX(AL2:AL101)</f>
        <v>34.883330999999998</v>
      </c>
      <c r="AM105">
        <f t="shared" si="15"/>
        <v>6</v>
      </c>
      <c r="AN105">
        <f t="shared" si="15"/>
        <v>0</v>
      </c>
      <c r="AO105">
        <f t="shared" si="15"/>
        <v>7</v>
      </c>
      <c r="AP105">
        <f t="shared" si="15"/>
        <v>0</v>
      </c>
      <c r="AQ105">
        <f t="shared" si="15"/>
        <v>3</v>
      </c>
      <c r="AR105">
        <f t="shared" si="15"/>
        <v>18</v>
      </c>
      <c r="AS105">
        <f t="shared" si="15"/>
        <v>20</v>
      </c>
      <c r="AT105">
        <f t="shared" si="15"/>
        <v>5</v>
      </c>
      <c r="AW105">
        <f t="shared" ref="AW105:BE105" si="16">MAX(AW2:AW101)</f>
        <v>48.799996999999998</v>
      </c>
      <c r="AX105">
        <f t="shared" si="16"/>
        <v>21</v>
      </c>
      <c r="AY105">
        <f t="shared" si="16"/>
        <v>0</v>
      </c>
      <c r="AZ105">
        <f t="shared" si="16"/>
        <v>7</v>
      </c>
      <c r="BA105">
        <f t="shared" si="16"/>
        <v>0</v>
      </c>
      <c r="BB105">
        <f t="shared" si="16"/>
        <v>7</v>
      </c>
      <c r="BC105">
        <f t="shared" si="16"/>
        <v>21</v>
      </c>
      <c r="BD105">
        <f t="shared" si="16"/>
        <v>31</v>
      </c>
      <c r="BE105">
        <f t="shared" si="16"/>
        <v>11</v>
      </c>
      <c r="BH105">
        <f t="shared" ref="BH105:BP105" si="17">MAX(BH2:BH101)</f>
        <v>51.949997000000003</v>
      </c>
      <c r="BI105">
        <f t="shared" si="17"/>
        <v>15</v>
      </c>
      <c r="BJ105">
        <f t="shared" si="17"/>
        <v>0</v>
      </c>
      <c r="BK105">
        <f t="shared" si="17"/>
        <v>11</v>
      </c>
      <c r="BL105">
        <f t="shared" si="17"/>
        <v>2</v>
      </c>
      <c r="BM105">
        <f t="shared" si="17"/>
        <v>6</v>
      </c>
      <c r="BN105">
        <f t="shared" si="17"/>
        <v>24</v>
      </c>
      <c r="BO105">
        <f t="shared" si="17"/>
        <v>30</v>
      </c>
      <c r="BP105">
        <f t="shared" si="17"/>
        <v>10</v>
      </c>
    </row>
    <row r="106" spans="1:68" x14ac:dyDescent="0.25">
      <c r="A106" s="1" t="s">
        <v>74</v>
      </c>
      <c r="B106">
        <f>AVERAGE(B2:B101)</f>
        <v>47.109330559999989</v>
      </c>
      <c r="E106">
        <f>AVERAGEIF(E2:E101,"&lt;&gt;0")</f>
        <v>37.017497829999989</v>
      </c>
      <c r="F106">
        <f t="shared" ref="F106:M106" si="18">AVERAGE(F2:F101)</f>
        <v>1.29</v>
      </c>
      <c r="G106">
        <f t="shared" si="18"/>
        <v>3.16</v>
      </c>
      <c r="H106">
        <f t="shared" si="18"/>
        <v>5.53</v>
      </c>
      <c r="I106">
        <f t="shared" si="18"/>
        <v>0</v>
      </c>
      <c r="J106">
        <f t="shared" si="18"/>
        <v>3.05</v>
      </c>
      <c r="K106">
        <f t="shared" si="18"/>
        <v>18.3</v>
      </c>
      <c r="L106">
        <f t="shared" si="18"/>
        <v>21.87</v>
      </c>
      <c r="M106">
        <f t="shared" si="18"/>
        <v>6.14</v>
      </c>
      <c r="P106">
        <f t="array" ref="P106">AVERAGEIF(P2:P101,"&lt;&gt;0")</f>
        <v>31.590164659999964</v>
      </c>
      <c r="Q106">
        <f t="shared" ref="Q106:X106" si="19">AVERAGE(Q2:Q101)</f>
        <v>3.24</v>
      </c>
      <c r="R106">
        <f t="shared" si="19"/>
        <v>0</v>
      </c>
      <c r="S106">
        <f t="shared" si="19"/>
        <v>5.5</v>
      </c>
      <c r="T106">
        <f t="shared" si="19"/>
        <v>0</v>
      </c>
      <c r="U106">
        <f t="shared" si="19"/>
        <v>1.28</v>
      </c>
      <c r="V106">
        <f t="shared" si="19"/>
        <v>3.84</v>
      </c>
      <c r="W106">
        <f t="shared" si="19"/>
        <v>13.93</v>
      </c>
      <c r="X106">
        <f t="shared" si="19"/>
        <v>5.33</v>
      </c>
      <c r="AA106">
        <f t="array" ref="AA106">AVERAGEIF(AA2:AA101,"&lt;&gt;0")</f>
        <v>46.492060738095248</v>
      </c>
      <c r="AB106">
        <f t="shared" ref="AB106:AI106" si="20">AVERAGE(AB2:AB101)</f>
        <v>11.06</v>
      </c>
      <c r="AC106">
        <f t="shared" si="20"/>
        <v>0</v>
      </c>
      <c r="AD106">
        <f t="shared" si="20"/>
        <v>12.93</v>
      </c>
      <c r="AE106">
        <f t="shared" si="20"/>
        <v>3.21</v>
      </c>
      <c r="AF106">
        <f t="shared" si="20"/>
        <v>4.57</v>
      </c>
      <c r="AG106">
        <f t="shared" si="20"/>
        <v>17.48</v>
      </c>
      <c r="AH106">
        <f t="shared" si="20"/>
        <v>30.43</v>
      </c>
      <c r="AI106">
        <f t="shared" si="20"/>
        <v>8.7899999999999991</v>
      </c>
      <c r="AL106">
        <f t="array" ref="AL106">AVERAGEIF(AL2:AL101,"&lt;&gt;0")</f>
        <v>27.861165140000004</v>
      </c>
      <c r="AM106">
        <f t="shared" ref="AM106:AT106" si="21">AVERAGE(AM2:AM101)</f>
        <v>3.4</v>
      </c>
      <c r="AN106">
        <f t="shared" si="21"/>
        <v>0</v>
      </c>
      <c r="AO106">
        <f t="shared" si="21"/>
        <v>5.51</v>
      </c>
      <c r="AP106">
        <f t="shared" si="21"/>
        <v>0</v>
      </c>
      <c r="AQ106">
        <f t="shared" si="21"/>
        <v>2.2599999999999998</v>
      </c>
      <c r="AR106">
        <f t="shared" si="21"/>
        <v>13.56</v>
      </c>
      <c r="AS106">
        <f t="shared" si="21"/>
        <v>17.04</v>
      </c>
      <c r="AT106">
        <f t="shared" si="21"/>
        <v>4.26</v>
      </c>
      <c r="AW106">
        <f t="array" ref="AW106">AVERAGEIF(AW2:AW101,"&lt;&gt;0")</f>
        <v>38.920368111111117</v>
      </c>
      <c r="AX106">
        <f t="shared" ref="AX106:BE106" si="22">AVERAGE(AX2:AX101)</f>
        <v>9.7100000000000009</v>
      </c>
      <c r="AY106">
        <f t="shared" si="22"/>
        <v>0</v>
      </c>
      <c r="AZ106">
        <f t="shared" si="22"/>
        <v>1.76</v>
      </c>
      <c r="BA106">
        <f t="shared" si="22"/>
        <v>0</v>
      </c>
      <c r="BB106">
        <f t="shared" si="22"/>
        <v>3.87</v>
      </c>
      <c r="BC106">
        <f t="shared" si="22"/>
        <v>11.61</v>
      </c>
      <c r="BD106">
        <f t="shared" si="22"/>
        <v>19.7</v>
      </c>
      <c r="BE106">
        <f t="shared" si="22"/>
        <v>7.98</v>
      </c>
      <c r="BH106">
        <f t="array" ref="BH106">AVERAGEIF(BH2:BH101,"&lt;&gt;0")</f>
        <v>46.149997249999991</v>
      </c>
      <c r="BI106">
        <f t="shared" ref="BI106:BP106" si="23">AVERAGE(BI2:BI101)</f>
        <v>9.17</v>
      </c>
      <c r="BJ106">
        <f t="shared" si="23"/>
        <v>0</v>
      </c>
      <c r="BK106">
        <f t="shared" si="23"/>
        <v>8.23</v>
      </c>
      <c r="BL106">
        <f t="shared" si="23"/>
        <v>0.32</v>
      </c>
      <c r="BM106">
        <f t="shared" si="23"/>
        <v>4.0599999999999996</v>
      </c>
      <c r="BN106">
        <f t="shared" si="23"/>
        <v>14.3</v>
      </c>
      <c r="BO106">
        <f t="shared" si="23"/>
        <v>24.44</v>
      </c>
      <c r="BP106">
        <f t="shared" si="23"/>
        <v>7.83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84</v>
      </c>
      <c r="C110" s="5">
        <f>B110/100</f>
        <v>0.84</v>
      </c>
    </row>
    <row r="111" spans="1:68" x14ac:dyDescent="0.25">
      <c r="A111">
        <v>1</v>
      </c>
      <c r="B111">
        <v>16</v>
      </c>
      <c r="C111" s="5">
        <f>B111/100</f>
        <v>0.16</v>
      </c>
    </row>
    <row r="112" spans="1:68" x14ac:dyDescent="0.25">
      <c r="A112" t="s">
        <v>77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67C-2792-489B-A238-B066C8B3F074}">
  <dimension ref="A1:BP112"/>
  <sheetViews>
    <sheetView topLeftCell="AP64" workbookViewId="0">
      <selection activeCell="BF113" sqref="BF113"/>
    </sheetView>
  </sheetViews>
  <sheetFormatPr baseColWidth="10" defaultRowHeight="15" x14ac:dyDescent="0.25"/>
  <cols>
    <col min="1" max="9" width="11.140625" bestFit="1" customWidth="1"/>
    <col min="10" max="69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1</v>
      </c>
      <c r="B2">
        <v>42.233331</v>
      </c>
      <c r="C2">
        <v>0</v>
      </c>
      <c r="D2" t="s">
        <v>0</v>
      </c>
      <c r="E2">
        <v>25.466664999999999</v>
      </c>
      <c r="F2">
        <v>5</v>
      </c>
      <c r="G2">
        <v>0</v>
      </c>
      <c r="H2">
        <v>12</v>
      </c>
      <c r="I2">
        <v>0</v>
      </c>
      <c r="J2">
        <v>2</v>
      </c>
      <c r="K2">
        <v>8</v>
      </c>
      <c r="L2">
        <v>17</v>
      </c>
      <c r="M2">
        <v>4</v>
      </c>
      <c r="N2">
        <v>1</v>
      </c>
      <c r="O2" t="s">
        <v>0</v>
      </c>
      <c r="P2">
        <v>23.849999</v>
      </c>
      <c r="Q2">
        <v>5</v>
      </c>
      <c r="R2">
        <v>0</v>
      </c>
      <c r="S2">
        <v>11</v>
      </c>
      <c r="T2">
        <v>0</v>
      </c>
      <c r="U2">
        <v>2</v>
      </c>
      <c r="V2">
        <v>8</v>
      </c>
      <c r="W2">
        <v>18</v>
      </c>
      <c r="X2">
        <v>4</v>
      </c>
      <c r="Y2">
        <v>0</v>
      </c>
      <c r="Z2" t="s">
        <v>1</v>
      </c>
      <c r="AA2">
        <v>37.783330999999997</v>
      </c>
      <c r="AB2">
        <v>12</v>
      </c>
      <c r="AC2">
        <v>0</v>
      </c>
      <c r="AD2">
        <v>6</v>
      </c>
      <c r="AE2">
        <v>0</v>
      </c>
      <c r="AF2">
        <v>5</v>
      </c>
      <c r="AG2">
        <v>15</v>
      </c>
      <c r="AH2">
        <v>21</v>
      </c>
      <c r="AI2">
        <v>7</v>
      </c>
      <c r="AJ2">
        <v>1</v>
      </c>
      <c r="AK2" t="s">
        <v>1</v>
      </c>
      <c r="AL2">
        <v>0</v>
      </c>
      <c r="AM2">
        <v>14</v>
      </c>
      <c r="AN2">
        <v>0</v>
      </c>
      <c r="AO2">
        <v>2</v>
      </c>
      <c r="AP2">
        <v>0</v>
      </c>
      <c r="AQ2">
        <v>6</v>
      </c>
      <c r="AR2">
        <v>18</v>
      </c>
      <c r="AS2">
        <v>26</v>
      </c>
      <c r="AT2">
        <v>9</v>
      </c>
      <c r="AU2">
        <v>0</v>
      </c>
      <c r="AV2" t="s">
        <v>2</v>
      </c>
      <c r="AW2">
        <v>42.233331</v>
      </c>
      <c r="AX2">
        <v>0</v>
      </c>
      <c r="AY2">
        <v>0</v>
      </c>
      <c r="AZ2">
        <v>5</v>
      </c>
      <c r="BA2">
        <v>0</v>
      </c>
      <c r="BB2">
        <v>0</v>
      </c>
      <c r="BC2">
        <v>0</v>
      </c>
      <c r="BD2">
        <v>17</v>
      </c>
      <c r="BE2">
        <v>8</v>
      </c>
      <c r="BF2">
        <v>1</v>
      </c>
      <c r="BG2" t="s">
        <v>2</v>
      </c>
      <c r="BH2">
        <v>32.583331000000001</v>
      </c>
      <c r="BI2">
        <v>2</v>
      </c>
      <c r="BJ2">
        <v>0</v>
      </c>
      <c r="BK2">
        <v>6</v>
      </c>
      <c r="BL2">
        <v>0</v>
      </c>
      <c r="BM2">
        <v>1</v>
      </c>
      <c r="BN2">
        <v>6</v>
      </c>
      <c r="BO2">
        <v>20</v>
      </c>
      <c r="BP2">
        <v>5</v>
      </c>
    </row>
    <row r="3" spans="1:68" x14ac:dyDescent="0.25">
      <c r="A3">
        <v>0</v>
      </c>
      <c r="B3">
        <v>40.033330999999997</v>
      </c>
      <c r="C3">
        <v>0</v>
      </c>
      <c r="D3" t="s">
        <v>0</v>
      </c>
      <c r="E3">
        <v>25.449998000000001</v>
      </c>
      <c r="F3">
        <v>5</v>
      </c>
      <c r="G3">
        <v>0</v>
      </c>
      <c r="H3">
        <v>12</v>
      </c>
      <c r="I3">
        <v>0</v>
      </c>
      <c r="J3">
        <v>2</v>
      </c>
      <c r="K3">
        <v>8</v>
      </c>
      <c r="L3">
        <v>17</v>
      </c>
      <c r="M3">
        <v>4</v>
      </c>
      <c r="N3">
        <v>1</v>
      </c>
      <c r="O3" t="s">
        <v>0</v>
      </c>
      <c r="P3">
        <v>23.833331999999999</v>
      </c>
      <c r="Q3">
        <v>5</v>
      </c>
      <c r="R3">
        <v>0</v>
      </c>
      <c r="S3">
        <v>10</v>
      </c>
      <c r="T3">
        <v>0</v>
      </c>
      <c r="U3">
        <v>2</v>
      </c>
      <c r="V3">
        <v>8</v>
      </c>
      <c r="W3">
        <v>18</v>
      </c>
      <c r="X3">
        <v>4</v>
      </c>
      <c r="Y3">
        <v>0</v>
      </c>
      <c r="Z3" t="s">
        <v>1</v>
      </c>
      <c r="AA3">
        <v>0</v>
      </c>
      <c r="AB3">
        <v>15</v>
      </c>
      <c r="AC3">
        <v>0</v>
      </c>
      <c r="AD3">
        <v>4</v>
      </c>
      <c r="AE3">
        <v>0</v>
      </c>
      <c r="AF3">
        <v>6</v>
      </c>
      <c r="AG3">
        <v>18</v>
      </c>
      <c r="AH3">
        <v>23</v>
      </c>
      <c r="AI3">
        <v>8</v>
      </c>
      <c r="AJ3">
        <v>1</v>
      </c>
      <c r="AK3" t="s">
        <v>1</v>
      </c>
      <c r="AL3">
        <v>40.033330999999997</v>
      </c>
      <c r="AM3">
        <v>11</v>
      </c>
      <c r="AN3">
        <v>0</v>
      </c>
      <c r="AO3">
        <v>5</v>
      </c>
      <c r="AP3">
        <v>0</v>
      </c>
      <c r="AQ3">
        <v>4</v>
      </c>
      <c r="AR3">
        <v>12</v>
      </c>
      <c r="AS3">
        <v>21</v>
      </c>
      <c r="AT3">
        <v>7</v>
      </c>
      <c r="AU3">
        <v>0</v>
      </c>
      <c r="AV3" t="s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</v>
      </c>
      <c r="BE3">
        <v>7</v>
      </c>
      <c r="BF3">
        <v>1</v>
      </c>
      <c r="BG3" t="s">
        <v>2</v>
      </c>
      <c r="BH3">
        <v>32.566665</v>
      </c>
      <c r="BI3">
        <v>2</v>
      </c>
      <c r="BJ3">
        <v>0</v>
      </c>
      <c r="BK3">
        <v>5</v>
      </c>
      <c r="BL3">
        <v>0</v>
      </c>
      <c r="BM3">
        <v>1</v>
      </c>
      <c r="BN3">
        <v>6</v>
      </c>
      <c r="BO3">
        <v>20</v>
      </c>
      <c r="BP3">
        <v>5</v>
      </c>
    </row>
    <row r="4" spans="1:68" x14ac:dyDescent="0.25">
      <c r="A4">
        <v>1</v>
      </c>
      <c r="B4">
        <v>42.216664000000002</v>
      </c>
      <c r="C4">
        <v>0</v>
      </c>
      <c r="D4" t="s">
        <v>0</v>
      </c>
      <c r="E4">
        <v>25.449998000000001</v>
      </c>
      <c r="F4">
        <v>5</v>
      </c>
      <c r="G4">
        <v>0</v>
      </c>
      <c r="H4">
        <v>12</v>
      </c>
      <c r="I4">
        <v>0</v>
      </c>
      <c r="J4">
        <v>2</v>
      </c>
      <c r="K4">
        <v>8</v>
      </c>
      <c r="L4">
        <v>17</v>
      </c>
      <c r="M4">
        <v>4</v>
      </c>
      <c r="N4">
        <v>1</v>
      </c>
      <c r="O4" t="s">
        <v>0</v>
      </c>
      <c r="P4">
        <v>23.833331999999999</v>
      </c>
      <c r="Q4">
        <v>4</v>
      </c>
      <c r="R4">
        <v>0</v>
      </c>
      <c r="S4">
        <v>11</v>
      </c>
      <c r="T4">
        <v>0</v>
      </c>
      <c r="U4">
        <v>2</v>
      </c>
      <c r="V4">
        <v>8</v>
      </c>
      <c r="W4">
        <v>18</v>
      </c>
      <c r="X4">
        <v>4</v>
      </c>
      <c r="Y4">
        <v>0</v>
      </c>
      <c r="Z4" t="s">
        <v>1</v>
      </c>
      <c r="AA4">
        <v>37.766663999999999</v>
      </c>
      <c r="AB4">
        <v>13</v>
      </c>
      <c r="AC4">
        <v>0</v>
      </c>
      <c r="AD4">
        <v>5</v>
      </c>
      <c r="AE4">
        <v>0</v>
      </c>
      <c r="AF4">
        <v>5</v>
      </c>
      <c r="AG4">
        <v>15</v>
      </c>
      <c r="AH4">
        <v>21</v>
      </c>
      <c r="AI4">
        <v>7</v>
      </c>
      <c r="AJ4">
        <v>1</v>
      </c>
      <c r="AK4" t="s">
        <v>1</v>
      </c>
      <c r="AL4">
        <v>0</v>
      </c>
      <c r="AM4">
        <v>16</v>
      </c>
      <c r="AN4">
        <v>0</v>
      </c>
      <c r="AO4">
        <v>2</v>
      </c>
      <c r="AP4">
        <v>0</v>
      </c>
      <c r="AQ4">
        <v>6</v>
      </c>
      <c r="AR4">
        <v>18</v>
      </c>
      <c r="AS4">
        <v>26</v>
      </c>
      <c r="AT4">
        <v>9</v>
      </c>
      <c r="AU4">
        <v>0</v>
      </c>
      <c r="AV4" t="s">
        <v>2</v>
      </c>
      <c r="AW4">
        <v>42.216664000000002</v>
      </c>
      <c r="AX4">
        <v>0</v>
      </c>
      <c r="AY4">
        <v>0</v>
      </c>
      <c r="AZ4">
        <v>6</v>
      </c>
      <c r="BA4">
        <v>0</v>
      </c>
      <c r="BB4">
        <v>0</v>
      </c>
      <c r="BC4">
        <v>0</v>
      </c>
      <c r="BD4">
        <v>17</v>
      </c>
      <c r="BE4">
        <v>8</v>
      </c>
      <c r="BF4">
        <v>1</v>
      </c>
      <c r="BG4" t="s">
        <v>2</v>
      </c>
      <c r="BH4">
        <v>32.566665</v>
      </c>
      <c r="BI4">
        <v>2</v>
      </c>
      <c r="BJ4">
        <v>0</v>
      </c>
      <c r="BK4">
        <v>6</v>
      </c>
      <c r="BL4">
        <v>0</v>
      </c>
      <c r="BM4">
        <v>1</v>
      </c>
      <c r="BN4">
        <v>6</v>
      </c>
      <c r="BO4">
        <v>20</v>
      </c>
      <c r="BP4">
        <v>5</v>
      </c>
    </row>
    <row r="5" spans="1:68" x14ac:dyDescent="0.25">
      <c r="A5">
        <v>1</v>
      </c>
      <c r="B5">
        <v>47.516663999999999</v>
      </c>
      <c r="C5">
        <v>0</v>
      </c>
      <c r="D5" t="s">
        <v>0</v>
      </c>
      <c r="E5">
        <v>25.449998000000001</v>
      </c>
      <c r="F5">
        <v>5</v>
      </c>
      <c r="G5">
        <v>0</v>
      </c>
      <c r="H5">
        <v>11</v>
      </c>
      <c r="I5">
        <v>0</v>
      </c>
      <c r="J5">
        <v>2</v>
      </c>
      <c r="K5">
        <v>8</v>
      </c>
      <c r="L5">
        <v>17</v>
      </c>
      <c r="M5">
        <v>4</v>
      </c>
      <c r="N5">
        <v>1</v>
      </c>
      <c r="O5" t="s">
        <v>0</v>
      </c>
      <c r="P5">
        <v>23.833331999999999</v>
      </c>
      <c r="Q5">
        <v>5</v>
      </c>
      <c r="R5">
        <v>0</v>
      </c>
      <c r="S5">
        <v>11</v>
      </c>
      <c r="T5">
        <v>0</v>
      </c>
      <c r="U5">
        <v>2</v>
      </c>
      <c r="V5">
        <v>8</v>
      </c>
      <c r="W5">
        <v>18</v>
      </c>
      <c r="X5">
        <v>4</v>
      </c>
      <c r="Y5">
        <v>0</v>
      </c>
      <c r="Z5" t="s">
        <v>1</v>
      </c>
      <c r="AA5">
        <v>41.499997999999998</v>
      </c>
      <c r="AB5">
        <v>15</v>
      </c>
      <c r="AC5">
        <v>0</v>
      </c>
      <c r="AD5">
        <v>6</v>
      </c>
      <c r="AE5">
        <v>0</v>
      </c>
      <c r="AF5">
        <v>6</v>
      </c>
      <c r="AG5">
        <v>18</v>
      </c>
      <c r="AH5">
        <v>24</v>
      </c>
      <c r="AI5">
        <v>8</v>
      </c>
      <c r="AJ5">
        <v>1</v>
      </c>
      <c r="AK5" t="s">
        <v>1</v>
      </c>
      <c r="AL5">
        <v>0</v>
      </c>
      <c r="AM5">
        <v>17</v>
      </c>
      <c r="AN5">
        <v>0</v>
      </c>
      <c r="AO5">
        <v>4</v>
      </c>
      <c r="AP5">
        <v>0</v>
      </c>
      <c r="AQ5">
        <v>7</v>
      </c>
      <c r="AR5">
        <v>21</v>
      </c>
      <c r="AS5">
        <v>31</v>
      </c>
      <c r="AT5">
        <v>11</v>
      </c>
      <c r="AU5">
        <v>0</v>
      </c>
      <c r="AV5" t="s">
        <v>2</v>
      </c>
      <c r="AW5">
        <v>47.516663999999999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21</v>
      </c>
      <c r="BE5">
        <v>10</v>
      </c>
      <c r="BF5">
        <v>1</v>
      </c>
      <c r="BG5" t="s">
        <v>2</v>
      </c>
      <c r="BH5">
        <v>32.566665</v>
      </c>
      <c r="BI5">
        <v>1</v>
      </c>
      <c r="BJ5">
        <v>0</v>
      </c>
      <c r="BK5">
        <v>5</v>
      </c>
      <c r="BL5">
        <v>0</v>
      </c>
      <c r="BM5">
        <v>1</v>
      </c>
      <c r="BN5">
        <v>6</v>
      </c>
      <c r="BO5">
        <v>20</v>
      </c>
      <c r="BP5">
        <v>5</v>
      </c>
    </row>
    <row r="6" spans="1:68" x14ac:dyDescent="0.25">
      <c r="A6">
        <v>1</v>
      </c>
      <c r="B6">
        <v>51.433329999999998</v>
      </c>
      <c r="C6">
        <v>0</v>
      </c>
      <c r="D6" t="s">
        <v>0</v>
      </c>
      <c r="E6">
        <v>25.449998000000001</v>
      </c>
      <c r="F6">
        <v>6</v>
      </c>
      <c r="G6">
        <v>0</v>
      </c>
      <c r="H6">
        <v>11</v>
      </c>
      <c r="I6">
        <v>0</v>
      </c>
      <c r="J6">
        <v>2</v>
      </c>
      <c r="K6">
        <v>8</v>
      </c>
      <c r="L6">
        <v>17</v>
      </c>
      <c r="M6">
        <v>4</v>
      </c>
      <c r="N6">
        <v>1</v>
      </c>
      <c r="O6" t="s">
        <v>0</v>
      </c>
      <c r="P6">
        <v>30.366665000000001</v>
      </c>
      <c r="Q6">
        <v>7</v>
      </c>
      <c r="R6">
        <v>0</v>
      </c>
      <c r="S6">
        <v>12</v>
      </c>
      <c r="T6">
        <v>0</v>
      </c>
      <c r="U6">
        <v>3</v>
      </c>
      <c r="V6">
        <v>12</v>
      </c>
      <c r="W6">
        <v>23</v>
      </c>
      <c r="X6">
        <v>5</v>
      </c>
      <c r="Y6">
        <v>0</v>
      </c>
      <c r="Z6" t="s">
        <v>1</v>
      </c>
      <c r="AA6">
        <v>51.433329999999998</v>
      </c>
      <c r="AB6">
        <v>14</v>
      </c>
      <c r="AC6">
        <v>0</v>
      </c>
      <c r="AD6">
        <v>7</v>
      </c>
      <c r="AE6">
        <v>3</v>
      </c>
      <c r="AF6">
        <v>7</v>
      </c>
      <c r="AG6">
        <v>21</v>
      </c>
      <c r="AH6">
        <v>30</v>
      </c>
      <c r="AI6">
        <v>10</v>
      </c>
      <c r="AJ6">
        <v>1</v>
      </c>
      <c r="AK6" t="s">
        <v>1</v>
      </c>
      <c r="AL6">
        <v>0</v>
      </c>
      <c r="AM6">
        <v>15</v>
      </c>
      <c r="AN6">
        <v>0</v>
      </c>
      <c r="AO6">
        <v>4</v>
      </c>
      <c r="AP6">
        <v>0</v>
      </c>
      <c r="AQ6">
        <v>6</v>
      </c>
      <c r="AR6">
        <v>18</v>
      </c>
      <c r="AS6">
        <v>27</v>
      </c>
      <c r="AT6">
        <v>10</v>
      </c>
      <c r="AU6">
        <v>0</v>
      </c>
      <c r="AV6" t="s">
        <v>2</v>
      </c>
      <c r="AW6">
        <v>45.933331000000003</v>
      </c>
      <c r="AX6">
        <v>0</v>
      </c>
      <c r="AY6">
        <v>2</v>
      </c>
      <c r="AZ6">
        <v>5</v>
      </c>
      <c r="BA6">
        <v>0</v>
      </c>
      <c r="BB6">
        <v>2</v>
      </c>
      <c r="BC6">
        <v>12</v>
      </c>
      <c r="BD6">
        <v>24</v>
      </c>
      <c r="BE6">
        <v>7</v>
      </c>
      <c r="BF6">
        <v>1</v>
      </c>
      <c r="BG6" t="s">
        <v>2</v>
      </c>
      <c r="BH6">
        <v>41.016663999999999</v>
      </c>
      <c r="BI6">
        <v>1</v>
      </c>
      <c r="BJ6">
        <v>0</v>
      </c>
      <c r="BK6">
        <v>5</v>
      </c>
      <c r="BL6">
        <v>0</v>
      </c>
      <c r="BM6">
        <v>1</v>
      </c>
      <c r="BN6">
        <v>6</v>
      </c>
      <c r="BO6">
        <v>23</v>
      </c>
      <c r="BP6">
        <v>6</v>
      </c>
    </row>
    <row r="7" spans="1:68" x14ac:dyDescent="0.25">
      <c r="A7">
        <v>1</v>
      </c>
      <c r="B7">
        <v>47.333331000000001</v>
      </c>
      <c r="C7">
        <v>0</v>
      </c>
      <c r="D7" t="s">
        <v>0</v>
      </c>
      <c r="E7">
        <v>25.449998000000001</v>
      </c>
      <c r="F7">
        <v>6</v>
      </c>
      <c r="G7">
        <v>0</v>
      </c>
      <c r="H7">
        <v>10</v>
      </c>
      <c r="I7">
        <v>0</v>
      </c>
      <c r="J7">
        <v>2</v>
      </c>
      <c r="K7">
        <v>8</v>
      </c>
      <c r="L7">
        <v>17</v>
      </c>
      <c r="M7">
        <v>4</v>
      </c>
      <c r="N7">
        <v>1</v>
      </c>
      <c r="O7" t="s">
        <v>0</v>
      </c>
      <c r="P7">
        <v>30.366665000000001</v>
      </c>
      <c r="Q7">
        <v>9</v>
      </c>
      <c r="R7">
        <v>0</v>
      </c>
      <c r="S7">
        <v>11</v>
      </c>
      <c r="T7">
        <v>0</v>
      </c>
      <c r="U7">
        <v>3</v>
      </c>
      <c r="V7">
        <v>12</v>
      </c>
      <c r="W7">
        <v>23</v>
      </c>
      <c r="X7">
        <v>5</v>
      </c>
      <c r="Y7">
        <v>0</v>
      </c>
      <c r="Z7" t="s">
        <v>1</v>
      </c>
      <c r="AA7">
        <v>47.333331000000001</v>
      </c>
      <c r="AB7">
        <v>16</v>
      </c>
      <c r="AC7">
        <v>0</v>
      </c>
      <c r="AD7">
        <v>8</v>
      </c>
      <c r="AE7">
        <v>2</v>
      </c>
      <c r="AF7">
        <v>6</v>
      </c>
      <c r="AG7">
        <v>18</v>
      </c>
      <c r="AH7">
        <v>27</v>
      </c>
      <c r="AI7">
        <v>9</v>
      </c>
      <c r="AJ7">
        <v>1</v>
      </c>
      <c r="AK7" t="s">
        <v>1</v>
      </c>
      <c r="AL7">
        <v>0</v>
      </c>
      <c r="AM7">
        <v>16</v>
      </c>
      <c r="AN7">
        <v>0</v>
      </c>
      <c r="AO7">
        <v>2</v>
      </c>
      <c r="AP7">
        <v>0</v>
      </c>
      <c r="AQ7">
        <v>6</v>
      </c>
      <c r="AR7">
        <v>18</v>
      </c>
      <c r="AS7">
        <v>26</v>
      </c>
      <c r="AT7">
        <v>9</v>
      </c>
      <c r="AU7">
        <v>0</v>
      </c>
      <c r="AV7" t="s">
        <v>2</v>
      </c>
      <c r="AW7">
        <v>41.549998000000002</v>
      </c>
      <c r="AX7">
        <v>0</v>
      </c>
      <c r="AY7">
        <v>1</v>
      </c>
      <c r="AZ7">
        <v>6</v>
      </c>
      <c r="BA7">
        <v>0</v>
      </c>
      <c r="BB7">
        <v>1</v>
      </c>
      <c r="BC7">
        <v>6</v>
      </c>
      <c r="BD7">
        <v>18</v>
      </c>
      <c r="BE7">
        <v>6</v>
      </c>
      <c r="BF7">
        <v>1</v>
      </c>
      <c r="BG7" t="s">
        <v>2</v>
      </c>
      <c r="BH7">
        <v>40.166663999999997</v>
      </c>
      <c r="BI7">
        <v>2</v>
      </c>
      <c r="BJ7">
        <v>0</v>
      </c>
      <c r="BK7">
        <v>5</v>
      </c>
      <c r="BL7">
        <v>0</v>
      </c>
      <c r="BM7">
        <v>1</v>
      </c>
      <c r="BN7">
        <v>6</v>
      </c>
      <c r="BO7">
        <v>23</v>
      </c>
      <c r="BP7">
        <v>6</v>
      </c>
    </row>
    <row r="8" spans="1:68" x14ac:dyDescent="0.25">
      <c r="A8">
        <v>1</v>
      </c>
      <c r="B8">
        <v>42.216664000000002</v>
      </c>
      <c r="C8">
        <v>0</v>
      </c>
      <c r="D8" t="s">
        <v>0</v>
      </c>
      <c r="E8">
        <v>25.449998000000001</v>
      </c>
      <c r="F8">
        <v>6</v>
      </c>
      <c r="G8">
        <v>0</v>
      </c>
      <c r="H8">
        <v>11</v>
      </c>
      <c r="I8">
        <v>0</v>
      </c>
      <c r="J8">
        <v>2</v>
      </c>
      <c r="K8">
        <v>8</v>
      </c>
      <c r="L8">
        <v>17</v>
      </c>
      <c r="M8">
        <v>4</v>
      </c>
      <c r="N8">
        <v>1</v>
      </c>
      <c r="O8" t="s">
        <v>0</v>
      </c>
      <c r="P8">
        <v>23.833331999999999</v>
      </c>
      <c r="Q8">
        <v>5</v>
      </c>
      <c r="R8">
        <v>0</v>
      </c>
      <c r="S8">
        <v>11</v>
      </c>
      <c r="T8">
        <v>0</v>
      </c>
      <c r="U8">
        <v>2</v>
      </c>
      <c r="V8">
        <v>8</v>
      </c>
      <c r="W8">
        <v>18</v>
      </c>
      <c r="X8">
        <v>4</v>
      </c>
      <c r="Y8">
        <v>0</v>
      </c>
      <c r="Z8" t="s">
        <v>1</v>
      </c>
      <c r="AA8">
        <v>37.766663999999999</v>
      </c>
      <c r="AB8">
        <v>13</v>
      </c>
      <c r="AC8">
        <v>0</v>
      </c>
      <c r="AD8">
        <v>6</v>
      </c>
      <c r="AE8">
        <v>0</v>
      </c>
      <c r="AF8">
        <v>5</v>
      </c>
      <c r="AG8">
        <v>15</v>
      </c>
      <c r="AH8">
        <v>21</v>
      </c>
      <c r="AI8">
        <v>7</v>
      </c>
      <c r="AJ8">
        <v>1</v>
      </c>
      <c r="AK8" t="s">
        <v>1</v>
      </c>
      <c r="AL8">
        <v>0</v>
      </c>
      <c r="AM8">
        <v>15</v>
      </c>
      <c r="AN8">
        <v>0</v>
      </c>
      <c r="AO8">
        <v>2</v>
      </c>
      <c r="AP8">
        <v>0</v>
      </c>
      <c r="AQ8">
        <v>6</v>
      </c>
      <c r="AR8">
        <v>18</v>
      </c>
      <c r="AS8">
        <v>26</v>
      </c>
      <c r="AT8">
        <v>9</v>
      </c>
      <c r="AU8">
        <v>0</v>
      </c>
      <c r="AV8" t="s">
        <v>2</v>
      </c>
      <c r="AW8">
        <v>42.216664000000002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17</v>
      </c>
      <c r="BE8">
        <v>8</v>
      </c>
      <c r="BF8">
        <v>1</v>
      </c>
      <c r="BG8" t="s">
        <v>2</v>
      </c>
      <c r="BH8">
        <v>32.566665</v>
      </c>
      <c r="BI8">
        <v>2</v>
      </c>
      <c r="BJ8">
        <v>0</v>
      </c>
      <c r="BK8">
        <v>5</v>
      </c>
      <c r="BL8">
        <v>0</v>
      </c>
      <c r="BM8">
        <v>1</v>
      </c>
      <c r="BN8">
        <v>6</v>
      </c>
      <c r="BO8">
        <v>20</v>
      </c>
      <c r="BP8">
        <v>5</v>
      </c>
    </row>
    <row r="9" spans="1:68" x14ac:dyDescent="0.25">
      <c r="A9">
        <v>1</v>
      </c>
      <c r="B9">
        <v>44.533330999999997</v>
      </c>
      <c r="C9">
        <v>0</v>
      </c>
      <c r="D9" t="s">
        <v>0</v>
      </c>
      <c r="E9">
        <v>21.783332000000001</v>
      </c>
      <c r="F9">
        <v>5</v>
      </c>
      <c r="G9">
        <v>0</v>
      </c>
      <c r="H9">
        <v>10</v>
      </c>
      <c r="I9">
        <v>0</v>
      </c>
      <c r="J9">
        <v>2</v>
      </c>
      <c r="K9">
        <v>8</v>
      </c>
      <c r="L9">
        <v>17</v>
      </c>
      <c r="M9">
        <v>4</v>
      </c>
      <c r="N9">
        <v>1</v>
      </c>
      <c r="O9" t="s">
        <v>0</v>
      </c>
      <c r="P9">
        <v>23.833331999999999</v>
      </c>
      <c r="Q9">
        <v>4</v>
      </c>
      <c r="R9">
        <v>0</v>
      </c>
      <c r="S9">
        <v>10</v>
      </c>
      <c r="T9">
        <v>0</v>
      </c>
      <c r="U9">
        <v>2</v>
      </c>
      <c r="V9">
        <v>8</v>
      </c>
      <c r="W9">
        <v>18</v>
      </c>
      <c r="X9">
        <v>4</v>
      </c>
      <c r="Y9">
        <v>0</v>
      </c>
      <c r="Z9" t="s">
        <v>1</v>
      </c>
      <c r="AA9">
        <v>44.533330999999997</v>
      </c>
      <c r="AB9">
        <v>16</v>
      </c>
      <c r="AC9">
        <v>0</v>
      </c>
      <c r="AD9">
        <v>6</v>
      </c>
      <c r="AE9">
        <v>0</v>
      </c>
      <c r="AF9">
        <v>6</v>
      </c>
      <c r="AG9">
        <v>18</v>
      </c>
      <c r="AH9">
        <v>27</v>
      </c>
      <c r="AI9">
        <v>9</v>
      </c>
      <c r="AJ9">
        <v>1</v>
      </c>
      <c r="AK9" t="s">
        <v>1</v>
      </c>
      <c r="AL9">
        <v>0</v>
      </c>
      <c r="AM9">
        <v>11</v>
      </c>
      <c r="AN9">
        <v>0</v>
      </c>
      <c r="AO9">
        <v>2</v>
      </c>
      <c r="AP9">
        <v>0</v>
      </c>
      <c r="AQ9">
        <v>5</v>
      </c>
      <c r="AR9">
        <v>15</v>
      </c>
      <c r="AS9">
        <v>25</v>
      </c>
      <c r="AT9">
        <v>9</v>
      </c>
      <c r="AU9">
        <v>0</v>
      </c>
      <c r="AV9" t="s">
        <v>2</v>
      </c>
      <c r="AW9">
        <v>38.916663999999997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18</v>
      </c>
      <c r="BE9">
        <v>6</v>
      </c>
      <c r="BF9">
        <v>1</v>
      </c>
      <c r="BG9" t="s">
        <v>2</v>
      </c>
      <c r="BH9">
        <v>37.449998000000001</v>
      </c>
      <c r="BI9">
        <v>2</v>
      </c>
      <c r="BJ9">
        <v>0</v>
      </c>
      <c r="BK9">
        <v>6</v>
      </c>
      <c r="BL9">
        <v>0</v>
      </c>
      <c r="BM9">
        <v>2</v>
      </c>
      <c r="BN9">
        <v>12</v>
      </c>
      <c r="BO9">
        <v>24</v>
      </c>
      <c r="BP9">
        <v>6</v>
      </c>
    </row>
    <row r="10" spans="1:68" x14ac:dyDescent="0.25">
      <c r="A10">
        <v>1</v>
      </c>
      <c r="B10">
        <v>42.216664000000002</v>
      </c>
      <c r="C10">
        <v>0</v>
      </c>
      <c r="D10" t="s">
        <v>0</v>
      </c>
      <c r="E10">
        <v>25.449998000000001</v>
      </c>
      <c r="F10">
        <v>6</v>
      </c>
      <c r="G10">
        <v>0</v>
      </c>
      <c r="H10">
        <v>11</v>
      </c>
      <c r="I10">
        <v>0</v>
      </c>
      <c r="J10">
        <v>2</v>
      </c>
      <c r="K10">
        <v>8</v>
      </c>
      <c r="L10">
        <v>17</v>
      </c>
      <c r="M10">
        <v>4</v>
      </c>
      <c r="N10">
        <v>1</v>
      </c>
      <c r="O10" t="s">
        <v>0</v>
      </c>
      <c r="P10">
        <v>23.833331999999999</v>
      </c>
      <c r="Q10">
        <v>4</v>
      </c>
      <c r="R10">
        <v>0</v>
      </c>
      <c r="S10">
        <v>12</v>
      </c>
      <c r="T10">
        <v>0</v>
      </c>
      <c r="U10">
        <v>2</v>
      </c>
      <c r="V10">
        <v>8</v>
      </c>
      <c r="W10">
        <v>18</v>
      </c>
      <c r="X10">
        <v>4</v>
      </c>
      <c r="Y10">
        <v>0</v>
      </c>
      <c r="Z10" t="s">
        <v>1</v>
      </c>
      <c r="AA10">
        <v>37.766663999999999</v>
      </c>
      <c r="AB10">
        <v>13</v>
      </c>
      <c r="AC10">
        <v>0</v>
      </c>
      <c r="AD10">
        <v>5</v>
      </c>
      <c r="AE10">
        <v>0</v>
      </c>
      <c r="AF10">
        <v>5</v>
      </c>
      <c r="AG10">
        <v>15</v>
      </c>
      <c r="AH10">
        <v>21</v>
      </c>
      <c r="AI10">
        <v>7</v>
      </c>
      <c r="AJ10">
        <v>1</v>
      </c>
      <c r="AK10" t="s">
        <v>1</v>
      </c>
      <c r="AL10">
        <v>0</v>
      </c>
      <c r="AM10">
        <v>16</v>
      </c>
      <c r="AN10">
        <v>0</v>
      </c>
      <c r="AO10">
        <v>3</v>
      </c>
      <c r="AP10">
        <v>0</v>
      </c>
      <c r="AQ10">
        <v>6</v>
      </c>
      <c r="AR10">
        <v>18</v>
      </c>
      <c r="AS10">
        <v>26</v>
      </c>
      <c r="AT10">
        <v>9</v>
      </c>
      <c r="AU10">
        <v>0</v>
      </c>
      <c r="AV10" t="s">
        <v>2</v>
      </c>
      <c r="AW10">
        <v>42.216664000000002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17</v>
      </c>
      <c r="BE10">
        <v>8</v>
      </c>
      <c r="BF10">
        <v>1</v>
      </c>
      <c r="BG10" t="s">
        <v>2</v>
      </c>
      <c r="BH10">
        <v>32.566665</v>
      </c>
      <c r="BI10">
        <v>1</v>
      </c>
      <c r="BJ10">
        <v>0</v>
      </c>
      <c r="BK10">
        <v>6</v>
      </c>
      <c r="BL10">
        <v>0</v>
      </c>
      <c r="BM10">
        <v>1</v>
      </c>
      <c r="BN10">
        <v>6</v>
      </c>
      <c r="BO10">
        <v>20</v>
      </c>
      <c r="BP10">
        <v>5</v>
      </c>
    </row>
    <row r="11" spans="1:68" x14ac:dyDescent="0.25">
      <c r="A11">
        <v>0</v>
      </c>
      <c r="B11">
        <v>51.783329999999999</v>
      </c>
      <c r="C11">
        <v>0</v>
      </c>
      <c r="D11" t="s">
        <v>0</v>
      </c>
      <c r="E11">
        <v>25.449998000000001</v>
      </c>
      <c r="F11">
        <v>6</v>
      </c>
      <c r="G11">
        <v>0</v>
      </c>
      <c r="H11">
        <v>11</v>
      </c>
      <c r="I11">
        <v>0</v>
      </c>
      <c r="J11">
        <v>2</v>
      </c>
      <c r="K11">
        <v>8</v>
      </c>
      <c r="L11">
        <v>17</v>
      </c>
      <c r="M11">
        <v>4</v>
      </c>
      <c r="N11">
        <v>1</v>
      </c>
      <c r="O11" t="s">
        <v>0</v>
      </c>
      <c r="P11">
        <v>30.366665000000001</v>
      </c>
      <c r="Q11">
        <v>6</v>
      </c>
      <c r="R11">
        <v>0</v>
      </c>
      <c r="S11">
        <v>11</v>
      </c>
      <c r="T11">
        <v>0</v>
      </c>
      <c r="U11">
        <v>3</v>
      </c>
      <c r="V11">
        <v>12</v>
      </c>
      <c r="W11">
        <v>23</v>
      </c>
      <c r="X11">
        <v>5</v>
      </c>
      <c r="Y11">
        <v>0</v>
      </c>
      <c r="Z11" t="s">
        <v>1</v>
      </c>
      <c r="AA11">
        <v>0</v>
      </c>
      <c r="AB11">
        <v>19</v>
      </c>
      <c r="AC11">
        <v>0</v>
      </c>
      <c r="AD11">
        <v>6</v>
      </c>
      <c r="AE11">
        <v>2</v>
      </c>
      <c r="AF11">
        <v>8</v>
      </c>
      <c r="AG11">
        <v>24</v>
      </c>
      <c r="AH11">
        <v>30</v>
      </c>
      <c r="AI11">
        <v>11</v>
      </c>
      <c r="AJ11">
        <v>1</v>
      </c>
      <c r="AK11" t="s">
        <v>1</v>
      </c>
      <c r="AL11">
        <v>51.783329999999999</v>
      </c>
      <c r="AM11">
        <v>14</v>
      </c>
      <c r="AN11">
        <v>0</v>
      </c>
      <c r="AO11">
        <v>5</v>
      </c>
      <c r="AP11">
        <v>0</v>
      </c>
      <c r="AQ11">
        <v>5</v>
      </c>
      <c r="AR11">
        <v>15</v>
      </c>
      <c r="AS11">
        <v>28</v>
      </c>
      <c r="AT11">
        <v>10</v>
      </c>
      <c r="AU11">
        <v>0</v>
      </c>
      <c r="AV11" t="s">
        <v>2</v>
      </c>
      <c r="AW11">
        <v>41.549998000000002</v>
      </c>
      <c r="AX11">
        <v>0</v>
      </c>
      <c r="AY11">
        <v>1</v>
      </c>
      <c r="AZ11">
        <v>5</v>
      </c>
      <c r="BA11">
        <v>0</v>
      </c>
      <c r="BB11">
        <v>1</v>
      </c>
      <c r="BC11">
        <v>6</v>
      </c>
      <c r="BD11">
        <v>18</v>
      </c>
      <c r="BE11">
        <v>6</v>
      </c>
      <c r="BF11">
        <v>1</v>
      </c>
      <c r="BG11" t="s">
        <v>2</v>
      </c>
      <c r="BH11">
        <v>45.099997000000002</v>
      </c>
      <c r="BI11">
        <v>3</v>
      </c>
      <c r="BJ11">
        <v>0</v>
      </c>
      <c r="BK11">
        <v>7</v>
      </c>
      <c r="BL11">
        <v>0</v>
      </c>
      <c r="BM11">
        <v>2</v>
      </c>
      <c r="BN11">
        <v>12</v>
      </c>
      <c r="BO11">
        <v>27</v>
      </c>
      <c r="BP11">
        <v>7</v>
      </c>
    </row>
    <row r="12" spans="1:68" x14ac:dyDescent="0.25">
      <c r="A12">
        <v>1</v>
      </c>
      <c r="B12">
        <v>44.283330999999997</v>
      </c>
      <c r="C12">
        <v>0</v>
      </c>
      <c r="D12" t="s">
        <v>0</v>
      </c>
      <c r="E12">
        <v>25.449998000000001</v>
      </c>
      <c r="F12">
        <v>5</v>
      </c>
      <c r="G12">
        <v>0</v>
      </c>
      <c r="H12">
        <v>11</v>
      </c>
      <c r="I12">
        <v>0</v>
      </c>
      <c r="J12">
        <v>2</v>
      </c>
      <c r="K12">
        <v>8</v>
      </c>
      <c r="L12">
        <v>17</v>
      </c>
      <c r="M12">
        <v>4</v>
      </c>
      <c r="N12">
        <v>1</v>
      </c>
      <c r="O12" t="s">
        <v>0</v>
      </c>
      <c r="P12">
        <v>23.833331999999999</v>
      </c>
      <c r="Q12">
        <v>6</v>
      </c>
      <c r="R12">
        <v>0</v>
      </c>
      <c r="S12">
        <v>10</v>
      </c>
      <c r="T12">
        <v>0</v>
      </c>
      <c r="U12">
        <v>2</v>
      </c>
      <c r="V12">
        <v>8</v>
      </c>
      <c r="W12">
        <v>18</v>
      </c>
      <c r="X12">
        <v>4</v>
      </c>
      <c r="Y12">
        <v>0</v>
      </c>
      <c r="Z12" t="s">
        <v>1</v>
      </c>
      <c r="AA12">
        <v>37.766663999999999</v>
      </c>
      <c r="AB12">
        <v>12</v>
      </c>
      <c r="AC12">
        <v>0</v>
      </c>
      <c r="AD12">
        <v>5</v>
      </c>
      <c r="AE12">
        <v>0</v>
      </c>
      <c r="AF12">
        <v>5</v>
      </c>
      <c r="AG12">
        <v>15</v>
      </c>
      <c r="AH12">
        <v>21</v>
      </c>
      <c r="AI12">
        <v>7</v>
      </c>
      <c r="AJ12">
        <v>1</v>
      </c>
      <c r="AK12" t="s">
        <v>1</v>
      </c>
      <c r="AL12">
        <v>0</v>
      </c>
      <c r="AM12">
        <v>17</v>
      </c>
      <c r="AN12">
        <v>0</v>
      </c>
      <c r="AO12">
        <v>2</v>
      </c>
      <c r="AP12">
        <v>0</v>
      </c>
      <c r="AQ12">
        <v>7</v>
      </c>
      <c r="AR12">
        <v>21</v>
      </c>
      <c r="AS12">
        <v>27</v>
      </c>
      <c r="AT12">
        <v>10</v>
      </c>
      <c r="AU12">
        <v>0</v>
      </c>
      <c r="AV12" t="s">
        <v>2</v>
      </c>
      <c r="AW12">
        <v>44.283330999999997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19</v>
      </c>
      <c r="BE12">
        <v>9</v>
      </c>
      <c r="BF12">
        <v>1</v>
      </c>
      <c r="BG12" t="s">
        <v>2</v>
      </c>
      <c r="BH12">
        <v>32.566665</v>
      </c>
      <c r="BI12">
        <v>1</v>
      </c>
      <c r="BJ12">
        <v>0</v>
      </c>
      <c r="BK12">
        <v>6</v>
      </c>
      <c r="BL12">
        <v>0</v>
      </c>
      <c r="BM12">
        <v>1</v>
      </c>
      <c r="BN12">
        <v>6</v>
      </c>
      <c r="BO12">
        <v>20</v>
      </c>
      <c r="BP12">
        <v>5</v>
      </c>
    </row>
    <row r="13" spans="1:68" x14ac:dyDescent="0.25">
      <c r="A13">
        <v>0</v>
      </c>
      <c r="B13">
        <v>48.766663999999999</v>
      </c>
      <c r="C13">
        <v>0</v>
      </c>
      <c r="D13" t="s">
        <v>0</v>
      </c>
      <c r="E13">
        <v>25.449998000000001</v>
      </c>
      <c r="F13">
        <v>5</v>
      </c>
      <c r="G13">
        <v>0</v>
      </c>
      <c r="H13">
        <v>10</v>
      </c>
      <c r="I13">
        <v>0</v>
      </c>
      <c r="J13">
        <v>2</v>
      </c>
      <c r="K13">
        <v>8</v>
      </c>
      <c r="L13">
        <v>17</v>
      </c>
      <c r="M13">
        <v>4</v>
      </c>
      <c r="N13">
        <v>1</v>
      </c>
      <c r="O13" t="s">
        <v>0</v>
      </c>
      <c r="P13">
        <v>30.366665000000001</v>
      </c>
      <c r="Q13">
        <v>8</v>
      </c>
      <c r="R13">
        <v>0</v>
      </c>
      <c r="S13">
        <v>12</v>
      </c>
      <c r="T13">
        <v>0</v>
      </c>
      <c r="U13">
        <v>3</v>
      </c>
      <c r="V13">
        <v>12</v>
      </c>
      <c r="W13">
        <v>23</v>
      </c>
      <c r="X13">
        <v>5</v>
      </c>
      <c r="Y13">
        <v>0</v>
      </c>
      <c r="Z13" t="s">
        <v>1</v>
      </c>
      <c r="AA13">
        <v>0</v>
      </c>
      <c r="AB13">
        <v>14</v>
      </c>
      <c r="AC13">
        <v>0</v>
      </c>
      <c r="AD13">
        <v>2</v>
      </c>
      <c r="AE13">
        <v>2</v>
      </c>
      <c r="AF13">
        <v>7</v>
      </c>
      <c r="AG13">
        <v>21</v>
      </c>
      <c r="AH13">
        <v>28</v>
      </c>
      <c r="AI13">
        <v>10</v>
      </c>
      <c r="AJ13">
        <v>1</v>
      </c>
      <c r="AK13" t="s">
        <v>1</v>
      </c>
      <c r="AL13">
        <v>48.766663999999999</v>
      </c>
      <c r="AM13">
        <v>12</v>
      </c>
      <c r="AN13">
        <v>0</v>
      </c>
      <c r="AO13">
        <v>6</v>
      </c>
      <c r="AP13">
        <v>0</v>
      </c>
      <c r="AQ13">
        <v>5</v>
      </c>
      <c r="AR13">
        <v>15</v>
      </c>
      <c r="AS13">
        <v>27</v>
      </c>
      <c r="AT13">
        <v>9</v>
      </c>
      <c r="AU13">
        <v>0</v>
      </c>
      <c r="AV13" t="s">
        <v>2</v>
      </c>
      <c r="AW13">
        <v>44.966664000000002</v>
      </c>
      <c r="AX13">
        <v>0</v>
      </c>
      <c r="AY13">
        <v>1</v>
      </c>
      <c r="AZ13">
        <v>7</v>
      </c>
      <c r="BA13">
        <v>0</v>
      </c>
      <c r="BB13">
        <v>1</v>
      </c>
      <c r="BC13">
        <v>6</v>
      </c>
      <c r="BD13">
        <v>20</v>
      </c>
      <c r="BE13">
        <v>7</v>
      </c>
      <c r="BF13">
        <v>1</v>
      </c>
      <c r="BG13" t="s">
        <v>2</v>
      </c>
      <c r="BH13">
        <v>40.166663999999997</v>
      </c>
      <c r="BI13">
        <v>1</v>
      </c>
      <c r="BJ13">
        <v>0</v>
      </c>
      <c r="BK13">
        <v>5</v>
      </c>
      <c r="BL13">
        <v>0</v>
      </c>
      <c r="BM13">
        <v>1</v>
      </c>
      <c r="BN13">
        <v>6</v>
      </c>
      <c r="BO13">
        <v>23</v>
      </c>
      <c r="BP13">
        <v>6</v>
      </c>
    </row>
    <row r="14" spans="1:68" x14ac:dyDescent="0.25">
      <c r="A14">
        <v>0</v>
      </c>
      <c r="B14">
        <v>49.249997</v>
      </c>
      <c r="C14">
        <v>0</v>
      </c>
      <c r="D14" t="s">
        <v>0</v>
      </c>
      <c r="E14">
        <v>25.449998000000001</v>
      </c>
      <c r="F14">
        <v>6</v>
      </c>
      <c r="G14">
        <v>0</v>
      </c>
      <c r="H14">
        <v>11</v>
      </c>
      <c r="I14">
        <v>0</v>
      </c>
      <c r="J14">
        <v>2</v>
      </c>
      <c r="K14">
        <v>8</v>
      </c>
      <c r="L14">
        <v>17</v>
      </c>
      <c r="M14">
        <v>4</v>
      </c>
      <c r="N14">
        <v>1</v>
      </c>
      <c r="O14" t="s">
        <v>0</v>
      </c>
      <c r="P14">
        <v>30.366665000000001</v>
      </c>
      <c r="Q14">
        <v>8</v>
      </c>
      <c r="R14">
        <v>0</v>
      </c>
      <c r="S14">
        <v>11</v>
      </c>
      <c r="T14">
        <v>0</v>
      </c>
      <c r="U14">
        <v>3</v>
      </c>
      <c r="V14">
        <v>12</v>
      </c>
      <c r="W14">
        <v>23</v>
      </c>
      <c r="X14">
        <v>5</v>
      </c>
      <c r="Y14">
        <v>0</v>
      </c>
      <c r="Z14" t="s">
        <v>1</v>
      </c>
      <c r="AA14">
        <v>0</v>
      </c>
      <c r="AB14">
        <v>18</v>
      </c>
      <c r="AC14">
        <v>0</v>
      </c>
      <c r="AD14">
        <v>2</v>
      </c>
      <c r="AE14">
        <v>3</v>
      </c>
      <c r="AF14">
        <v>7</v>
      </c>
      <c r="AG14">
        <v>21</v>
      </c>
      <c r="AH14">
        <v>27</v>
      </c>
      <c r="AI14">
        <v>9</v>
      </c>
      <c r="AJ14">
        <v>1</v>
      </c>
      <c r="AK14" t="s">
        <v>1</v>
      </c>
      <c r="AL14">
        <v>49.249997</v>
      </c>
      <c r="AM14">
        <v>10</v>
      </c>
      <c r="AN14">
        <v>0</v>
      </c>
      <c r="AO14">
        <v>5</v>
      </c>
      <c r="AP14">
        <v>0</v>
      </c>
      <c r="AQ14">
        <v>4</v>
      </c>
      <c r="AR14">
        <v>12</v>
      </c>
      <c r="AS14">
        <v>23</v>
      </c>
      <c r="AT14">
        <v>8</v>
      </c>
      <c r="AU14">
        <v>0</v>
      </c>
      <c r="AV14" t="s">
        <v>2</v>
      </c>
      <c r="AW14">
        <v>0</v>
      </c>
      <c r="AX14">
        <v>2</v>
      </c>
      <c r="AY14">
        <v>3</v>
      </c>
      <c r="AZ14">
        <v>4</v>
      </c>
      <c r="BA14">
        <v>0</v>
      </c>
      <c r="BB14">
        <v>3</v>
      </c>
      <c r="BC14">
        <v>18</v>
      </c>
      <c r="BD14">
        <v>28</v>
      </c>
      <c r="BE14">
        <v>8</v>
      </c>
      <c r="BF14">
        <v>1</v>
      </c>
      <c r="BG14" t="s">
        <v>2</v>
      </c>
      <c r="BH14">
        <v>41.016663999999999</v>
      </c>
      <c r="BI14">
        <v>1</v>
      </c>
      <c r="BJ14">
        <v>0</v>
      </c>
      <c r="BK14">
        <v>5</v>
      </c>
      <c r="BL14">
        <v>0</v>
      </c>
      <c r="BM14">
        <v>1</v>
      </c>
      <c r="BN14">
        <v>6</v>
      </c>
      <c r="BO14">
        <v>23</v>
      </c>
      <c r="BP14">
        <v>6</v>
      </c>
    </row>
    <row r="15" spans="1:68" x14ac:dyDescent="0.25">
      <c r="A15">
        <v>0</v>
      </c>
      <c r="B15">
        <v>46.816664000000003</v>
      </c>
      <c r="C15">
        <v>0</v>
      </c>
      <c r="D15" t="s">
        <v>0</v>
      </c>
      <c r="E15">
        <v>21.783332000000001</v>
      </c>
      <c r="F15">
        <v>4</v>
      </c>
      <c r="G15">
        <v>0</v>
      </c>
      <c r="H15">
        <v>10</v>
      </c>
      <c r="I15">
        <v>0</v>
      </c>
      <c r="J15">
        <v>2</v>
      </c>
      <c r="K15">
        <v>8</v>
      </c>
      <c r="L15">
        <v>17</v>
      </c>
      <c r="M15">
        <v>4</v>
      </c>
      <c r="N15">
        <v>1</v>
      </c>
      <c r="O15" t="s">
        <v>0</v>
      </c>
      <c r="P15">
        <v>29.549997999999999</v>
      </c>
      <c r="Q15">
        <v>9</v>
      </c>
      <c r="R15">
        <v>0</v>
      </c>
      <c r="S15">
        <v>11</v>
      </c>
      <c r="T15">
        <v>0</v>
      </c>
      <c r="U15">
        <v>3</v>
      </c>
      <c r="V15">
        <v>12</v>
      </c>
      <c r="W15">
        <v>23</v>
      </c>
      <c r="X15">
        <v>5</v>
      </c>
      <c r="Y15">
        <v>0</v>
      </c>
      <c r="Z15" t="s">
        <v>1</v>
      </c>
      <c r="AA15">
        <v>0</v>
      </c>
      <c r="AB15">
        <v>18</v>
      </c>
      <c r="AC15">
        <v>0</v>
      </c>
      <c r="AD15">
        <v>2</v>
      </c>
      <c r="AE15">
        <v>3</v>
      </c>
      <c r="AF15">
        <v>7</v>
      </c>
      <c r="AG15">
        <v>21</v>
      </c>
      <c r="AH15">
        <v>27</v>
      </c>
      <c r="AI15">
        <v>9</v>
      </c>
      <c r="AJ15">
        <v>1</v>
      </c>
      <c r="AK15" t="s">
        <v>1</v>
      </c>
      <c r="AL15">
        <v>46.816664000000003</v>
      </c>
      <c r="AM15">
        <v>8</v>
      </c>
      <c r="AN15">
        <v>0</v>
      </c>
      <c r="AO15">
        <v>5</v>
      </c>
      <c r="AP15">
        <v>0</v>
      </c>
      <c r="AQ15">
        <v>3</v>
      </c>
      <c r="AR15">
        <v>9</v>
      </c>
      <c r="AS15">
        <v>23</v>
      </c>
      <c r="AT15">
        <v>8</v>
      </c>
      <c r="AU15">
        <v>0</v>
      </c>
      <c r="AV15" t="s">
        <v>2</v>
      </c>
      <c r="AW15">
        <v>45.116664</v>
      </c>
      <c r="AX15">
        <v>0</v>
      </c>
      <c r="AY15">
        <v>3</v>
      </c>
      <c r="AZ15">
        <v>5</v>
      </c>
      <c r="BA15">
        <v>0</v>
      </c>
      <c r="BB15">
        <v>2</v>
      </c>
      <c r="BC15">
        <v>12</v>
      </c>
      <c r="BD15">
        <v>24</v>
      </c>
      <c r="BE15">
        <v>7</v>
      </c>
      <c r="BF15">
        <v>1</v>
      </c>
      <c r="BG15" t="s">
        <v>2</v>
      </c>
      <c r="BH15">
        <v>40.199998000000001</v>
      </c>
      <c r="BI15">
        <v>2</v>
      </c>
      <c r="BJ15">
        <v>0</v>
      </c>
      <c r="BK15">
        <v>5</v>
      </c>
      <c r="BL15">
        <v>0</v>
      </c>
      <c r="BM15">
        <v>1</v>
      </c>
      <c r="BN15">
        <v>6</v>
      </c>
      <c r="BO15">
        <v>23</v>
      </c>
      <c r="BP15">
        <v>6</v>
      </c>
    </row>
    <row r="16" spans="1:68" x14ac:dyDescent="0.25">
      <c r="A16">
        <v>0</v>
      </c>
      <c r="B16">
        <v>48.766663999999999</v>
      </c>
      <c r="C16">
        <v>0</v>
      </c>
      <c r="D16" t="s">
        <v>0</v>
      </c>
      <c r="E16">
        <v>25.449998000000001</v>
      </c>
      <c r="F16">
        <v>5</v>
      </c>
      <c r="G16">
        <v>0</v>
      </c>
      <c r="H16">
        <v>10</v>
      </c>
      <c r="I16">
        <v>0</v>
      </c>
      <c r="J16">
        <v>2</v>
      </c>
      <c r="K16">
        <v>8</v>
      </c>
      <c r="L16">
        <v>17</v>
      </c>
      <c r="M16">
        <v>4</v>
      </c>
      <c r="N16">
        <v>1</v>
      </c>
      <c r="O16" t="s">
        <v>0</v>
      </c>
      <c r="P16">
        <v>30.366665000000001</v>
      </c>
      <c r="Q16">
        <v>6</v>
      </c>
      <c r="R16">
        <v>0</v>
      </c>
      <c r="S16">
        <v>11</v>
      </c>
      <c r="T16">
        <v>0</v>
      </c>
      <c r="U16">
        <v>3</v>
      </c>
      <c r="V16">
        <v>12</v>
      </c>
      <c r="W16">
        <v>23</v>
      </c>
      <c r="X16">
        <v>5</v>
      </c>
      <c r="Y16">
        <v>0</v>
      </c>
      <c r="Z16" t="s">
        <v>1</v>
      </c>
      <c r="AA16">
        <v>0</v>
      </c>
      <c r="AB16">
        <v>19</v>
      </c>
      <c r="AC16">
        <v>0</v>
      </c>
      <c r="AD16">
        <v>2</v>
      </c>
      <c r="AE16">
        <v>2</v>
      </c>
      <c r="AF16">
        <v>7</v>
      </c>
      <c r="AG16">
        <v>21</v>
      </c>
      <c r="AH16">
        <v>28</v>
      </c>
      <c r="AI16">
        <v>10</v>
      </c>
      <c r="AJ16">
        <v>1</v>
      </c>
      <c r="AK16" t="s">
        <v>1</v>
      </c>
      <c r="AL16">
        <v>48.766663999999999</v>
      </c>
      <c r="AM16">
        <v>14</v>
      </c>
      <c r="AN16">
        <v>0</v>
      </c>
      <c r="AO16">
        <v>5</v>
      </c>
      <c r="AP16">
        <v>0</v>
      </c>
      <c r="AQ16">
        <v>5</v>
      </c>
      <c r="AR16">
        <v>15</v>
      </c>
      <c r="AS16">
        <v>27</v>
      </c>
      <c r="AT16">
        <v>9</v>
      </c>
      <c r="AU16">
        <v>0</v>
      </c>
      <c r="AV16" t="s">
        <v>2</v>
      </c>
      <c r="AW16">
        <v>44.966664000000002</v>
      </c>
      <c r="AX16">
        <v>0</v>
      </c>
      <c r="AY16">
        <v>1</v>
      </c>
      <c r="AZ16">
        <v>6</v>
      </c>
      <c r="BA16">
        <v>0</v>
      </c>
      <c r="BB16">
        <v>1</v>
      </c>
      <c r="BC16">
        <v>6</v>
      </c>
      <c r="BD16">
        <v>20</v>
      </c>
      <c r="BE16">
        <v>7</v>
      </c>
      <c r="BF16">
        <v>1</v>
      </c>
      <c r="BG16" t="s">
        <v>2</v>
      </c>
      <c r="BH16">
        <v>40.166663999999997</v>
      </c>
      <c r="BI16">
        <v>2</v>
      </c>
      <c r="BJ16">
        <v>0</v>
      </c>
      <c r="BK16">
        <v>6</v>
      </c>
      <c r="BL16">
        <v>0</v>
      </c>
      <c r="BM16">
        <v>1</v>
      </c>
      <c r="BN16">
        <v>6</v>
      </c>
      <c r="BO16">
        <v>23</v>
      </c>
      <c r="BP16">
        <v>6</v>
      </c>
    </row>
    <row r="17" spans="1:68" x14ac:dyDescent="0.25">
      <c r="A17">
        <v>0</v>
      </c>
      <c r="B17">
        <v>40.033330999999997</v>
      </c>
      <c r="C17">
        <v>0</v>
      </c>
      <c r="D17" t="s">
        <v>0</v>
      </c>
      <c r="E17">
        <v>25.449998000000001</v>
      </c>
      <c r="F17">
        <v>5</v>
      </c>
      <c r="G17">
        <v>0</v>
      </c>
      <c r="H17">
        <v>12</v>
      </c>
      <c r="I17">
        <v>0</v>
      </c>
      <c r="J17">
        <v>2</v>
      </c>
      <c r="K17">
        <v>8</v>
      </c>
      <c r="L17">
        <v>17</v>
      </c>
      <c r="M17">
        <v>4</v>
      </c>
      <c r="N17">
        <v>1</v>
      </c>
      <c r="O17" t="s">
        <v>0</v>
      </c>
      <c r="P17">
        <v>23.833331999999999</v>
      </c>
      <c r="Q17">
        <v>4</v>
      </c>
      <c r="R17">
        <v>0</v>
      </c>
      <c r="S17">
        <v>11</v>
      </c>
      <c r="T17">
        <v>0</v>
      </c>
      <c r="U17">
        <v>2</v>
      </c>
      <c r="V17">
        <v>8</v>
      </c>
      <c r="W17">
        <v>18</v>
      </c>
      <c r="X17">
        <v>4</v>
      </c>
      <c r="Y17">
        <v>0</v>
      </c>
      <c r="Z17" t="s">
        <v>1</v>
      </c>
      <c r="AA17">
        <v>0</v>
      </c>
      <c r="AB17">
        <v>15</v>
      </c>
      <c r="AC17">
        <v>0</v>
      </c>
      <c r="AD17">
        <v>4</v>
      </c>
      <c r="AE17">
        <v>0</v>
      </c>
      <c r="AF17">
        <v>6</v>
      </c>
      <c r="AG17">
        <v>18</v>
      </c>
      <c r="AH17">
        <v>23</v>
      </c>
      <c r="AI17">
        <v>8</v>
      </c>
      <c r="AJ17">
        <v>1</v>
      </c>
      <c r="AK17" t="s">
        <v>1</v>
      </c>
      <c r="AL17">
        <v>40.033330999999997</v>
      </c>
      <c r="AM17">
        <v>11</v>
      </c>
      <c r="AN17">
        <v>0</v>
      </c>
      <c r="AO17">
        <v>6</v>
      </c>
      <c r="AP17">
        <v>0</v>
      </c>
      <c r="AQ17">
        <v>4</v>
      </c>
      <c r="AR17">
        <v>12</v>
      </c>
      <c r="AS17">
        <v>21</v>
      </c>
      <c r="AT17">
        <v>7</v>
      </c>
      <c r="AU17">
        <v>0</v>
      </c>
      <c r="AV17" t="s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</v>
      </c>
      <c r="BE17">
        <v>7</v>
      </c>
      <c r="BF17">
        <v>1</v>
      </c>
      <c r="BG17" t="s">
        <v>2</v>
      </c>
      <c r="BH17">
        <v>32.566665</v>
      </c>
      <c r="BI17">
        <v>1</v>
      </c>
      <c r="BJ17">
        <v>0</v>
      </c>
      <c r="BK17">
        <v>5</v>
      </c>
      <c r="BL17">
        <v>0</v>
      </c>
      <c r="BM17">
        <v>1</v>
      </c>
      <c r="BN17">
        <v>6</v>
      </c>
      <c r="BO17">
        <v>20</v>
      </c>
      <c r="BP17">
        <v>5</v>
      </c>
    </row>
    <row r="18" spans="1:68" x14ac:dyDescent="0.25">
      <c r="A18">
        <v>0</v>
      </c>
      <c r="B18">
        <v>38.716664000000002</v>
      </c>
      <c r="C18">
        <v>0</v>
      </c>
      <c r="D18" t="s">
        <v>0</v>
      </c>
      <c r="E18">
        <v>21.783332000000001</v>
      </c>
      <c r="F18">
        <v>4</v>
      </c>
      <c r="G18">
        <v>0</v>
      </c>
      <c r="H18">
        <v>11</v>
      </c>
      <c r="I18">
        <v>0</v>
      </c>
      <c r="J18">
        <v>2</v>
      </c>
      <c r="K18">
        <v>8</v>
      </c>
      <c r="L18">
        <v>17</v>
      </c>
      <c r="M18">
        <v>4</v>
      </c>
      <c r="N18">
        <v>1</v>
      </c>
      <c r="O18" t="s">
        <v>0</v>
      </c>
      <c r="P18">
        <v>23.833331999999999</v>
      </c>
      <c r="Q18">
        <v>6</v>
      </c>
      <c r="R18">
        <v>0</v>
      </c>
      <c r="S18">
        <v>12</v>
      </c>
      <c r="T18">
        <v>0</v>
      </c>
      <c r="U18">
        <v>2</v>
      </c>
      <c r="V18">
        <v>8</v>
      </c>
      <c r="W18">
        <v>18</v>
      </c>
      <c r="X18">
        <v>4</v>
      </c>
      <c r="Y18">
        <v>0</v>
      </c>
      <c r="Z18" t="s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6</v>
      </c>
      <c r="AG18">
        <v>18</v>
      </c>
      <c r="AH18">
        <v>21</v>
      </c>
      <c r="AI18">
        <v>8</v>
      </c>
      <c r="AJ18">
        <v>1</v>
      </c>
      <c r="AK18" t="s">
        <v>1</v>
      </c>
      <c r="AL18">
        <v>38.716664000000002</v>
      </c>
      <c r="AM18">
        <v>6</v>
      </c>
      <c r="AN18">
        <v>0</v>
      </c>
      <c r="AO18">
        <v>5</v>
      </c>
      <c r="AP18">
        <v>0</v>
      </c>
      <c r="AQ18">
        <v>3</v>
      </c>
      <c r="AR18">
        <v>9</v>
      </c>
      <c r="AS18">
        <v>21</v>
      </c>
      <c r="AT18">
        <v>7</v>
      </c>
      <c r="AU18">
        <v>0</v>
      </c>
      <c r="AV18" t="s">
        <v>2</v>
      </c>
      <c r="AW18">
        <v>37.333331000000001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16</v>
      </c>
      <c r="BE18">
        <v>6</v>
      </c>
      <c r="BF18">
        <v>1</v>
      </c>
      <c r="BG18" t="s">
        <v>2</v>
      </c>
      <c r="BH18">
        <v>31.866665000000001</v>
      </c>
      <c r="BI18">
        <v>2</v>
      </c>
      <c r="BJ18">
        <v>0</v>
      </c>
      <c r="BK18">
        <v>6</v>
      </c>
      <c r="BL18">
        <v>0</v>
      </c>
      <c r="BM18">
        <v>1</v>
      </c>
      <c r="BN18">
        <v>6</v>
      </c>
      <c r="BO18">
        <v>20</v>
      </c>
      <c r="BP18">
        <v>5</v>
      </c>
    </row>
    <row r="19" spans="1:68" x14ac:dyDescent="0.25">
      <c r="A19">
        <v>1</v>
      </c>
      <c r="B19">
        <v>44.533330999999997</v>
      </c>
      <c r="C19">
        <v>0</v>
      </c>
      <c r="D19" t="s">
        <v>0</v>
      </c>
      <c r="E19">
        <v>21.783332000000001</v>
      </c>
      <c r="F19">
        <v>6</v>
      </c>
      <c r="G19">
        <v>0</v>
      </c>
      <c r="H19">
        <v>10</v>
      </c>
      <c r="I19">
        <v>0</v>
      </c>
      <c r="J19">
        <v>2</v>
      </c>
      <c r="K19">
        <v>8</v>
      </c>
      <c r="L19">
        <v>17</v>
      </c>
      <c r="M19">
        <v>4</v>
      </c>
      <c r="N19">
        <v>1</v>
      </c>
      <c r="O19" t="s">
        <v>0</v>
      </c>
      <c r="P19">
        <v>23.833331999999999</v>
      </c>
      <c r="Q19">
        <v>6</v>
      </c>
      <c r="R19">
        <v>0</v>
      </c>
      <c r="S19">
        <v>10</v>
      </c>
      <c r="T19">
        <v>0</v>
      </c>
      <c r="U19">
        <v>2</v>
      </c>
      <c r="V19">
        <v>8</v>
      </c>
      <c r="W19">
        <v>18</v>
      </c>
      <c r="X19">
        <v>4</v>
      </c>
      <c r="Y19">
        <v>0</v>
      </c>
      <c r="Z19" t="s">
        <v>1</v>
      </c>
      <c r="AA19">
        <v>44.533330999999997</v>
      </c>
      <c r="AB19">
        <v>16</v>
      </c>
      <c r="AC19">
        <v>0</v>
      </c>
      <c r="AD19">
        <v>6</v>
      </c>
      <c r="AE19">
        <v>0</v>
      </c>
      <c r="AF19">
        <v>6</v>
      </c>
      <c r="AG19">
        <v>18</v>
      </c>
      <c r="AH19">
        <v>27</v>
      </c>
      <c r="AI19">
        <v>9</v>
      </c>
      <c r="AJ19">
        <v>1</v>
      </c>
      <c r="AK19" t="s">
        <v>1</v>
      </c>
      <c r="AL19">
        <v>0</v>
      </c>
      <c r="AM19">
        <v>12</v>
      </c>
      <c r="AN19">
        <v>0</v>
      </c>
      <c r="AO19">
        <v>3</v>
      </c>
      <c r="AP19">
        <v>0</v>
      </c>
      <c r="AQ19">
        <v>5</v>
      </c>
      <c r="AR19">
        <v>15</v>
      </c>
      <c r="AS19">
        <v>25</v>
      </c>
      <c r="AT19">
        <v>9</v>
      </c>
      <c r="AU19">
        <v>0</v>
      </c>
      <c r="AV19" t="s">
        <v>2</v>
      </c>
      <c r="AW19">
        <v>38.916663999999997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18</v>
      </c>
      <c r="BE19">
        <v>6</v>
      </c>
      <c r="BF19">
        <v>1</v>
      </c>
      <c r="BG19" t="s">
        <v>2</v>
      </c>
      <c r="BH19">
        <v>37.449998000000001</v>
      </c>
      <c r="BI19">
        <v>3</v>
      </c>
      <c r="BJ19">
        <v>0</v>
      </c>
      <c r="BK19">
        <v>7</v>
      </c>
      <c r="BL19">
        <v>0</v>
      </c>
      <c r="BM19">
        <v>2</v>
      </c>
      <c r="BN19">
        <v>12</v>
      </c>
      <c r="BO19">
        <v>24</v>
      </c>
      <c r="BP19">
        <v>6</v>
      </c>
    </row>
    <row r="20" spans="1:68" x14ac:dyDescent="0.25">
      <c r="A20">
        <v>1</v>
      </c>
      <c r="B20">
        <v>42.216664000000002</v>
      </c>
      <c r="C20">
        <v>0</v>
      </c>
      <c r="D20" t="s">
        <v>0</v>
      </c>
      <c r="E20">
        <v>25.449998000000001</v>
      </c>
      <c r="F20">
        <v>5</v>
      </c>
      <c r="G20">
        <v>0</v>
      </c>
      <c r="H20">
        <v>11</v>
      </c>
      <c r="I20">
        <v>0</v>
      </c>
      <c r="J20">
        <v>2</v>
      </c>
      <c r="K20">
        <v>8</v>
      </c>
      <c r="L20">
        <v>17</v>
      </c>
      <c r="M20">
        <v>4</v>
      </c>
      <c r="N20">
        <v>1</v>
      </c>
      <c r="O20" t="s">
        <v>0</v>
      </c>
      <c r="P20">
        <v>23.833331999999999</v>
      </c>
      <c r="Q20">
        <v>5</v>
      </c>
      <c r="R20">
        <v>0</v>
      </c>
      <c r="S20">
        <v>10</v>
      </c>
      <c r="T20">
        <v>0</v>
      </c>
      <c r="U20">
        <v>2</v>
      </c>
      <c r="V20">
        <v>8</v>
      </c>
      <c r="W20">
        <v>18</v>
      </c>
      <c r="X20">
        <v>4</v>
      </c>
      <c r="Y20">
        <v>0</v>
      </c>
      <c r="Z20" t="s">
        <v>1</v>
      </c>
      <c r="AA20">
        <v>37.766663999999999</v>
      </c>
      <c r="AB20">
        <v>12</v>
      </c>
      <c r="AC20">
        <v>0</v>
      </c>
      <c r="AD20">
        <v>5</v>
      </c>
      <c r="AE20">
        <v>0</v>
      </c>
      <c r="AF20">
        <v>5</v>
      </c>
      <c r="AG20">
        <v>15</v>
      </c>
      <c r="AH20">
        <v>21</v>
      </c>
      <c r="AI20">
        <v>7</v>
      </c>
      <c r="AJ20">
        <v>1</v>
      </c>
      <c r="AK20" t="s">
        <v>1</v>
      </c>
      <c r="AL20">
        <v>0</v>
      </c>
      <c r="AM20">
        <v>13</v>
      </c>
      <c r="AN20">
        <v>0</v>
      </c>
      <c r="AO20">
        <v>2</v>
      </c>
      <c r="AP20">
        <v>0</v>
      </c>
      <c r="AQ20">
        <v>6</v>
      </c>
      <c r="AR20">
        <v>18</v>
      </c>
      <c r="AS20">
        <v>26</v>
      </c>
      <c r="AT20">
        <v>9</v>
      </c>
      <c r="AU20">
        <v>0</v>
      </c>
      <c r="AV20" t="s">
        <v>2</v>
      </c>
      <c r="AW20">
        <v>42.216664000000002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17</v>
      </c>
      <c r="BE20">
        <v>8</v>
      </c>
      <c r="BF20">
        <v>1</v>
      </c>
      <c r="BG20" t="s">
        <v>2</v>
      </c>
      <c r="BH20">
        <v>32.566665</v>
      </c>
      <c r="BI20">
        <v>1</v>
      </c>
      <c r="BJ20">
        <v>0</v>
      </c>
      <c r="BK20">
        <v>5</v>
      </c>
      <c r="BL20">
        <v>0</v>
      </c>
      <c r="BM20">
        <v>1</v>
      </c>
      <c r="BN20">
        <v>6</v>
      </c>
      <c r="BO20">
        <v>20</v>
      </c>
      <c r="BP20">
        <v>5</v>
      </c>
    </row>
    <row r="21" spans="1:68" x14ac:dyDescent="0.25">
      <c r="A21">
        <v>0</v>
      </c>
      <c r="B21">
        <v>49.249997</v>
      </c>
      <c r="C21">
        <v>0</v>
      </c>
      <c r="D21" t="s">
        <v>0</v>
      </c>
      <c r="E21">
        <v>25.449998000000001</v>
      </c>
      <c r="F21">
        <v>6</v>
      </c>
      <c r="G21">
        <v>0</v>
      </c>
      <c r="H21">
        <v>12</v>
      </c>
      <c r="I21">
        <v>0</v>
      </c>
      <c r="J21">
        <v>2</v>
      </c>
      <c r="K21">
        <v>8</v>
      </c>
      <c r="L21">
        <v>17</v>
      </c>
      <c r="M21">
        <v>4</v>
      </c>
      <c r="N21">
        <v>1</v>
      </c>
      <c r="O21" t="s">
        <v>0</v>
      </c>
      <c r="P21">
        <v>30.366665000000001</v>
      </c>
      <c r="Q21">
        <v>7</v>
      </c>
      <c r="R21">
        <v>0</v>
      </c>
      <c r="S21">
        <v>12</v>
      </c>
      <c r="T21">
        <v>0</v>
      </c>
      <c r="U21">
        <v>3</v>
      </c>
      <c r="V21">
        <v>12</v>
      </c>
      <c r="W21">
        <v>23</v>
      </c>
      <c r="X21">
        <v>5</v>
      </c>
      <c r="Y21">
        <v>0</v>
      </c>
      <c r="Z21" t="s">
        <v>1</v>
      </c>
      <c r="AA21">
        <v>0</v>
      </c>
      <c r="AB21">
        <v>17</v>
      </c>
      <c r="AC21">
        <v>0</v>
      </c>
      <c r="AD21">
        <v>3</v>
      </c>
      <c r="AE21">
        <v>4</v>
      </c>
      <c r="AF21">
        <v>7</v>
      </c>
      <c r="AG21">
        <v>21</v>
      </c>
      <c r="AH21">
        <v>27</v>
      </c>
      <c r="AI21">
        <v>9</v>
      </c>
      <c r="AJ21">
        <v>1</v>
      </c>
      <c r="AK21" t="s">
        <v>1</v>
      </c>
      <c r="AL21">
        <v>49.249997</v>
      </c>
      <c r="AM21">
        <v>8</v>
      </c>
      <c r="AN21">
        <v>0</v>
      </c>
      <c r="AO21">
        <v>7</v>
      </c>
      <c r="AP21">
        <v>0</v>
      </c>
      <c r="AQ21">
        <v>4</v>
      </c>
      <c r="AR21">
        <v>12</v>
      </c>
      <c r="AS21">
        <v>23</v>
      </c>
      <c r="AT21">
        <v>8</v>
      </c>
      <c r="AU21">
        <v>0</v>
      </c>
      <c r="AV21" t="s">
        <v>2</v>
      </c>
      <c r="AW21">
        <v>0</v>
      </c>
      <c r="AX21">
        <v>2</v>
      </c>
      <c r="AY21">
        <v>3</v>
      </c>
      <c r="AZ21">
        <v>4</v>
      </c>
      <c r="BA21">
        <v>0</v>
      </c>
      <c r="BB21">
        <v>3</v>
      </c>
      <c r="BC21">
        <v>18</v>
      </c>
      <c r="BD21">
        <v>28</v>
      </c>
      <c r="BE21">
        <v>8</v>
      </c>
      <c r="BF21">
        <v>1</v>
      </c>
      <c r="BG21" t="s">
        <v>2</v>
      </c>
      <c r="BH21">
        <v>41.016663999999999</v>
      </c>
      <c r="BI21">
        <v>1</v>
      </c>
      <c r="BJ21">
        <v>0</v>
      </c>
      <c r="BK21">
        <v>5</v>
      </c>
      <c r="BL21">
        <v>0</v>
      </c>
      <c r="BM21">
        <v>1</v>
      </c>
      <c r="BN21">
        <v>6</v>
      </c>
      <c r="BO21">
        <v>23</v>
      </c>
      <c r="BP21">
        <v>6</v>
      </c>
    </row>
    <row r="22" spans="1:68" x14ac:dyDescent="0.25">
      <c r="A22">
        <v>0</v>
      </c>
      <c r="B22">
        <v>38.716664000000002</v>
      </c>
      <c r="C22">
        <v>0</v>
      </c>
      <c r="D22" t="s">
        <v>0</v>
      </c>
      <c r="E22">
        <v>21.783332000000001</v>
      </c>
      <c r="F22">
        <v>5</v>
      </c>
      <c r="G22">
        <v>0</v>
      </c>
      <c r="H22">
        <v>11</v>
      </c>
      <c r="I22">
        <v>0</v>
      </c>
      <c r="J22">
        <v>2</v>
      </c>
      <c r="K22">
        <v>8</v>
      </c>
      <c r="L22">
        <v>17</v>
      </c>
      <c r="M22">
        <v>4</v>
      </c>
      <c r="N22">
        <v>1</v>
      </c>
      <c r="O22" t="s">
        <v>0</v>
      </c>
      <c r="P22">
        <v>23.833331999999999</v>
      </c>
      <c r="Q22">
        <v>5</v>
      </c>
      <c r="R22">
        <v>0</v>
      </c>
      <c r="S22">
        <v>10</v>
      </c>
      <c r="T22">
        <v>0</v>
      </c>
      <c r="U22">
        <v>2</v>
      </c>
      <c r="V22">
        <v>8</v>
      </c>
      <c r="W22">
        <v>18</v>
      </c>
      <c r="X22">
        <v>4</v>
      </c>
      <c r="Y22">
        <v>0</v>
      </c>
      <c r="Z22" t="s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6</v>
      </c>
      <c r="AG22">
        <v>18</v>
      </c>
      <c r="AH22">
        <v>21</v>
      </c>
      <c r="AI22">
        <v>8</v>
      </c>
      <c r="AJ22">
        <v>1</v>
      </c>
      <c r="AK22" t="s">
        <v>1</v>
      </c>
      <c r="AL22">
        <v>38.716664000000002</v>
      </c>
      <c r="AM22">
        <v>9</v>
      </c>
      <c r="AN22">
        <v>0</v>
      </c>
      <c r="AO22">
        <v>5</v>
      </c>
      <c r="AP22">
        <v>0</v>
      </c>
      <c r="AQ22">
        <v>3</v>
      </c>
      <c r="AR22">
        <v>9</v>
      </c>
      <c r="AS22">
        <v>21</v>
      </c>
      <c r="AT22">
        <v>7</v>
      </c>
      <c r="AU22">
        <v>0</v>
      </c>
      <c r="AV22" t="s">
        <v>2</v>
      </c>
      <c r="AW22">
        <v>37.333331000000001</v>
      </c>
      <c r="AX22">
        <v>0</v>
      </c>
      <c r="AY22">
        <v>0</v>
      </c>
      <c r="AZ22">
        <v>5</v>
      </c>
      <c r="BA22">
        <v>0</v>
      </c>
      <c r="BB22">
        <v>0</v>
      </c>
      <c r="BC22">
        <v>0</v>
      </c>
      <c r="BD22">
        <v>16</v>
      </c>
      <c r="BE22">
        <v>6</v>
      </c>
      <c r="BF22">
        <v>1</v>
      </c>
      <c r="BG22" t="s">
        <v>2</v>
      </c>
      <c r="BH22">
        <v>31.866665000000001</v>
      </c>
      <c r="BI22">
        <v>1</v>
      </c>
      <c r="BJ22">
        <v>0</v>
      </c>
      <c r="BK22">
        <v>6</v>
      </c>
      <c r="BL22">
        <v>0</v>
      </c>
      <c r="BM22">
        <v>1</v>
      </c>
      <c r="BN22">
        <v>6</v>
      </c>
      <c r="BO22">
        <v>20</v>
      </c>
      <c r="BP22">
        <v>5</v>
      </c>
    </row>
    <row r="23" spans="1:68" x14ac:dyDescent="0.25">
      <c r="A23">
        <v>0</v>
      </c>
      <c r="B23">
        <v>40.033330999999997</v>
      </c>
      <c r="C23">
        <v>0</v>
      </c>
      <c r="D23" t="s">
        <v>0</v>
      </c>
      <c r="E23">
        <v>25.449998000000001</v>
      </c>
      <c r="F23">
        <v>5</v>
      </c>
      <c r="G23">
        <v>0</v>
      </c>
      <c r="H23">
        <v>11</v>
      </c>
      <c r="I23">
        <v>0</v>
      </c>
      <c r="J23">
        <v>2</v>
      </c>
      <c r="K23">
        <v>8</v>
      </c>
      <c r="L23">
        <v>17</v>
      </c>
      <c r="M23">
        <v>4</v>
      </c>
      <c r="N23">
        <v>1</v>
      </c>
      <c r="O23" t="s">
        <v>0</v>
      </c>
      <c r="P23">
        <v>23.833331999999999</v>
      </c>
      <c r="Q23">
        <v>5</v>
      </c>
      <c r="R23">
        <v>0</v>
      </c>
      <c r="S23">
        <v>12</v>
      </c>
      <c r="T23">
        <v>0</v>
      </c>
      <c r="U23">
        <v>2</v>
      </c>
      <c r="V23">
        <v>8</v>
      </c>
      <c r="W23">
        <v>18</v>
      </c>
      <c r="X23">
        <v>4</v>
      </c>
      <c r="Y23">
        <v>0</v>
      </c>
      <c r="Z23" t="s">
        <v>1</v>
      </c>
      <c r="AA23">
        <v>0</v>
      </c>
      <c r="AB23">
        <v>15</v>
      </c>
      <c r="AC23">
        <v>0</v>
      </c>
      <c r="AD23">
        <v>4</v>
      </c>
      <c r="AE23">
        <v>0</v>
      </c>
      <c r="AF23">
        <v>6</v>
      </c>
      <c r="AG23">
        <v>18</v>
      </c>
      <c r="AH23">
        <v>23</v>
      </c>
      <c r="AI23">
        <v>8</v>
      </c>
      <c r="AJ23">
        <v>1</v>
      </c>
      <c r="AK23" t="s">
        <v>1</v>
      </c>
      <c r="AL23">
        <v>40.033330999999997</v>
      </c>
      <c r="AM23">
        <v>11</v>
      </c>
      <c r="AN23">
        <v>0</v>
      </c>
      <c r="AO23">
        <v>5</v>
      </c>
      <c r="AP23">
        <v>0</v>
      </c>
      <c r="AQ23">
        <v>4</v>
      </c>
      <c r="AR23">
        <v>12</v>
      </c>
      <c r="AS23">
        <v>21</v>
      </c>
      <c r="AT23">
        <v>7</v>
      </c>
      <c r="AU23">
        <v>0</v>
      </c>
      <c r="AV23" t="s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15</v>
      </c>
      <c r="BE23">
        <v>7</v>
      </c>
      <c r="BF23">
        <v>1</v>
      </c>
      <c r="BG23" t="s">
        <v>2</v>
      </c>
      <c r="BH23">
        <v>32.566665</v>
      </c>
      <c r="BI23">
        <v>2</v>
      </c>
      <c r="BJ23">
        <v>0</v>
      </c>
      <c r="BK23">
        <v>6</v>
      </c>
      <c r="BL23">
        <v>0</v>
      </c>
      <c r="BM23">
        <v>1</v>
      </c>
      <c r="BN23">
        <v>6</v>
      </c>
      <c r="BO23">
        <v>20</v>
      </c>
      <c r="BP23">
        <v>5</v>
      </c>
    </row>
    <row r="24" spans="1:68" x14ac:dyDescent="0.25">
      <c r="A24">
        <v>1</v>
      </c>
      <c r="B24">
        <v>44.283330999999997</v>
      </c>
      <c r="C24">
        <v>0</v>
      </c>
      <c r="D24" t="s">
        <v>0</v>
      </c>
      <c r="E24">
        <v>25.449998000000001</v>
      </c>
      <c r="F24">
        <v>4</v>
      </c>
      <c r="G24">
        <v>0</v>
      </c>
      <c r="H24">
        <v>11</v>
      </c>
      <c r="I24">
        <v>0</v>
      </c>
      <c r="J24">
        <v>2</v>
      </c>
      <c r="K24">
        <v>8</v>
      </c>
      <c r="L24">
        <v>17</v>
      </c>
      <c r="M24">
        <v>4</v>
      </c>
      <c r="N24">
        <v>1</v>
      </c>
      <c r="O24" t="s">
        <v>0</v>
      </c>
      <c r="P24">
        <v>23.833331999999999</v>
      </c>
      <c r="Q24">
        <v>6</v>
      </c>
      <c r="R24">
        <v>0</v>
      </c>
      <c r="S24">
        <v>11</v>
      </c>
      <c r="T24">
        <v>0</v>
      </c>
      <c r="U24">
        <v>2</v>
      </c>
      <c r="V24">
        <v>8</v>
      </c>
      <c r="W24">
        <v>18</v>
      </c>
      <c r="X24">
        <v>4</v>
      </c>
      <c r="Y24">
        <v>0</v>
      </c>
      <c r="Z24" t="s">
        <v>1</v>
      </c>
      <c r="AA24">
        <v>37.766663999999999</v>
      </c>
      <c r="AB24">
        <v>12</v>
      </c>
      <c r="AC24">
        <v>0</v>
      </c>
      <c r="AD24">
        <v>5</v>
      </c>
      <c r="AE24">
        <v>0</v>
      </c>
      <c r="AF24">
        <v>5</v>
      </c>
      <c r="AG24">
        <v>15</v>
      </c>
      <c r="AH24">
        <v>21</v>
      </c>
      <c r="AI24">
        <v>7</v>
      </c>
      <c r="AJ24">
        <v>1</v>
      </c>
      <c r="AK24" t="s">
        <v>1</v>
      </c>
      <c r="AL24">
        <v>0</v>
      </c>
      <c r="AM24">
        <v>16</v>
      </c>
      <c r="AN24">
        <v>0</v>
      </c>
      <c r="AO24">
        <v>2</v>
      </c>
      <c r="AP24">
        <v>0</v>
      </c>
      <c r="AQ24">
        <v>7</v>
      </c>
      <c r="AR24">
        <v>21</v>
      </c>
      <c r="AS24">
        <v>27</v>
      </c>
      <c r="AT24">
        <v>10</v>
      </c>
      <c r="AU24">
        <v>0</v>
      </c>
      <c r="AV24" t="s">
        <v>2</v>
      </c>
      <c r="AW24">
        <v>44.283330999999997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19</v>
      </c>
      <c r="BE24">
        <v>9</v>
      </c>
      <c r="BF24">
        <v>1</v>
      </c>
      <c r="BG24" t="s">
        <v>2</v>
      </c>
      <c r="BH24">
        <v>32.566665</v>
      </c>
      <c r="BI24">
        <v>1</v>
      </c>
      <c r="BJ24">
        <v>0</v>
      </c>
      <c r="BK24">
        <v>5</v>
      </c>
      <c r="BL24">
        <v>0</v>
      </c>
      <c r="BM24">
        <v>1</v>
      </c>
      <c r="BN24">
        <v>6</v>
      </c>
      <c r="BO24">
        <v>20</v>
      </c>
      <c r="BP24">
        <v>5</v>
      </c>
    </row>
    <row r="25" spans="1:68" x14ac:dyDescent="0.25">
      <c r="A25">
        <v>0</v>
      </c>
      <c r="B25">
        <v>41.949997000000003</v>
      </c>
      <c r="C25">
        <v>0</v>
      </c>
      <c r="D25" t="s">
        <v>0</v>
      </c>
      <c r="E25">
        <v>21.783332000000001</v>
      </c>
      <c r="F25">
        <v>4</v>
      </c>
      <c r="G25">
        <v>0</v>
      </c>
      <c r="H25">
        <v>10</v>
      </c>
      <c r="I25">
        <v>0</v>
      </c>
      <c r="J25">
        <v>2</v>
      </c>
      <c r="K25">
        <v>8</v>
      </c>
      <c r="L25">
        <v>17</v>
      </c>
      <c r="M25">
        <v>4</v>
      </c>
      <c r="N25">
        <v>1</v>
      </c>
      <c r="O25" t="s">
        <v>0</v>
      </c>
      <c r="P25">
        <v>23.833331999999999</v>
      </c>
      <c r="Q25">
        <v>5</v>
      </c>
      <c r="R25">
        <v>0</v>
      </c>
      <c r="S25">
        <v>12</v>
      </c>
      <c r="T25">
        <v>0</v>
      </c>
      <c r="U25">
        <v>2</v>
      </c>
      <c r="V25">
        <v>8</v>
      </c>
      <c r="W25">
        <v>18</v>
      </c>
      <c r="X25">
        <v>4</v>
      </c>
      <c r="Y25">
        <v>0</v>
      </c>
      <c r="Z25" t="s">
        <v>1</v>
      </c>
      <c r="AA25">
        <v>0</v>
      </c>
      <c r="AB25">
        <v>18</v>
      </c>
      <c r="AC25">
        <v>0</v>
      </c>
      <c r="AD25">
        <v>3</v>
      </c>
      <c r="AE25">
        <v>0</v>
      </c>
      <c r="AF25">
        <v>7</v>
      </c>
      <c r="AG25">
        <v>21</v>
      </c>
      <c r="AH25">
        <v>24</v>
      </c>
      <c r="AI25">
        <v>9</v>
      </c>
      <c r="AJ25">
        <v>1</v>
      </c>
      <c r="AK25" t="s">
        <v>1</v>
      </c>
      <c r="AL25">
        <v>41.949997000000003</v>
      </c>
      <c r="AM25">
        <v>10</v>
      </c>
      <c r="AN25">
        <v>0</v>
      </c>
      <c r="AO25">
        <v>7</v>
      </c>
      <c r="AP25">
        <v>0</v>
      </c>
      <c r="AQ25">
        <v>4</v>
      </c>
      <c r="AR25">
        <v>12</v>
      </c>
      <c r="AS25">
        <v>24</v>
      </c>
      <c r="AT25">
        <v>8</v>
      </c>
      <c r="AU25">
        <v>0</v>
      </c>
      <c r="AV25" t="s">
        <v>2</v>
      </c>
      <c r="AW25">
        <v>37.333331000000001</v>
      </c>
      <c r="AX25">
        <v>0</v>
      </c>
      <c r="AY25">
        <v>0</v>
      </c>
      <c r="AZ25">
        <v>5</v>
      </c>
      <c r="BA25">
        <v>0</v>
      </c>
      <c r="BB25">
        <v>0</v>
      </c>
      <c r="BC25">
        <v>0</v>
      </c>
      <c r="BD25">
        <v>16</v>
      </c>
      <c r="BE25">
        <v>6</v>
      </c>
      <c r="BF25">
        <v>1</v>
      </c>
      <c r="BG25" t="s">
        <v>2</v>
      </c>
      <c r="BH25">
        <v>31.866665000000001</v>
      </c>
      <c r="BI25">
        <v>2</v>
      </c>
      <c r="BJ25">
        <v>0</v>
      </c>
      <c r="BK25">
        <v>5</v>
      </c>
      <c r="BL25">
        <v>0</v>
      </c>
      <c r="BM25">
        <v>1</v>
      </c>
      <c r="BN25">
        <v>6</v>
      </c>
      <c r="BO25">
        <v>20</v>
      </c>
      <c r="BP25">
        <v>5</v>
      </c>
    </row>
    <row r="26" spans="1:68" x14ac:dyDescent="0.25">
      <c r="A26">
        <v>1</v>
      </c>
      <c r="B26">
        <v>42.216664000000002</v>
      </c>
      <c r="C26">
        <v>0</v>
      </c>
      <c r="D26" t="s">
        <v>0</v>
      </c>
      <c r="E26">
        <v>25.449998000000001</v>
      </c>
      <c r="F26">
        <v>5</v>
      </c>
      <c r="G26">
        <v>0</v>
      </c>
      <c r="H26">
        <v>10</v>
      </c>
      <c r="I26">
        <v>0</v>
      </c>
      <c r="J26">
        <v>2</v>
      </c>
      <c r="K26">
        <v>8</v>
      </c>
      <c r="L26">
        <v>17</v>
      </c>
      <c r="M26">
        <v>4</v>
      </c>
      <c r="N26">
        <v>1</v>
      </c>
      <c r="O26" t="s">
        <v>0</v>
      </c>
      <c r="P26">
        <v>23.833331999999999</v>
      </c>
      <c r="Q26">
        <v>5</v>
      </c>
      <c r="R26">
        <v>0</v>
      </c>
      <c r="S26">
        <v>10</v>
      </c>
      <c r="T26">
        <v>0</v>
      </c>
      <c r="U26">
        <v>2</v>
      </c>
      <c r="V26">
        <v>8</v>
      </c>
      <c r="W26">
        <v>18</v>
      </c>
      <c r="X26">
        <v>4</v>
      </c>
      <c r="Y26">
        <v>0</v>
      </c>
      <c r="Z26" t="s">
        <v>1</v>
      </c>
      <c r="AA26">
        <v>37.766663999999999</v>
      </c>
      <c r="AB26">
        <v>13</v>
      </c>
      <c r="AC26">
        <v>0</v>
      </c>
      <c r="AD26">
        <v>5</v>
      </c>
      <c r="AE26">
        <v>0</v>
      </c>
      <c r="AF26">
        <v>5</v>
      </c>
      <c r="AG26">
        <v>15</v>
      </c>
      <c r="AH26">
        <v>21</v>
      </c>
      <c r="AI26">
        <v>7</v>
      </c>
      <c r="AJ26">
        <v>1</v>
      </c>
      <c r="AK26" t="s">
        <v>1</v>
      </c>
      <c r="AL26">
        <v>0</v>
      </c>
      <c r="AM26">
        <v>14</v>
      </c>
      <c r="AN26">
        <v>0</v>
      </c>
      <c r="AO26">
        <v>2</v>
      </c>
      <c r="AP26">
        <v>0</v>
      </c>
      <c r="AQ26">
        <v>6</v>
      </c>
      <c r="AR26">
        <v>18</v>
      </c>
      <c r="AS26">
        <v>26</v>
      </c>
      <c r="AT26">
        <v>9</v>
      </c>
      <c r="AU26">
        <v>0</v>
      </c>
      <c r="AV26" t="s">
        <v>2</v>
      </c>
      <c r="AW26">
        <v>42.216664000000002</v>
      </c>
      <c r="AX26">
        <v>0</v>
      </c>
      <c r="AY26">
        <v>0</v>
      </c>
      <c r="AZ26">
        <v>6</v>
      </c>
      <c r="BA26">
        <v>0</v>
      </c>
      <c r="BB26">
        <v>0</v>
      </c>
      <c r="BC26">
        <v>0</v>
      </c>
      <c r="BD26">
        <v>17</v>
      </c>
      <c r="BE26">
        <v>8</v>
      </c>
      <c r="BF26">
        <v>1</v>
      </c>
      <c r="BG26" t="s">
        <v>2</v>
      </c>
      <c r="BH26">
        <v>32.566665</v>
      </c>
      <c r="BI26">
        <v>1</v>
      </c>
      <c r="BJ26">
        <v>0</v>
      </c>
      <c r="BK26">
        <v>6</v>
      </c>
      <c r="BL26">
        <v>0</v>
      </c>
      <c r="BM26">
        <v>1</v>
      </c>
      <c r="BN26">
        <v>6</v>
      </c>
      <c r="BO26">
        <v>20</v>
      </c>
      <c r="BP26">
        <v>5</v>
      </c>
    </row>
    <row r="27" spans="1:68" x14ac:dyDescent="0.25">
      <c r="A27">
        <v>0</v>
      </c>
      <c r="B27">
        <v>47.399996999999999</v>
      </c>
      <c r="C27">
        <v>0</v>
      </c>
      <c r="D27" t="s">
        <v>0</v>
      </c>
      <c r="E27">
        <v>21.783332000000001</v>
      </c>
      <c r="F27">
        <v>4</v>
      </c>
      <c r="G27">
        <v>0</v>
      </c>
      <c r="H27">
        <v>10</v>
      </c>
      <c r="I27">
        <v>0</v>
      </c>
      <c r="J27">
        <v>2</v>
      </c>
      <c r="K27">
        <v>8</v>
      </c>
      <c r="L27">
        <v>17</v>
      </c>
      <c r="M27">
        <v>4</v>
      </c>
      <c r="N27">
        <v>1</v>
      </c>
      <c r="O27" t="s">
        <v>0</v>
      </c>
      <c r="P27">
        <v>29.549997999999999</v>
      </c>
      <c r="Q27">
        <v>7</v>
      </c>
      <c r="R27">
        <v>0</v>
      </c>
      <c r="S27">
        <v>11</v>
      </c>
      <c r="T27">
        <v>0</v>
      </c>
      <c r="U27">
        <v>3</v>
      </c>
      <c r="V27">
        <v>12</v>
      </c>
      <c r="W27">
        <v>23</v>
      </c>
      <c r="X27">
        <v>5</v>
      </c>
      <c r="Y27">
        <v>0</v>
      </c>
      <c r="Z27" t="s">
        <v>1</v>
      </c>
      <c r="AA27">
        <v>0</v>
      </c>
      <c r="AB27">
        <v>18</v>
      </c>
      <c r="AC27">
        <v>0</v>
      </c>
      <c r="AD27">
        <v>2</v>
      </c>
      <c r="AE27">
        <v>2</v>
      </c>
      <c r="AF27">
        <v>7</v>
      </c>
      <c r="AG27">
        <v>21</v>
      </c>
      <c r="AH27">
        <v>24</v>
      </c>
      <c r="AI27">
        <v>9</v>
      </c>
      <c r="AJ27">
        <v>1</v>
      </c>
      <c r="AK27" t="s">
        <v>1</v>
      </c>
      <c r="AL27">
        <v>47.399996999999999</v>
      </c>
      <c r="AM27">
        <v>7</v>
      </c>
      <c r="AN27">
        <v>0</v>
      </c>
      <c r="AO27">
        <v>6</v>
      </c>
      <c r="AP27">
        <v>0</v>
      </c>
      <c r="AQ27">
        <v>3</v>
      </c>
      <c r="AR27">
        <v>9</v>
      </c>
      <c r="AS27">
        <v>23</v>
      </c>
      <c r="AT27">
        <v>8</v>
      </c>
      <c r="AU27">
        <v>0</v>
      </c>
      <c r="AV27" t="s">
        <v>2</v>
      </c>
      <c r="AW27">
        <v>46.016663999999999</v>
      </c>
      <c r="AX27">
        <v>2</v>
      </c>
      <c r="AY27">
        <v>3</v>
      </c>
      <c r="AZ27">
        <v>6</v>
      </c>
      <c r="BA27">
        <v>0</v>
      </c>
      <c r="BB27">
        <v>3</v>
      </c>
      <c r="BC27">
        <v>18</v>
      </c>
      <c r="BD27">
        <v>24</v>
      </c>
      <c r="BE27">
        <v>7</v>
      </c>
      <c r="BF27">
        <v>1</v>
      </c>
      <c r="BG27" t="s">
        <v>2</v>
      </c>
      <c r="BH27">
        <v>42.699997000000003</v>
      </c>
      <c r="BI27">
        <v>2</v>
      </c>
      <c r="BJ27">
        <v>0</v>
      </c>
      <c r="BK27">
        <v>6</v>
      </c>
      <c r="BL27">
        <v>0</v>
      </c>
      <c r="BM27">
        <v>1</v>
      </c>
      <c r="BN27">
        <v>6</v>
      </c>
      <c r="BO27">
        <v>23</v>
      </c>
      <c r="BP27">
        <v>6</v>
      </c>
    </row>
    <row r="28" spans="1:68" x14ac:dyDescent="0.25">
      <c r="A28">
        <v>0</v>
      </c>
      <c r="B28">
        <v>38.716664000000002</v>
      </c>
      <c r="C28">
        <v>0</v>
      </c>
      <c r="D28" t="s">
        <v>0</v>
      </c>
      <c r="E28">
        <v>21.783332000000001</v>
      </c>
      <c r="F28">
        <v>6</v>
      </c>
      <c r="G28">
        <v>0</v>
      </c>
      <c r="H28">
        <v>10</v>
      </c>
      <c r="I28">
        <v>0</v>
      </c>
      <c r="J28">
        <v>2</v>
      </c>
      <c r="K28">
        <v>8</v>
      </c>
      <c r="L28">
        <v>17</v>
      </c>
      <c r="M28">
        <v>4</v>
      </c>
      <c r="N28">
        <v>1</v>
      </c>
      <c r="O28" t="s">
        <v>0</v>
      </c>
      <c r="P28">
        <v>23.833331999999999</v>
      </c>
      <c r="Q28">
        <v>4</v>
      </c>
      <c r="R28">
        <v>0</v>
      </c>
      <c r="S28">
        <v>10</v>
      </c>
      <c r="T28">
        <v>0</v>
      </c>
      <c r="U28">
        <v>2</v>
      </c>
      <c r="V28">
        <v>8</v>
      </c>
      <c r="W28">
        <v>18</v>
      </c>
      <c r="X28">
        <v>4</v>
      </c>
      <c r="Y28">
        <v>0</v>
      </c>
      <c r="Z28" t="s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6</v>
      </c>
      <c r="AG28">
        <v>18</v>
      </c>
      <c r="AH28">
        <v>21</v>
      </c>
      <c r="AI28">
        <v>8</v>
      </c>
      <c r="AJ28">
        <v>1</v>
      </c>
      <c r="AK28" t="s">
        <v>1</v>
      </c>
      <c r="AL28">
        <v>38.716664000000002</v>
      </c>
      <c r="AM28">
        <v>6</v>
      </c>
      <c r="AN28">
        <v>0</v>
      </c>
      <c r="AO28">
        <v>6</v>
      </c>
      <c r="AP28">
        <v>0</v>
      </c>
      <c r="AQ28">
        <v>3</v>
      </c>
      <c r="AR28">
        <v>9</v>
      </c>
      <c r="AS28">
        <v>21</v>
      </c>
      <c r="AT28">
        <v>7</v>
      </c>
      <c r="AU28">
        <v>0</v>
      </c>
      <c r="AV28" t="s">
        <v>2</v>
      </c>
      <c r="AW28">
        <v>37.333331000000001</v>
      </c>
      <c r="AX28">
        <v>0</v>
      </c>
      <c r="AY28">
        <v>0</v>
      </c>
      <c r="AZ28">
        <v>5</v>
      </c>
      <c r="BA28">
        <v>0</v>
      </c>
      <c r="BB28">
        <v>0</v>
      </c>
      <c r="BC28">
        <v>0</v>
      </c>
      <c r="BD28">
        <v>16</v>
      </c>
      <c r="BE28">
        <v>6</v>
      </c>
      <c r="BF28">
        <v>1</v>
      </c>
      <c r="BG28" t="s">
        <v>2</v>
      </c>
      <c r="BH28">
        <v>31.866665000000001</v>
      </c>
      <c r="BI28">
        <v>1</v>
      </c>
      <c r="BJ28">
        <v>0</v>
      </c>
      <c r="BK28">
        <v>5</v>
      </c>
      <c r="BL28">
        <v>0</v>
      </c>
      <c r="BM28">
        <v>1</v>
      </c>
      <c r="BN28">
        <v>6</v>
      </c>
      <c r="BO28">
        <v>20</v>
      </c>
      <c r="BP28">
        <v>5</v>
      </c>
    </row>
    <row r="29" spans="1:68" x14ac:dyDescent="0.25">
      <c r="A29">
        <v>1</v>
      </c>
      <c r="B29">
        <v>46.516663999999999</v>
      </c>
      <c r="C29">
        <v>0</v>
      </c>
      <c r="D29" t="s">
        <v>0</v>
      </c>
      <c r="E29">
        <v>21.783332000000001</v>
      </c>
      <c r="F29">
        <v>5</v>
      </c>
      <c r="G29">
        <v>0</v>
      </c>
      <c r="H29">
        <v>10</v>
      </c>
      <c r="I29">
        <v>0</v>
      </c>
      <c r="J29">
        <v>2</v>
      </c>
      <c r="K29">
        <v>8</v>
      </c>
      <c r="L29">
        <v>17</v>
      </c>
      <c r="M29">
        <v>4</v>
      </c>
      <c r="N29">
        <v>1</v>
      </c>
      <c r="O29" t="s">
        <v>0</v>
      </c>
      <c r="P29">
        <v>29.549997999999999</v>
      </c>
      <c r="Q29">
        <v>7</v>
      </c>
      <c r="R29">
        <v>0</v>
      </c>
      <c r="S29">
        <v>12</v>
      </c>
      <c r="T29">
        <v>0</v>
      </c>
      <c r="U29">
        <v>3</v>
      </c>
      <c r="V29">
        <v>12</v>
      </c>
      <c r="W29">
        <v>23</v>
      </c>
      <c r="X29">
        <v>5</v>
      </c>
      <c r="Y29">
        <v>0</v>
      </c>
      <c r="Z29" t="s">
        <v>1</v>
      </c>
      <c r="AA29">
        <v>46.516663999999999</v>
      </c>
      <c r="AB29">
        <v>14</v>
      </c>
      <c r="AC29">
        <v>0</v>
      </c>
      <c r="AD29">
        <v>7</v>
      </c>
      <c r="AE29">
        <v>2</v>
      </c>
      <c r="AF29">
        <v>6</v>
      </c>
      <c r="AG29">
        <v>18</v>
      </c>
      <c r="AH29">
        <v>27</v>
      </c>
      <c r="AI29">
        <v>9</v>
      </c>
      <c r="AJ29">
        <v>1</v>
      </c>
      <c r="AK29" t="s">
        <v>1</v>
      </c>
      <c r="AL29">
        <v>0</v>
      </c>
      <c r="AM29">
        <v>12</v>
      </c>
      <c r="AN29">
        <v>0</v>
      </c>
      <c r="AO29">
        <v>3</v>
      </c>
      <c r="AP29">
        <v>0</v>
      </c>
      <c r="AQ29">
        <v>5</v>
      </c>
      <c r="AR29">
        <v>15</v>
      </c>
      <c r="AS29">
        <v>26</v>
      </c>
      <c r="AT29">
        <v>9</v>
      </c>
      <c r="AU29">
        <v>0</v>
      </c>
      <c r="AV29" t="s">
        <v>2</v>
      </c>
      <c r="AW29">
        <v>40.733331</v>
      </c>
      <c r="AX29">
        <v>0</v>
      </c>
      <c r="AY29">
        <v>1</v>
      </c>
      <c r="AZ29">
        <v>5</v>
      </c>
      <c r="BA29">
        <v>0</v>
      </c>
      <c r="BB29">
        <v>1</v>
      </c>
      <c r="BC29">
        <v>6</v>
      </c>
      <c r="BD29">
        <v>18</v>
      </c>
      <c r="BE29">
        <v>6</v>
      </c>
      <c r="BF29">
        <v>1</v>
      </c>
      <c r="BG29" t="s">
        <v>2</v>
      </c>
      <c r="BH29">
        <v>39.349997999999999</v>
      </c>
      <c r="BI29">
        <v>1</v>
      </c>
      <c r="BJ29">
        <v>0</v>
      </c>
      <c r="BK29">
        <v>5</v>
      </c>
      <c r="BL29">
        <v>0</v>
      </c>
      <c r="BM29">
        <v>1</v>
      </c>
      <c r="BN29">
        <v>6</v>
      </c>
      <c r="BO29">
        <v>23</v>
      </c>
      <c r="BP29">
        <v>6</v>
      </c>
    </row>
    <row r="30" spans="1:68" x14ac:dyDescent="0.25">
      <c r="A30">
        <v>1</v>
      </c>
      <c r="B30">
        <v>42.033330999999997</v>
      </c>
      <c r="C30">
        <v>0</v>
      </c>
      <c r="D30" t="s">
        <v>0</v>
      </c>
      <c r="E30">
        <v>21.783332000000001</v>
      </c>
      <c r="F30">
        <v>5</v>
      </c>
      <c r="G30">
        <v>0</v>
      </c>
      <c r="H30">
        <v>10</v>
      </c>
      <c r="I30">
        <v>0</v>
      </c>
      <c r="J30">
        <v>2</v>
      </c>
      <c r="K30">
        <v>8</v>
      </c>
      <c r="L30">
        <v>17</v>
      </c>
      <c r="M30">
        <v>4</v>
      </c>
      <c r="N30">
        <v>1</v>
      </c>
      <c r="O30" t="s">
        <v>0</v>
      </c>
      <c r="P30">
        <v>23.833331999999999</v>
      </c>
      <c r="Q30">
        <v>4</v>
      </c>
      <c r="R30">
        <v>0</v>
      </c>
      <c r="S30">
        <v>10</v>
      </c>
      <c r="T30">
        <v>0</v>
      </c>
      <c r="U30">
        <v>2</v>
      </c>
      <c r="V30">
        <v>8</v>
      </c>
      <c r="W30">
        <v>18</v>
      </c>
      <c r="X30">
        <v>4</v>
      </c>
      <c r="Y30">
        <v>0</v>
      </c>
      <c r="Z30" t="s">
        <v>1</v>
      </c>
      <c r="AA30">
        <v>42.033330999999997</v>
      </c>
      <c r="AB30">
        <v>16</v>
      </c>
      <c r="AC30">
        <v>0</v>
      </c>
      <c r="AD30">
        <v>5</v>
      </c>
      <c r="AE30">
        <v>0</v>
      </c>
      <c r="AF30">
        <v>6</v>
      </c>
      <c r="AG30">
        <v>18</v>
      </c>
      <c r="AH30">
        <v>24</v>
      </c>
      <c r="AI30">
        <v>8</v>
      </c>
      <c r="AJ30">
        <v>1</v>
      </c>
      <c r="AK30" t="s">
        <v>1</v>
      </c>
      <c r="AL30">
        <v>0</v>
      </c>
      <c r="AM30">
        <v>10</v>
      </c>
      <c r="AN30">
        <v>0</v>
      </c>
      <c r="AO30">
        <v>2</v>
      </c>
      <c r="AP30">
        <v>0</v>
      </c>
      <c r="AQ30">
        <v>4</v>
      </c>
      <c r="AR30">
        <v>12</v>
      </c>
      <c r="AS30">
        <v>21</v>
      </c>
      <c r="AT30">
        <v>8</v>
      </c>
      <c r="AU30">
        <v>0</v>
      </c>
      <c r="AV30" t="s">
        <v>2</v>
      </c>
      <c r="AW30">
        <v>38.916663999999997</v>
      </c>
      <c r="AX30">
        <v>0</v>
      </c>
      <c r="AY30">
        <v>0</v>
      </c>
      <c r="AZ30">
        <v>5</v>
      </c>
      <c r="BA30">
        <v>0</v>
      </c>
      <c r="BB30">
        <v>0</v>
      </c>
      <c r="BC30">
        <v>0</v>
      </c>
      <c r="BD30">
        <v>18</v>
      </c>
      <c r="BE30">
        <v>6</v>
      </c>
      <c r="BF30">
        <v>1</v>
      </c>
      <c r="BG30" t="s">
        <v>2</v>
      </c>
      <c r="BH30">
        <v>37.449998000000001</v>
      </c>
      <c r="BI30">
        <v>2</v>
      </c>
      <c r="BJ30">
        <v>0</v>
      </c>
      <c r="BK30">
        <v>6</v>
      </c>
      <c r="BL30">
        <v>0</v>
      </c>
      <c r="BM30">
        <v>2</v>
      </c>
      <c r="BN30">
        <v>12</v>
      </c>
      <c r="BO30">
        <v>24</v>
      </c>
      <c r="BP30">
        <v>6</v>
      </c>
    </row>
    <row r="31" spans="1:68" x14ac:dyDescent="0.25">
      <c r="A31">
        <v>0</v>
      </c>
      <c r="B31">
        <v>38.716664000000002</v>
      </c>
      <c r="C31">
        <v>0</v>
      </c>
      <c r="D31" t="s">
        <v>0</v>
      </c>
      <c r="E31">
        <v>21.783332000000001</v>
      </c>
      <c r="F31">
        <v>4</v>
      </c>
      <c r="G31">
        <v>0</v>
      </c>
      <c r="H31">
        <v>10</v>
      </c>
      <c r="I31">
        <v>0</v>
      </c>
      <c r="J31">
        <v>2</v>
      </c>
      <c r="K31">
        <v>8</v>
      </c>
      <c r="L31">
        <v>17</v>
      </c>
      <c r="M31">
        <v>4</v>
      </c>
      <c r="N31">
        <v>1</v>
      </c>
      <c r="O31" t="s">
        <v>0</v>
      </c>
      <c r="P31">
        <v>23.833331999999999</v>
      </c>
      <c r="Q31">
        <v>5</v>
      </c>
      <c r="R31">
        <v>0</v>
      </c>
      <c r="S31">
        <v>12</v>
      </c>
      <c r="T31">
        <v>0</v>
      </c>
      <c r="U31">
        <v>2</v>
      </c>
      <c r="V31">
        <v>8</v>
      </c>
      <c r="W31">
        <v>18</v>
      </c>
      <c r="X31">
        <v>4</v>
      </c>
      <c r="Y31">
        <v>0</v>
      </c>
      <c r="Z31" t="s">
        <v>1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6</v>
      </c>
      <c r="AG31">
        <v>18</v>
      </c>
      <c r="AH31">
        <v>21</v>
      </c>
      <c r="AI31">
        <v>8</v>
      </c>
      <c r="AJ31">
        <v>1</v>
      </c>
      <c r="AK31" t="s">
        <v>1</v>
      </c>
      <c r="AL31">
        <v>38.716664000000002</v>
      </c>
      <c r="AM31">
        <v>9</v>
      </c>
      <c r="AN31">
        <v>0</v>
      </c>
      <c r="AO31">
        <v>6</v>
      </c>
      <c r="AP31">
        <v>0</v>
      </c>
      <c r="AQ31">
        <v>3</v>
      </c>
      <c r="AR31">
        <v>9</v>
      </c>
      <c r="AS31">
        <v>21</v>
      </c>
      <c r="AT31">
        <v>7</v>
      </c>
      <c r="AU31">
        <v>0</v>
      </c>
      <c r="AV31" t="s">
        <v>2</v>
      </c>
      <c r="AW31">
        <v>37.333331000000001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16</v>
      </c>
      <c r="BE31">
        <v>6</v>
      </c>
      <c r="BF31">
        <v>1</v>
      </c>
      <c r="BG31" t="s">
        <v>2</v>
      </c>
      <c r="BH31">
        <v>31.866665000000001</v>
      </c>
      <c r="BI31">
        <v>2</v>
      </c>
      <c r="BJ31">
        <v>0</v>
      </c>
      <c r="BK31">
        <v>5</v>
      </c>
      <c r="BL31">
        <v>0</v>
      </c>
      <c r="BM31">
        <v>1</v>
      </c>
      <c r="BN31">
        <v>6</v>
      </c>
      <c r="BO31">
        <v>20</v>
      </c>
      <c r="BP31">
        <v>5</v>
      </c>
    </row>
    <row r="32" spans="1:68" x14ac:dyDescent="0.25">
      <c r="A32">
        <v>1</v>
      </c>
      <c r="B32">
        <v>44.533330999999997</v>
      </c>
      <c r="C32">
        <v>0</v>
      </c>
      <c r="D32" t="s">
        <v>0</v>
      </c>
      <c r="E32">
        <v>21.783332000000001</v>
      </c>
      <c r="F32">
        <v>5</v>
      </c>
      <c r="G32">
        <v>0</v>
      </c>
      <c r="H32">
        <v>10</v>
      </c>
      <c r="I32">
        <v>0</v>
      </c>
      <c r="J32">
        <v>2</v>
      </c>
      <c r="K32">
        <v>8</v>
      </c>
      <c r="L32">
        <v>17</v>
      </c>
      <c r="M32">
        <v>4</v>
      </c>
      <c r="N32">
        <v>1</v>
      </c>
      <c r="O32" t="s">
        <v>0</v>
      </c>
      <c r="P32">
        <v>23.833331999999999</v>
      </c>
      <c r="Q32">
        <v>4</v>
      </c>
      <c r="R32">
        <v>0</v>
      </c>
      <c r="S32">
        <v>11</v>
      </c>
      <c r="T32">
        <v>0</v>
      </c>
      <c r="U32">
        <v>2</v>
      </c>
      <c r="V32">
        <v>8</v>
      </c>
      <c r="W32">
        <v>18</v>
      </c>
      <c r="X32">
        <v>4</v>
      </c>
      <c r="Y32">
        <v>0</v>
      </c>
      <c r="Z32" t="s">
        <v>1</v>
      </c>
      <c r="AA32">
        <v>44.533330999999997</v>
      </c>
      <c r="AB32">
        <v>14</v>
      </c>
      <c r="AC32">
        <v>0</v>
      </c>
      <c r="AD32">
        <v>6</v>
      </c>
      <c r="AE32">
        <v>0</v>
      </c>
      <c r="AF32">
        <v>6</v>
      </c>
      <c r="AG32">
        <v>18</v>
      </c>
      <c r="AH32">
        <v>27</v>
      </c>
      <c r="AI32">
        <v>9</v>
      </c>
      <c r="AJ32">
        <v>1</v>
      </c>
      <c r="AK32" t="s">
        <v>1</v>
      </c>
      <c r="AL32">
        <v>0</v>
      </c>
      <c r="AM32">
        <v>12</v>
      </c>
      <c r="AN32">
        <v>0</v>
      </c>
      <c r="AO32">
        <v>2</v>
      </c>
      <c r="AP32">
        <v>0</v>
      </c>
      <c r="AQ32">
        <v>5</v>
      </c>
      <c r="AR32">
        <v>15</v>
      </c>
      <c r="AS32">
        <v>25</v>
      </c>
      <c r="AT32">
        <v>9</v>
      </c>
      <c r="AU32">
        <v>0</v>
      </c>
      <c r="AV32" t="s">
        <v>2</v>
      </c>
      <c r="AW32">
        <v>38.916663999999997</v>
      </c>
      <c r="AX32">
        <v>0</v>
      </c>
      <c r="AY32">
        <v>0</v>
      </c>
      <c r="AZ32">
        <v>6</v>
      </c>
      <c r="BA32">
        <v>0</v>
      </c>
      <c r="BB32">
        <v>0</v>
      </c>
      <c r="BC32">
        <v>0</v>
      </c>
      <c r="BD32">
        <v>18</v>
      </c>
      <c r="BE32">
        <v>6</v>
      </c>
      <c r="BF32">
        <v>1</v>
      </c>
      <c r="BG32" t="s">
        <v>2</v>
      </c>
      <c r="BH32">
        <v>37.449998000000001</v>
      </c>
      <c r="BI32">
        <v>3</v>
      </c>
      <c r="BJ32">
        <v>0</v>
      </c>
      <c r="BK32">
        <v>6</v>
      </c>
      <c r="BL32">
        <v>0</v>
      </c>
      <c r="BM32">
        <v>2</v>
      </c>
      <c r="BN32">
        <v>12</v>
      </c>
      <c r="BO32">
        <v>24</v>
      </c>
      <c r="BP32">
        <v>6</v>
      </c>
    </row>
    <row r="33" spans="1:68" x14ac:dyDescent="0.25">
      <c r="A33">
        <v>0</v>
      </c>
      <c r="B33">
        <v>48.449997000000003</v>
      </c>
      <c r="C33">
        <v>0</v>
      </c>
      <c r="D33" t="s">
        <v>0</v>
      </c>
      <c r="E33">
        <v>27.983332000000001</v>
      </c>
      <c r="F33">
        <v>6</v>
      </c>
      <c r="G33">
        <v>0</v>
      </c>
      <c r="H33">
        <v>10</v>
      </c>
      <c r="I33">
        <v>0</v>
      </c>
      <c r="J33">
        <v>2</v>
      </c>
      <c r="K33">
        <v>8</v>
      </c>
      <c r="L33">
        <v>17</v>
      </c>
      <c r="M33">
        <v>4</v>
      </c>
      <c r="N33">
        <v>1</v>
      </c>
      <c r="O33" t="s">
        <v>0</v>
      </c>
      <c r="P33">
        <v>31.183330999999999</v>
      </c>
      <c r="Q33">
        <v>8</v>
      </c>
      <c r="R33">
        <v>0</v>
      </c>
      <c r="S33">
        <v>11</v>
      </c>
      <c r="T33">
        <v>0</v>
      </c>
      <c r="U33">
        <v>3</v>
      </c>
      <c r="V33">
        <v>12</v>
      </c>
      <c r="W33">
        <v>23</v>
      </c>
      <c r="X33">
        <v>5</v>
      </c>
      <c r="Y33">
        <v>0</v>
      </c>
      <c r="Z33" t="s">
        <v>1</v>
      </c>
      <c r="AA33">
        <v>0</v>
      </c>
      <c r="AB33">
        <v>17</v>
      </c>
      <c r="AC33">
        <v>0</v>
      </c>
      <c r="AD33">
        <v>3</v>
      </c>
      <c r="AE33">
        <v>3</v>
      </c>
      <c r="AF33">
        <v>7</v>
      </c>
      <c r="AG33">
        <v>21</v>
      </c>
      <c r="AH33">
        <v>27</v>
      </c>
      <c r="AI33">
        <v>9</v>
      </c>
      <c r="AJ33">
        <v>1</v>
      </c>
      <c r="AK33" t="s">
        <v>1</v>
      </c>
      <c r="AL33">
        <v>48.449997000000003</v>
      </c>
      <c r="AM33">
        <v>9</v>
      </c>
      <c r="AN33">
        <v>0</v>
      </c>
      <c r="AO33">
        <v>6</v>
      </c>
      <c r="AP33">
        <v>0</v>
      </c>
      <c r="AQ33">
        <v>4</v>
      </c>
      <c r="AR33">
        <v>12</v>
      </c>
      <c r="AS33">
        <v>23</v>
      </c>
      <c r="AT33">
        <v>8</v>
      </c>
      <c r="AU33">
        <v>0</v>
      </c>
      <c r="AV33" t="s">
        <v>2</v>
      </c>
      <c r="AW33">
        <v>46.749997</v>
      </c>
      <c r="AX33">
        <v>0</v>
      </c>
      <c r="AY33">
        <v>3</v>
      </c>
      <c r="AZ33">
        <v>5</v>
      </c>
      <c r="BA33">
        <v>0</v>
      </c>
      <c r="BB33">
        <v>2</v>
      </c>
      <c r="BC33">
        <v>12</v>
      </c>
      <c r="BD33">
        <v>24</v>
      </c>
      <c r="BE33">
        <v>7</v>
      </c>
      <c r="BF33">
        <v>1</v>
      </c>
      <c r="BG33" t="s">
        <v>2</v>
      </c>
      <c r="BH33">
        <v>41.833331000000001</v>
      </c>
      <c r="BI33">
        <v>2</v>
      </c>
      <c r="BJ33">
        <v>0</v>
      </c>
      <c r="BK33">
        <v>5</v>
      </c>
      <c r="BL33">
        <v>0</v>
      </c>
      <c r="BM33">
        <v>2</v>
      </c>
      <c r="BN33">
        <v>12</v>
      </c>
      <c r="BO33">
        <v>23</v>
      </c>
      <c r="BP33">
        <v>6</v>
      </c>
    </row>
    <row r="34" spans="1:68" x14ac:dyDescent="0.25">
      <c r="A34">
        <v>0</v>
      </c>
      <c r="B34">
        <v>47.633330000000001</v>
      </c>
      <c r="C34">
        <v>0</v>
      </c>
      <c r="D34" t="s">
        <v>0</v>
      </c>
      <c r="E34">
        <v>25.449998000000001</v>
      </c>
      <c r="F34">
        <v>5</v>
      </c>
      <c r="G34">
        <v>0</v>
      </c>
      <c r="H34">
        <v>10</v>
      </c>
      <c r="I34">
        <v>0</v>
      </c>
      <c r="J34">
        <v>2</v>
      </c>
      <c r="K34">
        <v>8</v>
      </c>
      <c r="L34">
        <v>17</v>
      </c>
      <c r="M34">
        <v>4</v>
      </c>
      <c r="N34">
        <v>1</v>
      </c>
      <c r="O34" t="s">
        <v>0</v>
      </c>
      <c r="P34">
        <v>30.366665000000001</v>
      </c>
      <c r="Q34">
        <v>7</v>
      </c>
      <c r="R34">
        <v>0</v>
      </c>
      <c r="S34">
        <v>11</v>
      </c>
      <c r="T34">
        <v>0</v>
      </c>
      <c r="U34">
        <v>3</v>
      </c>
      <c r="V34">
        <v>12</v>
      </c>
      <c r="W34">
        <v>23</v>
      </c>
      <c r="X34">
        <v>5</v>
      </c>
      <c r="Y34">
        <v>0</v>
      </c>
      <c r="Z34" t="s">
        <v>1</v>
      </c>
      <c r="AA34">
        <v>0</v>
      </c>
      <c r="AB34">
        <v>16</v>
      </c>
      <c r="AC34">
        <v>0</v>
      </c>
      <c r="AD34">
        <v>2</v>
      </c>
      <c r="AE34">
        <v>2</v>
      </c>
      <c r="AF34">
        <v>7</v>
      </c>
      <c r="AG34">
        <v>21</v>
      </c>
      <c r="AH34">
        <v>27</v>
      </c>
      <c r="AI34">
        <v>9</v>
      </c>
      <c r="AJ34">
        <v>1</v>
      </c>
      <c r="AK34" t="s">
        <v>1</v>
      </c>
      <c r="AL34">
        <v>47.633330000000001</v>
      </c>
      <c r="AM34">
        <v>10</v>
      </c>
      <c r="AN34">
        <v>0</v>
      </c>
      <c r="AO34">
        <v>6</v>
      </c>
      <c r="AP34">
        <v>0</v>
      </c>
      <c r="AQ34">
        <v>4</v>
      </c>
      <c r="AR34">
        <v>12</v>
      </c>
      <c r="AS34">
        <v>23</v>
      </c>
      <c r="AT34">
        <v>8</v>
      </c>
      <c r="AU34">
        <v>0</v>
      </c>
      <c r="AV34" t="s">
        <v>2</v>
      </c>
      <c r="AW34">
        <v>45.933331000000003</v>
      </c>
      <c r="AX34">
        <v>0</v>
      </c>
      <c r="AY34">
        <v>3</v>
      </c>
      <c r="AZ34">
        <v>5</v>
      </c>
      <c r="BA34">
        <v>0</v>
      </c>
      <c r="BB34">
        <v>2</v>
      </c>
      <c r="BC34">
        <v>12</v>
      </c>
      <c r="BD34">
        <v>24</v>
      </c>
      <c r="BE34">
        <v>7</v>
      </c>
      <c r="BF34">
        <v>1</v>
      </c>
      <c r="BG34" t="s">
        <v>2</v>
      </c>
      <c r="BH34">
        <v>41.016663999999999</v>
      </c>
      <c r="BI34">
        <v>1</v>
      </c>
      <c r="BJ34">
        <v>0</v>
      </c>
      <c r="BK34">
        <v>5</v>
      </c>
      <c r="BL34">
        <v>0</v>
      </c>
      <c r="BM34">
        <v>1</v>
      </c>
      <c r="BN34">
        <v>6</v>
      </c>
      <c r="BO34">
        <v>23</v>
      </c>
      <c r="BP34">
        <v>6</v>
      </c>
    </row>
    <row r="35" spans="1:68" x14ac:dyDescent="0.25">
      <c r="A35">
        <v>0</v>
      </c>
      <c r="B35">
        <v>38.716664000000002</v>
      </c>
      <c r="C35">
        <v>0</v>
      </c>
      <c r="D35" t="s">
        <v>0</v>
      </c>
      <c r="E35">
        <v>21.783332000000001</v>
      </c>
      <c r="F35">
        <v>4</v>
      </c>
      <c r="G35">
        <v>0</v>
      </c>
      <c r="H35">
        <v>10</v>
      </c>
      <c r="I35">
        <v>0</v>
      </c>
      <c r="J35">
        <v>2</v>
      </c>
      <c r="K35">
        <v>8</v>
      </c>
      <c r="L35">
        <v>17</v>
      </c>
      <c r="M35">
        <v>4</v>
      </c>
      <c r="N35">
        <v>1</v>
      </c>
      <c r="O35" t="s">
        <v>0</v>
      </c>
      <c r="P35">
        <v>23.833331999999999</v>
      </c>
      <c r="Q35">
        <v>5</v>
      </c>
      <c r="R35">
        <v>0</v>
      </c>
      <c r="S35">
        <v>12</v>
      </c>
      <c r="T35">
        <v>0</v>
      </c>
      <c r="U35">
        <v>2</v>
      </c>
      <c r="V35">
        <v>8</v>
      </c>
      <c r="W35">
        <v>18</v>
      </c>
      <c r="X35">
        <v>4</v>
      </c>
      <c r="Y35">
        <v>0</v>
      </c>
      <c r="Z35" t="s">
        <v>1</v>
      </c>
      <c r="AA35">
        <v>0</v>
      </c>
      <c r="AB35">
        <v>16</v>
      </c>
      <c r="AC35">
        <v>0</v>
      </c>
      <c r="AD35">
        <v>0</v>
      </c>
      <c r="AE35">
        <v>0</v>
      </c>
      <c r="AF35">
        <v>6</v>
      </c>
      <c r="AG35">
        <v>18</v>
      </c>
      <c r="AH35">
        <v>21</v>
      </c>
      <c r="AI35">
        <v>8</v>
      </c>
      <c r="AJ35">
        <v>1</v>
      </c>
      <c r="AK35" t="s">
        <v>1</v>
      </c>
      <c r="AL35">
        <v>38.716664000000002</v>
      </c>
      <c r="AM35">
        <v>8</v>
      </c>
      <c r="AN35">
        <v>0</v>
      </c>
      <c r="AO35">
        <v>5</v>
      </c>
      <c r="AP35">
        <v>0</v>
      </c>
      <c r="AQ35">
        <v>3</v>
      </c>
      <c r="AR35">
        <v>9</v>
      </c>
      <c r="AS35">
        <v>21</v>
      </c>
      <c r="AT35">
        <v>7</v>
      </c>
      <c r="AU35">
        <v>0</v>
      </c>
      <c r="AV35" t="s">
        <v>2</v>
      </c>
      <c r="AW35">
        <v>37.333331000000001</v>
      </c>
      <c r="AX35">
        <v>0</v>
      </c>
      <c r="AY35">
        <v>0</v>
      </c>
      <c r="AZ35">
        <v>6</v>
      </c>
      <c r="BA35">
        <v>0</v>
      </c>
      <c r="BB35">
        <v>0</v>
      </c>
      <c r="BC35">
        <v>0</v>
      </c>
      <c r="BD35">
        <v>16</v>
      </c>
      <c r="BE35">
        <v>6</v>
      </c>
      <c r="BF35">
        <v>1</v>
      </c>
      <c r="BG35" t="s">
        <v>2</v>
      </c>
      <c r="BH35">
        <v>31.866665000000001</v>
      </c>
      <c r="BI35">
        <v>2</v>
      </c>
      <c r="BJ35">
        <v>0</v>
      </c>
      <c r="BK35">
        <v>5</v>
      </c>
      <c r="BL35">
        <v>0</v>
      </c>
      <c r="BM35">
        <v>1</v>
      </c>
      <c r="BN35">
        <v>6</v>
      </c>
      <c r="BO35">
        <v>20</v>
      </c>
      <c r="BP35">
        <v>5</v>
      </c>
    </row>
    <row r="36" spans="1:68" x14ac:dyDescent="0.25">
      <c r="A36">
        <v>1</v>
      </c>
      <c r="B36">
        <v>42.216664000000002</v>
      </c>
      <c r="C36">
        <v>0</v>
      </c>
      <c r="D36" t="s">
        <v>0</v>
      </c>
      <c r="E36">
        <v>25.449998000000001</v>
      </c>
      <c r="F36">
        <v>5</v>
      </c>
      <c r="G36">
        <v>0</v>
      </c>
      <c r="H36">
        <v>10</v>
      </c>
      <c r="I36">
        <v>0</v>
      </c>
      <c r="J36">
        <v>2</v>
      </c>
      <c r="K36">
        <v>8</v>
      </c>
      <c r="L36">
        <v>17</v>
      </c>
      <c r="M36">
        <v>4</v>
      </c>
      <c r="N36">
        <v>1</v>
      </c>
      <c r="O36" t="s">
        <v>0</v>
      </c>
      <c r="P36">
        <v>23.833331999999999</v>
      </c>
      <c r="Q36">
        <v>4</v>
      </c>
      <c r="R36">
        <v>0</v>
      </c>
      <c r="S36">
        <v>11</v>
      </c>
      <c r="T36">
        <v>0</v>
      </c>
      <c r="U36">
        <v>2</v>
      </c>
      <c r="V36">
        <v>8</v>
      </c>
      <c r="W36">
        <v>18</v>
      </c>
      <c r="X36">
        <v>4</v>
      </c>
      <c r="Y36">
        <v>0</v>
      </c>
      <c r="Z36" t="s">
        <v>1</v>
      </c>
      <c r="AA36">
        <v>37.766663999999999</v>
      </c>
      <c r="AB36">
        <v>10</v>
      </c>
      <c r="AC36">
        <v>0</v>
      </c>
      <c r="AD36">
        <v>5</v>
      </c>
      <c r="AE36">
        <v>0</v>
      </c>
      <c r="AF36">
        <v>5</v>
      </c>
      <c r="AG36">
        <v>15</v>
      </c>
      <c r="AH36">
        <v>21</v>
      </c>
      <c r="AI36">
        <v>7</v>
      </c>
      <c r="AJ36">
        <v>1</v>
      </c>
      <c r="AK36" t="s">
        <v>1</v>
      </c>
      <c r="AL36">
        <v>0</v>
      </c>
      <c r="AM36">
        <v>16</v>
      </c>
      <c r="AN36">
        <v>0</v>
      </c>
      <c r="AO36">
        <v>2</v>
      </c>
      <c r="AP36">
        <v>0</v>
      </c>
      <c r="AQ36">
        <v>6</v>
      </c>
      <c r="AR36">
        <v>18</v>
      </c>
      <c r="AS36">
        <v>26</v>
      </c>
      <c r="AT36">
        <v>9</v>
      </c>
      <c r="AU36">
        <v>0</v>
      </c>
      <c r="AV36" t="s">
        <v>2</v>
      </c>
      <c r="AW36">
        <v>42.216664000000002</v>
      </c>
      <c r="AX36">
        <v>0</v>
      </c>
      <c r="AY36">
        <v>0</v>
      </c>
      <c r="AZ36">
        <v>6</v>
      </c>
      <c r="BA36">
        <v>0</v>
      </c>
      <c r="BB36">
        <v>0</v>
      </c>
      <c r="BC36">
        <v>0</v>
      </c>
      <c r="BD36">
        <v>17</v>
      </c>
      <c r="BE36">
        <v>8</v>
      </c>
      <c r="BF36">
        <v>1</v>
      </c>
      <c r="BG36" t="s">
        <v>2</v>
      </c>
      <c r="BH36">
        <v>32.566665</v>
      </c>
      <c r="BI36">
        <v>1</v>
      </c>
      <c r="BJ36">
        <v>0</v>
      </c>
      <c r="BK36">
        <v>5</v>
      </c>
      <c r="BL36">
        <v>0</v>
      </c>
      <c r="BM36">
        <v>1</v>
      </c>
      <c r="BN36">
        <v>6</v>
      </c>
      <c r="BO36">
        <v>20</v>
      </c>
      <c r="BP36">
        <v>5</v>
      </c>
    </row>
    <row r="37" spans="1:68" x14ac:dyDescent="0.25">
      <c r="A37">
        <v>1</v>
      </c>
      <c r="B37">
        <v>42.216664000000002</v>
      </c>
      <c r="C37">
        <v>0</v>
      </c>
      <c r="D37" t="s">
        <v>0</v>
      </c>
      <c r="E37">
        <v>25.449998000000001</v>
      </c>
      <c r="F37">
        <v>6</v>
      </c>
      <c r="G37">
        <v>0</v>
      </c>
      <c r="H37">
        <v>11</v>
      </c>
      <c r="I37">
        <v>0</v>
      </c>
      <c r="J37">
        <v>2</v>
      </c>
      <c r="K37">
        <v>8</v>
      </c>
      <c r="L37">
        <v>17</v>
      </c>
      <c r="M37">
        <v>4</v>
      </c>
      <c r="N37">
        <v>1</v>
      </c>
      <c r="O37" t="s">
        <v>0</v>
      </c>
      <c r="P37">
        <v>23.833331999999999</v>
      </c>
      <c r="Q37">
        <v>5</v>
      </c>
      <c r="R37">
        <v>0</v>
      </c>
      <c r="S37">
        <v>10</v>
      </c>
      <c r="T37">
        <v>0</v>
      </c>
      <c r="U37">
        <v>2</v>
      </c>
      <c r="V37">
        <v>8</v>
      </c>
      <c r="W37">
        <v>18</v>
      </c>
      <c r="X37">
        <v>4</v>
      </c>
      <c r="Y37">
        <v>0</v>
      </c>
      <c r="Z37" t="s">
        <v>1</v>
      </c>
      <c r="AA37">
        <v>37.766663999999999</v>
      </c>
      <c r="AB37">
        <v>14</v>
      </c>
      <c r="AC37">
        <v>0</v>
      </c>
      <c r="AD37">
        <v>5</v>
      </c>
      <c r="AE37">
        <v>0</v>
      </c>
      <c r="AF37">
        <v>5</v>
      </c>
      <c r="AG37">
        <v>15</v>
      </c>
      <c r="AH37">
        <v>21</v>
      </c>
      <c r="AI37">
        <v>7</v>
      </c>
      <c r="AJ37">
        <v>1</v>
      </c>
      <c r="AK37" t="s">
        <v>1</v>
      </c>
      <c r="AL37">
        <v>0</v>
      </c>
      <c r="AM37">
        <v>17</v>
      </c>
      <c r="AN37">
        <v>0</v>
      </c>
      <c r="AO37">
        <v>3</v>
      </c>
      <c r="AP37">
        <v>0</v>
      </c>
      <c r="AQ37">
        <v>6</v>
      </c>
      <c r="AR37">
        <v>18</v>
      </c>
      <c r="AS37">
        <v>26</v>
      </c>
      <c r="AT37">
        <v>9</v>
      </c>
      <c r="AU37">
        <v>0</v>
      </c>
      <c r="AV37" t="s">
        <v>2</v>
      </c>
      <c r="AW37">
        <v>42.216664000000002</v>
      </c>
      <c r="AX37">
        <v>0</v>
      </c>
      <c r="AY37">
        <v>0</v>
      </c>
      <c r="AZ37">
        <v>6</v>
      </c>
      <c r="BA37">
        <v>0</v>
      </c>
      <c r="BB37">
        <v>0</v>
      </c>
      <c r="BC37">
        <v>0</v>
      </c>
      <c r="BD37">
        <v>17</v>
      </c>
      <c r="BE37">
        <v>8</v>
      </c>
      <c r="BF37">
        <v>1</v>
      </c>
      <c r="BG37" t="s">
        <v>2</v>
      </c>
      <c r="BH37">
        <v>32.566665</v>
      </c>
      <c r="BI37">
        <v>2</v>
      </c>
      <c r="BJ37">
        <v>0</v>
      </c>
      <c r="BK37">
        <v>6</v>
      </c>
      <c r="BL37">
        <v>0</v>
      </c>
      <c r="BM37">
        <v>1</v>
      </c>
      <c r="BN37">
        <v>6</v>
      </c>
      <c r="BO37">
        <v>20</v>
      </c>
      <c r="BP37">
        <v>5</v>
      </c>
    </row>
    <row r="38" spans="1:68" x14ac:dyDescent="0.25">
      <c r="A38">
        <v>1</v>
      </c>
      <c r="B38">
        <v>46.583331000000001</v>
      </c>
      <c r="C38">
        <v>0</v>
      </c>
      <c r="D38" t="s">
        <v>0</v>
      </c>
      <c r="E38">
        <v>27.983332000000001</v>
      </c>
      <c r="F38">
        <v>5</v>
      </c>
      <c r="G38">
        <v>0</v>
      </c>
      <c r="H38">
        <v>11</v>
      </c>
      <c r="I38">
        <v>0</v>
      </c>
      <c r="J38">
        <v>2</v>
      </c>
      <c r="K38">
        <v>8</v>
      </c>
      <c r="L38">
        <v>17</v>
      </c>
      <c r="M38">
        <v>4</v>
      </c>
      <c r="N38">
        <v>1</v>
      </c>
      <c r="O38" t="s">
        <v>0</v>
      </c>
      <c r="P38">
        <v>23.833331999999999</v>
      </c>
      <c r="Q38">
        <v>5</v>
      </c>
      <c r="R38">
        <v>0</v>
      </c>
      <c r="S38">
        <v>10</v>
      </c>
      <c r="T38">
        <v>0</v>
      </c>
      <c r="U38">
        <v>2</v>
      </c>
      <c r="V38">
        <v>8</v>
      </c>
      <c r="W38">
        <v>18</v>
      </c>
      <c r="X38">
        <v>4</v>
      </c>
      <c r="Y38">
        <v>0</v>
      </c>
      <c r="Z38" t="s">
        <v>1</v>
      </c>
      <c r="AA38">
        <v>39.483331</v>
      </c>
      <c r="AB38">
        <v>12</v>
      </c>
      <c r="AC38">
        <v>0</v>
      </c>
      <c r="AD38">
        <v>6</v>
      </c>
      <c r="AE38">
        <v>0</v>
      </c>
      <c r="AF38">
        <v>5</v>
      </c>
      <c r="AG38">
        <v>15</v>
      </c>
      <c r="AH38">
        <v>21</v>
      </c>
      <c r="AI38">
        <v>7</v>
      </c>
      <c r="AJ38">
        <v>1</v>
      </c>
      <c r="AK38" t="s">
        <v>1</v>
      </c>
      <c r="AL38">
        <v>0</v>
      </c>
      <c r="AM38">
        <v>16</v>
      </c>
      <c r="AN38">
        <v>0</v>
      </c>
      <c r="AO38">
        <v>3</v>
      </c>
      <c r="AP38">
        <v>0</v>
      </c>
      <c r="AQ38">
        <v>7</v>
      </c>
      <c r="AR38">
        <v>21</v>
      </c>
      <c r="AS38">
        <v>27</v>
      </c>
      <c r="AT38">
        <v>10</v>
      </c>
      <c r="AU38">
        <v>0</v>
      </c>
      <c r="AV38" t="s">
        <v>2</v>
      </c>
      <c r="AW38">
        <v>46.583331000000001</v>
      </c>
      <c r="AX38">
        <v>0</v>
      </c>
      <c r="AY38">
        <v>0</v>
      </c>
      <c r="AZ38">
        <v>6</v>
      </c>
      <c r="BA38">
        <v>0</v>
      </c>
      <c r="BB38">
        <v>0</v>
      </c>
      <c r="BC38">
        <v>0</v>
      </c>
      <c r="BD38">
        <v>26</v>
      </c>
      <c r="BE38">
        <v>9</v>
      </c>
      <c r="BF38">
        <v>1</v>
      </c>
      <c r="BG38" t="s">
        <v>2</v>
      </c>
      <c r="BH38">
        <v>35.066665</v>
      </c>
      <c r="BI38">
        <v>4</v>
      </c>
      <c r="BJ38">
        <v>0</v>
      </c>
      <c r="BK38">
        <v>6</v>
      </c>
      <c r="BL38">
        <v>0</v>
      </c>
      <c r="BM38">
        <v>3</v>
      </c>
      <c r="BN38">
        <v>18</v>
      </c>
      <c r="BO38">
        <v>20</v>
      </c>
      <c r="BP38">
        <v>5</v>
      </c>
    </row>
    <row r="39" spans="1:68" x14ac:dyDescent="0.25">
      <c r="A39">
        <v>0</v>
      </c>
      <c r="B39">
        <v>40.033330999999997</v>
      </c>
      <c r="C39">
        <v>0</v>
      </c>
      <c r="D39" t="s">
        <v>0</v>
      </c>
      <c r="E39">
        <v>25.449998000000001</v>
      </c>
      <c r="F39">
        <v>5</v>
      </c>
      <c r="G39">
        <v>0</v>
      </c>
      <c r="H39">
        <v>10</v>
      </c>
      <c r="I39">
        <v>0</v>
      </c>
      <c r="J39">
        <v>2</v>
      </c>
      <c r="K39">
        <v>8</v>
      </c>
      <c r="L39">
        <v>17</v>
      </c>
      <c r="M39">
        <v>4</v>
      </c>
      <c r="N39">
        <v>1</v>
      </c>
      <c r="O39" t="s">
        <v>0</v>
      </c>
      <c r="P39">
        <v>23.833331999999999</v>
      </c>
      <c r="Q39">
        <v>5</v>
      </c>
      <c r="R39">
        <v>0</v>
      </c>
      <c r="S39">
        <v>11</v>
      </c>
      <c r="T39">
        <v>0</v>
      </c>
      <c r="U39">
        <v>2</v>
      </c>
      <c r="V39">
        <v>8</v>
      </c>
      <c r="W39">
        <v>18</v>
      </c>
      <c r="X39">
        <v>4</v>
      </c>
      <c r="Y39">
        <v>0</v>
      </c>
      <c r="Z39" t="s">
        <v>1</v>
      </c>
      <c r="AA39">
        <v>0</v>
      </c>
      <c r="AB39">
        <v>16</v>
      </c>
      <c r="AC39">
        <v>0</v>
      </c>
      <c r="AD39">
        <v>4</v>
      </c>
      <c r="AE39">
        <v>0</v>
      </c>
      <c r="AF39">
        <v>6</v>
      </c>
      <c r="AG39">
        <v>18</v>
      </c>
      <c r="AH39">
        <v>23</v>
      </c>
      <c r="AI39">
        <v>8</v>
      </c>
      <c r="AJ39">
        <v>1</v>
      </c>
      <c r="AK39" t="s">
        <v>1</v>
      </c>
      <c r="AL39">
        <v>40.033330999999997</v>
      </c>
      <c r="AM39">
        <v>12</v>
      </c>
      <c r="AN39">
        <v>0</v>
      </c>
      <c r="AO39">
        <v>6</v>
      </c>
      <c r="AP39">
        <v>0</v>
      </c>
      <c r="AQ39">
        <v>4</v>
      </c>
      <c r="AR39">
        <v>12</v>
      </c>
      <c r="AS39">
        <v>21</v>
      </c>
      <c r="AT39">
        <v>7</v>
      </c>
      <c r="AU39">
        <v>0</v>
      </c>
      <c r="AV39" t="s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</v>
      </c>
      <c r="BE39">
        <v>7</v>
      </c>
      <c r="BF39">
        <v>1</v>
      </c>
      <c r="BG39" t="s">
        <v>2</v>
      </c>
      <c r="BH39">
        <v>32.566665</v>
      </c>
      <c r="BI39">
        <v>1</v>
      </c>
      <c r="BJ39">
        <v>0</v>
      </c>
      <c r="BK39">
        <v>6</v>
      </c>
      <c r="BL39">
        <v>0</v>
      </c>
      <c r="BM39">
        <v>1</v>
      </c>
      <c r="BN39">
        <v>6</v>
      </c>
      <c r="BO39">
        <v>20</v>
      </c>
      <c r="BP39">
        <v>5</v>
      </c>
    </row>
    <row r="40" spans="1:68" x14ac:dyDescent="0.25">
      <c r="A40">
        <v>1</v>
      </c>
      <c r="B40">
        <v>42.216664000000002</v>
      </c>
      <c r="C40">
        <v>0</v>
      </c>
      <c r="D40" t="s">
        <v>0</v>
      </c>
      <c r="E40">
        <v>25.449998000000001</v>
      </c>
      <c r="F40">
        <v>6</v>
      </c>
      <c r="G40">
        <v>0</v>
      </c>
      <c r="H40">
        <v>11</v>
      </c>
      <c r="I40">
        <v>0</v>
      </c>
      <c r="J40">
        <v>2</v>
      </c>
      <c r="K40">
        <v>8</v>
      </c>
      <c r="L40">
        <v>17</v>
      </c>
      <c r="M40">
        <v>4</v>
      </c>
      <c r="N40">
        <v>1</v>
      </c>
      <c r="O40" t="s">
        <v>0</v>
      </c>
      <c r="P40">
        <v>23.833331999999999</v>
      </c>
      <c r="Q40">
        <v>4</v>
      </c>
      <c r="R40">
        <v>0</v>
      </c>
      <c r="S40">
        <v>11</v>
      </c>
      <c r="T40">
        <v>0</v>
      </c>
      <c r="U40">
        <v>2</v>
      </c>
      <c r="V40">
        <v>8</v>
      </c>
      <c r="W40">
        <v>18</v>
      </c>
      <c r="X40">
        <v>4</v>
      </c>
      <c r="Y40">
        <v>0</v>
      </c>
      <c r="Z40" t="s">
        <v>1</v>
      </c>
      <c r="AA40">
        <v>37.766663999999999</v>
      </c>
      <c r="AB40">
        <v>13</v>
      </c>
      <c r="AC40">
        <v>0</v>
      </c>
      <c r="AD40">
        <v>5</v>
      </c>
      <c r="AE40">
        <v>0</v>
      </c>
      <c r="AF40">
        <v>5</v>
      </c>
      <c r="AG40">
        <v>15</v>
      </c>
      <c r="AH40">
        <v>21</v>
      </c>
      <c r="AI40">
        <v>7</v>
      </c>
      <c r="AJ40">
        <v>1</v>
      </c>
      <c r="AK40" t="s">
        <v>1</v>
      </c>
      <c r="AL40">
        <v>0</v>
      </c>
      <c r="AM40">
        <v>15</v>
      </c>
      <c r="AN40">
        <v>0</v>
      </c>
      <c r="AO40">
        <v>2</v>
      </c>
      <c r="AP40">
        <v>0</v>
      </c>
      <c r="AQ40">
        <v>6</v>
      </c>
      <c r="AR40">
        <v>18</v>
      </c>
      <c r="AS40">
        <v>26</v>
      </c>
      <c r="AT40">
        <v>9</v>
      </c>
      <c r="AU40">
        <v>0</v>
      </c>
      <c r="AV40" t="s">
        <v>2</v>
      </c>
      <c r="AW40">
        <v>42.216664000000002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17</v>
      </c>
      <c r="BE40">
        <v>8</v>
      </c>
      <c r="BF40">
        <v>1</v>
      </c>
      <c r="BG40" t="s">
        <v>2</v>
      </c>
      <c r="BH40">
        <v>32.566665</v>
      </c>
      <c r="BI40">
        <v>2</v>
      </c>
      <c r="BJ40">
        <v>0</v>
      </c>
      <c r="BK40">
        <v>5</v>
      </c>
      <c r="BL40">
        <v>0</v>
      </c>
      <c r="BM40">
        <v>1</v>
      </c>
      <c r="BN40">
        <v>6</v>
      </c>
      <c r="BO40">
        <v>20</v>
      </c>
      <c r="BP40">
        <v>5</v>
      </c>
    </row>
    <row r="41" spans="1:68" x14ac:dyDescent="0.25">
      <c r="A41">
        <v>1</v>
      </c>
      <c r="B41">
        <v>42.033330999999997</v>
      </c>
      <c r="C41">
        <v>0</v>
      </c>
      <c r="D41" t="s">
        <v>0</v>
      </c>
      <c r="E41">
        <v>21.783332000000001</v>
      </c>
      <c r="F41">
        <v>5</v>
      </c>
      <c r="G41">
        <v>0</v>
      </c>
      <c r="H41">
        <v>10</v>
      </c>
      <c r="I41">
        <v>0</v>
      </c>
      <c r="J41">
        <v>2</v>
      </c>
      <c r="K41">
        <v>8</v>
      </c>
      <c r="L41">
        <v>17</v>
      </c>
      <c r="M41">
        <v>4</v>
      </c>
      <c r="N41">
        <v>1</v>
      </c>
      <c r="O41" t="s">
        <v>0</v>
      </c>
      <c r="P41">
        <v>23.833331999999999</v>
      </c>
      <c r="Q41">
        <v>5</v>
      </c>
      <c r="R41">
        <v>0</v>
      </c>
      <c r="S41">
        <v>11</v>
      </c>
      <c r="T41">
        <v>0</v>
      </c>
      <c r="U41">
        <v>2</v>
      </c>
      <c r="V41">
        <v>8</v>
      </c>
      <c r="W41">
        <v>18</v>
      </c>
      <c r="X41">
        <v>4</v>
      </c>
      <c r="Y41">
        <v>0</v>
      </c>
      <c r="Z41" t="s">
        <v>1</v>
      </c>
      <c r="AA41">
        <v>42.033330999999997</v>
      </c>
      <c r="AB41">
        <v>14</v>
      </c>
      <c r="AC41">
        <v>0</v>
      </c>
      <c r="AD41">
        <v>5</v>
      </c>
      <c r="AE41">
        <v>0</v>
      </c>
      <c r="AF41">
        <v>6</v>
      </c>
      <c r="AG41">
        <v>18</v>
      </c>
      <c r="AH41">
        <v>24</v>
      </c>
      <c r="AI41">
        <v>8</v>
      </c>
      <c r="AJ41">
        <v>1</v>
      </c>
      <c r="AK41" t="s">
        <v>1</v>
      </c>
      <c r="AL41">
        <v>0</v>
      </c>
      <c r="AM41">
        <v>9</v>
      </c>
      <c r="AN41">
        <v>0</v>
      </c>
      <c r="AO41">
        <v>2</v>
      </c>
      <c r="AP41">
        <v>0</v>
      </c>
      <c r="AQ41">
        <v>4</v>
      </c>
      <c r="AR41">
        <v>12</v>
      </c>
      <c r="AS41">
        <v>21</v>
      </c>
      <c r="AT41">
        <v>8</v>
      </c>
      <c r="AU41">
        <v>0</v>
      </c>
      <c r="AV41" t="s">
        <v>2</v>
      </c>
      <c r="AW41">
        <v>38.916663999999997</v>
      </c>
      <c r="AX41">
        <v>0</v>
      </c>
      <c r="AY41">
        <v>0</v>
      </c>
      <c r="AZ41">
        <v>6</v>
      </c>
      <c r="BA41">
        <v>0</v>
      </c>
      <c r="BB41">
        <v>0</v>
      </c>
      <c r="BC41">
        <v>0</v>
      </c>
      <c r="BD41">
        <v>18</v>
      </c>
      <c r="BE41">
        <v>6</v>
      </c>
      <c r="BF41">
        <v>1</v>
      </c>
      <c r="BG41" t="s">
        <v>2</v>
      </c>
      <c r="BH41">
        <v>37.449998000000001</v>
      </c>
      <c r="BI41">
        <v>3</v>
      </c>
      <c r="BJ41">
        <v>0</v>
      </c>
      <c r="BK41">
        <v>7</v>
      </c>
      <c r="BL41">
        <v>0</v>
      </c>
      <c r="BM41">
        <v>2</v>
      </c>
      <c r="BN41">
        <v>12</v>
      </c>
      <c r="BO41">
        <v>24</v>
      </c>
      <c r="BP41">
        <v>6</v>
      </c>
    </row>
    <row r="42" spans="1:68" x14ac:dyDescent="0.25">
      <c r="A42">
        <v>1</v>
      </c>
      <c r="B42">
        <v>51.433329999999998</v>
      </c>
      <c r="C42">
        <v>0</v>
      </c>
      <c r="D42" t="s">
        <v>0</v>
      </c>
      <c r="E42">
        <v>25.449998000000001</v>
      </c>
      <c r="F42">
        <v>4</v>
      </c>
      <c r="G42">
        <v>0</v>
      </c>
      <c r="H42">
        <v>11</v>
      </c>
      <c r="I42">
        <v>0</v>
      </c>
      <c r="J42">
        <v>2</v>
      </c>
      <c r="K42">
        <v>8</v>
      </c>
      <c r="L42">
        <v>17</v>
      </c>
      <c r="M42">
        <v>4</v>
      </c>
      <c r="N42">
        <v>1</v>
      </c>
      <c r="O42" t="s">
        <v>0</v>
      </c>
      <c r="P42">
        <v>30.366665000000001</v>
      </c>
      <c r="Q42">
        <v>6</v>
      </c>
      <c r="R42">
        <v>0</v>
      </c>
      <c r="S42">
        <v>10</v>
      </c>
      <c r="T42">
        <v>0</v>
      </c>
      <c r="U42">
        <v>3</v>
      </c>
      <c r="V42">
        <v>12</v>
      </c>
      <c r="W42">
        <v>23</v>
      </c>
      <c r="X42">
        <v>5</v>
      </c>
      <c r="Y42">
        <v>0</v>
      </c>
      <c r="Z42" t="s">
        <v>1</v>
      </c>
      <c r="AA42">
        <v>51.433329999999998</v>
      </c>
      <c r="AB42">
        <v>17</v>
      </c>
      <c r="AC42">
        <v>0</v>
      </c>
      <c r="AD42">
        <v>8</v>
      </c>
      <c r="AE42">
        <v>3</v>
      </c>
      <c r="AF42">
        <v>7</v>
      </c>
      <c r="AG42">
        <v>21</v>
      </c>
      <c r="AH42">
        <v>30</v>
      </c>
      <c r="AI42">
        <v>10</v>
      </c>
      <c r="AJ42">
        <v>1</v>
      </c>
      <c r="AK42" t="s">
        <v>1</v>
      </c>
      <c r="AL42">
        <v>0</v>
      </c>
      <c r="AM42">
        <v>13</v>
      </c>
      <c r="AN42">
        <v>0</v>
      </c>
      <c r="AO42">
        <v>4</v>
      </c>
      <c r="AP42">
        <v>0</v>
      </c>
      <c r="AQ42">
        <v>6</v>
      </c>
      <c r="AR42">
        <v>18</v>
      </c>
      <c r="AS42">
        <v>27</v>
      </c>
      <c r="AT42">
        <v>10</v>
      </c>
      <c r="AU42">
        <v>0</v>
      </c>
      <c r="AV42" t="s">
        <v>2</v>
      </c>
      <c r="AW42">
        <v>45.933331000000003</v>
      </c>
      <c r="AX42">
        <v>0</v>
      </c>
      <c r="AY42">
        <v>4</v>
      </c>
      <c r="AZ42">
        <v>6</v>
      </c>
      <c r="BA42">
        <v>0</v>
      </c>
      <c r="BB42">
        <v>2</v>
      </c>
      <c r="BC42">
        <v>12</v>
      </c>
      <c r="BD42">
        <v>24</v>
      </c>
      <c r="BE42">
        <v>7</v>
      </c>
      <c r="BF42">
        <v>1</v>
      </c>
      <c r="BG42" t="s">
        <v>2</v>
      </c>
      <c r="BH42">
        <v>41.016663999999999</v>
      </c>
      <c r="BI42">
        <v>2</v>
      </c>
      <c r="BJ42">
        <v>0</v>
      </c>
      <c r="BK42">
        <v>5</v>
      </c>
      <c r="BL42">
        <v>0</v>
      </c>
      <c r="BM42">
        <v>1</v>
      </c>
      <c r="BN42">
        <v>6</v>
      </c>
      <c r="BO42">
        <v>23</v>
      </c>
      <c r="BP42">
        <v>6</v>
      </c>
    </row>
    <row r="43" spans="1:68" x14ac:dyDescent="0.25">
      <c r="A43">
        <v>1</v>
      </c>
      <c r="B43">
        <v>42.216664000000002</v>
      </c>
      <c r="C43">
        <v>0</v>
      </c>
      <c r="D43" t="s">
        <v>0</v>
      </c>
      <c r="E43">
        <v>25.449998000000001</v>
      </c>
      <c r="F43">
        <v>5</v>
      </c>
      <c r="G43">
        <v>0</v>
      </c>
      <c r="H43">
        <v>12</v>
      </c>
      <c r="I43">
        <v>0</v>
      </c>
      <c r="J43">
        <v>2</v>
      </c>
      <c r="K43">
        <v>8</v>
      </c>
      <c r="L43">
        <v>17</v>
      </c>
      <c r="M43">
        <v>4</v>
      </c>
      <c r="N43">
        <v>1</v>
      </c>
      <c r="O43" t="s">
        <v>0</v>
      </c>
      <c r="P43">
        <v>23.833331999999999</v>
      </c>
      <c r="Q43">
        <v>6</v>
      </c>
      <c r="R43">
        <v>0</v>
      </c>
      <c r="S43">
        <v>10</v>
      </c>
      <c r="T43">
        <v>0</v>
      </c>
      <c r="U43">
        <v>2</v>
      </c>
      <c r="V43">
        <v>8</v>
      </c>
      <c r="W43">
        <v>18</v>
      </c>
      <c r="X43">
        <v>4</v>
      </c>
      <c r="Y43">
        <v>0</v>
      </c>
      <c r="Z43" t="s">
        <v>1</v>
      </c>
      <c r="AA43">
        <v>37.766663999999999</v>
      </c>
      <c r="AB43">
        <v>13</v>
      </c>
      <c r="AC43">
        <v>0</v>
      </c>
      <c r="AD43">
        <v>6</v>
      </c>
      <c r="AE43">
        <v>0</v>
      </c>
      <c r="AF43">
        <v>5</v>
      </c>
      <c r="AG43">
        <v>15</v>
      </c>
      <c r="AH43">
        <v>21</v>
      </c>
      <c r="AI43">
        <v>7</v>
      </c>
      <c r="AJ43">
        <v>1</v>
      </c>
      <c r="AK43" t="s">
        <v>1</v>
      </c>
      <c r="AL43">
        <v>0</v>
      </c>
      <c r="AM43">
        <v>15</v>
      </c>
      <c r="AN43">
        <v>0</v>
      </c>
      <c r="AO43">
        <v>2</v>
      </c>
      <c r="AP43">
        <v>0</v>
      </c>
      <c r="AQ43">
        <v>6</v>
      </c>
      <c r="AR43">
        <v>18</v>
      </c>
      <c r="AS43">
        <v>26</v>
      </c>
      <c r="AT43">
        <v>9</v>
      </c>
      <c r="AU43">
        <v>0</v>
      </c>
      <c r="AV43" t="s">
        <v>2</v>
      </c>
      <c r="AW43">
        <v>42.216664000000002</v>
      </c>
      <c r="AX43">
        <v>0</v>
      </c>
      <c r="AY43">
        <v>0</v>
      </c>
      <c r="AZ43">
        <v>6</v>
      </c>
      <c r="BA43">
        <v>0</v>
      </c>
      <c r="BB43">
        <v>0</v>
      </c>
      <c r="BC43">
        <v>0</v>
      </c>
      <c r="BD43">
        <v>17</v>
      </c>
      <c r="BE43">
        <v>8</v>
      </c>
      <c r="BF43">
        <v>1</v>
      </c>
      <c r="BG43" t="s">
        <v>2</v>
      </c>
      <c r="BH43">
        <v>32.566665</v>
      </c>
      <c r="BI43">
        <v>2</v>
      </c>
      <c r="BJ43">
        <v>0</v>
      </c>
      <c r="BK43">
        <v>5</v>
      </c>
      <c r="BL43">
        <v>0</v>
      </c>
      <c r="BM43">
        <v>1</v>
      </c>
      <c r="BN43">
        <v>6</v>
      </c>
      <c r="BO43">
        <v>20</v>
      </c>
      <c r="BP43">
        <v>5</v>
      </c>
    </row>
    <row r="44" spans="1:68" x14ac:dyDescent="0.25">
      <c r="A44">
        <v>0</v>
      </c>
      <c r="B44">
        <v>41.949997000000003</v>
      </c>
      <c r="C44">
        <v>0</v>
      </c>
      <c r="D44" t="s">
        <v>0</v>
      </c>
      <c r="E44">
        <v>21.783332000000001</v>
      </c>
      <c r="F44">
        <v>4</v>
      </c>
      <c r="G44">
        <v>0</v>
      </c>
      <c r="H44">
        <v>10</v>
      </c>
      <c r="I44">
        <v>0</v>
      </c>
      <c r="J44">
        <v>2</v>
      </c>
      <c r="K44">
        <v>8</v>
      </c>
      <c r="L44">
        <v>17</v>
      </c>
      <c r="M44">
        <v>4</v>
      </c>
      <c r="N44">
        <v>1</v>
      </c>
      <c r="O44" t="s">
        <v>0</v>
      </c>
      <c r="P44">
        <v>23.833331999999999</v>
      </c>
      <c r="Q44">
        <v>5</v>
      </c>
      <c r="R44">
        <v>0</v>
      </c>
      <c r="S44">
        <v>10</v>
      </c>
      <c r="T44">
        <v>0</v>
      </c>
      <c r="U44">
        <v>2</v>
      </c>
      <c r="V44">
        <v>8</v>
      </c>
      <c r="W44">
        <v>18</v>
      </c>
      <c r="X44">
        <v>4</v>
      </c>
      <c r="Y44">
        <v>0</v>
      </c>
      <c r="Z44" t="s">
        <v>1</v>
      </c>
      <c r="AA44">
        <v>0</v>
      </c>
      <c r="AB44">
        <v>15</v>
      </c>
      <c r="AC44">
        <v>0</v>
      </c>
      <c r="AD44">
        <v>2</v>
      </c>
      <c r="AE44">
        <v>0</v>
      </c>
      <c r="AF44">
        <v>7</v>
      </c>
      <c r="AG44">
        <v>21</v>
      </c>
      <c r="AH44">
        <v>24</v>
      </c>
      <c r="AI44">
        <v>9</v>
      </c>
      <c r="AJ44">
        <v>1</v>
      </c>
      <c r="AK44" t="s">
        <v>1</v>
      </c>
      <c r="AL44">
        <v>41.949997000000003</v>
      </c>
      <c r="AM44">
        <v>9</v>
      </c>
      <c r="AN44">
        <v>0</v>
      </c>
      <c r="AO44">
        <v>7</v>
      </c>
      <c r="AP44">
        <v>0</v>
      </c>
      <c r="AQ44">
        <v>4</v>
      </c>
      <c r="AR44">
        <v>12</v>
      </c>
      <c r="AS44">
        <v>24</v>
      </c>
      <c r="AT44">
        <v>8</v>
      </c>
      <c r="AU44">
        <v>0</v>
      </c>
      <c r="AV44" t="s">
        <v>2</v>
      </c>
      <c r="AW44">
        <v>37.333331000000001</v>
      </c>
      <c r="AX44">
        <v>0</v>
      </c>
      <c r="AY44">
        <v>0</v>
      </c>
      <c r="AZ44">
        <v>5</v>
      </c>
      <c r="BA44">
        <v>0</v>
      </c>
      <c r="BB44">
        <v>0</v>
      </c>
      <c r="BC44">
        <v>0</v>
      </c>
      <c r="BD44">
        <v>16</v>
      </c>
      <c r="BE44">
        <v>6</v>
      </c>
      <c r="BF44">
        <v>1</v>
      </c>
      <c r="BG44" t="s">
        <v>2</v>
      </c>
      <c r="BH44">
        <v>31.866665000000001</v>
      </c>
      <c r="BI44">
        <v>2</v>
      </c>
      <c r="BJ44">
        <v>0</v>
      </c>
      <c r="BK44">
        <v>6</v>
      </c>
      <c r="BL44">
        <v>0</v>
      </c>
      <c r="BM44">
        <v>1</v>
      </c>
      <c r="BN44">
        <v>6</v>
      </c>
      <c r="BO44">
        <v>20</v>
      </c>
      <c r="BP44">
        <v>5</v>
      </c>
    </row>
    <row r="45" spans="1:68" x14ac:dyDescent="0.25">
      <c r="A45">
        <v>0</v>
      </c>
      <c r="B45">
        <v>50.633330000000001</v>
      </c>
      <c r="C45">
        <v>0</v>
      </c>
      <c r="D45" t="s">
        <v>0</v>
      </c>
      <c r="E45">
        <v>21.783332000000001</v>
      </c>
      <c r="F45">
        <v>6</v>
      </c>
      <c r="G45">
        <v>0</v>
      </c>
      <c r="H45">
        <v>10</v>
      </c>
      <c r="I45">
        <v>0</v>
      </c>
      <c r="J45">
        <v>2</v>
      </c>
      <c r="K45">
        <v>8</v>
      </c>
      <c r="L45">
        <v>17</v>
      </c>
      <c r="M45">
        <v>4</v>
      </c>
      <c r="N45">
        <v>1</v>
      </c>
      <c r="O45" t="s">
        <v>0</v>
      </c>
      <c r="P45">
        <v>29.549997999999999</v>
      </c>
      <c r="Q45">
        <v>8</v>
      </c>
      <c r="R45">
        <v>0</v>
      </c>
      <c r="S45">
        <v>11</v>
      </c>
      <c r="T45">
        <v>0</v>
      </c>
      <c r="U45">
        <v>3</v>
      </c>
      <c r="V45">
        <v>12</v>
      </c>
      <c r="W45">
        <v>23</v>
      </c>
      <c r="X45">
        <v>5</v>
      </c>
      <c r="Y45">
        <v>0</v>
      </c>
      <c r="Z45" t="s">
        <v>1</v>
      </c>
      <c r="AA45">
        <v>0</v>
      </c>
      <c r="AB45">
        <v>20</v>
      </c>
      <c r="AC45">
        <v>0</v>
      </c>
      <c r="AD45">
        <v>4</v>
      </c>
      <c r="AE45">
        <v>3</v>
      </c>
      <c r="AF45">
        <v>8</v>
      </c>
      <c r="AG45">
        <v>24</v>
      </c>
      <c r="AH45">
        <v>27</v>
      </c>
      <c r="AI45">
        <v>10</v>
      </c>
      <c r="AJ45">
        <v>1</v>
      </c>
      <c r="AK45" t="s">
        <v>1</v>
      </c>
      <c r="AL45">
        <v>50.633330000000001</v>
      </c>
      <c r="AM45">
        <v>11</v>
      </c>
      <c r="AN45">
        <v>0</v>
      </c>
      <c r="AO45">
        <v>7</v>
      </c>
      <c r="AP45">
        <v>0</v>
      </c>
      <c r="AQ45">
        <v>4</v>
      </c>
      <c r="AR45">
        <v>12</v>
      </c>
      <c r="AS45">
        <v>26</v>
      </c>
      <c r="AT45">
        <v>9</v>
      </c>
      <c r="AU45">
        <v>0</v>
      </c>
      <c r="AV45" t="s">
        <v>2</v>
      </c>
      <c r="AW45">
        <v>46.016663999999999</v>
      </c>
      <c r="AX45">
        <v>1</v>
      </c>
      <c r="AY45">
        <v>3</v>
      </c>
      <c r="AZ45">
        <v>6</v>
      </c>
      <c r="BA45">
        <v>0</v>
      </c>
      <c r="BB45">
        <v>3</v>
      </c>
      <c r="BC45">
        <v>18</v>
      </c>
      <c r="BD45">
        <v>24</v>
      </c>
      <c r="BE45">
        <v>7</v>
      </c>
      <c r="BF45">
        <v>1</v>
      </c>
      <c r="BG45" t="s">
        <v>2</v>
      </c>
      <c r="BH45">
        <v>42.699997000000003</v>
      </c>
      <c r="BI45">
        <v>2</v>
      </c>
      <c r="BJ45">
        <v>0</v>
      </c>
      <c r="BK45">
        <v>5</v>
      </c>
      <c r="BL45">
        <v>0</v>
      </c>
      <c r="BM45">
        <v>1</v>
      </c>
      <c r="BN45">
        <v>6</v>
      </c>
      <c r="BO45">
        <v>23</v>
      </c>
      <c r="BP45">
        <v>6</v>
      </c>
    </row>
    <row r="46" spans="1:68" x14ac:dyDescent="0.25">
      <c r="A46">
        <v>0</v>
      </c>
      <c r="B46">
        <v>38.716664000000002</v>
      </c>
      <c r="C46">
        <v>0</v>
      </c>
      <c r="D46" t="s">
        <v>0</v>
      </c>
      <c r="E46">
        <v>21.783332000000001</v>
      </c>
      <c r="F46">
        <v>5</v>
      </c>
      <c r="G46">
        <v>0</v>
      </c>
      <c r="H46">
        <v>11</v>
      </c>
      <c r="I46">
        <v>0</v>
      </c>
      <c r="J46">
        <v>2</v>
      </c>
      <c r="K46">
        <v>8</v>
      </c>
      <c r="L46">
        <v>17</v>
      </c>
      <c r="M46">
        <v>4</v>
      </c>
      <c r="N46">
        <v>1</v>
      </c>
      <c r="O46" t="s">
        <v>0</v>
      </c>
      <c r="P46">
        <v>23.833331999999999</v>
      </c>
      <c r="Q46">
        <v>4</v>
      </c>
      <c r="R46">
        <v>0</v>
      </c>
      <c r="S46">
        <v>10</v>
      </c>
      <c r="T46">
        <v>0</v>
      </c>
      <c r="U46">
        <v>2</v>
      </c>
      <c r="V46">
        <v>8</v>
      </c>
      <c r="W46">
        <v>18</v>
      </c>
      <c r="X46">
        <v>4</v>
      </c>
      <c r="Y46">
        <v>0</v>
      </c>
      <c r="Z46" t="s">
        <v>1</v>
      </c>
      <c r="AA46">
        <v>0</v>
      </c>
      <c r="AB46">
        <v>17</v>
      </c>
      <c r="AC46">
        <v>0</v>
      </c>
      <c r="AD46">
        <v>0</v>
      </c>
      <c r="AE46">
        <v>0</v>
      </c>
      <c r="AF46">
        <v>6</v>
      </c>
      <c r="AG46">
        <v>18</v>
      </c>
      <c r="AH46">
        <v>21</v>
      </c>
      <c r="AI46">
        <v>8</v>
      </c>
      <c r="AJ46">
        <v>1</v>
      </c>
      <c r="AK46" t="s">
        <v>1</v>
      </c>
      <c r="AL46">
        <v>38.716664000000002</v>
      </c>
      <c r="AM46">
        <v>8</v>
      </c>
      <c r="AN46">
        <v>0</v>
      </c>
      <c r="AO46">
        <v>5</v>
      </c>
      <c r="AP46">
        <v>0</v>
      </c>
      <c r="AQ46">
        <v>3</v>
      </c>
      <c r="AR46">
        <v>9</v>
      </c>
      <c r="AS46">
        <v>21</v>
      </c>
      <c r="AT46">
        <v>7</v>
      </c>
      <c r="AU46">
        <v>0</v>
      </c>
      <c r="AV46" t="s">
        <v>2</v>
      </c>
      <c r="AW46">
        <v>37.333331000000001</v>
      </c>
      <c r="AX46">
        <v>0</v>
      </c>
      <c r="AY46">
        <v>0</v>
      </c>
      <c r="AZ46">
        <v>5</v>
      </c>
      <c r="BA46">
        <v>0</v>
      </c>
      <c r="BB46">
        <v>0</v>
      </c>
      <c r="BC46">
        <v>0</v>
      </c>
      <c r="BD46">
        <v>16</v>
      </c>
      <c r="BE46">
        <v>6</v>
      </c>
      <c r="BF46">
        <v>1</v>
      </c>
      <c r="BG46" t="s">
        <v>2</v>
      </c>
      <c r="BH46">
        <v>31.866665000000001</v>
      </c>
      <c r="BI46">
        <v>1</v>
      </c>
      <c r="BJ46">
        <v>0</v>
      </c>
      <c r="BK46">
        <v>6</v>
      </c>
      <c r="BL46">
        <v>0</v>
      </c>
      <c r="BM46">
        <v>1</v>
      </c>
      <c r="BN46">
        <v>6</v>
      </c>
      <c r="BO46">
        <v>20</v>
      </c>
      <c r="BP46">
        <v>5</v>
      </c>
    </row>
    <row r="47" spans="1:68" x14ac:dyDescent="0.25">
      <c r="A47">
        <v>0</v>
      </c>
      <c r="B47">
        <v>40.033330999999997</v>
      </c>
      <c r="C47">
        <v>0</v>
      </c>
      <c r="D47" t="s">
        <v>0</v>
      </c>
      <c r="E47">
        <v>25.449998000000001</v>
      </c>
      <c r="F47">
        <v>5</v>
      </c>
      <c r="G47">
        <v>0</v>
      </c>
      <c r="H47">
        <v>11</v>
      </c>
      <c r="I47">
        <v>0</v>
      </c>
      <c r="J47">
        <v>2</v>
      </c>
      <c r="K47">
        <v>8</v>
      </c>
      <c r="L47">
        <v>17</v>
      </c>
      <c r="M47">
        <v>4</v>
      </c>
      <c r="N47">
        <v>1</v>
      </c>
      <c r="O47" t="s">
        <v>0</v>
      </c>
      <c r="P47">
        <v>23.833331999999999</v>
      </c>
      <c r="Q47">
        <v>5</v>
      </c>
      <c r="R47">
        <v>0</v>
      </c>
      <c r="S47">
        <v>10</v>
      </c>
      <c r="T47">
        <v>0</v>
      </c>
      <c r="U47">
        <v>2</v>
      </c>
      <c r="V47">
        <v>8</v>
      </c>
      <c r="W47">
        <v>18</v>
      </c>
      <c r="X47">
        <v>4</v>
      </c>
      <c r="Y47">
        <v>0</v>
      </c>
      <c r="Z47" t="s">
        <v>1</v>
      </c>
      <c r="AA47">
        <v>0</v>
      </c>
      <c r="AB47">
        <v>16</v>
      </c>
      <c r="AC47">
        <v>0</v>
      </c>
      <c r="AD47">
        <v>4</v>
      </c>
      <c r="AE47">
        <v>0</v>
      </c>
      <c r="AF47">
        <v>6</v>
      </c>
      <c r="AG47">
        <v>18</v>
      </c>
      <c r="AH47">
        <v>23</v>
      </c>
      <c r="AI47">
        <v>8</v>
      </c>
      <c r="AJ47">
        <v>1</v>
      </c>
      <c r="AK47" t="s">
        <v>1</v>
      </c>
      <c r="AL47">
        <v>40.033330999999997</v>
      </c>
      <c r="AM47">
        <v>12</v>
      </c>
      <c r="AN47">
        <v>0</v>
      </c>
      <c r="AO47">
        <v>5</v>
      </c>
      <c r="AP47">
        <v>0</v>
      </c>
      <c r="AQ47">
        <v>4</v>
      </c>
      <c r="AR47">
        <v>12</v>
      </c>
      <c r="AS47">
        <v>21</v>
      </c>
      <c r="AT47">
        <v>7</v>
      </c>
      <c r="AU47">
        <v>0</v>
      </c>
      <c r="AV47" t="s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</v>
      </c>
      <c r="BE47">
        <v>7</v>
      </c>
      <c r="BF47">
        <v>1</v>
      </c>
      <c r="BG47" t="s">
        <v>2</v>
      </c>
      <c r="BH47">
        <v>32.566665</v>
      </c>
      <c r="BI47">
        <v>1</v>
      </c>
      <c r="BJ47">
        <v>0</v>
      </c>
      <c r="BK47">
        <v>5</v>
      </c>
      <c r="BL47">
        <v>0</v>
      </c>
      <c r="BM47">
        <v>1</v>
      </c>
      <c r="BN47">
        <v>6</v>
      </c>
      <c r="BO47">
        <v>20</v>
      </c>
      <c r="BP47">
        <v>5</v>
      </c>
    </row>
    <row r="48" spans="1:68" x14ac:dyDescent="0.25">
      <c r="A48">
        <v>1</v>
      </c>
      <c r="B48">
        <v>44.283330999999997</v>
      </c>
      <c r="C48">
        <v>0</v>
      </c>
      <c r="D48" t="s">
        <v>0</v>
      </c>
      <c r="E48">
        <v>25.449998000000001</v>
      </c>
      <c r="F48">
        <v>6</v>
      </c>
      <c r="G48">
        <v>0</v>
      </c>
      <c r="H48">
        <v>11</v>
      </c>
      <c r="I48">
        <v>0</v>
      </c>
      <c r="J48">
        <v>2</v>
      </c>
      <c r="K48">
        <v>8</v>
      </c>
      <c r="L48">
        <v>17</v>
      </c>
      <c r="M48">
        <v>4</v>
      </c>
      <c r="N48">
        <v>1</v>
      </c>
      <c r="O48" t="s">
        <v>0</v>
      </c>
      <c r="P48">
        <v>23.833331999999999</v>
      </c>
      <c r="Q48">
        <v>5</v>
      </c>
      <c r="R48">
        <v>0</v>
      </c>
      <c r="S48">
        <v>10</v>
      </c>
      <c r="T48">
        <v>0</v>
      </c>
      <c r="U48">
        <v>2</v>
      </c>
      <c r="V48">
        <v>8</v>
      </c>
      <c r="W48">
        <v>18</v>
      </c>
      <c r="X48">
        <v>4</v>
      </c>
      <c r="Y48">
        <v>0</v>
      </c>
      <c r="Z48" t="s">
        <v>1</v>
      </c>
      <c r="AA48">
        <v>37.766663999999999</v>
      </c>
      <c r="AB48">
        <v>12</v>
      </c>
      <c r="AC48">
        <v>0</v>
      </c>
      <c r="AD48">
        <v>6</v>
      </c>
      <c r="AE48">
        <v>0</v>
      </c>
      <c r="AF48">
        <v>5</v>
      </c>
      <c r="AG48">
        <v>15</v>
      </c>
      <c r="AH48">
        <v>21</v>
      </c>
      <c r="AI48">
        <v>7</v>
      </c>
      <c r="AJ48">
        <v>1</v>
      </c>
      <c r="AK48" t="s">
        <v>1</v>
      </c>
      <c r="AL48">
        <v>0</v>
      </c>
      <c r="AM48">
        <v>19</v>
      </c>
      <c r="AN48">
        <v>0</v>
      </c>
      <c r="AO48">
        <v>3</v>
      </c>
      <c r="AP48">
        <v>0</v>
      </c>
      <c r="AQ48">
        <v>7</v>
      </c>
      <c r="AR48">
        <v>21</v>
      </c>
      <c r="AS48">
        <v>27</v>
      </c>
      <c r="AT48">
        <v>10</v>
      </c>
      <c r="AU48">
        <v>0</v>
      </c>
      <c r="AV48" t="s">
        <v>2</v>
      </c>
      <c r="AW48">
        <v>44.283330999999997</v>
      </c>
      <c r="AX48">
        <v>0</v>
      </c>
      <c r="AY48">
        <v>0</v>
      </c>
      <c r="AZ48">
        <v>7</v>
      </c>
      <c r="BA48">
        <v>0</v>
      </c>
      <c r="BB48">
        <v>0</v>
      </c>
      <c r="BC48">
        <v>0</v>
      </c>
      <c r="BD48">
        <v>19</v>
      </c>
      <c r="BE48">
        <v>9</v>
      </c>
      <c r="BF48">
        <v>1</v>
      </c>
      <c r="BG48" t="s">
        <v>2</v>
      </c>
      <c r="BH48">
        <v>32.566665</v>
      </c>
      <c r="BI48">
        <v>2</v>
      </c>
      <c r="BJ48">
        <v>0</v>
      </c>
      <c r="BK48">
        <v>5</v>
      </c>
      <c r="BL48">
        <v>0</v>
      </c>
      <c r="BM48">
        <v>1</v>
      </c>
      <c r="BN48">
        <v>6</v>
      </c>
      <c r="BO48">
        <v>20</v>
      </c>
      <c r="BP48">
        <v>5</v>
      </c>
    </row>
    <row r="49" spans="1:68" x14ac:dyDescent="0.25">
      <c r="A49">
        <v>0</v>
      </c>
      <c r="B49">
        <v>40.033330999999997</v>
      </c>
      <c r="C49">
        <v>0</v>
      </c>
      <c r="D49" t="s">
        <v>0</v>
      </c>
      <c r="E49">
        <v>25.449998000000001</v>
      </c>
      <c r="F49">
        <v>5</v>
      </c>
      <c r="G49">
        <v>0</v>
      </c>
      <c r="H49">
        <v>11</v>
      </c>
      <c r="I49">
        <v>0</v>
      </c>
      <c r="J49">
        <v>2</v>
      </c>
      <c r="K49">
        <v>8</v>
      </c>
      <c r="L49">
        <v>17</v>
      </c>
      <c r="M49">
        <v>4</v>
      </c>
      <c r="N49">
        <v>1</v>
      </c>
      <c r="O49" t="s">
        <v>0</v>
      </c>
      <c r="P49">
        <v>23.833331999999999</v>
      </c>
      <c r="Q49">
        <v>6</v>
      </c>
      <c r="R49">
        <v>0</v>
      </c>
      <c r="S49">
        <v>10</v>
      </c>
      <c r="T49">
        <v>0</v>
      </c>
      <c r="U49">
        <v>2</v>
      </c>
      <c r="V49">
        <v>8</v>
      </c>
      <c r="W49">
        <v>18</v>
      </c>
      <c r="X49">
        <v>4</v>
      </c>
      <c r="Y49">
        <v>0</v>
      </c>
      <c r="Z49" t="s">
        <v>1</v>
      </c>
      <c r="AA49">
        <v>0</v>
      </c>
      <c r="AB49">
        <v>14</v>
      </c>
      <c r="AC49">
        <v>0</v>
      </c>
      <c r="AD49">
        <v>4</v>
      </c>
      <c r="AE49">
        <v>0</v>
      </c>
      <c r="AF49">
        <v>6</v>
      </c>
      <c r="AG49">
        <v>18</v>
      </c>
      <c r="AH49">
        <v>23</v>
      </c>
      <c r="AI49">
        <v>8</v>
      </c>
      <c r="AJ49">
        <v>1</v>
      </c>
      <c r="AK49" t="s">
        <v>1</v>
      </c>
      <c r="AL49">
        <v>40.033330999999997</v>
      </c>
      <c r="AM49">
        <v>10</v>
      </c>
      <c r="AN49">
        <v>0</v>
      </c>
      <c r="AO49">
        <v>6</v>
      </c>
      <c r="AP49">
        <v>0</v>
      </c>
      <c r="AQ49">
        <v>4</v>
      </c>
      <c r="AR49">
        <v>12</v>
      </c>
      <c r="AS49">
        <v>21</v>
      </c>
      <c r="AT49">
        <v>7</v>
      </c>
      <c r="AU49">
        <v>0</v>
      </c>
      <c r="AV49" t="s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</v>
      </c>
      <c r="BE49">
        <v>7</v>
      </c>
      <c r="BF49">
        <v>1</v>
      </c>
      <c r="BG49" t="s">
        <v>2</v>
      </c>
      <c r="BH49">
        <v>32.566665</v>
      </c>
      <c r="BI49">
        <v>1</v>
      </c>
      <c r="BJ49">
        <v>0</v>
      </c>
      <c r="BK49">
        <v>6</v>
      </c>
      <c r="BL49">
        <v>0</v>
      </c>
      <c r="BM49">
        <v>1</v>
      </c>
      <c r="BN49">
        <v>6</v>
      </c>
      <c r="BO49">
        <v>20</v>
      </c>
      <c r="BP49">
        <v>5</v>
      </c>
    </row>
    <row r="50" spans="1:68" x14ac:dyDescent="0.25">
      <c r="A50">
        <v>1</v>
      </c>
      <c r="B50">
        <v>44.533330999999997</v>
      </c>
      <c r="C50">
        <v>0</v>
      </c>
      <c r="D50" t="s">
        <v>0</v>
      </c>
      <c r="E50">
        <v>21.783332000000001</v>
      </c>
      <c r="F50">
        <v>5</v>
      </c>
      <c r="G50">
        <v>0</v>
      </c>
      <c r="H50">
        <v>11</v>
      </c>
      <c r="I50">
        <v>0</v>
      </c>
      <c r="J50">
        <v>2</v>
      </c>
      <c r="K50">
        <v>8</v>
      </c>
      <c r="L50">
        <v>17</v>
      </c>
      <c r="M50">
        <v>4</v>
      </c>
      <c r="N50">
        <v>1</v>
      </c>
      <c r="O50" t="s">
        <v>0</v>
      </c>
      <c r="P50">
        <v>23.833331999999999</v>
      </c>
      <c r="Q50">
        <v>5</v>
      </c>
      <c r="R50">
        <v>0</v>
      </c>
      <c r="S50">
        <v>10</v>
      </c>
      <c r="T50">
        <v>0</v>
      </c>
      <c r="U50">
        <v>2</v>
      </c>
      <c r="V50">
        <v>8</v>
      </c>
      <c r="W50">
        <v>18</v>
      </c>
      <c r="X50">
        <v>4</v>
      </c>
      <c r="Y50">
        <v>0</v>
      </c>
      <c r="Z50" t="s">
        <v>1</v>
      </c>
      <c r="AA50">
        <v>44.533330999999997</v>
      </c>
      <c r="AB50">
        <v>16</v>
      </c>
      <c r="AC50">
        <v>0</v>
      </c>
      <c r="AD50">
        <v>5</v>
      </c>
      <c r="AE50">
        <v>0</v>
      </c>
      <c r="AF50">
        <v>6</v>
      </c>
      <c r="AG50">
        <v>18</v>
      </c>
      <c r="AH50">
        <v>27</v>
      </c>
      <c r="AI50">
        <v>9</v>
      </c>
      <c r="AJ50">
        <v>1</v>
      </c>
      <c r="AK50" t="s">
        <v>1</v>
      </c>
      <c r="AL50">
        <v>0</v>
      </c>
      <c r="AM50">
        <v>14</v>
      </c>
      <c r="AN50">
        <v>0</v>
      </c>
      <c r="AO50">
        <v>3</v>
      </c>
      <c r="AP50">
        <v>0</v>
      </c>
      <c r="AQ50">
        <v>5</v>
      </c>
      <c r="AR50">
        <v>15</v>
      </c>
      <c r="AS50">
        <v>25</v>
      </c>
      <c r="AT50">
        <v>9</v>
      </c>
      <c r="AU50">
        <v>0</v>
      </c>
      <c r="AV50" t="s">
        <v>2</v>
      </c>
      <c r="AW50">
        <v>38.916663999999997</v>
      </c>
      <c r="AX50">
        <v>0</v>
      </c>
      <c r="AY50">
        <v>0</v>
      </c>
      <c r="AZ50">
        <v>6</v>
      </c>
      <c r="BA50">
        <v>0</v>
      </c>
      <c r="BB50">
        <v>0</v>
      </c>
      <c r="BC50">
        <v>0</v>
      </c>
      <c r="BD50">
        <v>18</v>
      </c>
      <c r="BE50">
        <v>6</v>
      </c>
      <c r="BF50">
        <v>1</v>
      </c>
      <c r="BG50" t="s">
        <v>2</v>
      </c>
      <c r="BH50">
        <v>37.449998000000001</v>
      </c>
      <c r="BI50">
        <v>3</v>
      </c>
      <c r="BJ50">
        <v>0</v>
      </c>
      <c r="BK50">
        <v>6</v>
      </c>
      <c r="BL50">
        <v>0</v>
      </c>
      <c r="BM50">
        <v>2</v>
      </c>
      <c r="BN50">
        <v>12</v>
      </c>
      <c r="BO50">
        <v>24</v>
      </c>
      <c r="BP50">
        <v>6</v>
      </c>
    </row>
    <row r="51" spans="1:68" x14ac:dyDescent="0.25">
      <c r="A51">
        <v>1</v>
      </c>
      <c r="B51">
        <v>42.216664000000002</v>
      </c>
      <c r="C51">
        <v>0</v>
      </c>
      <c r="D51" t="s">
        <v>0</v>
      </c>
      <c r="E51">
        <v>25.449998000000001</v>
      </c>
      <c r="F51">
        <v>5</v>
      </c>
      <c r="G51">
        <v>0</v>
      </c>
      <c r="H51">
        <v>11</v>
      </c>
      <c r="I51">
        <v>0</v>
      </c>
      <c r="J51">
        <v>2</v>
      </c>
      <c r="K51">
        <v>8</v>
      </c>
      <c r="L51">
        <v>17</v>
      </c>
      <c r="M51">
        <v>4</v>
      </c>
      <c r="N51">
        <v>1</v>
      </c>
      <c r="O51" t="s">
        <v>0</v>
      </c>
      <c r="P51">
        <v>23.833331999999999</v>
      </c>
      <c r="Q51">
        <v>5</v>
      </c>
      <c r="R51">
        <v>0</v>
      </c>
      <c r="S51">
        <v>10</v>
      </c>
      <c r="T51">
        <v>0</v>
      </c>
      <c r="U51">
        <v>2</v>
      </c>
      <c r="V51">
        <v>8</v>
      </c>
      <c r="W51">
        <v>18</v>
      </c>
      <c r="X51">
        <v>4</v>
      </c>
      <c r="Y51">
        <v>0</v>
      </c>
      <c r="Z51" t="s">
        <v>1</v>
      </c>
      <c r="AA51">
        <v>37.766663999999999</v>
      </c>
      <c r="AB51">
        <v>13</v>
      </c>
      <c r="AC51">
        <v>0</v>
      </c>
      <c r="AD51">
        <v>6</v>
      </c>
      <c r="AE51">
        <v>0</v>
      </c>
      <c r="AF51">
        <v>5</v>
      </c>
      <c r="AG51">
        <v>15</v>
      </c>
      <c r="AH51">
        <v>21</v>
      </c>
      <c r="AI51">
        <v>7</v>
      </c>
      <c r="AJ51">
        <v>1</v>
      </c>
      <c r="AK51" t="s">
        <v>1</v>
      </c>
      <c r="AL51">
        <v>0</v>
      </c>
      <c r="AM51">
        <v>15</v>
      </c>
      <c r="AN51">
        <v>0</v>
      </c>
      <c r="AO51">
        <v>3</v>
      </c>
      <c r="AP51">
        <v>0</v>
      </c>
      <c r="AQ51">
        <v>6</v>
      </c>
      <c r="AR51">
        <v>18</v>
      </c>
      <c r="AS51">
        <v>26</v>
      </c>
      <c r="AT51">
        <v>9</v>
      </c>
      <c r="AU51">
        <v>0</v>
      </c>
      <c r="AV51" t="s">
        <v>2</v>
      </c>
      <c r="AW51">
        <v>42.216664000000002</v>
      </c>
      <c r="AX51">
        <v>0</v>
      </c>
      <c r="AY51">
        <v>0</v>
      </c>
      <c r="AZ51">
        <v>5</v>
      </c>
      <c r="BA51">
        <v>0</v>
      </c>
      <c r="BB51">
        <v>0</v>
      </c>
      <c r="BC51">
        <v>0</v>
      </c>
      <c r="BD51">
        <v>17</v>
      </c>
      <c r="BE51">
        <v>8</v>
      </c>
      <c r="BF51">
        <v>1</v>
      </c>
      <c r="BG51" t="s">
        <v>2</v>
      </c>
      <c r="BH51">
        <v>32.566665</v>
      </c>
      <c r="BI51">
        <v>1</v>
      </c>
      <c r="BJ51">
        <v>0</v>
      </c>
      <c r="BK51">
        <v>5</v>
      </c>
      <c r="BL51">
        <v>0</v>
      </c>
      <c r="BM51">
        <v>1</v>
      </c>
      <c r="BN51">
        <v>6</v>
      </c>
      <c r="BO51">
        <v>20</v>
      </c>
      <c r="BP51">
        <v>5</v>
      </c>
    </row>
    <row r="52" spans="1:68" x14ac:dyDescent="0.25">
      <c r="A52">
        <v>1</v>
      </c>
      <c r="B52">
        <v>44.533330999999997</v>
      </c>
      <c r="C52">
        <v>0</v>
      </c>
      <c r="D52" t="s">
        <v>0</v>
      </c>
      <c r="E52">
        <v>21.783332000000001</v>
      </c>
      <c r="F52">
        <v>4</v>
      </c>
      <c r="G52">
        <v>0</v>
      </c>
      <c r="H52">
        <v>10</v>
      </c>
      <c r="I52">
        <v>0</v>
      </c>
      <c r="J52">
        <v>2</v>
      </c>
      <c r="K52">
        <v>8</v>
      </c>
      <c r="L52">
        <v>17</v>
      </c>
      <c r="M52">
        <v>4</v>
      </c>
      <c r="N52">
        <v>1</v>
      </c>
      <c r="O52" t="s">
        <v>0</v>
      </c>
      <c r="P52">
        <v>23.833331999999999</v>
      </c>
      <c r="Q52">
        <v>5</v>
      </c>
      <c r="R52">
        <v>0</v>
      </c>
      <c r="S52">
        <v>10</v>
      </c>
      <c r="T52">
        <v>0</v>
      </c>
      <c r="U52">
        <v>2</v>
      </c>
      <c r="V52">
        <v>8</v>
      </c>
      <c r="W52">
        <v>18</v>
      </c>
      <c r="X52">
        <v>4</v>
      </c>
      <c r="Y52">
        <v>0</v>
      </c>
      <c r="Z52" t="s">
        <v>1</v>
      </c>
      <c r="AA52">
        <v>44.533330999999997</v>
      </c>
      <c r="AB52">
        <v>16</v>
      </c>
      <c r="AC52">
        <v>0</v>
      </c>
      <c r="AD52">
        <v>7</v>
      </c>
      <c r="AE52">
        <v>0</v>
      </c>
      <c r="AF52">
        <v>6</v>
      </c>
      <c r="AG52">
        <v>18</v>
      </c>
      <c r="AH52">
        <v>27</v>
      </c>
      <c r="AI52">
        <v>9</v>
      </c>
      <c r="AJ52">
        <v>1</v>
      </c>
      <c r="AK52" t="s">
        <v>1</v>
      </c>
      <c r="AL52">
        <v>0</v>
      </c>
      <c r="AM52">
        <v>11</v>
      </c>
      <c r="AN52">
        <v>0</v>
      </c>
      <c r="AO52">
        <v>3</v>
      </c>
      <c r="AP52">
        <v>0</v>
      </c>
      <c r="AQ52">
        <v>5</v>
      </c>
      <c r="AR52">
        <v>15</v>
      </c>
      <c r="AS52">
        <v>25</v>
      </c>
      <c r="AT52">
        <v>9</v>
      </c>
      <c r="AU52">
        <v>0</v>
      </c>
      <c r="AV52" t="s">
        <v>2</v>
      </c>
      <c r="AW52">
        <v>38.916663999999997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  <c r="BD52">
        <v>18</v>
      </c>
      <c r="BE52">
        <v>6</v>
      </c>
      <c r="BF52">
        <v>1</v>
      </c>
      <c r="BG52" t="s">
        <v>2</v>
      </c>
      <c r="BH52">
        <v>37.449998000000001</v>
      </c>
      <c r="BI52">
        <v>3</v>
      </c>
      <c r="BJ52">
        <v>0</v>
      </c>
      <c r="BK52">
        <v>7</v>
      </c>
      <c r="BL52">
        <v>0</v>
      </c>
      <c r="BM52">
        <v>2</v>
      </c>
      <c r="BN52">
        <v>12</v>
      </c>
      <c r="BO52">
        <v>24</v>
      </c>
      <c r="BP52">
        <v>6</v>
      </c>
    </row>
    <row r="53" spans="1:68" x14ac:dyDescent="0.25">
      <c r="A53">
        <v>1</v>
      </c>
      <c r="B53">
        <v>49.899996999999999</v>
      </c>
      <c r="C53">
        <v>0</v>
      </c>
      <c r="D53" t="s">
        <v>0</v>
      </c>
      <c r="E53">
        <v>25.449998000000001</v>
      </c>
      <c r="F53">
        <v>4</v>
      </c>
      <c r="G53">
        <v>0</v>
      </c>
      <c r="H53">
        <v>11</v>
      </c>
      <c r="I53">
        <v>0</v>
      </c>
      <c r="J53">
        <v>2</v>
      </c>
      <c r="K53">
        <v>8</v>
      </c>
      <c r="L53">
        <v>17</v>
      </c>
      <c r="M53">
        <v>4</v>
      </c>
      <c r="N53">
        <v>1</v>
      </c>
      <c r="O53" t="s">
        <v>0</v>
      </c>
      <c r="P53">
        <v>23.833331999999999</v>
      </c>
      <c r="Q53">
        <v>5</v>
      </c>
      <c r="R53">
        <v>0</v>
      </c>
      <c r="S53">
        <v>11</v>
      </c>
      <c r="T53">
        <v>0</v>
      </c>
      <c r="U53">
        <v>2</v>
      </c>
      <c r="V53">
        <v>8</v>
      </c>
      <c r="W53">
        <v>18</v>
      </c>
      <c r="X53">
        <v>4</v>
      </c>
      <c r="Y53">
        <v>0</v>
      </c>
      <c r="Z53" t="s">
        <v>1</v>
      </c>
      <c r="AA53">
        <v>41.499997999999998</v>
      </c>
      <c r="AB53">
        <v>17</v>
      </c>
      <c r="AC53">
        <v>0</v>
      </c>
      <c r="AD53">
        <v>7</v>
      </c>
      <c r="AE53">
        <v>0</v>
      </c>
      <c r="AF53">
        <v>6</v>
      </c>
      <c r="AG53">
        <v>18</v>
      </c>
      <c r="AH53">
        <v>24</v>
      </c>
      <c r="AI53">
        <v>8</v>
      </c>
      <c r="AJ53">
        <v>1</v>
      </c>
      <c r="AK53" t="s">
        <v>1</v>
      </c>
      <c r="AL53">
        <v>0</v>
      </c>
      <c r="AM53">
        <v>18</v>
      </c>
      <c r="AN53">
        <v>0</v>
      </c>
      <c r="AO53">
        <v>4</v>
      </c>
      <c r="AP53">
        <v>0</v>
      </c>
      <c r="AQ53">
        <v>8</v>
      </c>
      <c r="AR53">
        <v>24</v>
      </c>
      <c r="AS53">
        <v>35</v>
      </c>
      <c r="AT53">
        <v>12</v>
      </c>
      <c r="AU53">
        <v>0</v>
      </c>
      <c r="AV53" t="s">
        <v>2</v>
      </c>
      <c r="AW53">
        <v>49.899996999999999</v>
      </c>
      <c r="AX53">
        <v>0</v>
      </c>
      <c r="AY53">
        <v>0</v>
      </c>
      <c r="AZ53">
        <v>6</v>
      </c>
      <c r="BA53">
        <v>0</v>
      </c>
      <c r="BB53">
        <v>0</v>
      </c>
      <c r="BC53">
        <v>0</v>
      </c>
      <c r="BD53">
        <v>23</v>
      </c>
      <c r="BE53">
        <v>11</v>
      </c>
      <c r="BF53">
        <v>1</v>
      </c>
      <c r="BG53" t="s">
        <v>2</v>
      </c>
      <c r="BH53">
        <v>32.566665</v>
      </c>
      <c r="BI53">
        <v>1</v>
      </c>
      <c r="BJ53">
        <v>0</v>
      </c>
      <c r="BK53">
        <v>5</v>
      </c>
      <c r="BL53">
        <v>0</v>
      </c>
      <c r="BM53">
        <v>1</v>
      </c>
      <c r="BN53">
        <v>6</v>
      </c>
      <c r="BO53">
        <v>20</v>
      </c>
      <c r="BP53">
        <v>5</v>
      </c>
    </row>
    <row r="54" spans="1:68" x14ac:dyDescent="0.25">
      <c r="A54">
        <v>0</v>
      </c>
      <c r="B54">
        <v>48.433329999999998</v>
      </c>
      <c r="C54">
        <v>0</v>
      </c>
      <c r="D54" t="s">
        <v>0</v>
      </c>
      <c r="E54">
        <v>21.783332000000001</v>
      </c>
      <c r="F54">
        <v>6</v>
      </c>
      <c r="G54">
        <v>0</v>
      </c>
      <c r="H54">
        <v>11</v>
      </c>
      <c r="I54">
        <v>0</v>
      </c>
      <c r="J54">
        <v>2</v>
      </c>
      <c r="K54">
        <v>8</v>
      </c>
      <c r="L54">
        <v>17</v>
      </c>
      <c r="M54">
        <v>4</v>
      </c>
      <c r="N54">
        <v>1</v>
      </c>
      <c r="O54" t="s">
        <v>0</v>
      </c>
      <c r="P54">
        <v>29.549997999999999</v>
      </c>
      <c r="Q54">
        <v>7</v>
      </c>
      <c r="R54">
        <v>0</v>
      </c>
      <c r="S54">
        <v>11</v>
      </c>
      <c r="T54">
        <v>0</v>
      </c>
      <c r="U54">
        <v>3</v>
      </c>
      <c r="V54">
        <v>12</v>
      </c>
      <c r="W54">
        <v>23</v>
      </c>
      <c r="X54">
        <v>5</v>
      </c>
      <c r="Y54">
        <v>0</v>
      </c>
      <c r="Z54" t="s">
        <v>1</v>
      </c>
      <c r="AA54">
        <v>0</v>
      </c>
      <c r="AB54">
        <v>17</v>
      </c>
      <c r="AC54">
        <v>0</v>
      </c>
      <c r="AD54">
        <v>3</v>
      </c>
      <c r="AE54">
        <v>3</v>
      </c>
      <c r="AF54">
        <v>7</v>
      </c>
      <c r="AG54">
        <v>21</v>
      </c>
      <c r="AH54">
        <v>27</v>
      </c>
      <c r="AI54">
        <v>9</v>
      </c>
      <c r="AJ54">
        <v>1</v>
      </c>
      <c r="AK54" t="s">
        <v>1</v>
      </c>
      <c r="AL54">
        <v>48.433329999999998</v>
      </c>
      <c r="AM54">
        <v>8</v>
      </c>
      <c r="AN54">
        <v>0</v>
      </c>
      <c r="AO54">
        <v>6</v>
      </c>
      <c r="AP54">
        <v>0</v>
      </c>
      <c r="AQ54">
        <v>3</v>
      </c>
      <c r="AR54">
        <v>9</v>
      </c>
      <c r="AS54">
        <v>23</v>
      </c>
      <c r="AT54">
        <v>8</v>
      </c>
      <c r="AU54">
        <v>0</v>
      </c>
      <c r="AV54" t="s">
        <v>2</v>
      </c>
      <c r="AW54">
        <v>0</v>
      </c>
      <c r="AX54">
        <v>1</v>
      </c>
      <c r="AY54">
        <v>3</v>
      </c>
      <c r="AZ54">
        <v>4</v>
      </c>
      <c r="BA54">
        <v>0</v>
      </c>
      <c r="BB54">
        <v>3</v>
      </c>
      <c r="BC54">
        <v>18</v>
      </c>
      <c r="BD54">
        <v>28</v>
      </c>
      <c r="BE54">
        <v>8</v>
      </c>
      <c r="BF54">
        <v>1</v>
      </c>
      <c r="BG54" t="s">
        <v>2</v>
      </c>
      <c r="BH54">
        <v>40.199998000000001</v>
      </c>
      <c r="BI54">
        <v>2</v>
      </c>
      <c r="BJ54">
        <v>0</v>
      </c>
      <c r="BK54">
        <v>5</v>
      </c>
      <c r="BL54">
        <v>0</v>
      </c>
      <c r="BM54">
        <v>1</v>
      </c>
      <c r="BN54">
        <v>6</v>
      </c>
      <c r="BO54">
        <v>23</v>
      </c>
      <c r="BP54">
        <v>6</v>
      </c>
    </row>
    <row r="55" spans="1:68" x14ac:dyDescent="0.25">
      <c r="A55">
        <v>1</v>
      </c>
      <c r="B55">
        <v>44.533330999999997</v>
      </c>
      <c r="C55">
        <v>0</v>
      </c>
      <c r="D55" t="s">
        <v>0</v>
      </c>
      <c r="E55">
        <v>21.783332000000001</v>
      </c>
      <c r="F55">
        <v>4</v>
      </c>
      <c r="G55">
        <v>0</v>
      </c>
      <c r="H55">
        <v>10</v>
      </c>
      <c r="I55">
        <v>0</v>
      </c>
      <c r="J55">
        <v>2</v>
      </c>
      <c r="K55">
        <v>8</v>
      </c>
      <c r="L55">
        <v>17</v>
      </c>
      <c r="M55">
        <v>4</v>
      </c>
      <c r="N55">
        <v>1</v>
      </c>
      <c r="O55" t="s">
        <v>0</v>
      </c>
      <c r="P55">
        <v>23.833331999999999</v>
      </c>
      <c r="Q55">
        <v>5</v>
      </c>
      <c r="R55">
        <v>0</v>
      </c>
      <c r="S55">
        <v>11</v>
      </c>
      <c r="T55">
        <v>0</v>
      </c>
      <c r="U55">
        <v>2</v>
      </c>
      <c r="V55">
        <v>8</v>
      </c>
      <c r="W55">
        <v>18</v>
      </c>
      <c r="X55">
        <v>4</v>
      </c>
      <c r="Y55">
        <v>0</v>
      </c>
      <c r="Z55" t="s">
        <v>1</v>
      </c>
      <c r="AA55">
        <v>44.533330999999997</v>
      </c>
      <c r="AB55">
        <v>14</v>
      </c>
      <c r="AC55">
        <v>0</v>
      </c>
      <c r="AD55">
        <v>6</v>
      </c>
      <c r="AE55">
        <v>0</v>
      </c>
      <c r="AF55">
        <v>6</v>
      </c>
      <c r="AG55">
        <v>18</v>
      </c>
      <c r="AH55">
        <v>27</v>
      </c>
      <c r="AI55">
        <v>9</v>
      </c>
      <c r="AJ55">
        <v>1</v>
      </c>
      <c r="AK55" t="s">
        <v>1</v>
      </c>
      <c r="AL55">
        <v>0</v>
      </c>
      <c r="AM55">
        <v>13</v>
      </c>
      <c r="AN55">
        <v>0</v>
      </c>
      <c r="AO55">
        <v>2</v>
      </c>
      <c r="AP55">
        <v>0</v>
      </c>
      <c r="AQ55">
        <v>5</v>
      </c>
      <c r="AR55">
        <v>15</v>
      </c>
      <c r="AS55">
        <v>25</v>
      </c>
      <c r="AT55">
        <v>9</v>
      </c>
      <c r="AU55">
        <v>0</v>
      </c>
      <c r="AV55" t="s">
        <v>2</v>
      </c>
      <c r="AW55">
        <v>38.916663999999997</v>
      </c>
      <c r="AX55">
        <v>0</v>
      </c>
      <c r="AY55">
        <v>0</v>
      </c>
      <c r="AZ55">
        <v>5</v>
      </c>
      <c r="BA55">
        <v>0</v>
      </c>
      <c r="BB55">
        <v>0</v>
      </c>
      <c r="BC55">
        <v>0</v>
      </c>
      <c r="BD55">
        <v>18</v>
      </c>
      <c r="BE55">
        <v>6</v>
      </c>
      <c r="BF55">
        <v>1</v>
      </c>
      <c r="BG55" t="s">
        <v>2</v>
      </c>
      <c r="BH55">
        <v>37.449998000000001</v>
      </c>
      <c r="BI55">
        <v>3</v>
      </c>
      <c r="BJ55">
        <v>0</v>
      </c>
      <c r="BK55">
        <v>7</v>
      </c>
      <c r="BL55">
        <v>0</v>
      </c>
      <c r="BM55">
        <v>2</v>
      </c>
      <c r="BN55">
        <v>12</v>
      </c>
      <c r="BO55">
        <v>24</v>
      </c>
      <c r="BP55">
        <v>6</v>
      </c>
    </row>
    <row r="56" spans="1:68" x14ac:dyDescent="0.25">
      <c r="A56">
        <v>0</v>
      </c>
      <c r="B56">
        <v>44.633330999999998</v>
      </c>
      <c r="C56">
        <v>0</v>
      </c>
      <c r="D56" t="s">
        <v>0</v>
      </c>
      <c r="E56">
        <v>21.783332000000001</v>
      </c>
      <c r="F56">
        <v>4</v>
      </c>
      <c r="G56">
        <v>0</v>
      </c>
      <c r="H56">
        <v>11</v>
      </c>
      <c r="I56">
        <v>0</v>
      </c>
      <c r="J56">
        <v>2</v>
      </c>
      <c r="K56">
        <v>8</v>
      </c>
      <c r="L56">
        <v>17</v>
      </c>
      <c r="M56">
        <v>4</v>
      </c>
      <c r="N56">
        <v>1</v>
      </c>
      <c r="O56" t="s">
        <v>0</v>
      </c>
      <c r="P56">
        <v>23.833331999999999</v>
      </c>
      <c r="Q56">
        <v>5</v>
      </c>
      <c r="R56">
        <v>0</v>
      </c>
      <c r="S56">
        <v>10</v>
      </c>
      <c r="T56">
        <v>0</v>
      </c>
      <c r="U56">
        <v>2</v>
      </c>
      <c r="V56">
        <v>8</v>
      </c>
      <c r="W56">
        <v>18</v>
      </c>
      <c r="X56">
        <v>4</v>
      </c>
      <c r="Y56">
        <v>0</v>
      </c>
      <c r="Z56" t="s">
        <v>1</v>
      </c>
      <c r="AA56">
        <v>0</v>
      </c>
      <c r="AB56">
        <v>17</v>
      </c>
      <c r="AC56">
        <v>0</v>
      </c>
      <c r="AD56">
        <v>2</v>
      </c>
      <c r="AE56">
        <v>0</v>
      </c>
      <c r="AF56">
        <v>7</v>
      </c>
      <c r="AG56">
        <v>21</v>
      </c>
      <c r="AH56">
        <v>28</v>
      </c>
      <c r="AI56">
        <v>10</v>
      </c>
      <c r="AJ56">
        <v>1</v>
      </c>
      <c r="AK56" t="s">
        <v>1</v>
      </c>
      <c r="AL56">
        <v>44.633330999999998</v>
      </c>
      <c r="AM56">
        <v>12</v>
      </c>
      <c r="AN56">
        <v>0</v>
      </c>
      <c r="AO56">
        <v>7</v>
      </c>
      <c r="AP56">
        <v>0</v>
      </c>
      <c r="AQ56">
        <v>5</v>
      </c>
      <c r="AR56">
        <v>15</v>
      </c>
      <c r="AS56">
        <v>24</v>
      </c>
      <c r="AT56">
        <v>9</v>
      </c>
      <c r="AU56">
        <v>0</v>
      </c>
      <c r="AV56" t="s">
        <v>2</v>
      </c>
      <c r="AW56">
        <v>40.899997999999997</v>
      </c>
      <c r="AX56">
        <v>0</v>
      </c>
      <c r="AY56">
        <v>0</v>
      </c>
      <c r="AZ56">
        <v>7</v>
      </c>
      <c r="BA56">
        <v>0</v>
      </c>
      <c r="BB56">
        <v>0</v>
      </c>
      <c r="BC56">
        <v>0</v>
      </c>
      <c r="BD56">
        <v>17</v>
      </c>
      <c r="BE56">
        <v>7</v>
      </c>
      <c r="BF56">
        <v>1</v>
      </c>
      <c r="BG56" t="s">
        <v>2</v>
      </c>
      <c r="BH56">
        <v>31.866665000000001</v>
      </c>
      <c r="BI56">
        <v>1</v>
      </c>
      <c r="BJ56">
        <v>0</v>
      </c>
      <c r="BK56">
        <v>6</v>
      </c>
      <c r="BL56">
        <v>0</v>
      </c>
      <c r="BM56">
        <v>1</v>
      </c>
      <c r="BN56">
        <v>6</v>
      </c>
      <c r="BO56">
        <v>20</v>
      </c>
      <c r="BP56">
        <v>5</v>
      </c>
    </row>
    <row r="57" spans="1:68" x14ac:dyDescent="0.25">
      <c r="A57">
        <v>1</v>
      </c>
      <c r="B57">
        <v>47.516663999999999</v>
      </c>
      <c r="C57">
        <v>0</v>
      </c>
      <c r="D57" t="s">
        <v>0</v>
      </c>
      <c r="E57">
        <v>25.449998000000001</v>
      </c>
      <c r="F57">
        <v>5</v>
      </c>
      <c r="G57">
        <v>0</v>
      </c>
      <c r="H57">
        <v>11</v>
      </c>
      <c r="I57">
        <v>0</v>
      </c>
      <c r="J57">
        <v>2</v>
      </c>
      <c r="K57">
        <v>8</v>
      </c>
      <c r="L57">
        <v>17</v>
      </c>
      <c r="M57">
        <v>4</v>
      </c>
      <c r="N57">
        <v>1</v>
      </c>
      <c r="O57" t="s">
        <v>0</v>
      </c>
      <c r="P57">
        <v>23.833331999999999</v>
      </c>
      <c r="Q57">
        <v>5</v>
      </c>
      <c r="R57">
        <v>0</v>
      </c>
      <c r="S57">
        <v>10</v>
      </c>
      <c r="T57">
        <v>0</v>
      </c>
      <c r="U57">
        <v>2</v>
      </c>
      <c r="V57">
        <v>8</v>
      </c>
      <c r="W57">
        <v>18</v>
      </c>
      <c r="X57">
        <v>4</v>
      </c>
      <c r="Y57">
        <v>0</v>
      </c>
      <c r="Z57" t="s">
        <v>1</v>
      </c>
      <c r="AA57">
        <v>41.499997999999998</v>
      </c>
      <c r="AB57">
        <v>15</v>
      </c>
      <c r="AC57">
        <v>0</v>
      </c>
      <c r="AD57">
        <v>6</v>
      </c>
      <c r="AE57">
        <v>0</v>
      </c>
      <c r="AF57">
        <v>6</v>
      </c>
      <c r="AG57">
        <v>18</v>
      </c>
      <c r="AH57">
        <v>24</v>
      </c>
      <c r="AI57">
        <v>8</v>
      </c>
      <c r="AJ57">
        <v>1</v>
      </c>
      <c r="AK57" t="s">
        <v>1</v>
      </c>
      <c r="AL57">
        <v>0</v>
      </c>
      <c r="AM57">
        <v>16</v>
      </c>
      <c r="AN57">
        <v>0</v>
      </c>
      <c r="AO57">
        <v>4</v>
      </c>
      <c r="AP57">
        <v>0</v>
      </c>
      <c r="AQ57">
        <v>7</v>
      </c>
      <c r="AR57">
        <v>21</v>
      </c>
      <c r="AS57">
        <v>31</v>
      </c>
      <c r="AT57">
        <v>11</v>
      </c>
      <c r="AU57">
        <v>0</v>
      </c>
      <c r="AV57" t="s">
        <v>2</v>
      </c>
      <c r="AW57">
        <v>47.516663999999999</v>
      </c>
      <c r="AX57">
        <v>0</v>
      </c>
      <c r="AY57">
        <v>0</v>
      </c>
      <c r="AZ57">
        <v>6</v>
      </c>
      <c r="BA57">
        <v>0</v>
      </c>
      <c r="BB57">
        <v>0</v>
      </c>
      <c r="BC57">
        <v>0</v>
      </c>
      <c r="BD57">
        <v>21</v>
      </c>
      <c r="BE57">
        <v>10</v>
      </c>
      <c r="BF57">
        <v>1</v>
      </c>
      <c r="BG57" t="s">
        <v>2</v>
      </c>
      <c r="BH57">
        <v>32.566665</v>
      </c>
      <c r="BI57">
        <v>1</v>
      </c>
      <c r="BJ57">
        <v>0</v>
      </c>
      <c r="BK57">
        <v>6</v>
      </c>
      <c r="BL57">
        <v>0</v>
      </c>
      <c r="BM57">
        <v>1</v>
      </c>
      <c r="BN57">
        <v>6</v>
      </c>
      <c r="BO57">
        <v>20</v>
      </c>
      <c r="BP57">
        <v>5</v>
      </c>
    </row>
    <row r="58" spans="1:68" x14ac:dyDescent="0.25">
      <c r="A58">
        <v>1</v>
      </c>
      <c r="B58">
        <v>46.583331000000001</v>
      </c>
      <c r="C58">
        <v>0</v>
      </c>
      <c r="D58" t="s">
        <v>0</v>
      </c>
      <c r="E58">
        <v>27.983332000000001</v>
      </c>
      <c r="F58">
        <v>6</v>
      </c>
      <c r="G58">
        <v>0</v>
      </c>
      <c r="H58">
        <v>10</v>
      </c>
      <c r="I58">
        <v>0</v>
      </c>
      <c r="J58">
        <v>2</v>
      </c>
      <c r="K58">
        <v>8</v>
      </c>
      <c r="L58">
        <v>17</v>
      </c>
      <c r="M58">
        <v>4</v>
      </c>
      <c r="N58">
        <v>1</v>
      </c>
      <c r="O58" t="s">
        <v>0</v>
      </c>
      <c r="P58">
        <v>23.833331999999999</v>
      </c>
      <c r="Q58">
        <v>5</v>
      </c>
      <c r="R58">
        <v>0</v>
      </c>
      <c r="S58">
        <v>11</v>
      </c>
      <c r="T58">
        <v>0</v>
      </c>
      <c r="U58">
        <v>2</v>
      </c>
      <c r="V58">
        <v>8</v>
      </c>
      <c r="W58">
        <v>18</v>
      </c>
      <c r="X58">
        <v>4</v>
      </c>
      <c r="Y58">
        <v>0</v>
      </c>
      <c r="Z58" t="s">
        <v>1</v>
      </c>
      <c r="AA58">
        <v>39.483331</v>
      </c>
      <c r="AB58">
        <v>12</v>
      </c>
      <c r="AC58">
        <v>0</v>
      </c>
      <c r="AD58">
        <v>7</v>
      </c>
      <c r="AE58">
        <v>0</v>
      </c>
      <c r="AF58">
        <v>5</v>
      </c>
      <c r="AG58">
        <v>15</v>
      </c>
      <c r="AH58">
        <v>21</v>
      </c>
      <c r="AI58">
        <v>7</v>
      </c>
      <c r="AJ58">
        <v>1</v>
      </c>
      <c r="AK58" t="s">
        <v>1</v>
      </c>
      <c r="AL58">
        <v>0</v>
      </c>
      <c r="AM58">
        <v>17</v>
      </c>
      <c r="AN58">
        <v>0</v>
      </c>
      <c r="AO58">
        <v>3</v>
      </c>
      <c r="AP58">
        <v>0</v>
      </c>
      <c r="AQ58">
        <v>7</v>
      </c>
      <c r="AR58">
        <v>21</v>
      </c>
      <c r="AS58">
        <v>27</v>
      </c>
      <c r="AT58">
        <v>10</v>
      </c>
      <c r="AU58">
        <v>0</v>
      </c>
      <c r="AV58" t="s">
        <v>2</v>
      </c>
      <c r="AW58">
        <v>46.583331000000001</v>
      </c>
      <c r="AX58">
        <v>0</v>
      </c>
      <c r="AY58">
        <v>0</v>
      </c>
      <c r="AZ58">
        <v>6</v>
      </c>
      <c r="BA58">
        <v>0</v>
      </c>
      <c r="BB58">
        <v>0</v>
      </c>
      <c r="BC58">
        <v>0</v>
      </c>
      <c r="BD58">
        <v>26</v>
      </c>
      <c r="BE58">
        <v>9</v>
      </c>
      <c r="BF58">
        <v>1</v>
      </c>
      <c r="BG58" t="s">
        <v>2</v>
      </c>
      <c r="BH58">
        <v>35.066665</v>
      </c>
      <c r="BI58">
        <v>3</v>
      </c>
      <c r="BJ58">
        <v>0</v>
      </c>
      <c r="BK58">
        <v>5</v>
      </c>
      <c r="BL58">
        <v>0</v>
      </c>
      <c r="BM58">
        <v>3</v>
      </c>
      <c r="BN58">
        <v>18</v>
      </c>
      <c r="BO58">
        <v>20</v>
      </c>
      <c r="BP58">
        <v>5</v>
      </c>
    </row>
    <row r="59" spans="1:68" x14ac:dyDescent="0.25">
      <c r="A59">
        <v>1</v>
      </c>
      <c r="B59">
        <v>42.216664000000002</v>
      </c>
      <c r="C59">
        <v>0</v>
      </c>
      <c r="D59" t="s">
        <v>0</v>
      </c>
      <c r="E59">
        <v>25.449998000000001</v>
      </c>
      <c r="F59">
        <v>5</v>
      </c>
      <c r="G59">
        <v>0</v>
      </c>
      <c r="H59">
        <v>12</v>
      </c>
      <c r="I59">
        <v>0</v>
      </c>
      <c r="J59">
        <v>2</v>
      </c>
      <c r="K59">
        <v>8</v>
      </c>
      <c r="L59">
        <v>17</v>
      </c>
      <c r="M59">
        <v>4</v>
      </c>
      <c r="N59">
        <v>1</v>
      </c>
      <c r="O59" t="s">
        <v>0</v>
      </c>
      <c r="P59">
        <v>23.833331999999999</v>
      </c>
      <c r="Q59">
        <v>6</v>
      </c>
      <c r="R59">
        <v>0</v>
      </c>
      <c r="S59">
        <v>11</v>
      </c>
      <c r="T59">
        <v>0</v>
      </c>
      <c r="U59">
        <v>2</v>
      </c>
      <c r="V59">
        <v>8</v>
      </c>
      <c r="W59">
        <v>18</v>
      </c>
      <c r="X59">
        <v>4</v>
      </c>
      <c r="Y59">
        <v>0</v>
      </c>
      <c r="Z59" t="s">
        <v>1</v>
      </c>
      <c r="AA59">
        <v>37.766663999999999</v>
      </c>
      <c r="AB59">
        <v>14</v>
      </c>
      <c r="AC59">
        <v>0</v>
      </c>
      <c r="AD59">
        <v>5</v>
      </c>
      <c r="AE59">
        <v>0</v>
      </c>
      <c r="AF59">
        <v>5</v>
      </c>
      <c r="AG59">
        <v>15</v>
      </c>
      <c r="AH59">
        <v>21</v>
      </c>
      <c r="AI59">
        <v>7</v>
      </c>
      <c r="AJ59">
        <v>1</v>
      </c>
      <c r="AK59" t="s">
        <v>1</v>
      </c>
      <c r="AL59">
        <v>0</v>
      </c>
      <c r="AM59">
        <v>15</v>
      </c>
      <c r="AN59">
        <v>0</v>
      </c>
      <c r="AO59">
        <v>3</v>
      </c>
      <c r="AP59">
        <v>0</v>
      </c>
      <c r="AQ59">
        <v>6</v>
      </c>
      <c r="AR59">
        <v>18</v>
      </c>
      <c r="AS59">
        <v>26</v>
      </c>
      <c r="AT59">
        <v>9</v>
      </c>
      <c r="AU59">
        <v>0</v>
      </c>
      <c r="AV59" t="s">
        <v>2</v>
      </c>
      <c r="AW59">
        <v>42.216664000000002</v>
      </c>
      <c r="AX59">
        <v>0</v>
      </c>
      <c r="AY59">
        <v>0</v>
      </c>
      <c r="AZ59">
        <v>5</v>
      </c>
      <c r="BA59">
        <v>0</v>
      </c>
      <c r="BB59">
        <v>0</v>
      </c>
      <c r="BC59">
        <v>0</v>
      </c>
      <c r="BD59">
        <v>17</v>
      </c>
      <c r="BE59">
        <v>8</v>
      </c>
      <c r="BF59">
        <v>1</v>
      </c>
      <c r="BG59" t="s">
        <v>2</v>
      </c>
      <c r="BH59">
        <v>32.566665</v>
      </c>
      <c r="BI59">
        <v>1</v>
      </c>
      <c r="BJ59">
        <v>0</v>
      </c>
      <c r="BK59">
        <v>5</v>
      </c>
      <c r="BL59">
        <v>0</v>
      </c>
      <c r="BM59">
        <v>1</v>
      </c>
      <c r="BN59">
        <v>6</v>
      </c>
      <c r="BO59">
        <v>20</v>
      </c>
      <c r="BP59">
        <v>5</v>
      </c>
    </row>
    <row r="60" spans="1:68" x14ac:dyDescent="0.25">
      <c r="A60">
        <v>1</v>
      </c>
      <c r="B60">
        <v>44.283330999999997</v>
      </c>
      <c r="C60">
        <v>0</v>
      </c>
      <c r="D60" t="s">
        <v>0</v>
      </c>
      <c r="E60">
        <v>25.449998000000001</v>
      </c>
      <c r="F60">
        <v>5</v>
      </c>
      <c r="G60">
        <v>0</v>
      </c>
      <c r="H60">
        <v>11</v>
      </c>
      <c r="I60">
        <v>0</v>
      </c>
      <c r="J60">
        <v>2</v>
      </c>
      <c r="K60">
        <v>8</v>
      </c>
      <c r="L60">
        <v>17</v>
      </c>
      <c r="M60">
        <v>4</v>
      </c>
      <c r="N60">
        <v>1</v>
      </c>
      <c r="O60" t="s">
        <v>0</v>
      </c>
      <c r="P60">
        <v>23.833331999999999</v>
      </c>
      <c r="Q60">
        <v>5</v>
      </c>
      <c r="R60">
        <v>0</v>
      </c>
      <c r="S60">
        <v>12</v>
      </c>
      <c r="T60">
        <v>0</v>
      </c>
      <c r="U60">
        <v>2</v>
      </c>
      <c r="V60">
        <v>8</v>
      </c>
      <c r="W60">
        <v>18</v>
      </c>
      <c r="X60">
        <v>4</v>
      </c>
      <c r="Y60">
        <v>0</v>
      </c>
      <c r="Z60" t="s">
        <v>1</v>
      </c>
      <c r="AA60">
        <v>37.766663999999999</v>
      </c>
      <c r="AB60">
        <v>10</v>
      </c>
      <c r="AC60">
        <v>0</v>
      </c>
      <c r="AD60">
        <v>5</v>
      </c>
      <c r="AE60">
        <v>0</v>
      </c>
      <c r="AF60">
        <v>5</v>
      </c>
      <c r="AG60">
        <v>15</v>
      </c>
      <c r="AH60">
        <v>21</v>
      </c>
      <c r="AI60">
        <v>7</v>
      </c>
      <c r="AJ60">
        <v>1</v>
      </c>
      <c r="AK60" t="s">
        <v>1</v>
      </c>
      <c r="AL60">
        <v>0</v>
      </c>
      <c r="AM60">
        <v>16</v>
      </c>
      <c r="AN60">
        <v>0</v>
      </c>
      <c r="AO60">
        <v>2</v>
      </c>
      <c r="AP60">
        <v>0</v>
      </c>
      <c r="AQ60">
        <v>7</v>
      </c>
      <c r="AR60">
        <v>21</v>
      </c>
      <c r="AS60">
        <v>27</v>
      </c>
      <c r="AT60">
        <v>10</v>
      </c>
      <c r="AU60">
        <v>0</v>
      </c>
      <c r="AV60" t="s">
        <v>2</v>
      </c>
      <c r="AW60">
        <v>44.283330999999997</v>
      </c>
      <c r="AX60">
        <v>0</v>
      </c>
      <c r="AY60">
        <v>0</v>
      </c>
      <c r="AZ60">
        <v>7</v>
      </c>
      <c r="BA60">
        <v>0</v>
      </c>
      <c r="BB60">
        <v>0</v>
      </c>
      <c r="BC60">
        <v>0</v>
      </c>
      <c r="BD60">
        <v>19</v>
      </c>
      <c r="BE60">
        <v>9</v>
      </c>
      <c r="BF60">
        <v>1</v>
      </c>
      <c r="BG60" t="s">
        <v>2</v>
      </c>
      <c r="BH60">
        <v>32.566665</v>
      </c>
      <c r="BI60">
        <v>1</v>
      </c>
      <c r="BJ60">
        <v>0</v>
      </c>
      <c r="BK60">
        <v>5</v>
      </c>
      <c r="BL60">
        <v>0</v>
      </c>
      <c r="BM60">
        <v>1</v>
      </c>
      <c r="BN60">
        <v>6</v>
      </c>
      <c r="BO60">
        <v>20</v>
      </c>
      <c r="BP60">
        <v>5</v>
      </c>
    </row>
    <row r="61" spans="1:68" x14ac:dyDescent="0.25">
      <c r="A61">
        <v>1</v>
      </c>
      <c r="B61">
        <v>46.516663999999999</v>
      </c>
      <c r="C61">
        <v>0</v>
      </c>
      <c r="D61" t="s">
        <v>0</v>
      </c>
      <c r="E61">
        <v>21.783332000000001</v>
      </c>
      <c r="F61">
        <v>4</v>
      </c>
      <c r="G61">
        <v>0</v>
      </c>
      <c r="H61">
        <v>11</v>
      </c>
      <c r="I61">
        <v>0</v>
      </c>
      <c r="J61">
        <v>2</v>
      </c>
      <c r="K61">
        <v>8</v>
      </c>
      <c r="L61">
        <v>17</v>
      </c>
      <c r="M61">
        <v>4</v>
      </c>
      <c r="N61">
        <v>1</v>
      </c>
      <c r="O61" t="s">
        <v>0</v>
      </c>
      <c r="P61">
        <v>29.549997999999999</v>
      </c>
      <c r="Q61">
        <v>7</v>
      </c>
      <c r="R61">
        <v>0</v>
      </c>
      <c r="S61">
        <v>12</v>
      </c>
      <c r="T61">
        <v>0</v>
      </c>
      <c r="U61">
        <v>3</v>
      </c>
      <c r="V61">
        <v>12</v>
      </c>
      <c r="W61">
        <v>23</v>
      </c>
      <c r="X61">
        <v>5</v>
      </c>
      <c r="Y61">
        <v>0</v>
      </c>
      <c r="Z61" t="s">
        <v>1</v>
      </c>
      <c r="AA61">
        <v>46.516663999999999</v>
      </c>
      <c r="AB61">
        <v>16</v>
      </c>
      <c r="AC61">
        <v>0</v>
      </c>
      <c r="AD61">
        <v>7</v>
      </c>
      <c r="AE61">
        <v>2</v>
      </c>
      <c r="AF61">
        <v>6</v>
      </c>
      <c r="AG61">
        <v>18</v>
      </c>
      <c r="AH61">
        <v>27</v>
      </c>
      <c r="AI61">
        <v>9</v>
      </c>
      <c r="AJ61">
        <v>1</v>
      </c>
      <c r="AK61" t="s">
        <v>1</v>
      </c>
      <c r="AL61">
        <v>0</v>
      </c>
      <c r="AM61">
        <v>11</v>
      </c>
      <c r="AN61">
        <v>0</v>
      </c>
      <c r="AO61">
        <v>2</v>
      </c>
      <c r="AP61">
        <v>0</v>
      </c>
      <c r="AQ61">
        <v>5</v>
      </c>
      <c r="AR61">
        <v>15</v>
      </c>
      <c r="AS61">
        <v>26</v>
      </c>
      <c r="AT61">
        <v>9</v>
      </c>
      <c r="AU61">
        <v>0</v>
      </c>
      <c r="AV61" t="s">
        <v>2</v>
      </c>
      <c r="AW61">
        <v>40.733331</v>
      </c>
      <c r="AX61">
        <v>0</v>
      </c>
      <c r="AY61">
        <v>1</v>
      </c>
      <c r="AZ61">
        <v>6</v>
      </c>
      <c r="BA61">
        <v>0</v>
      </c>
      <c r="BB61">
        <v>1</v>
      </c>
      <c r="BC61">
        <v>6</v>
      </c>
      <c r="BD61">
        <v>18</v>
      </c>
      <c r="BE61">
        <v>6</v>
      </c>
      <c r="BF61">
        <v>1</v>
      </c>
      <c r="BG61" t="s">
        <v>2</v>
      </c>
      <c r="BH61">
        <v>39.349997999999999</v>
      </c>
      <c r="BI61">
        <v>1</v>
      </c>
      <c r="BJ61">
        <v>0</v>
      </c>
      <c r="BK61">
        <v>5</v>
      </c>
      <c r="BL61">
        <v>0</v>
      </c>
      <c r="BM61">
        <v>1</v>
      </c>
      <c r="BN61">
        <v>6</v>
      </c>
      <c r="BO61">
        <v>23</v>
      </c>
      <c r="BP61">
        <v>6</v>
      </c>
    </row>
    <row r="62" spans="1:68" x14ac:dyDescent="0.25">
      <c r="A62">
        <v>1</v>
      </c>
      <c r="B62">
        <v>42.199997000000003</v>
      </c>
      <c r="C62">
        <v>0</v>
      </c>
      <c r="D62" t="s">
        <v>0</v>
      </c>
      <c r="E62">
        <v>25.449998000000001</v>
      </c>
      <c r="F62">
        <v>5</v>
      </c>
      <c r="G62">
        <v>0</v>
      </c>
      <c r="H62">
        <v>10</v>
      </c>
      <c r="I62">
        <v>0</v>
      </c>
      <c r="J62">
        <v>2</v>
      </c>
      <c r="K62">
        <v>8</v>
      </c>
      <c r="L62">
        <v>17</v>
      </c>
      <c r="M62">
        <v>4</v>
      </c>
      <c r="N62">
        <v>1</v>
      </c>
      <c r="O62" t="s">
        <v>0</v>
      </c>
      <c r="P62">
        <v>23.833331999999999</v>
      </c>
      <c r="Q62">
        <v>4</v>
      </c>
      <c r="R62">
        <v>0</v>
      </c>
      <c r="S62">
        <v>12</v>
      </c>
      <c r="T62">
        <v>0</v>
      </c>
      <c r="U62">
        <v>2</v>
      </c>
      <c r="V62">
        <v>8</v>
      </c>
      <c r="W62">
        <v>18</v>
      </c>
      <c r="X62">
        <v>4</v>
      </c>
      <c r="Y62">
        <v>0</v>
      </c>
      <c r="Z62" t="s">
        <v>1</v>
      </c>
      <c r="AA62">
        <v>36.416663999999997</v>
      </c>
      <c r="AB62">
        <v>11</v>
      </c>
      <c r="AC62">
        <v>0</v>
      </c>
      <c r="AD62">
        <v>5</v>
      </c>
      <c r="AE62">
        <v>0</v>
      </c>
      <c r="AF62">
        <v>4</v>
      </c>
      <c r="AG62">
        <v>12</v>
      </c>
      <c r="AH62">
        <v>18</v>
      </c>
      <c r="AI62">
        <v>6</v>
      </c>
      <c r="AJ62">
        <v>1</v>
      </c>
      <c r="AK62" t="s">
        <v>1</v>
      </c>
      <c r="AL62">
        <v>0</v>
      </c>
      <c r="AM62">
        <v>12</v>
      </c>
      <c r="AN62">
        <v>0</v>
      </c>
      <c r="AO62">
        <v>0</v>
      </c>
      <c r="AP62">
        <v>0</v>
      </c>
      <c r="AQ62">
        <v>5</v>
      </c>
      <c r="AR62">
        <v>15</v>
      </c>
      <c r="AS62">
        <v>23</v>
      </c>
      <c r="AT62">
        <v>8</v>
      </c>
      <c r="AU62">
        <v>0</v>
      </c>
      <c r="AV62" t="s">
        <v>2</v>
      </c>
      <c r="AW62">
        <v>42.199997000000003</v>
      </c>
      <c r="AX62">
        <v>0</v>
      </c>
      <c r="AY62">
        <v>0</v>
      </c>
      <c r="AZ62">
        <v>5</v>
      </c>
      <c r="BA62">
        <v>0</v>
      </c>
      <c r="BB62">
        <v>0</v>
      </c>
      <c r="BC62">
        <v>0</v>
      </c>
      <c r="BD62">
        <v>18</v>
      </c>
      <c r="BE62">
        <v>7</v>
      </c>
      <c r="BF62">
        <v>1</v>
      </c>
      <c r="BG62" t="s">
        <v>2</v>
      </c>
      <c r="BH62">
        <v>0</v>
      </c>
      <c r="BI62">
        <v>5</v>
      </c>
      <c r="BJ62">
        <v>0</v>
      </c>
      <c r="BK62">
        <v>4</v>
      </c>
      <c r="BL62">
        <v>0</v>
      </c>
      <c r="BM62">
        <v>3</v>
      </c>
      <c r="BN62">
        <v>18</v>
      </c>
      <c r="BO62">
        <v>28</v>
      </c>
      <c r="BP62">
        <v>7</v>
      </c>
    </row>
    <row r="63" spans="1:68" x14ac:dyDescent="0.25">
      <c r="A63">
        <v>1</v>
      </c>
      <c r="B63">
        <v>42.216664000000002</v>
      </c>
      <c r="C63">
        <v>0</v>
      </c>
      <c r="D63" t="s">
        <v>0</v>
      </c>
      <c r="E63">
        <v>25.449998000000001</v>
      </c>
      <c r="F63">
        <v>6</v>
      </c>
      <c r="G63">
        <v>0</v>
      </c>
      <c r="H63">
        <v>11</v>
      </c>
      <c r="I63">
        <v>0</v>
      </c>
      <c r="J63">
        <v>2</v>
      </c>
      <c r="K63">
        <v>8</v>
      </c>
      <c r="L63">
        <v>17</v>
      </c>
      <c r="M63">
        <v>4</v>
      </c>
      <c r="N63">
        <v>1</v>
      </c>
      <c r="O63" t="s">
        <v>0</v>
      </c>
      <c r="P63">
        <v>23.833331999999999</v>
      </c>
      <c r="Q63">
        <v>4</v>
      </c>
      <c r="R63">
        <v>0</v>
      </c>
      <c r="S63">
        <v>12</v>
      </c>
      <c r="T63">
        <v>0</v>
      </c>
      <c r="U63">
        <v>2</v>
      </c>
      <c r="V63">
        <v>8</v>
      </c>
      <c r="W63">
        <v>18</v>
      </c>
      <c r="X63">
        <v>4</v>
      </c>
      <c r="Y63">
        <v>0</v>
      </c>
      <c r="Z63" t="s">
        <v>1</v>
      </c>
      <c r="AA63">
        <v>37.766663999999999</v>
      </c>
      <c r="AB63">
        <v>13</v>
      </c>
      <c r="AC63">
        <v>0</v>
      </c>
      <c r="AD63">
        <v>6</v>
      </c>
      <c r="AE63">
        <v>0</v>
      </c>
      <c r="AF63">
        <v>5</v>
      </c>
      <c r="AG63">
        <v>15</v>
      </c>
      <c r="AH63">
        <v>21</v>
      </c>
      <c r="AI63">
        <v>7</v>
      </c>
      <c r="AJ63">
        <v>1</v>
      </c>
      <c r="AK63" t="s">
        <v>1</v>
      </c>
      <c r="AL63">
        <v>0</v>
      </c>
      <c r="AM63">
        <v>14</v>
      </c>
      <c r="AN63">
        <v>0</v>
      </c>
      <c r="AO63">
        <v>2</v>
      </c>
      <c r="AP63">
        <v>0</v>
      </c>
      <c r="AQ63">
        <v>6</v>
      </c>
      <c r="AR63">
        <v>18</v>
      </c>
      <c r="AS63">
        <v>26</v>
      </c>
      <c r="AT63">
        <v>9</v>
      </c>
      <c r="AU63">
        <v>0</v>
      </c>
      <c r="AV63" t="s">
        <v>2</v>
      </c>
      <c r="AW63">
        <v>42.216664000000002</v>
      </c>
      <c r="AX63">
        <v>0</v>
      </c>
      <c r="AY63">
        <v>0</v>
      </c>
      <c r="AZ63">
        <v>6</v>
      </c>
      <c r="BA63">
        <v>0</v>
      </c>
      <c r="BB63">
        <v>0</v>
      </c>
      <c r="BC63">
        <v>0</v>
      </c>
      <c r="BD63">
        <v>17</v>
      </c>
      <c r="BE63">
        <v>8</v>
      </c>
      <c r="BF63">
        <v>1</v>
      </c>
      <c r="BG63" t="s">
        <v>2</v>
      </c>
      <c r="BH63">
        <v>32.566665</v>
      </c>
      <c r="BI63">
        <v>1</v>
      </c>
      <c r="BJ63">
        <v>0</v>
      </c>
      <c r="BK63">
        <v>5</v>
      </c>
      <c r="BL63">
        <v>0</v>
      </c>
      <c r="BM63">
        <v>1</v>
      </c>
      <c r="BN63">
        <v>6</v>
      </c>
      <c r="BO63">
        <v>20</v>
      </c>
      <c r="BP63">
        <v>5</v>
      </c>
    </row>
    <row r="64" spans="1:68" x14ac:dyDescent="0.25">
      <c r="A64">
        <v>0</v>
      </c>
      <c r="B64">
        <v>47.399996999999999</v>
      </c>
      <c r="C64">
        <v>0</v>
      </c>
      <c r="D64" t="s">
        <v>0</v>
      </c>
      <c r="E64">
        <v>21.783332000000001</v>
      </c>
      <c r="F64">
        <v>4</v>
      </c>
      <c r="G64">
        <v>0</v>
      </c>
      <c r="H64">
        <v>10</v>
      </c>
      <c r="I64">
        <v>0</v>
      </c>
      <c r="J64">
        <v>2</v>
      </c>
      <c r="K64">
        <v>8</v>
      </c>
      <c r="L64">
        <v>17</v>
      </c>
      <c r="M64">
        <v>4</v>
      </c>
      <c r="N64">
        <v>1</v>
      </c>
      <c r="O64" t="s">
        <v>0</v>
      </c>
      <c r="P64">
        <v>29.549997999999999</v>
      </c>
      <c r="Q64">
        <v>8</v>
      </c>
      <c r="R64">
        <v>0</v>
      </c>
      <c r="S64">
        <v>11</v>
      </c>
      <c r="T64">
        <v>0</v>
      </c>
      <c r="U64">
        <v>3</v>
      </c>
      <c r="V64">
        <v>12</v>
      </c>
      <c r="W64">
        <v>23</v>
      </c>
      <c r="X64">
        <v>5</v>
      </c>
      <c r="Y64">
        <v>0</v>
      </c>
      <c r="Z64" t="s">
        <v>1</v>
      </c>
      <c r="AA64">
        <v>0</v>
      </c>
      <c r="AB64">
        <v>15</v>
      </c>
      <c r="AC64">
        <v>0</v>
      </c>
      <c r="AD64">
        <v>3</v>
      </c>
      <c r="AE64">
        <v>3</v>
      </c>
      <c r="AF64">
        <v>7</v>
      </c>
      <c r="AG64">
        <v>21</v>
      </c>
      <c r="AH64">
        <v>24</v>
      </c>
      <c r="AI64">
        <v>9</v>
      </c>
      <c r="AJ64">
        <v>1</v>
      </c>
      <c r="AK64" t="s">
        <v>1</v>
      </c>
      <c r="AL64">
        <v>47.399996999999999</v>
      </c>
      <c r="AM64">
        <v>9</v>
      </c>
      <c r="AN64">
        <v>0</v>
      </c>
      <c r="AO64">
        <v>5</v>
      </c>
      <c r="AP64">
        <v>0</v>
      </c>
      <c r="AQ64">
        <v>3</v>
      </c>
      <c r="AR64">
        <v>9</v>
      </c>
      <c r="AS64">
        <v>23</v>
      </c>
      <c r="AT64">
        <v>8</v>
      </c>
      <c r="AU64">
        <v>0</v>
      </c>
      <c r="AV64" t="s">
        <v>2</v>
      </c>
      <c r="AW64">
        <v>46.016663999999999</v>
      </c>
      <c r="AX64">
        <v>1</v>
      </c>
      <c r="AY64">
        <v>2</v>
      </c>
      <c r="AZ64">
        <v>6</v>
      </c>
      <c r="BA64">
        <v>0</v>
      </c>
      <c r="BB64">
        <v>3</v>
      </c>
      <c r="BC64">
        <v>18</v>
      </c>
      <c r="BD64">
        <v>24</v>
      </c>
      <c r="BE64">
        <v>7</v>
      </c>
      <c r="BF64">
        <v>1</v>
      </c>
      <c r="BG64" t="s">
        <v>2</v>
      </c>
      <c r="BH64">
        <v>42.699997000000003</v>
      </c>
      <c r="BI64">
        <v>2</v>
      </c>
      <c r="BJ64">
        <v>0</v>
      </c>
      <c r="BK64">
        <v>6</v>
      </c>
      <c r="BL64">
        <v>0</v>
      </c>
      <c r="BM64">
        <v>1</v>
      </c>
      <c r="BN64">
        <v>6</v>
      </c>
      <c r="BO64">
        <v>23</v>
      </c>
      <c r="BP64">
        <v>6</v>
      </c>
    </row>
    <row r="65" spans="1:68" x14ac:dyDescent="0.25">
      <c r="A65">
        <v>0</v>
      </c>
      <c r="B65">
        <v>40.033330999999997</v>
      </c>
      <c r="C65">
        <v>0</v>
      </c>
      <c r="D65" t="s">
        <v>0</v>
      </c>
      <c r="E65">
        <v>25.449998000000001</v>
      </c>
      <c r="F65">
        <v>5</v>
      </c>
      <c r="G65">
        <v>0</v>
      </c>
      <c r="H65">
        <v>11</v>
      </c>
      <c r="I65">
        <v>0</v>
      </c>
      <c r="J65">
        <v>2</v>
      </c>
      <c r="K65">
        <v>8</v>
      </c>
      <c r="L65">
        <v>17</v>
      </c>
      <c r="M65">
        <v>4</v>
      </c>
      <c r="N65">
        <v>1</v>
      </c>
      <c r="O65" t="s">
        <v>0</v>
      </c>
      <c r="P65">
        <v>23.833331999999999</v>
      </c>
      <c r="Q65">
        <v>5</v>
      </c>
      <c r="R65">
        <v>0</v>
      </c>
      <c r="S65">
        <v>11</v>
      </c>
      <c r="T65">
        <v>0</v>
      </c>
      <c r="U65">
        <v>2</v>
      </c>
      <c r="V65">
        <v>8</v>
      </c>
      <c r="W65">
        <v>18</v>
      </c>
      <c r="X65">
        <v>4</v>
      </c>
      <c r="Y65">
        <v>0</v>
      </c>
      <c r="Z65" t="s">
        <v>1</v>
      </c>
      <c r="AA65">
        <v>0</v>
      </c>
      <c r="AB65">
        <v>17</v>
      </c>
      <c r="AC65">
        <v>0</v>
      </c>
      <c r="AD65">
        <v>4</v>
      </c>
      <c r="AE65">
        <v>0</v>
      </c>
      <c r="AF65">
        <v>6</v>
      </c>
      <c r="AG65">
        <v>18</v>
      </c>
      <c r="AH65">
        <v>23</v>
      </c>
      <c r="AI65">
        <v>8</v>
      </c>
      <c r="AJ65">
        <v>1</v>
      </c>
      <c r="AK65" t="s">
        <v>1</v>
      </c>
      <c r="AL65">
        <v>40.033330999999997</v>
      </c>
      <c r="AM65">
        <v>8</v>
      </c>
      <c r="AN65">
        <v>0</v>
      </c>
      <c r="AO65">
        <v>6</v>
      </c>
      <c r="AP65">
        <v>0</v>
      </c>
      <c r="AQ65">
        <v>4</v>
      </c>
      <c r="AR65">
        <v>12</v>
      </c>
      <c r="AS65">
        <v>21</v>
      </c>
      <c r="AT65">
        <v>7</v>
      </c>
      <c r="AU65">
        <v>0</v>
      </c>
      <c r="AV65" t="s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15</v>
      </c>
      <c r="BE65">
        <v>7</v>
      </c>
      <c r="BF65">
        <v>1</v>
      </c>
      <c r="BG65" t="s">
        <v>2</v>
      </c>
      <c r="BH65">
        <v>32.566665</v>
      </c>
      <c r="BI65">
        <v>2</v>
      </c>
      <c r="BJ65">
        <v>0</v>
      </c>
      <c r="BK65">
        <v>5</v>
      </c>
      <c r="BL65">
        <v>0</v>
      </c>
      <c r="BM65">
        <v>1</v>
      </c>
      <c r="BN65">
        <v>6</v>
      </c>
      <c r="BO65">
        <v>20</v>
      </c>
      <c r="BP65">
        <v>5</v>
      </c>
    </row>
    <row r="66" spans="1:68" x14ac:dyDescent="0.25">
      <c r="A66">
        <v>0</v>
      </c>
      <c r="B66">
        <v>38.716664000000002</v>
      </c>
      <c r="C66">
        <v>0</v>
      </c>
      <c r="D66" t="s">
        <v>0</v>
      </c>
      <c r="E66">
        <v>21.783332000000001</v>
      </c>
      <c r="F66">
        <v>4</v>
      </c>
      <c r="G66">
        <v>0</v>
      </c>
      <c r="H66">
        <v>10</v>
      </c>
      <c r="I66">
        <v>0</v>
      </c>
      <c r="J66">
        <v>2</v>
      </c>
      <c r="K66">
        <v>8</v>
      </c>
      <c r="L66">
        <v>17</v>
      </c>
      <c r="M66">
        <v>4</v>
      </c>
      <c r="N66">
        <v>1</v>
      </c>
      <c r="O66" t="s">
        <v>0</v>
      </c>
      <c r="P66">
        <v>23.833331999999999</v>
      </c>
      <c r="Q66">
        <v>5</v>
      </c>
      <c r="R66">
        <v>0</v>
      </c>
      <c r="S66">
        <v>11</v>
      </c>
      <c r="T66">
        <v>0</v>
      </c>
      <c r="U66">
        <v>2</v>
      </c>
      <c r="V66">
        <v>8</v>
      </c>
      <c r="W66">
        <v>18</v>
      </c>
      <c r="X66">
        <v>4</v>
      </c>
      <c r="Y66">
        <v>0</v>
      </c>
      <c r="Z66" t="s">
        <v>1</v>
      </c>
      <c r="AA66">
        <v>0</v>
      </c>
      <c r="AB66">
        <v>18</v>
      </c>
      <c r="AC66">
        <v>0</v>
      </c>
      <c r="AD66">
        <v>0</v>
      </c>
      <c r="AE66">
        <v>0</v>
      </c>
      <c r="AF66">
        <v>6</v>
      </c>
      <c r="AG66">
        <v>18</v>
      </c>
      <c r="AH66">
        <v>21</v>
      </c>
      <c r="AI66">
        <v>8</v>
      </c>
      <c r="AJ66">
        <v>1</v>
      </c>
      <c r="AK66" t="s">
        <v>1</v>
      </c>
      <c r="AL66">
        <v>38.716664000000002</v>
      </c>
      <c r="AM66">
        <v>7</v>
      </c>
      <c r="AN66">
        <v>0</v>
      </c>
      <c r="AO66">
        <v>5</v>
      </c>
      <c r="AP66">
        <v>0</v>
      </c>
      <c r="AQ66">
        <v>3</v>
      </c>
      <c r="AR66">
        <v>9</v>
      </c>
      <c r="AS66">
        <v>21</v>
      </c>
      <c r="AT66">
        <v>7</v>
      </c>
      <c r="AU66">
        <v>0</v>
      </c>
      <c r="AV66" t="s">
        <v>2</v>
      </c>
      <c r="AW66">
        <v>37.333331000000001</v>
      </c>
      <c r="AX66">
        <v>0</v>
      </c>
      <c r="AY66">
        <v>0</v>
      </c>
      <c r="AZ66">
        <v>5</v>
      </c>
      <c r="BA66">
        <v>0</v>
      </c>
      <c r="BB66">
        <v>0</v>
      </c>
      <c r="BC66">
        <v>0</v>
      </c>
      <c r="BD66">
        <v>16</v>
      </c>
      <c r="BE66">
        <v>6</v>
      </c>
      <c r="BF66">
        <v>1</v>
      </c>
      <c r="BG66" t="s">
        <v>2</v>
      </c>
      <c r="BH66">
        <v>31.866665000000001</v>
      </c>
      <c r="BI66">
        <v>2</v>
      </c>
      <c r="BJ66">
        <v>0</v>
      </c>
      <c r="BK66">
        <v>5</v>
      </c>
      <c r="BL66">
        <v>0</v>
      </c>
      <c r="BM66">
        <v>1</v>
      </c>
      <c r="BN66">
        <v>6</v>
      </c>
      <c r="BO66">
        <v>20</v>
      </c>
      <c r="BP66">
        <v>5</v>
      </c>
    </row>
    <row r="67" spans="1:68" x14ac:dyDescent="0.25">
      <c r="A67">
        <v>1</v>
      </c>
      <c r="B67">
        <v>48.299996999999998</v>
      </c>
      <c r="C67">
        <v>0</v>
      </c>
      <c r="D67" t="s">
        <v>0</v>
      </c>
      <c r="E67">
        <v>25.449998000000001</v>
      </c>
      <c r="F67">
        <v>5</v>
      </c>
      <c r="G67">
        <v>0</v>
      </c>
      <c r="H67">
        <v>10</v>
      </c>
      <c r="I67">
        <v>0</v>
      </c>
      <c r="J67">
        <v>2</v>
      </c>
      <c r="K67">
        <v>8</v>
      </c>
      <c r="L67">
        <v>17</v>
      </c>
      <c r="M67">
        <v>4</v>
      </c>
      <c r="N67">
        <v>1</v>
      </c>
      <c r="O67" t="s">
        <v>0</v>
      </c>
      <c r="P67">
        <v>23.833331999999999</v>
      </c>
      <c r="Q67">
        <v>4</v>
      </c>
      <c r="R67">
        <v>0</v>
      </c>
      <c r="S67">
        <v>12</v>
      </c>
      <c r="T67">
        <v>0</v>
      </c>
      <c r="U67">
        <v>2</v>
      </c>
      <c r="V67">
        <v>8</v>
      </c>
      <c r="W67">
        <v>18</v>
      </c>
      <c r="X67">
        <v>4</v>
      </c>
      <c r="Y67">
        <v>0</v>
      </c>
      <c r="Z67" t="s">
        <v>1</v>
      </c>
      <c r="AA67">
        <v>42.449997000000003</v>
      </c>
      <c r="AB67">
        <v>13</v>
      </c>
      <c r="AC67">
        <v>0</v>
      </c>
      <c r="AD67">
        <v>7</v>
      </c>
      <c r="AE67">
        <v>0</v>
      </c>
      <c r="AF67">
        <v>5</v>
      </c>
      <c r="AG67">
        <v>15</v>
      </c>
      <c r="AH67">
        <v>24</v>
      </c>
      <c r="AI67">
        <v>8</v>
      </c>
      <c r="AJ67">
        <v>1</v>
      </c>
      <c r="AK67" t="s">
        <v>1</v>
      </c>
      <c r="AL67">
        <v>0</v>
      </c>
      <c r="AM67">
        <v>17</v>
      </c>
      <c r="AN67">
        <v>0</v>
      </c>
      <c r="AO67">
        <v>1</v>
      </c>
      <c r="AP67">
        <v>0</v>
      </c>
      <c r="AQ67">
        <v>7</v>
      </c>
      <c r="AR67">
        <v>21</v>
      </c>
      <c r="AS67">
        <v>28</v>
      </c>
      <c r="AT67">
        <v>10</v>
      </c>
      <c r="AU67">
        <v>0</v>
      </c>
      <c r="AV67" t="s">
        <v>2</v>
      </c>
      <c r="AW67">
        <v>48.299996999999998</v>
      </c>
      <c r="AX67">
        <v>2</v>
      </c>
      <c r="AY67">
        <v>0</v>
      </c>
      <c r="AZ67">
        <v>6</v>
      </c>
      <c r="BA67">
        <v>0</v>
      </c>
      <c r="BB67">
        <v>1</v>
      </c>
      <c r="BC67">
        <v>6</v>
      </c>
      <c r="BD67">
        <v>23</v>
      </c>
      <c r="BE67">
        <v>9</v>
      </c>
      <c r="BF67">
        <v>1</v>
      </c>
      <c r="BG67" t="s">
        <v>2</v>
      </c>
      <c r="BH67">
        <v>37.799998000000002</v>
      </c>
      <c r="BI67">
        <v>4</v>
      </c>
      <c r="BJ67">
        <v>0</v>
      </c>
      <c r="BK67">
        <v>7</v>
      </c>
      <c r="BL67">
        <v>0</v>
      </c>
      <c r="BM67">
        <v>2</v>
      </c>
      <c r="BN67">
        <v>12</v>
      </c>
      <c r="BO67">
        <v>24</v>
      </c>
      <c r="BP67">
        <v>6</v>
      </c>
    </row>
    <row r="68" spans="1:68" x14ac:dyDescent="0.25">
      <c r="A68">
        <v>1</v>
      </c>
      <c r="B68">
        <v>45.566664000000003</v>
      </c>
      <c r="C68">
        <v>0</v>
      </c>
      <c r="D68" t="s">
        <v>0</v>
      </c>
      <c r="E68">
        <v>25.449998000000001</v>
      </c>
      <c r="F68">
        <v>5</v>
      </c>
      <c r="G68">
        <v>0</v>
      </c>
      <c r="H68">
        <v>11</v>
      </c>
      <c r="I68">
        <v>0</v>
      </c>
      <c r="J68">
        <v>2</v>
      </c>
      <c r="K68">
        <v>8</v>
      </c>
      <c r="L68">
        <v>17</v>
      </c>
      <c r="M68">
        <v>4</v>
      </c>
      <c r="N68">
        <v>1</v>
      </c>
      <c r="O68" t="s">
        <v>0</v>
      </c>
      <c r="P68">
        <v>23.833331999999999</v>
      </c>
      <c r="Q68">
        <v>5</v>
      </c>
      <c r="R68">
        <v>0</v>
      </c>
      <c r="S68">
        <v>12</v>
      </c>
      <c r="T68">
        <v>0</v>
      </c>
      <c r="U68">
        <v>2</v>
      </c>
      <c r="V68">
        <v>8</v>
      </c>
      <c r="W68">
        <v>18</v>
      </c>
      <c r="X68">
        <v>4</v>
      </c>
      <c r="Y68">
        <v>0</v>
      </c>
      <c r="Z68" t="s">
        <v>1</v>
      </c>
      <c r="AA68">
        <v>45.566664000000003</v>
      </c>
      <c r="AB68">
        <v>16</v>
      </c>
      <c r="AC68">
        <v>0</v>
      </c>
      <c r="AD68">
        <v>6</v>
      </c>
      <c r="AE68">
        <v>0</v>
      </c>
      <c r="AF68">
        <v>6</v>
      </c>
      <c r="AG68">
        <v>18</v>
      </c>
      <c r="AH68">
        <v>27</v>
      </c>
      <c r="AI68">
        <v>9</v>
      </c>
      <c r="AJ68">
        <v>1</v>
      </c>
      <c r="AK68" t="s">
        <v>1</v>
      </c>
      <c r="AL68">
        <v>0</v>
      </c>
      <c r="AM68">
        <v>16</v>
      </c>
      <c r="AN68">
        <v>0</v>
      </c>
      <c r="AO68">
        <v>2</v>
      </c>
      <c r="AP68">
        <v>0</v>
      </c>
      <c r="AQ68">
        <v>6</v>
      </c>
      <c r="AR68">
        <v>18</v>
      </c>
      <c r="AS68">
        <v>24</v>
      </c>
      <c r="AT68">
        <v>9</v>
      </c>
      <c r="AU68">
        <v>0</v>
      </c>
      <c r="AV68" t="s">
        <v>2</v>
      </c>
      <c r="AW68">
        <v>42.449997000000003</v>
      </c>
      <c r="AX68">
        <v>0</v>
      </c>
      <c r="AY68">
        <v>0</v>
      </c>
      <c r="AZ68">
        <v>5</v>
      </c>
      <c r="BA68">
        <v>0</v>
      </c>
      <c r="BB68">
        <v>0</v>
      </c>
      <c r="BC68">
        <v>0</v>
      </c>
      <c r="BD68">
        <v>15</v>
      </c>
      <c r="BE68">
        <v>7</v>
      </c>
      <c r="BF68">
        <v>1</v>
      </c>
      <c r="BG68" t="s">
        <v>2</v>
      </c>
      <c r="BH68">
        <v>37.799998000000002</v>
      </c>
      <c r="BI68">
        <v>3</v>
      </c>
      <c r="BJ68">
        <v>0</v>
      </c>
      <c r="BK68">
        <v>7</v>
      </c>
      <c r="BL68">
        <v>0</v>
      </c>
      <c r="BM68">
        <v>2</v>
      </c>
      <c r="BN68">
        <v>12</v>
      </c>
      <c r="BO68">
        <v>24</v>
      </c>
      <c r="BP68">
        <v>6</v>
      </c>
    </row>
    <row r="69" spans="1:68" x14ac:dyDescent="0.25">
      <c r="A69">
        <v>1</v>
      </c>
      <c r="B69">
        <v>44.533330999999997</v>
      </c>
      <c r="C69">
        <v>0</v>
      </c>
      <c r="D69" t="s">
        <v>0</v>
      </c>
      <c r="E69">
        <v>21.783332000000001</v>
      </c>
      <c r="F69">
        <v>5</v>
      </c>
      <c r="G69">
        <v>0</v>
      </c>
      <c r="H69">
        <v>11</v>
      </c>
      <c r="I69">
        <v>0</v>
      </c>
      <c r="J69">
        <v>2</v>
      </c>
      <c r="K69">
        <v>8</v>
      </c>
      <c r="L69">
        <v>17</v>
      </c>
      <c r="M69">
        <v>4</v>
      </c>
      <c r="N69">
        <v>1</v>
      </c>
      <c r="O69" t="s">
        <v>0</v>
      </c>
      <c r="P69">
        <v>23.833331999999999</v>
      </c>
      <c r="Q69">
        <v>5</v>
      </c>
      <c r="R69">
        <v>0</v>
      </c>
      <c r="S69">
        <v>12</v>
      </c>
      <c r="T69">
        <v>0</v>
      </c>
      <c r="U69">
        <v>2</v>
      </c>
      <c r="V69">
        <v>8</v>
      </c>
      <c r="W69">
        <v>18</v>
      </c>
      <c r="X69">
        <v>4</v>
      </c>
      <c r="Y69">
        <v>0</v>
      </c>
      <c r="Z69" t="s">
        <v>1</v>
      </c>
      <c r="AA69">
        <v>44.533330999999997</v>
      </c>
      <c r="AB69">
        <v>15</v>
      </c>
      <c r="AC69">
        <v>0</v>
      </c>
      <c r="AD69">
        <v>7</v>
      </c>
      <c r="AE69">
        <v>0</v>
      </c>
      <c r="AF69">
        <v>6</v>
      </c>
      <c r="AG69">
        <v>18</v>
      </c>
      <c r="AH69">
        <v>27</v>
      </c>
      <c r="AI69">
        <v>9</v>
      </c>
      <c r="AJ69">
        <v>1</v>
      </c>
      <c r="AK69" t="s">
        <v>1</v>
      </c>
      <c r="AL69">
        <v>0</v>
      </c>
      <c r="AM69">
        <v>14</v>
      </c>
      <c r="AN69">
        <v>0</v>
      </c>
      <c r="AO69">
        <v>2</v>
      </c>
      <c r="AP69">
        <v>0</v>
      </c>
      <c r="AQ69">
        <v>5</v>
      </c>
      <c r="AR69">
        <v>15</v>
      </c>
      <c r="AS69">
        <v>25</v>
      </c>
      <c r="AT69">
        <v>9</v>
      </c>
      <c r="AU69">
        <v>0</v>
      </c>
      <c r="AV69" t="s">
        <v>2</v>
      </c>
      <c r="AW69">
        <v>38.916663999999997</v>
      </c>
      <c r="AX69">
        <v>0</v>
      </c>
      <c r="AY69">
        <v>0</v>
      </c>
      <c r="AZ69">
        <v>5</v>
      </c>
      <c r="BA69">
        <v>0</v>
      </c>
      <c r="BB69">
        <v>0</v>
      </c>
      <c r="BC69">
        <v>0</v>
      </c>
      <c r="BD69">
        <v>18</v>
      </c>
      <c r="BE69">
        <v>6</v>
      </c>
      <c r="BF69">
        <v>1</v>
      </c>
      <c r="BG69" t="s">
        <v>2</v>
      </c>
      <c r="BH69">
        <v>37.449998000000001</v>
      </c>
      <c r="BI69">
        <v>3</v>
      </c>
      <c r="BJ69">
        <v>0</v>
      </c>
      <c r="BK69">
        <v>6</v>
      </c>
      <c r="BL69">
        <v>0</v>
      </c>
      <c r="BM69">
        <v>2</v>
      </c>
      <c r="BN69">
        <v>12</v>
      </c>
      <c r="BO69">
        <v>24</v>
      </c>
      <c r="BP69">
        <v>6</v>
      </c>
    </row>
    <row r="70" spans="1:68" x14ac:dyDescent="0.25">
      <c r="A70">
        <v>0</v>
      </c>
      <c r="B70">
        <v>38.716664000000002</v>
      </c>
      <c r="C70">
        <v>0</v>
      </c>
      <c r="D70" t="s">
        <v>0</v>
      </c>
      <c r="E70">
        <v>21.783332000000001</v>
      </c>
      <c r="F70">
        <v>5</v>
      </c>
      <c r="G70">
        <v>0</v>
      </c>
      <c r="H70">
        <v>10</v>
      </c>
      <c r="I70">
        <v>0</v>
      </c>
      <c r="J70">
        <v>2</v>
      </c>
      <c r="K70">
        <v>8</v>
      </c>
      <c r="L70">
        <v>17</v>
      </c>
      <c r="M70">
        <v>4</v>
      </c>
      <c r="N70">
        <v>1</v>
      </c>
      <c r="O70" t="s">
        <v>0</v>
      </c>
      <c r="P70">
        <v>23.833331999999999</v>
      </c>
      <c r="Q70">
        <v>5</v>
      </c>
      <c r="R70">
        <v>0</v>
      </c>
      <c r="S70">
        <v>10</v>
      </c>
      <c r="T70">
        <v>0</v>
      </c>
      <c r="U70">
        <v>2</v>
      </c>
      <c r="V70">
        <v>8</v>
      </c>
      <c r="W70">
        <v>18</v>
      </c>
      <c r="X70">
        <v>4</v>
      </c>
      <c r="Y70">
        <v>0</v>
      </c>
      <c r="Z70" t="s">
        <v>1</v>
      </c>
      <c r="AA70">
        <v>0</v>
      </c>
      <c r="AB70">
        <v>15</v>
      </c>
      <c r="AC70">
        <v>0</v>
      </c>
      <c r="AD70">
        <v>0</v>
      </c>
      <c r="AE70">
        <v>0</v>
      </c>
      <c r="AF70">
        <v>6</v>
      </c>
      <c r="AG70">
        <v>18</v>
      </c>
      <c r="AH70">
        <v>21</v>
      </c>
      <c r="AI70">
        <v>8</v>
      </c>
      <c r="AJ70">
        <v>1</v>
      </c>
      <c r="AK70" t="s">
        <v>1</v>
      </c>
      <c r="AL70">
        <v>38.716664000000002</v>
      </c>
      <c r="AM70">
        <v>7</v>
      </c>
      <c r="AN70">
        <v>0</v>
      </c>
      <c r="AO70">
        <v>5</v>
      </c>
      <c r="AP70">
        <v>0</v>
      </c>
      <c r="AQ70">
        <v>3</v>
      </c>
      <c r="AR70">
        <v>9</v>
      </c>
      <c r="AS70">
        <v>21</v>
      </c>
      <c r="AT70">
        <v>7</v>
      </c>
      <c r="AU70">
        <v>0</v>
      </c>
      <c r="AV70" t="s">
        <v>2</v>
      </c>
      <c r="AW70">
        <v>37.333331000000001</v>
      </c>
      <c r="AX70">
        <v>0</v>
      </c>
      <c r="AY70">
        <v>0</v>
      </c>
      <c r="AZ70">
        <v>5</v>
      </c>
      <c r="BA70">
        <v>0</v>
      </c>
      <c r="BB70">
        <v>0</v>
      </c>
      <c r="BC70">
        <v>0</v>
      </c>
      <c r="BD70">
        <v>16</v>
      </c>
      <c r="BE70">
        <v>6</v>
      </c>
      <c r="BF70">
        <v>1</v>
      </c>
      <c r="BG70" t="s">
        <v>2</v>
      </c>
      <c r="BH70">
        <v>31.866665000000001</v>
      </c>
      <c r="BI70">
        <v>1</v>
      </c>
      <c r="BJ70">
        <v>0</v>
      </c>
      <c r="BK70">
        <v>5</v>
      </c>
      <c r="BL70">
        <v>0</v>
      </c>
      <c r="BM70">
        <v>1</v>
      </c>
      <c r="BN70">
        <v>6</v>
      </c>
      <c r="BO70">
        <v>20</v>
      </c>
      <c r="BP70">
        <v>5</v>
      </c>
    </row>
    <row r="71" spans="1:68" x14ac:dyDescent="0.25">
      <c r="A71">
        <v>1</v>
      </c>
      <c r="B71">
        <v>44.283330999999997</v>
      </c>
      <c r="C71">
        <v>0</v>
      </c>
      <c r="D71" t="s">
        <v>0</v>
      </c>
      <c r="E71">
        <v>25.449998000000001</v>
      </c>
      <c r="F71">
        <v>5</v>
      </c>
      <c r="G71">
        <v>0</v>
      </c>
      <c r="H71">
        <v>10</v>
      </c>
      <c r="I71">
        <v>0</v>
      </c>
      <c r="J71">
        <v>2</v>
      </c>
      <c r="K71">
        <v>8</v>
      </c>
      <c r="L71">
        <v>17</v>
      </c>
      <c r="M71">
        <v>4</v>
      </c>
      <c r="N71">
        <v>1</v>
      </c>
      <c r="O71" t="s">
        <v>0</v>
      </c>
      <c r="P71">
        <v>23.833331999999999</v>
      </c>
      <c r="Q71">
        <v>4</v>
      </c>
      <c r="R71">
        <v>0</v>
      </c>
      <c r="S71">
        <v>10</v>
      </c>
      <c r="T71">
        <v>0</v>
      </c>
      <c r="U71">
        <v>2</v>
      </c>
      <c r="V71">
        <v>8</v>
      </c>
      <c r="W71">
        <v>18</v>
      </c>
      <c r="X71">
        <v>4</v>
      </c>
      <c r="Y71">
        <v>0</v>
      </c>
      <c r="Z71" t="s">
        <v>1</v>
      </c>
      <c r="AA71">
        <v>37.766663999999999</v>
      </c>
      <c r="AB71">
        <v>12</v>
      </c>
      <c r="AC71">
        <v>0</v>
      </c>
      <c r="AD71">
        <v>6</v>
      </c>
      <c r="AE71">
        <v>0</v>
      </c>
      <c r="AF71">
        <v>5</v>
      </c>
      <c r="AG71">
        <v>15</v>
      </c>
      <c r="AH71">
        <v>21</v>
      </c>
      <c r="AI71">
        <v>7</v>
      </c>
      <c r="AJ71">
        <v>1</v>
      </c>
      <c r="AK71" t="s">
        <v>1</v>
      </c>
      <c r="AL71">
        <v>0</v>
      </c>
      <c r="AM71">
        <v>15</v>
      </c>
      <c r="AN71">
        <v>0</v>
      </c>
      <c r="AO71">
        <v>2</v>
      </c>
      <c r="AP71">
        <v>0</v>
      </c>
      <c r="AQ71">
        <v>7</v>
      </c>
      <c r="AR71">
        <v>21</v>
      </c>
      <c r="AS71">
        <v>27</v>
      </c>
      <c r="AT71">
        <v>10</v>
      </c>
      <c r="AU71">
        <v>0</v>
      </c>
      <c r="AV71" t="s">
        <v>2</v>
      </c>
      <c r="AW71">
        <v>44.283330999999997</v>
      </c>
      <c r="AX71">
        <v>0</v>
      </c>
      <c r="AY71">
        <v>0</v>
      </c>
      <c r="AZ71">
        <v>7</v>
      </c>
      <c r="BA71">
        <v>0</v>
      </c>
      <c r="BB71">
        <v>0</v>
      </c>
      <c r="BC71">
        <v>0</v>
      </c>
      <c r="BD71">
        <v>19</v>
      </c>
      <c r="BE71">
        <v>9</v>
      </c>
      <c r="BF71">
        <v>1</v>
      </c>
      <c r="BG71" t="s">
        <v>2</v>
      </c>
      <c r="BH71">
        <v>32.566665</v>
      </c>
      <c r="BI71">
        <v>2</v>
      </c>
      <c r="BJ71">
        <v>0</v>
      </c>
      <c r="BK71">
        <v>6</v>
      </c>
      <c r="BL71">
        <v>0</v>
      </c>
      <c r="BM71">
        <v>1</v>
      </c>
      <c r="BN71">
        <v>6</v>
      </c>
      <c r="BO71">
        <v>20</v>
      </c>
      <c r="BP71">
        <v>5</v>
      </c>
    </row>
    <row r="72" spans="1:68" x14ac:dyDescent="0.25">
      <c r="A72">
        <v>0</v>
      </c>
      <c r="B72">
        <v>38.716664000000002</v>
      </c>
      <c r="C72">
        <v>0</v>
      </c>
      <c r="D72" t="s">
        <v>0</v>
      </c>
      <c r="E72">
        <v>21.783332000000001</v>
      </c>
      <c r="F72">
        <v>4</v>
      </c>
      <c r="G72">
        <v>0</v>
      </c>
      <c r="H72">
        <v>10</v>
      </c>
      <c r="I72">
        <v>0</v>
      </c>
      <c r="J72">
        <v>2</v>
      </c>
      <c r="K72">
        <v>8</v>
      </c>
      <c r="L72">
        <v>17</v>
      </c>
      <c r="M72">
        <v>4</v>
      </c>
      <c r="N72">
        <v>1</v>
      </c>
      <c r="O72" t="s">
        <v>0</v>
      </c>
      <c r="P72">
        <v>23.833331999999999</v>
      </c>
      <c r="Q72">
        <v>4</v>
      </c>
      <c r="R72">
        <v>0</v>
      </c>
      <c r="S72">
        <v>11</v>
      </c>
      <c r="T72">
        <v>0</v>
      </c>
      <c r="U72">
        <v>2</v>
      </c>
      <c r="V72">
        <v>8</v>
      </c>
      <c r="W72">
        <v>18</v>
      </c>
      <c r="X72">
        <v>4</v>
      </c>
      <c r="Y72">
        <v>0</v>
      </c>
      <c r="Z72" t="s">
        <v>1</v>
      </c>
      <c r="AA72">
        <v>0</v>
      </c>
      <c r="AB72">
        <v>17</v>
      </c>
      <c r="AC72">
        <v>0</v>
      </c>
      <c r="AD72">
        <v>0</v>
      </c>
      <c r="AE72">
        <v>0</v>
      </c>
      <c r="AF72">
        <v>6</v>
      </c>
      <c r="AG72">
        <v>18</v>
      </c>
      <c r="AH72">
        <v>21</v>
      </c>
      <c r="AI72">
        <v>8</v>
      </c>
      <c r="AJ72">
        <v>1</v>
      </c>
      <c r="AK72" t="s">
        <v>1</v>
      </c>
      <c r="AL72">
        <v>38.716664000000002</v>
      </c>
      <c r="AM72">
        <v>8</v>
      </c>
      <c r="AN72">
        <v>0</v>
      </c>
      <c r="AO72">
        <v>6</v>
      </c>
      <c r="AP72">
        <v>0</v>
      </c>
      <c r="AQ72">
        <v>3</v>
      </c>
      <c r="AR72">
        <v>9</v>
      </c>
      <c r="AS72">
        <v>21</v>
      </c>
      <c r="AT72">
        <v>7</v>
      </c>
      <c r="AU72">
        <v>0</v>
      </c>
      <c r="AV72" t="s">
        <v>2</v>
      </c>
      <c r="AW72">
        <v>37.333331000000001</v>
      </c>
      <c r="AX72">
        <v>0</v>
      </c>
      <c r="AY72">
        <v>0</v>
      </c>
      <c r="AZ72">
        <v>5</v>
      </c>
      <c r="BA72">
        <v>0</v>
      </c>
      <c r="BB72">
        <v>0</v>
      </c>
      <c r="BC72">
        <v>0</v>
      </c>
      <c r="BD72">
        <v>16</v>
      </c>
      <c r="BE72">
        <v>6</v>
      </c>
      <c r="BF72">
        <v>1</v>
      </c>
      <c r="BG72" t="s">
        <v>2</v>
      </c>
      <c r="BH72">
        <v>31.866665000000001</v>
      </c>
      <c r="BI72">
        <v>1</v>
      </c>
      <c r="BJ72">
        <v>0</v>
      </c>
      <c r="BK72">
        <v>5</v>
      </c>
      <c r="BL72">
        <v>0</v>
      </c>
      <c r="BM72">
        <v>1</v>
      </c>
      <c r="BN72">
        <v>6</v>
      </c>
      <c r="BO72">
        <v>20</v>
      </c>
      <c r="BP72">
        <v>5</v>
      </c>
    </row>
    <row r="73" spans="1:68" x14ac:dyDescent="0.25">
      <c r="A73">
        <v>0</v>
      </c>
      <c r="B73">
        <v>48.799996999999998</v>
      </c>
      <c r="C73">
        <v>0</v>
      </c>
      <c r="D73" t="s">
        <v>0</v>
      </c>
      <c r="E73">
        <v>25.449998000000001</v>
      </c>
      <c r="F73">
        <v>5</v>
      </c>
      <c r="G73">
        <v>0</v>
      </c>
      <c r="H73">
        <v>12</v>
      </c>
      <c r="I73">
        <v>0</v>
      </c>
      <c r="J73">
        <v>2</v>
      </c>
      <c r="K73">
        <v>8</v>
      </c>
      <c r="L73">
        <v>17</v>
      </c>
      <c r="M73">
        <v>4</v>
      </c>
      <c r="N73">
        <v>1</v>
      </c>
      <c r="O73" t="s">
        <v>0</v>
      </c>
      <c r="P73">
        <v>30.366665000000001</v>
      </c>
      <c r="Q73">
        <v>9</v>
      </c>
      <c r="R73">
        <v>0</v>
      </c>
      <c r="S73">
        <v>12</v>
      </c>
      <c r="T73">
        <v>0</v>
      </c>
      <c r="U73">
        <v>3</v>
      </c>
      <c r="V73">
        <v>12</v>
      </c>
      <c r="W73">
        <v>23</v>
      </c>
      <c r="X73">
        <v>5</v>
      </c>
      <c r="Y73">
        <v>0</v>
      </c>
      <c r="Z73" t="s">
        <v>1</v>
      </c>
      <c r="AA73">
        <v>0</v>
      </c>
      <c r="AB73">
        <v>16</v>
      </c>
      <c r="AC73">
        <v>0</v>
      </c>
      <c r="AD73">
        <v>6</v>
      </c>
      <c r="AE73">
        <v>2</v>
      </c>
      <c r="AF73">
        <v>7</v>
      </c>
      <c r="AG73">
        <v>21</v>
      </c>
      <c r="AH73">
        <v>28</v>
      </c>
      <c r="AI73">
        <v>10</v>
      </c>
      <c r="AJ73">
        <v>1</v>
      </c>
      <c r="AK73" t="s">
        <v>1</v>
      </c>
      <c r="AL73">
        <v>48.799996999999998</v>
      </c>
      <c r="AM73">
        <v>14</v>
      </c>
      <c r="AN73">
        <v>0</v>
      </c>
      <c r="AO73">
        <v>6</v>
      </c>
      <c r="AP73">
        <v>0</v>
      </c>
      <c r="AQ73">
        <v>6</v>
      </c>
      <c r="AR73">
        <v>18</v>
      </c>
      <c r="AS73">
        <v>27</v>
      </c>
      <c r="AT73">
        <v>9</v>
      </c>
      <c r="AU73">
        <v>0</v>
      </c>
      <c r="AV73" t="s">
        <v>2</v>
      </c>
      <c r="AW73">
        <v>41.549998000000002</v>
      </c>
      <c r="AX73">
        <v>0</v>
      </c>
      <c r="AY73">
        <v>1</v>
      </c>
      <c r="AZ73">
        <v>5</v>
      </c>
      <c r="BA73">
        <v>0</v>
      </c>
      <c r="BB73">
        <v>1</v>
      </c>
      <c r="BC73">
        <v>6</v>
      </c>
      <c r="BD73">
        <v>18</v>
      </c>
      <c r="BE73">
        <v>6</v>
      </c>
      <c r="BF73">
        <v>1</v>
      </c>
      <c r="BG73" t="s">
        <v>2</v>
      </c>
      <c r="BH73">
        <v>40.166663999999997</v>
      </c>
      <c r="BI73">
        <v>2</v>
      </c>
      <c r="BJ73">
        <v>0</v>
      </c>
      <c r="BK73">
        <v>6</v>
      </c>
      <c r="BL73">
        <v>0</v>
      </c>
      <c r="BM73">
        <v>1</v>
      </c>
      <c r="BN73">
        <v>6</v>
      </c>
      <c r="BO73">
        <v>23</v>
      </c>
      <c r="BP73">
        <v>6</v>
      </c>
    </row>
    <row r="74" spans="1:68" x14ac:dyDescent="0.25">
      <c r="A74">
        <v>0</v>
      </c>
      <c r="B74">
        <v>38.716664000000002</v>
      </c>
      <c r="C74">
        <v>0</v>
      </c>
      <c r="D74" t="s">
        <v>0</v>
      </c>
      <c r="E74">
        <v>21.783332000000001</v>
      </c>
      <c r="F74">
        <v>5</v>
      </c>
      <c r="G74">
        <v>0</v>
      </c>
      <c r="H74">
        <v>11</v>
      </c>
      <c r="I74">
        <v>0</v>
      </c>
      <c r="J74">
        <v>2</v>
      </c>
      <c r="K74">
        <v>8</v>
      </c>
      <c r="L74">
        <v>17</v>
      </c>
      <c r="M74">
        <v>4</v>
      </c>
      <c r="N74">
        <v>1</v>
      </c>
      <c r="O74" t="s">
        <v>0</v>
      </c>
      <c r="P74">
        <v>23.833331999999999</v>
      </c>
      <c r="Q74">
        <v>5</v>
      </c>
      <c r="R74">
        <v>0</v>
      </c>
      <c r="S74">
        <v>11</v>
      </c>
      <c r="T74">
        <v>0</v>
      </c>
      <c r="U74">
        <v>2</v>
      </c>
      <c r="V74">
        <v>8</v>
      </c>
      <c r="W74">
        <v>18</v>
      </c>
      <c r="X74">
        <v>4</v>
      </c>
      <c r="Y74">
        <v>0</v>
      </c>
      <c r="Z74" t="s">
        <v>1</v>
      </c>
      <c r="AA74">
        <v>0</v>
      </c>
      <c r="AB74">
        <v>16</v>
      </c>
      <c r="AC74">
        <v>0</v>
      </c>
      <c r="AD74">
        <v>0</v>
      </c>
      <c r="AE74">
        <v>0</v>
      </c>
      <c r="AF74">
        <v>6</v>
      </c>
      <c r="AG74">
        <v>18</v>
      </c>
      <c r="AH74">
        <v>21</v>
      </c>
      <c r="AI74">
        <v>8</v>
      </c>
      <c r="AJ74">
        <v>1</v>
      </c>
      <c r="AK74" t="s">
        <v>1</v>
      </c>
      <c r="AL74">
        <v>38.716664000000002</v>
      </c>
      <c r="AM74">
        <v>9</v>
      </c>
      <c r="AN74">
        <v>0</v>
      </c>
      <c r="AO74">
        <v>5</v>
      </c>
      <c r="AP74">
        <v>0</v>
      </c>
      <c r="AQ74">
        <v>3</v>
      </c>
      <c r="AR74">
        <v>9</v>
      </c>
      <c r="AS74">
        <v>21</v>
      </c>
      <c r="AT74">
        <v>7</v>
      </c>
      <c r="AU74">
        <v>0</v>
      </c>
      <c r="AV74" t="s">
        <v>2</v>
      </c>
      <c r="AW74">
        <v>37.333331000000001</v>
      </c>
      <c r="AX74">
        <v>0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16</v>
      </c>
      <c r="BE74">
        <v>6</v>
      </c>
      <c r="BF74">
        <v>1</v>
      </c>
      <c r="BG74" t="s">
        <v>2</v>
      </c>
      <c r="BH74">
        <v>31.866665000000001</v>
      </c>
      <c r="BI74">
        <v>1</v>
      </c>
      <c r="BJ74">
        <v>0</v>
      </c>
      <c r="BK74">
        <v>5</v>
      </c>
      <c r="BL74">
        <v>0</v>
      </c>
      <c r="BM74">
        <v>1</v>
      </c>
      <c r="BN74">
        <v>6</v>
      </c>
      <c r="BO74">
        <v>20</v>
      </c>
      <c r="BP74">
        <v>5</v>
      </c>
    </row>
    <row r="75" spans="1:68" x14ac:dyDescent="0.25">
      <c r="A75">
        <v>0</v>
      </c>
      <c r="B75">
        <v>49.249997</v>
      </c>
      <c r="C75">
        <v>0</v>
      </c>
      <c r="D75" t="s">
        <v>0</v>
      </c>
      <c r="E75">
        <v>25.449998000000001</v>
      </c>
      <c r="F75">
        <v>5</v>
      </c>
      <c r="G75">
        <v>0</v>
      </c>
      <c r="H75">
        <v>11</v>
      </c>
      <c r="I75">
        <v>0</v>
      </c>
      <c r="J75">
        <v>2</v>
      </c>
      <c r="K75">
        <v>8</v>
      </c>
      <c r="L75">
        <v>17</v>
      </c>
      <c r="M75">
        <v>4</v>
      </c>
      <c r="N75">
        <v>1</v>
      </c>
      <c r="O75" t="s">
        <v>0</v>
      </c>
      <c r="P75">
        <v>30.366665000000001</v>
      </c>
      <c r="Q75">
        <v>7</v>
      </c>
      <c r="R75">
        <v>0</v>
      </c>
      <c r="S75">
        <v>12</v>
      </c>
      <c r="T75">
        <v>0</v>
      </c>
      <c r="U75">
        <v>3</v>
      </c>
      <c r="V75">
        <v>12</v>
      </c>
      <c r="W75">
        <v>23</v>
      </c>
      <c r="X75">
        <v>5</v>
      </c>
      <c r="Y75">
        <v>0</v>
      </c>
      <c r="Z75" t="s">
        <v>1</v>
      </c>
      <c r="AA75">
        <v>0</v>
      </c>
      <c r="AB75">
        <v>18</v>
      </c>
      <c r="AC75">
        <v>0</v>
      </c>
      <c r="AD75">
        <v>3</v>
      </c>
      <c r="AE75">
        <v>4</v>
      </c>
      <c r="AF75">
        <v>7</v>
      </c>
      <c r="AG75">
        <v>21</v>
      </c>
      <c r="AH75">
        <v>27</v>
      </c>
      <c r="AI75">
        <v>9</v>
      </c>
      <c r="AJ75">
        <v>1</v>
      </c>
      <c r="AK75" t="s">
        <v>1</v>
      </c>
      <c r="AL75">
        <v>49.249997</v>
      </c>
      <c r="AM75">
        <v>9</v>
      </c>
      <c r="AN75">
        <v>0</v>
      </c>
      <c r="AO75">
        <v>7</v>
      </c>
      <c r="AP75">
        <v>0</v>
      </c>
      <c r="AQ75">
        <v>4</v>
      </c>
      <c r="AR75">
        <v>12</v>
      </c>
      <c r="AS75">
        <v>23</v>
      </c>
      <c r="AT75">
        <v>8</v>
      </c>
      <c r="AU75">
        <v>0</v>
      </c>
      <c r="AV75" t="s">
        <v>2</v>
      </c>
      <c r="AW75">
        <v>0</v>
      </c>
      <c r="AX75">
        <v>2</v>
      </c>
      <c r="AY75">
        <v>4</v>
      </c>
      <c r="AZ75">
        <v>4</v>
      </c>
      <c r="BA75">
        <v>0</v>
      </c>
      <c r="BB75">
        <v>3</v>
      </c>
      <c r="BC75">
        <v>18</v>
      </c>
      <c r="BD75">
        <v>28</v>
      </c>
      <c r="BE75">
        <v>8</v>
      </c>
      <c r="BF75">
        <v>1</v>
      </c>
      <c r="BG75" t="s">
        <v>2</v>
      </c>
      <c r="BH75">
        <v>41.016663999999999</v>
      </c>
      <c r="BI75">
        <v>2</v>
      </c>
      <c r="BJ75">
        <v>0</v>
      </c>
      <c r="BK75">
        <v>5</v>
      </c>
      <c r="BL75">
        <v>0</v>
      </c>
      <c r="BM75">
        <v>1</v>
      </c>
      <c r="BN75">
        <v>6</v>
      </c>
      <c r="BO75">
        <v>23</v>
      </c>
      <c r="BP75">
        <v>6</v>
      </c>
    </row>
    <row r="76" spans="1:68" x14ac:dyDescent="0.25">
      <c r="A76">
        <v>1</v>
      </c>
      <c r="B76">
        <v>51.433329999999998</v>
      </c>
      <c r="C76">
        <v>0</v>
      </c>
      <c r="D76" t="s">
        <v>0</v>
      </c>
      <c r="E76">
        <v>25.449998000000001</v>
      </c>
      <c r="F76">
        <v>6</v>
      </c>
      <c r="G76">
        <v>0</v>
      </c>
      <c r="H76">
        <v>10</v>
      </c>
      <c r="I76">
        <v>0</v>
      </c>
      <c r="J76">
        <v>2</v>
      </c>
      <c r="K76">
        <v>8</v>
      </c>
      <c r="L76">
        <v>17</v>
      </c>
      <c r="M76">
        <v>4</v>
      </c>
      <c r="N76">
        <v>1</v>
      </c>
      <c r="O76" t="s">
        <v>0</v>
      </c>
      <c r="P76">
        <v>30.366665000000001</v>
      </c>
      <c r="Q76">
        <v>9</v>
      </c>
      <c r="R76">
        <v>0</v>
      </c>
      <c r="S76">
        <v>12</v>
      </c>
      <c r="T76">
        <v>0</v>
      </c>
      <c r="U76">
        <v>3</v>
      </c>
      <c r="V76">
        <v>12</v>
      </c>
      <c r="W76">
        <v>23</v>
      </c>
      <c r="X76">
        <v>5</v>
      </c>
      <c r="Y76">
        <v>0</v>
      </c>
      <c r="Z76" t="s">
        <v>1</v>
      </c>
      <c r="AA76">
        <v>51.433329999999998</v>
      </c>
      <c r="AB76">
        <v>19</v>
      </c>
      <c r="AC76">
        <v>0</v>
      </c>
      <c r="AD76">
        <v>9</v>
      </c>
      <c r="AE76">
        <v>3</v>
      </c>
      <c r="AF76">
        <v>7</v>
      </c>
      <c r="AG76">
        <v>21</v>
      </c>
      <c r="AH76">
        <v>30</v>
      </c>
      <c r="AI76">
        <v>10</v>
      </c>
      <c r="AJ76">
        <v>1</v>
      </c>
      <c r="AK76" t="s">
        <v>1</v>
      </c>
      <c r="AL76">
        <v>0</v>
      </c>
      <c r="AM76">
        <v>15</v>
      </c>
      <c r="AN76">
        <v>0</v>
      </c>
      <c r="AO76">
        <v>4</v>
      </c>
      <c r="AP76">
        <v>0</v>
      </c>
      <c r="AQ76">
        <v>6</v>
      </c>
      <c r="AR76">
        <v>18</v>
      </c>
      <c r="AS76">
        <v>27</v>
      </c>
      <c r="AT76">
        <v>10</v>
      </c>
      <c r="AU76">
        <v>0</v>
      </c>
      <c r="AV76" t="s">
        <v>2</v>
      </c>
      <c r="AW76">
        <v>45.933331000000003</v>
      </c>
      <c r="AX76">
        <v>0</v>
      </c>
      <c r="AY76">
        <v>2</v>
      </c>
      <c r="AZ76">
        <v>5</v>
      </c>
      <c r="BA76">
        <v>0</v>
      </c>
      <c r="BB76">
        <v>2</v>
      </c>
      <c r="BC76">
        <v>12</v>
      </c>
      <c r="BD76">
        <v>24</v>
      </c>
      <c r="BE76">
        <v>7</v>
      </c>
      <c r="BF76">
        <v>1</v>
      </c>
      <c r="BG76" t="s">
        <v>2</v>
      </c>
      <c r="BH76">
        <v>41.016663999999999</v>
      </c>
      <c r="BI76">
        <v>2</v>
      </c>
      <c r="BJ76">
        <v>0</v>
      </c>
      <c r="BK76">
        <v>6</v>
      </c>
      <c r="BL76">
        <v>0</v>
      </c>
      <c r="BM76">
        <v>1</v>
      </c>
      <c r="BN76">
        <v>6</v>
      </c>
      <c r="BO76">
        <v>23</v>
      </c>
      <c r="BP76">
        <v>6</v>
      </c>
    </row>
    <row r="77" spans="1:68" x14ac:dyDescent="0.25">
      <c r="A77">
        <v>1</v>
      </c>
      <c r="B77">
        <v>42.216664000000002</v>
      </c>
      <c r="C77">
        <v>0</v>
      </c>
      <c r="D77" t="s">
        <v>0</v>
      </c>
      <c r="E77">
        <v>25.449998000000001</v>
      </c>
      <c r="F77">
        <v>6</v>
      </c>
      <c r="G77">
        <v>0</v>
      </c>
      <c r="H77">
        <v>10</v>
      </c>
      <c r="I77">
        <v>0</v>
      </c>
      <c r="J77">
        <v>2</v>
      </c>
      <c r="K77">
        <v>8</v>
      </c>
      <c r="L77">
        <v>17</v>
      </c>
      <c r="M77">
        <v>4</v>
      </c>
      <c r="N77">
        <v>1</v>
      </c>
      <c r="O77" t="s">
        <v>0</v>
      </c>
      <c r="P77">
        <v>23.833331999999999</v>
      </c>
      <c r="Q77">
        <v>5</v>
      </c>
      <c r="R77">
        <v>0</v>
      </c>
      <c r="S77">
        <v>10</v>
      </c>
      <c r="T77">
        <v>0</v>
      </c>
      <c r="U77">
        <v>2</v>
      </c>
      <c r="V77">
        <v>8</v>
      </c>
      <c r="W77">
        <v>18</v>
      </c>
      <c r="X77">
        <v>4</v>
      </c>
      <c r="Y77">
        <v>0</v>
      </c>
      <c r="Z77" t="s">
        <v>1</v>
      </c>
      <c r="AA77">
        <v>37.766663999999999</v>
      </c>
      <c r="AB77">
        <v>12</v>
      </c>
      <c r="AC77">
        <v>0</v>
      </c>
      <c r="AD77">
        <v>5</v>
      </c>
      <c r="AE77">
        <v>0</v>
      </c>
      <c r="AF77">
        <v>5</v>
      </c>
      <c r="AG77">
        <v>15</v>
      </c>
      <c r="AH77">
        <v>21</v>
      </c>
      <c r="AI77">
        <v>7</v>
      </c>
      <c r="AJ77">
        <v>1</v>
      </c>
      <c r="AK77" t="s">
        <v>1</v>
      </c>
      <c r="AL77">
        <v>0</v>
      </c>
      <c r="AM77">
        <v>14</v>
      </c>
      <c r="AN77">
        <v>0</v>
      </c>
      <c r="AO77">
        <v>3</v>
      </c>
      <c r="AP77">
        <v>0</v>
      </c>
      <c r="AQ77">
        <v>6</v>
      </c>
      <c r="AR77">
        <v>18</v>
      </c>
      <c r="AS77">
        <v>26</v>
      </c>
      <c r="AT77">
        <v>9</v>
      </c>
      <c r="AU77">
        <v>0</v>
      </c>
      <c r="AV77" t="s">
        <v>2</v>
      </c>
      <c r="AW77">
        <v>42.216664000000002</v>
      </c>
      <c r="AX77">
        <v>0</v>
      </c>
      <c r="AY77">
        <v>0</v>
      </c>
      <c r="AZ77">
        <v>6</v>
      </c>
      <c r="BA77">
        <v>0</v>
      </c>
      <c r="BB77">
        <v>0</v>
      </c>
      <c r="BC77">
        <v>0</v>
      </c>
      <c r="BD77">
        <v>17</v>
      </c>
      <c r="BE77">
        <v>8</v>
      </c>
      <c r="BF77">
        <v>1</v>
      </c>
      <c r="BG77" t="s">
        <v>2</v>
      </c>
      <c r="BH77">
        <v>32.566665</v>
      </c>
      <c r="BI77">
        <v>2</v>
      </c>
      <c r="BJ77">
        <v>0</v>
      </c>
      <c r="BK77">
        <v>5</v>
      </c>
      <c r="BL77">
        <v>0</v>
      </c>
      <c r="BM77">
        <v>1</v>
      </c>
      <c r="BN77">
        <v>6</v>
      </c>
      <c r="BO77">
        <v>20</v>
      </c>
      <c r="BP77">
        <v>5</v>
      </c>
    </row>
    <row r="78" spans="1:68" x14ac:dyDescent="0.25">
      <c r="A78">
        <v>1</v>
      </c>
      <c r="B78">
        <v>42.216664000000002</v>
      </c>
      <c r="C78">
        <v>0</v>
      </c>
      <c r="D78" t="s">
        <v>0</v>
      </c>
      <c r="E78">
        <v>25.449998000000001</v>
      </c>
      <c r="F78">
        <v>4</v>
      </c>
      <c r="G78">
        <v>0</v>
      </c>
      <c r="H78">
        <v>10</v>
      </c>
      <c r="I78">
        <v>0</v>
      </c>
      <c r="J78">
        <v>2</v>
      </c>
      <c r="K78">
        <v>8</v>
      </c>
      <c r="L78">
        <v>17</v>
      </c>
      <c r="M78">
        <v>4</v>
      </c>
      <c r="N78">
        <v>1</v>
      </c>
      <c r="O78" t="s">
        <v>0</v>
      </c>
      <c r="P78">
        <v>23.833331999999999</v>
      </c>
      <c r="Q78">
        <v>5</v>
      </c>
      <c r="R78">
        <v>0</v>
      </c>
      <c r="S78">
        <v>10</v>
      </c>
      <c r="T78">
        <v>0</v>
      </c>
      <c r="U78">
        <v>2</v>
      </c>
      <c r="V78">
        <v>8</v>
      </c>
      <c r="W78">
        <v>18</v>
      </c>
      <c r="X78">
        <v>4</v>
      </c>
      <c r="Y78">
        <v>0</v>
      </c>
      <c r="Z78" t="s">
        <v>1</v>
      </c>
      <c r="AA78">
        <v>37.766663999999999</v>
      </c>
      <c r="AB78">
        <v>13</v>
      </c>
      <c r="AC78">
        <v>0</v>
      </c>
      <c r="AD78">
        <v>5</v>
      </c>
      <c r="AE78">
        <v>0</v>
      </c>
      <c r="AF78">
        <v>5</v>
      </c>
      <c r="AG78">
        <v>15</v>
      </c>
      <c r="AH78">
        <v>21</v>
      </c>
      <c r="AI78">
        <v>7</v>
      </c>
      <c r="AJ78">
        <v>1</v>
      </c>
      <c r="AK78" t="s">
        <v>1</v>
      </c>
      <c r="AL78">
        <v>0</v>
      </c>
      <c r="AM78">
        <v>15</v>
      </c>
      <c r="AN78">
        <v>0</v>
      </c>
      <c r="AO78">
        <v>3</v>
      </c>
      <c r="AP78">
        <v>0</v>
      </c>
      <c r="AQ78">
        <v>6</v>
      </c>
      <c r="AR78">
        <v>18</v>
      </c>
      <c r="AS78">
        <v>26</v>
      </c>
      <c r="AT78">
        <v>9</v>
      </c>
      <c r="AU78">
        <v>0</v>
      </c>
      <c r="AV78" t="s">
        <v>2</v>
      </c>
      <c r="AW78">
        <v>42.216664000000002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17</v>
      </c>
      <c r="BE78">
        <v>8</v>
      </c>
      <c r="BF78">
        <v>1</v>
      </c>
      <c r="BG78" t="s">
        <v>2</v>
      </c>
      <c r="BH78">
        <v>32.566665</v>
      </c>
      <c r="BI78">
        <v>2</v>
      </c>
      <c r="BJ78">
        <v>0</v>
      </c>
      <c r="BK78">
        <v>6</v>
      </c>
      <c r="BL78">
        <v>0</v>
      </c>
      <c r="BM78">
        <v>1</v>
      </c>
      <c r="BN78">
        <v>6</v>
      </c>
      <c r="BO78">
        <v>20</v>
      </c>
      <c r="BP78">
        <v>5</v>
      </c>
    </row>
    <row r="79" spans="1:68" x14ac:dyDescent="0.25">
      <c r="A79">
        <v>1</v>
      </c>
      <c r="B79">
        <v>45.183331000000003</v>
      </c>
      <c r="C79">
        <v>0</v>
      </c>
      <c r="D79" t="s">
        <v>0</v>
      </c>
      <c r="E79">
        <v>25.449998000000001</v>
      </c>
      <c r="F79">
        <v>5</v>
      </c>
      <c r="G79">
        <v>0</v>
      </c>
      <c r="H79">
        <v>12</v>
      </c>
      <c r="I79">
        <v>0</v>
      </c>
      <c r="J79">
        <v>2</v>
      </c>
      <c r="K79">
        <v>8</v>
      </c>
      <c r="L79">
        <v>17</v>
      </c>
      <c r="M79">
        <v>4</v>
      </c>
      <c r="N79">
        <v>1</v>
      </c>
      <c r="O79" t="s">
        <v>0</v>
      </c>
      <c r="P79">
        <v>23.833331999999999</v>
      </c>
      <c r="Q79">
        <v>6</v>
      </c>
      <c r="R79">
        <v>0</v>
      </c>
      <c r="S79">
        <v>10</v>
      </c>
      <c r="T79">
        <v>0</v>
      </c>
      <c r="U79">
        <v>2</v>
      </c>
      <c r="V79">
        <v>8</v>
      </c>
      <c r="W79">
        <v>18</v>
      </c>
      <c r="X79">
        <v>4</v>
      </c>
      <c r="Y79">
        <v>0</v>
      </c>
      <c r="Z79" t="s">
        <v>1</v>
      </c>
      <c r="AA79">
        <v>42.449997000000003</v>
      </c>
      <c r="AB79">
        <v>15</v>
      </c>
      <c r="AC79">
        <v>0</v>
      </c>
      <c r="AD79">
        <v>6</v>
      </c>
      <c r="AE79">
        <v>0</v>
      </c>
      <c r="AF79">
        <v>5</v>
      </c>
      <c r="AG79">
        <v>15</v>
      </c>
      <c r="AH79">
        <v>24</v>
      </c>
      <c r="AI79">
        <v>8</v>
      </c>
      <c r="AJ79">
        <v>1</v>
      </c>
      <c r="AK79" t="s">
        <v>1</v>
      </c>
      <c r="AL79">
        <v>0</v>
      </c>
      <c r="AM79">
        <v>14</v>
      </c>
      <c r="AN79">
        <v>0</v>
      </c>
      <c r="AO79">
        <v>0</v>
      </c>
      <c r="AP79">
        <v>0</v>
      </c>
      <c r="AQ79">
        <v>6</v>
      </c>
      <c r="AR79">
        <v>18</v>
      </c>
      <c r="AS79">
        <v>27</v>
      </c>
      <c r="AT79">
        <v>9</v>
      </c>
      <c r="AU79">
        <v>0</v>
      </c>
      <c r="AV79" t="s">
        <v>2</v>
      </c>
      <c r="AW79">
        <v>45.183331000000003</v>
      </c>
      <c r="AX79">
        <v>0</v>
      </c>
      <c r="AY79">
        <v>0</v>
      </c>
      <c r="AZ79">
        <v>5</v>
      </c>
      <c r="BA79">
        <v>0</v>
      </c>
      <c r="BB79">
        <v>0</v>
      </c>
      <c r="BC79">
        <v>0</v>
      </c>
      <c r="BD79">
        <v>19</v>
      </c>
      <c r="BE79">
        <v>8</v>
      </c>
      <c r="BF79">
        <v>1</v>
      </c>
      <c r="BG79" t="s">
        <v>2</v>
      </c>
      <c r="BH79">
        <v>37.799998000000002</v>
      </c>
      <c r="BI79">
        <v>4</v>
      </c>
      <c r="BJ79">
        <v>0</v>
      </c>
      <c r="BK79">
        <v>6</v>
      </c>
      <c r="BL79">
        <v>0</v>
      </c>
      <c r="BM79">
        <v>2</v>
      </c>
      <c r="BN79">
        <v>12</v>
      </c>
      <c r="BO79">
        <v>24</v>
      </c>
      <c r="BP79">
        <v>6</v>
      </c>
    </row>
    <row r="80" spans="1:68" x14ac:dyDescent="0.25">
      <c r="A80">
        <v>1</v>
      </c>
      <c r="B80">
        <v>42.216664000000002</v>
      </c>
      <c r="C80">
        <v>0</v>
      </c>
      <c r="D80" t="s">
        <v>0</v>
      </c>
      <c r="E80">
        <v>25.449998000000001</v>
      </c>
      <c r="F80">
        <v>6</v>
      </c>
      <c r="G80">
        <v>0</v>
      </c>
      <c r="H80">
        <v>11</v>
      </c>
      <c r="I80">
        <v>0</v>
      </c>
      <c r="J80">
        <v>2</v>
      </c>
      <c r="K80">
        <v>8</v>
      </c>
      <c r="L80">
        <v>17</v>
      </c>
      <c r="M80">
        <v>4</v>
      </c>
      <c r="N80">
        <v>1</v>
      </c>
      <c r="O80" t="s">
        <v>0</v>
      </c>
      <c r="P80">
        <v>23.833331999999999</v>
      </c>
      <c r="Q80">
        <v>6</v>
      </c>
      <c r="R80">
        <v>0</v>
      </c>
      <c r="S80">
        <v>10</v>
      </c>
      <c r="T80">
        <v>0</v>
      </c>
      <c r="U80">
        <v>2</v>
      </c>
      <c r="V80">
        <v>8</v>
      </c>
      <c r="W80">
        <v>18</v>
      </c>
      <c r="X80">
        <v>4</v>
      </c>
      <c r="Y80">
        <v>0</v>
      </c>
      <c r="Z80" t="s">
        <v>1</v>
      </c>
      <c r="AA80">
        <v>37.766663999999999</v>
      </c>
      <c r="AB80">
        <v>15</v>
      </c>
      <c r="AC80">
        <v>0</v>
      </c>
      <c r="AD80">
        <v>5</v>
      </c>
      <c r="AE80">
        <v>0</v>
      </c>
      <c r="AF80">
        <v>5</v>
      </c>
      <c r="AG80">
        <v>15</v>
      </c>
      <c r="AH80">
        <v>21</v>
      </c>
      <c r="AI80">
        <v>7</v>
      </c>
      <c r="AJ80">
        <v>1</v>
      </c>
      <c r="AK80" t="s">
        <v>1</v>
      </c>
      <c r="AL80">
        <v>0</v>
      </c>
      <c r="AM80">
        <v>15</v>
      </c>
      <c r="AN80">
        <v>0</v>
      </c>
      <c r="AO80">
        <v>2</v>
      </c>
      <c r="AP80">
        <v>0</v>
      </c>
      <c r="AQ80">
        <v>6</v>
      </c>
      <c r="AR80">
        <v>18</v>
      </c>
      <c r="AS80">
        <v>26</v>
      </c>
      <c r="AT80">
        <v>9</v>
      </c>
      <c r="AU80">
        <v>0</v>
      </c>
      <c r="AV80" t="s">
        <v>2</v>
      </c>
      <c r="AW80">
        <v>42.216664000000002</v>
      </c>
      <c r="AX80">
        <v>0</v>
      </c>
      <c r="AY80">
        <v>0</v>
      </c>
      <c r="AZ80">
        <v>5</v>
      </c>
      <c r="BA80">
        <v>0</v>
      </c>
      <c r="BB80">
        <v>0</v>
      </c>
      <c r="BC80">
        <v>0</v>
      </c>
      <c r="BD80">
        <v>17</v>
      </c>
      <c r="BE80">
        <v>8</v>
      </c>
      <c r="BF80">
        <v>1</v>
      </c>
      <c r="BG80" t="s">
        <v>2</v>
      </c>
      <c r="BH80">
        <v>32.566665</v>
      </c>
      <c r="BI80">
        <v>2</v>
      </c>
      <c r="BJ80">
        <v>0</v>
      </c>
      <c r="BK80">
        <v>6</v>
      </c>
      <c r="BL80">
        <v>0</v>
      </c>
      <c r="BM80">
        <v>1</v>
      </c>
      <c r="BN80">
        <v>6</v>
      </c>
      <c r="BO80">
        <v>20</v>
      </c>
      <c r="BP80">
        <v>5</v>
      </c>
    </row>
    <row r="81" spans="1:68" x14ac:dyDescent="0.25">
      <c r="A81">
        <v>0</v>
      </c>
      <c r="B81">
        <v>47.633330000000001</v>
      </c>
      <c r="C81">
        <v>0</v>
      </c>
      <c r="D81" t="s">
        <v>0</v>
      </c>
      <c r="E81">
        <v>25.449998000000001</v>
      </c>
      <c r="F81">
        <v>5</v>
      </c>
      <c r="G81">
        <v>0</v>
      </c>
      <c r="H81">
        <v>12</v>
      </c>
      <c r="I81">
        <v>0</v>
      </c>
      <c r="J81">
        <v>2</v>
      </c>
      <c r="K81">
        <v>8</v>
      </c>
      <c r="L81">
        <v>17</v>
      </c>
      <c r="M81">
        <v>4</v>
      </c>
      <c r="N81">
        <v>1</v>
      </c>
      <c r="O81" t="s">
        <v>0</v>
      </c>
      <c r="P81">
        <v>30.366665000000001</v>
      </c>
      <c r="Q81">
        <v>8</v>
      </c>
      <c r="R81">
        <v>0</v>
      </c>
      <c r="S81">
        <v>12</v>
      </c>
      <c r="T81">
        <v>0</v>
      </c>
      <c r="U81">
        <v>3</v>
      </c>
      <c r="V81">
        <v>12</v>
      </c>
      <c r="W81">
        <v>23</v>
      </c>
      <c r="X81">
        <v>5</v>
      </c>
      <c r="Y81">
        <v>0</v>
      </c>
      <c r="Z81" t="s">
        <v>1</v>
      </c>
      <c r="AA81">
        <v>0</v>
      </c>
      <c r="AB81">
        <v>19</v>
      </c>
      <c r="AC81">
        <v>0</v>
      </c>
      <c r="AD81">
        <v>3</v>
      </c>
      <c r="AE81">
        <v>3</v>
      </c>
      <c r="AF81">
        <v>7</v>
      </c>
      <c r="AG81">
        <v>21</v>
      </c>
      <c r="AH81">
        <v>27</v>
      </c>
      <c r="AI81">
        <v>9</v>
      </c>
      <c r="AJ81">
        <v>1</v>
      </c>
      <c r="AK81" t="s">
        <v>1</v>
      </c>
      <c r="AL81">
        <v>47.633330000000001</v>
      </c>
      <c r="AM81">
        <v>10</v>
      </c>
      <c r="AN81">
        <v>0</v>
      </c>
      <c r="AO81">
        <v>5</v>
      </c>
      <c r="AP81">
        <v>0</v>
      </c>
      <c r="AQ81">
        <v>4</v>
      </c>
      <c r="AR81">
        <v>12</v>
      </c>
      <c r="AS81">
        <v>23</v>
      </c>
      <c r="AT81">
        <v>8</v>
      </c>
      <c r="AU81">
        <v>0</v>
      </c>
      <c r="AV81" t="s">
        <v>2</v>
      </c>
      <c r="AW81">
        <v>45.933331000000003</v>
      </c>
      <c r="AX81">
        <v>0</v>
      </c>
      <c r="AY81">
        <v>3</v>
      </c>
      <c r="AZ81">
        <v>5</v>
      </c>
      <c r="BA81">
        <v>0</v>
      </c>
      <c r="BB81">
        <v>2</v>
      </c>
      <c r="BC81">
        <v>12</v>
      </c>
      <c r="BD81">
        <v>24</v>
      </c>
      <c r="BE81">
        <v>7</v>
      </c>
      <c r="BF81">
        <v>1</v>
      </c>
      <c r="BG81" t="s">
        <v>2</v>
      </c>
      <c r="BH81">
        <v>41.016663999999999</v>
      </c>
      <c r="BI81">
        <v>2</v>
      </c>
      <c r="BJ81">
        <v>0</v>
      </c>
      <c r="BK81">
        <v>5</v>
      </c>
      <c r="BL81">
        <v>0</v>
      </c>
      <c r="BM81">
        <v>1</v>
      </c>
      <c r="BN81">
        <v>6</v>
      </c>
      <c r="BO81">
        <v>23</v>
      </c>
      <c r="BP81">
        <v>6</v>
      </c>
    </row>
    <row r="82" spans="1:68" x14ac:dyDescent="0.25">
      <c r="A82">
        <v>1</v>
      </c>
      <c r="B82">
        <v>42.199997000000003</v>
      </c>
      <c r="C82">
        <v>0</v>
      </c>
      <c r="D82" t="s">
        <v>0</v>
      </c>
      <c r="E82">
        <v>25.449998000000001</v>
      </c>
      <c r="F82">
        <v>5</v>
      </c>
      <c r="G82">
        <v>0</v>
      </c>
      <c r="H82">
        <v>10</v>
      </c>
      <c r="I82">
        <v>0</v>
      </c>
      <c r="J82">
        <v>2</v>
      </c>
      <c r="K82">
        <v>8</v>
      </c>
      <c r="L82">
        <v>17</v>
      </c>
      <c r="M82">
        <v>4</v>
      </c>
      <c r="N82">
        <v>1</v>
      </c>
      <c r="O82" t="s">
        <v>0</v>
      </c>
      <c r="P82">
        <v>23.833331999999999</v>
      </c>
      <c r="Q82">
        <v>5</v>
      </c>
      <c r="R82">
        <v>0</v>
      </c>
      <c r="S82">
        <v>11</v>
      </c>
      <c r="T82">
        <v>0</v>
      </c>
      <c r="U82">
        <v>2</v>
      </c>
      <c r="V82">
        <v>8</v>
      </c>
      <c r="W82">
        <v>18</v>
      </c>
      <c r="X82">
        <v>4</v>
      </c>
      <c r="Y82">
        <v>0</v>
      </c>
      <c r="Z82" t="s">
        <v>1</v>
      </c>
      <c r="AA82">
        <v>36.416663999999997</v>
      </c>
      <c r="AB82">
        <v>10</v>
      </c>
      <c r="AC82">
        <v>0</v>
      </c>
      <c r="AD82">
        <v>5</v>
      </c>
      <c r="AE82">
        <v>0</v>
      </c>
      <c r="AF82">
        <v>4</v>
      </c>
      <c r="AG82">
        <v>12</v>
      </c>
      <c r="AH82">
        <v>18</v>
      </c>
      <c r="AI82">
        <v>6</v>
      </c>
      <c r="AJ82">
        <v>1</v>
      </c>
      <c r="AK82" t="s">
        <v>1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5</v>
      </c>
      <c r="AR82">
        <v>15</v>
      </c>
      <c r="AS82">
        <v>23</v>
      </c>
      <c r="AT82">
        <v>8</v>
      </c>
      <c r="AU82">
        <v>0</v>
      </c>
      <c r="AV82" t="s">
        <v>2</v>
      </c>
      <c r="AW82">
        <v>42.199997000000003</v>
      </c>
      <c r="AX82">
        <v>0</v>
      </c>
      <c r="AY82">
        <v>0</v>
      </c>
      <c r="AZ82">
        <v>6</v>
      </c>
      <c r="BA82">
        <v>0</v>
      </c>
      <c r="BB82">
        <v>0</v>
      </c>
      <c r="BC82">
        <v>0</v>
      </c>
      <c r="BD82">
        <v>18</v>
      </c>
      <c r="BE82">
        <v>7</v>
      </c>
      <c r="BF82">
        <v>1</v>
      </c>
      <c r="BG82" t="s">
        <v>2</v>
      </c>
      <c r="BH82">
        <v>0</v>
      </c>
      <c r="BI82">
        <v>5</v>
      </c>
      <c r="BJ82">
        <v>0</v>
      </c>
      <c r="BK82">
        <v>4</v>
      </c>
      <c r="BL82">
        <v>0</v>
      </c>
      <c r="BM82">
        <v>3</v>
      </c>
      <c r="BN82">
        <v>18</v>
      </c>
      <c r="BO82">
        <v>28</v>
      </c>
      <c r="BP82">
        <v>7</v>
      </c>
    </row>
    <row r="83" spans="1:68" x14ac:dyDescent="0.25">
      <c r="A83">
        <v>1</v>
      </c>
      <c r="B83">
        <v>42.199997000000003</v>
      </c>
      <c r="C83">
        <v>0</v>
      </c>
      <c r="D83" t="s">
        <v>0</v>
      </c>
      <c r="E83">
        <v>25.449998000000001</v>
      </c>
      <c r="F83">
        <v>5</v>
      </c>
      <c r="G83">
        <v>0</v>
      </c>
      <c r="H83">
        <v>11</v>
      </c>
      <c r="I83">
        <v>0</v>
      </c>
      <c r="J83">
        <v>2</v>
      </c>
      <c r="K83">
        <v>8</v>
      </c>
      <c r="L83">
        <v>17</v>
      </c>
      <c r="M83">
        <v>4</v>
      </c>
      <c r="N83">
        <v>1</v>
      </c>
      <c r="O83" t="s">
        <v>0</v>
      </c>
      <c r="P83">
        <v>23.833331999999999</v>
      </c>
      <c r="Q83">
        <v>5</v>
      </c>
      <c r="R83">
        <v>0</v>
      </c>
      <c r="S83">
        <v>11</v>
      </c>
      <c r="T83">
        <v>0</v>
      </c>
      <c r="U83">
        <v>2</v>
      </c>
      <c r="V83">
        <v>8</v>
      </c>
      <c r="W83">
        <v>18</v>
      </c>
      <c r="X83">
        <v>4</v>
      </c>
      <c r="Y83">
        <v>0</v>
      </c>
      <c r="Z83" t="s">
        <v>1</v>
      </c>
      <c r="AA83">
        <v>36.416663999999997</v>
      </c>
      <c r="AB83">
        <v>12</v>
      </c>
      <c r="AC83">
        <v>0</v>
      </c>
      <c r="AD83">
        <v>5</v>
      </c>
      <c r="AE83">
        <v>0</v>
      </c>
      <c r="AF83">
        <v>4</v>
      </c>
      <c r="AG83">
        <v>12</v>
      </c>
      <c r="AH83">
        <v>18</v>
      </c>
      <c r="AI83">
        <v>6</v>
      </c>
      <c r="AJ83">
        <v>1</v>
      </c>
      <c r="AK83" t="s">
        <v>1</v>
      </c>
      <c r="AL83">
        <v>0</v>
      </c>
      <c r="AM83">
        <v>12</v>
      </c>
      <c r="AN83">
        <v>0</v>
      </c>
      <c r="AO83">
        <v>0</v>
      </c>
      <c r="AP83">
        <v>0</v>
      </c>
      <c r="AQ83">
        <v>5</v>
      </c>
      <c r="AR83">
        <v>15</v>
      </c>
      <c r="AS83">
        <v>23</v>
      </c>
      <c r="AT83">
        <v>8</v>
      </c>
      <c r="AU83">
        <v>0</v>
      </c>
      <c r="AV83" t="s">
        <v>2</v>
      </c>
      <c r="AW83">
        <v>42.199997000000003</v>
      </c>
      <c r="AX83">
        <v>0</v>
      </c>
      <c r="AY83">
        <v>0</v>
      </c>
      <c r="AZ83">
        <v>7</v>
      </c>
      <c r="BA83">
        <v>0</v>
      </c>
      <c r="BB83">
        <v>0</v>
      </c>
      <c r="BC83">
        <v>0</v>
      </c>
      <c r="BD83">
        <v>18</v>
      </c>
      <c r="BE83">
        <v>7</v>
      </c>
      <c r="BF83">
        <v>1</v>
      </c>
      <c r="BG83" t="s">
        <v>2</v>
      </c>
      <c r="BH83">
        <v>0</v>
      </c>
      <c r="BI83">
        <v>3</v>
      </c>
      <c r="BJ83">
        <v>0</v>
      </c>
      <c r="BK83">
        <v>4</v>
      </c>
      <c r="BL83">
        <v>0</v>
      </c>
      <c r="BM83">
        <v>3</v>
      </c>
      <c r="BN83">
        <v>18</v>
      </c>
      <c r="BO83">
        <v>28</v>
      </c>
      <c r="BP83">
        <v>7</v>
      </c>
    </row>
    <row r="84" spans="1:68" x14ac:dyDescent="0.25">
      <c r="A84">
        <v>1</v>
      </c>
      <c r="B84">
        <v>45.566664000000003</v>
      </c>
      <c r="C84">
        <v>0</v>
      </c>
      <c r="D84" t="s">
        <v>0</v>
      </c>
      <c r="E84">
        <v>25.449998000000001</v>
      </c>
      <c r="F84">
        <v>5</v>
      </c>
      <c r="G84">
        <v>0</v>
      </c>
      <c r="H84">
        <v>12</v>
      </c>
      <c r="I84">
        <v>0</v>
      </c>
      <c r="J84">
        <v>2</v>
      </c>
      <c r="K84">
        <v>8</v>
      </c>
      <c r="L84">
        <v>17</v>
      </c>
      <c r="M84">
        <v>4</v>
      </c>
      <c r="N84">
        <v>1</v>
      </c>
      <c r="O84" t="s">
        <v>0</v>
      </c>
      <c r="P84">
        <v>23.833331999999999</v>
      </c>
      <c r="Q84">
        <v>5</v>
      </c>
      <c r="R84">
        <v>0</v>
      </c>
      <c r="S84">
        <v>11</v>
      </c>
      <c r="T84">
        <v>0</v>
      </c>
      <c r="U84">
        <v>2</v>
      </c>
      <c r="V84">
        <v>8</v>
      </c>
      <c r="W84">
        <v>18</v>
      </c>
      <c r="X84">
        <v>4</v>
      </c>
      <c r="Y84">
        <v>0</v>
      </c>
      <c r="Z84" t="s">
        <v>1</v>
      </c>
      <c r="AA84">
        <v>45.566664000000003</v>
      </c>
      <c r="AB84">
        <v>13</v>
      </c>
      <c r="AC84">
        <v>0</v>
      </c>
      <c r="AD84">
        <v>5</v>
      </c>
      <c r="AE84">
        <v>0</v>
      </c>
      <c r="AF84">
        <v>6</v>
      </c>
      <c r="AG84">
        <v>18</v>
      </c>
      <c r="AH84">
        <v>27</v>
      </c>
      <c r="AI84">
        <v>9</v>
      </c>
      <c r="AJ84">
        <v>1</v>
      </c>
      <c r="AK84" t="s">
        <v>1</v>
      </c>
      <c r="AL84">
        <v>0</v>
      </c>
      <c r="AM84">
        <v>17</v>
      </c>
      <c r="AN84">
        <v>0</v>
      </c>
      <c r="AO84">
        <v>3</v>
      </c>
      <c r="AP84">
        <v>0</v>
      </c>
      <c r="AQ84">
        <v>6</v>
      </c>
      <c r="AR84">
        <v>18</v>
      </c>
      <c r="AS84">
        <v>24</v>
      </c>
      <c r="AT84">
        <v>9</v>
      </c>
      <c r="AU84">
        <v>0</v>
      </c>
      <c r="AV84" t="s">
        <v>2</v>
      </c>
      <c r="AW84">
        <v>42.449997000000003</v>
      </c>
      <c r="AX84">
        <v>0</v>
      </c>
      <c r="AY84">
        <v>0</v>
      </c>
      <c r="AZ84">
        <v>6</v>
      </c>
      <c r="BA84">
        <v>0</v>
      </c>
      <c r="BB84">
        <v>0</v>
      </c>
      <c r="BC84">
        <v>0</v>
      </c>
      <c r="BD84">
        <v>15</v>
      </c>
      <c r="BE84">
        <v>7</v>
      </c>
      <c r="BF84">
        <v>1</v>
      </c>
      <c r="BG84" t="s">
        <v>2</v>
      </c>
      <c r="BH84">
        <v>37.799998000000002</v>
      </c>
      <c r="BI84">
        <v>3</v>
      </c>
      <c r="BJ84">
        <v>0</v>
      </c>
      <c r="BK84">
        <v>6</v>
      </c>
      <c r="BL84">
        <v>0</v>
      </c>
      <c r="BM84">
        <v>2</v>
      </c>
      <c r="BN84">
        <v>12</v>
      </c>
      <c r="BO84">
        <v>24</v>
      </c>
      <c r="BP84">
        <v>6</v>
      </c>
    </row>
    <row r="85" spans="1:68" x14ac:dyDescent="0.25">
      <c r="A85">
        <v>0</v>
      </c>
      <c r="B85">
        <v>48.216664000000002</v>
      </c>
      <c r="C85">
        <v>0</v>
      </c>
      <c r="D85" t="s">
        <v>0</v>
      </c>
      <c r="E85">
        <v>25.449998000000001</v>
      </c>
      <c r="F85">
        <v>6</v>
      </c>
      <c r="G85">
        <v>0</v>
      </c>
      <c r="H85">
        <v>11</v>
      </c>
      <c r="I85">
        <v>0</v>
      </c>
      <c r="J85">
        <v>2</v>
      </c>
      <c r="K85">
        <v>8</v>
      </c>
      <c r="L85">
        <v>17</v>
      </c>
      <c r="M85">
        <v>4</v>
      </c>
      <c r="N85">
        <v>1</v>
      </c>
      <c r="O85" t="s">
        <v>0</v>
      </c>
      <c r="P85">
        <v>30.366665000000001</v>
      </c>
      <c r="Q85">
        <v>9</v>
      </c>
      <c r="R85">
        <v>0</v>
      </c>
      <c r="S85">
        <v>12</v>
      </c>
      <c r="T85">
        <v>0</v>
      </c>
      <c r="U85">
        <v>3</v>
      </c>
      <c r="V85">
        <v>12</v>
      </c>
      <c r="W85">
        <v>23</v>
      </c>
      <c r="X85">
        <v>5</v>
      </c>
      <c r="Y85">
        <v>0</v>
      </c>
      <c r="Z85" t="s">
        <v>1</v>
      </c>
      <c r="AA85">
        <v>0</v>
      </c>
      <c r="AB85">
        <v>19</v>
      </c>
      <c r="AC85">
        <v>0</v>
      </c>
      <c r="AD85">
        <v>3</v>
      </c>
      <c r="AE85">
        <v>4</v>
      </c>
      <c r="AF85">
        <v>7</v>
      </c>
      <c r="AG85">
        <v>21</v>
      </c>
      <c r="AH85">
        <v>24</v>
      </c>
      <c r="AI85">
        <v>9</v>
      </c>
      <c r="AJ85">
        <v>1</v>
      </c>
      <c r="AK85" t="s">
        <v>1</v>
      </c>
      <c r="AL85">
        <v>48.216664000000002</v>
      </c>
      <c r="AM85">
        <v>12</v>
      </c>
      <c r="AN85">
        <v>0</v>
      </c>
      <c r="AO85">
        <v>5</v>
      </c>
      <c r="AP85">
        <v>0</v>
      </c>
      <c r="AQ85">
        <v>4</v>
      </c>
      <c r="AR85">
        <v>12</v>
      </c>
      <c r="AS85">
        <v>23</v>
      </c>
      <c r="AT85">
        <v>8</v>
      </c>
      <c r="AU85">
        <v>0</v>
      </c>
      <c r="AV85" t="s">
        <v>2</v>
      </c>
      <c r="AW85">
        <v>46.833331000000001</v>
      </c>
      <c r="AX85">
        <v>0</v>
      </c>
      <c r="AY85">
        <v>5</v>
      </c>
      <c r="AZ85">
        <v>6</v>
      </c>
      <c r="BA85">
        <v>0</v>
      </c>
      <c r="BB85">
        <v>3</v>
      </c>
      <c r="BC85">
        <v>18</v>
      </c>
      <c r="BD85">
        <v>24</v>
      </c>
      <c r="BE85">
        <v>7</v>
      </c>
      <c r="BF85">
        <v>1</v>
      </c>
      <c r="BG85" t="s">
        <v>2</v>
      </c>
      <c r="BH85">
        <v>41.016663999999999</v>
      </c>
      <c r="BI85">
        <v>2</v>
      </c>
      <c r="BJ85">
        <v>0</v>
      </c>
      <c r="BK85">
        <v>6</v>
      </c>
      <c r="BL85">
        <v>0</v>
      </c>
      <c r="BM85">
        <v>1</v>
      </c>
      <c r="BN85">
        <v>6</v>
      </c>
      <c r="BO85">
        <v>23</v>
      </c>
      <c r="BP85">
        <v>6</v>
      </c>
    </row>
    <row r="86" spans="1:68" x14ac:dyDescent="0.25">
      <c r="A86">
        <v>1</v>
      </c>
      <c r="B86">
        <v>40.616664</v>
      </c>
      <c r="C86">
        <v>0</v>
      </c>
      <c r="D86" t="s">
        <v>0</v>
      </c>
      <c r="E86">
        <v>25.449998000000001</v>
      </c>
      <c r="F86">
        <v>5</v>
      </c>
      <c r="G86">
        <v>0</v>
      </c>
      <c r="H86">
        <v>11</v>
      </c>
      <c r="I86">
        <v>0</v>
      </c>
      <c r="J86">
        <v>2</v>
      </c>
      <c r="K86">
        <v>8</v>
      </c>
      <c r="L86">
        <v>17</v>
      </c>
      <c r="M86">
        <v>4</v>
      </c>
      <c r="N86">
        <v>1</v>
      </c>
      <c r="O86" t="s">
        <v>0</v>
      </c>
      <c r="P86">
        <v>23.833331999999999</v>
      </c>
      <c r="Q86">
        <v>5</v>
      </c>
      <c r="R86">
        <v>0</v>
      </c>
      <c r="S86">
        <v>10</v>
      </c>
      <c r="T86">
        <v>0</v>
      </c>
      <c r="U86">
        <v>2</v>
      </c>
      <c r="V86">
        <v>8</v>
      </c>
      <c r="W86">
        <v>18</v>
      </c>
      <c r="X86">
        <v>4</v>
      </c>
      <c r="Y86">
        <v>0</v>
      </c>
      <c r="Z86" t="s">
        <v>1</v>
      </c>
      <c r="AA86">
        <v>36.416663999999997</v>
      </c>
      <c r="AB86">
        <v>10</v>
      </c>
      <c r="AC86">
        <v>0</v>
      </c>
      <c r="AD86">
        <v>5</v>
      </c>
      <c r="AE86">
        <v>0</v>
      </c>
      <c r="AF86">
        <v>4</v>
      </c>
      <c r="AG86">
        <v>12</v>
      </c>
      <c r="AH86">
        <v>18</v>
      </c>
      <c r="AI86">
        <v>6</v>
      </c>
      <c r="AJ86">
        <v>1</v>
      </c>
      <c r="AK86" t="s">
        <v>1</v>
      </c>
      <c r="AL86">
        <v>0</v>
      </c>
      <c r="AM86">
        <v>12</v>
      </c>
      <c r="AN86">
        <v>0</v>
      </c>
      <c r="AO86">
        <v>0</v>
      </c>
      <c r="AP86">
        <v>0</v>
      </c>
      <c r="AQ86">
        <v>4</v>
      </c>
      <c r="AR86">
        <v>12</v>
      </c>
      <c r="AS86">
        <v>21</v>
      </c>
      <c r="AT86">
        <v>7</v>
      </c>
      <c r="AU86">
        <v>0</v>
      </c>
      <c r="AV86" t="s">
        <v>2</v>
      </c>
      <c r="AW86">
        <v>40.616664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18</v>
      </c>
      <c r="BE86">
        <v>7</v>
      </c>
      <c r="BF86">
        <v>1</v>
      </c>
      <c r="BG86" t="s">
        <v>2</v>
      </c>
      <c r="BH86">
        <v>0</v>
      </c>
      <c r="BI86">
        <v>3</v>
      </c>
      <c r="BJ86">
        <v>0</v>
      </c>
      <c r="BK86">
        <v>4</v>
      </c>
      <c r="BL86">
        <v>0</v>
      </c>
      <c r="BM86">
        <v>3</v>
      </c>
      <c r="BN86">
        <v>18</v>
      </c>
      <c r="BO86">
        <v>27</v>
      </c>
      <c r="BP86">
        <v>7</v>
      </c>
    </row>
    <row r="87" spans="1:68" x14ac:dyDescent="0.25">
      <c r="A87">
        <v>1</v>
      </c>
      <c r="B87">
        <v>42.199997000000003</v>
      </c>
      <c r="C87">
        <v>0</v>
      </c>
      <c r="D87" t="s">
        <v>0</v>
      </c>
      <c r="E87">
        <v>25.449998000000001</v>
      </c>
      <c r="F87">
        <v>5</v>
      </c>
      <c r="G87">
        <v>0</v>
      </c>
      <c r="H87">
        <v>12</v>
      </c>
      <c r="I87">
        <v>0</v>
      </c>
      <c r="J87">
        <v>2</v>
      </c>
      <c r="K87">
        <v>8</v>
      </c>
      <c r="L87">
        <v>17</v>
      </c>
      <c r="M87">
        <v>4</v>
      </c>
      <c r="N87">
        <v>1</v>
      </c>
      <c r="O87" t="s">
        <v>0</v>
      </c>
      <c r="P87">
        <v>23.833331999999999</v>
      </c>
      <c r="Q87">
        <v>4</v>
      </c>
      <c r="R87">
        <v>0</v>
      </c>
      <c r="S87">
        <v>12</v>
      </c>
      <c r="T87">
        <v>0</v>
      </c>
      <c r="U87">
        <v>2</v>
      </c>
      <c r="V87">
        <v>8</v>
      </c>
      <c r="W87">
        <v>18</v>
      </c>
      <c r="X87">
        <v>4</v>
      </c>
      <c r="Y87">
        <v>0</v>
      </c>
      <c r="Z87" t="s">
        <v>1</v>
      </c>
      <c r="AA87">
        <v>36.416663999999997</v>
      </c>
      <c r="AB87">
        <v>10</v>
      </c>
      <c r="AC87">
        <v>0</v>
      </c>
      <c r="AD87">
        <v>5</v>
      </c>
      <c r="AE87">
        <v>0</v>
      </c>
      <c r="AF87">
        <v>4</v>
      </c>
      <c r="AG87">
        <v>12</v>
      </c>
      <c r="AH87">
        <v>18</v>
      </c>
      <c r="AI87">
        <v>6</v>
      </c>
      <c r="AJ87">
        <v>1</v>
      </c>
      <c r="AK87" t="s">
        <v>1</v>
      </c>
      <c r="AL87">
        <v>0</v>
      </c>
      <c r="AM87">
        <v>12</v>
      </c>
      <c r="AN87">
        <v>0</v>
      </c>
      <c r="AO87">
        <v>0</v>
      </c>
      <c r="AP87">
        <v>0</v>
      </c>
      <c r="AQ87">
        <v>5</v>
      </c>
      <c r="AR87">
        <v>15</v>
      </c>
      <c r="AS87">
        <v>23</v>
      </c>
      <c r="AT87">
        <v>8</v>
      </c>
      <c r="AU87">
        <v>0</v>
      </c>
      <c r="AV87" t="s">
        <v>2</v>
      </c>
      <c r="AW87">
        <v>42.199997000000003</v>
      </c>
      <c r="AX87">
        <v>0</v>
      </c>
      <c r="AY87">
        <v>0</v>
      </c>
      <c r="AZ87">
        <v>6</v>
      </c>
      <c r="BA87">
        <v>0</v>
      </c>
      <c r="BB87">
        <v>0</v>
      </c>
      <c r="BC87">
        <v>0</v>
      </c>
      <c r="BD87">
        <v>18</v>
      </c>
      <c r="BE87">
        <v>7</v>
      </c>
      <c r="BF87">
        <v>1</v>
      </c>
      <c r="BG87" t="s">
        <v>2</v>
      </c>
      <c r="BH87">
        <v>0</v>
      </c>
      <c r="BI87">
        <v>4</v>
      </c>
      <c r="BJ87">
        <v>0</v>
      </c>
      <c r="BK87">
        <v>4</v>
      </c>
      <c r="BL87">
        <v>0</v>
      </c>
      <c r="BM87">
        <v>3</v>
      </c>
      <c r="BN87">
        <v>18</v>
      </c>
      <c r="BO87">
        <v>28</v>
      </c>
      <c r="BP87">
        <v>7</v>
      </c>
    </row>
    <row r="88" spans="1:68" x14ac:dyDescent="0.25">
      <c r="A88">
        <v>1</v>
      </c>
      <c r="B88">
        <v>47.516663999999999</v>
      </c>
      <c r="C88">
        <v>0</v>
      </c>
      <c r="D88" t="s">
        <v>0</v>
      </c>
      <c r="E88">
        <v>25.449998000000001</v>
      </c>
      <c r="F88">
        <v>6</v>
      </c>
      <c r="G88">
        <v>0</v>
      </c>
      <c r="H88">
        <v>11</v>
      </c>
      <c r="I88">
        <v>0</v>
      </c>
      <c r="J88">
        <v>2</v>
      </c>
      <c r="K88">
        <v>8</v>
      </c>
      <c r="L88">
        <v>17</v>
      </c>
      <c r="M88">
        <v>4</v>
      </c>
      <c r="N88">
        <v>1</v>
      </c>
      <c r="O88" t="s">
        <v>0</v>
      </c>
      <c r="P88">
        <v>23.833331999999999</v>
      </c>
      <c r="Q88">
        <v>6</v>
      </c>
      <c r="R88">
        <v>0</v>
      </c>
      <c r="S88">
        <v>10</v>
      </c>
      <c r="T88">
        <v>0</v>
      </c>
      <c r="U88">
        <v>2</v>
      </c>
      <c r="V88">
        <v>8</v>
      </c>
      <c r="W88">
        <v>18</v>
      </c>
      <c r="X88">
        <v>4</v>
      </c>
      <c r="Y88">
        <v>0</v>
      </c>
      <c r="Z88" t="s">
        <v>1</v>
      </c>
      <c r="AA88">
        <v>41.499997999999998</v>
      </c>
      <c r="AB88">
        <v>17</v>
      </c>
      <c r="AC88">
        <v>0</v>
      </c>
      <c r="AD88">
        <v>7</v>
      </c>
      <c r="AE88">
        <v>0</v>
      </c>
      <c r="AF88">
        <v>6</v>
      </c>
      <c r="AG88">
        <v>18</v>
      </c>
      <c r="AH88">
        <v>24</v>
      </c>
      <c r="AI88">
        <v>8</v>
      </c>
      <c r="AJ88">
        <v>1</v>
      </c>
      <c r="AK88" t="s">
        <v>1</v>
      </c>
      <c r="AL88">
        <v>0</v>
      </c>
      <c r="AM88">
        <v>16</v>
      </c>
      <c r="AN88">
        <v>0</v>
      </c>
      <c r="AO88">
        <v>4</v>
      </c>
      <c r="AP88">
        <v>0</v>
      </c>
      <c r="AQ88">
        <v>7</v>
      </c>
      <c r="AR88">
        <v>21</v>
      </c>
      <c r="AS88">
        <v>31</v>
      </c>
      <c r="AT88">
        <v>11</v>
      </c>
      <c r="AU88">
        <v>0</v>
      </c>
      <c r="AV88" t="s">
        <v>2</v>
      </c>
      <c r="AW88">
        <v>47.516663999999999</v>
      </c>
      <c r="AX88">
        <v>0</v>
      </c>
      <c r="AY88">
        <v>0</v>
      </c>
      <c r="AZ88">
        <v>5</v>
      </c>
      <c r="BA88">
        <v>0</v>
      </c>
      <c r="BB88">
        <v>0</v>
      </c>
      <c r="BC88">
        <v>0</v>
      </c>
      <c r="BD88">
        <v>21</v>
      </c>
      <c r="BE88">
        <v>10</v>
      </c>
      <c r="BF88">
        <v>1</v>
      </c>
      <c r="BG88" t="s">
        <v>2</v>
      </c>
      <c r="BH88">
        <v>32.566665</v>
      </c>
      <c r="BI88">
        <v>2</v>
      </c>
      <c r="BJ88">
        <v>0</v>
      </c>
      <c r="BK88">
        <v>5</v>
      </c>
      <c r="BL88">
        <v>0</v>
      </c>
      <c r="BM88">
        <v>1</v>
      </c>
      <c r="BN88">
        <v>6</v>
      </c>
      <c r="BO88">
        <v>20</v>
      </c>
      <c r="BP88">
        <v>5</v>
      </c>
    </row>
    <row r="89" spans="1:68" x14ac:dyDescent="0.25">
      <c r="A89">
        <v>0</v>
      </c>
      <c r="B89">
        <v>38.716664000000002</v>
      </c>
      <c r="C89">
        <v>0</v>
      </c>
      <c r="D89" t="s">
        <v>0</v>
      </c>
      <c r="E89">
        <v>21.783332000000001</v>
      </c>
      <c r="F89">
        <v>5</v>
      </c>
      <c r="G89">
        <v>0</v>
      </c>
      <c r="H89">
        <v>10</v>
      </c>
      <c r="I89">
        <v>0</v>
      </c>
      <c r="J89">
        <v>2</v>
      </c>
      <c r="K89">
        <v>8</v>
      </c>
      <c r="L89">
        <v>17</v>
      </c>
      <c r="M89">
        <v>4</v>
      </c>
      <c r="N89">
        <v>1</v>
      </c>
      <c r="O89" t="s">
        <v>0</v>
      </c>
      <c r="P89">
        <v>23.833331999999999</v>
      </c>
      <c r="Q89">
        <v>5</v>
      </c>
      <c r="R89">
        <v>0</v>
      </c>
      <c r="S89">
        <v>11</v>
      </c>
      <c r="T89">
        <v>0</v>
      </c>
      <c r="U89">
        <v>2</v>
      </c>
      <c r="V89">
        <v>8</v>
      </c>
      <c r="W89">
        <v>18</v>
      </c>
      <c r="X89">
        <v>4</v>
      </c>
      <c r="Y89">
        <v>0</v>
      </c>
      <c r="Z89" t="s">
        <v>1</v>
      </c>
      <c r="AA89">
        <v>0</v>
      </c>
      <c r="AB89">
        <v>16</v>
      </c>
      <c r="AC89">
        <v>0</v>
      </c>
      <c r="AD89">
        <v>0</v>
      </c>
      <c r="AE89">
        <v>0</v>
      </c>
      <c r="AF89">
        <v>6</v>
      </c>
      <c r="AG89">
        <v>18</v>
      </c>
      <c r="AH89">
        <v>21</v>
      </c>
      <c r="AI89">
        <v>8</v>
      </c>
      <c r="AJ89">
        <v>1</v>
      </c>
      <c r="AK89" t="s">
        <v>1</v>
      </c>
      <c r="AL89">
        <v>38.716664000000002</v>
      </c>
      <c r="AM89">
        <v>7</v>
      </c>
      <c r="AN89">
        <v>0</v>
      </c>
      <c r="AO89">
        <v>6</v>
      </c>
      <c r="AP89">
        <v>0</v>
      </c>
      <c r="AQ89">
        <v>3</v>
      </c>
      <c r="AR89">
        <v>9</v>
      </c>
      <c r="AS89">
        <v>21</v>
      </c>
      <c r="AT89">
        <v>7</v>
      </c>
      <c r="AU89">
        <v>0</v>
      </c>
      <c r="AV89" t="s">
        <v>2</v>
      </c>
      <c r="AW89">
        <v>37.333331000000001</v>
      </c>
      <c r="AX89">
        <v>0</v>
      </c>
      <c r="AY89">
        <v>0</v>
      </c>
      <c r="AZ89">
        <v>5</v>
      </c>
      <c r="BA89">
        <v>0</v>
      </c>
      <c r="BB89">
        <v>0</v>
      </c>
      <c r="BC89">
        <v>0</v>
      </c>
      <c r="BD89">
        <v>16</v>
      </c>
      <c r="BE89">
        <v>6</v>
      </c>
      <c r="BF89">
        <v>1</v>
      </c>
      <c r="BG89" t="s">
        <v>2</v>
      </c>
      <c r="BH89">
        <v>31.866665000000001</v>
      </c>
      <c r="BI89">
        <v>2</v>
      </c>
      <c r="BJ89">
        <v>0</v>
      </c>
      <c r="BK89">
        <v>5</v>
      </c>
      <c r="BL89">
        <v>0</v>
      </c>
      <c r="BM89">
        <v>1</v>
      </c>
      <c r="BN89">
        <v>6</v>
      </c>
      <c r="BO89">
        <v>20</v>
      </c>
      <c r="BP89">
        <v>5</v>
      </c>
    </row>
    <row r="90" spans="1:68" x14ac:dyDescent="0.25">
      <c r="A90">
        <v>1</v>
      </c>
      <c r="B90">
        <v>42.216664000000002</v>
      </c>
      <c r="C90">
        <v>0</v>
      </c>
      <c r="D90" t="s">
        <v>0</v>
      </c>
      <c r="E90">
        <v>25.449998000000001</v>
      </c>
      <c r="F90">
        <v>5</v>
      </c>
      <c r="G90">
        <v>0</v>
      </c>
      <c r="H90">
        <v>11</v>
      </c>
      <c r="I90">
        <v>0</v>
      </c>
      <c r="J90">
        <v>2</v>
      </c>
      <c r="K90">
        <v>8</v>
      </c>
      <c r="L90">
        <v>17</v>
      </c>
      <c r="M90">
        <v>4</v>
      </c>
      <c r="N90">
        <v>1</v>
      </c>
      <c r="O90" t="s">
        <v>0</v>
      </c>
      <c r="P90">
        <v>23.833331999999999</v>
      </c>
      <c r="Q90">
        <v>5</v>
      </c>
      <c r="R90">
        <v>0</v>
      </c>
      <c r="S90">
        <v>11</v>
      </c>
      <c r="T90">
        <v>0</v>
      </c>
      <c r="U90">
        <v>2</v>
      </c>
      <c r="V90">
        <v>8</v>
      </c>
      <c r="W90">
        <v>18</v>
      </c>
      <c r="X90">
        <v>4</v>
      </c>
      <c r="Y90">
        <v>0</v>
      </c>
      <c r="Z90" t="s">
        <v>1</v>
      </c>
      <c r="AA90">
        <v>37.766663999999999</v>
      </c>
      <c r="AB90">
        <v>13</v>
      </c>
      <c r="AC90">
        <v>0</v>
      </c>
      <c r="AD90">
        <v>6</v>
      </c>
      <c r="AE90">
        <v>0</v>
      </c>
      <c r="AF90">
        <v>5</v>
      </c>
      <c r="AG90">
        <v>15</v>
      </c>
      <c r="AH90">
        <v>21</v>
      </c>
      <c r="AI90">
        <v>7</v>
      </c>
      <c r="AJ90">
        <v>1</v>
      </c>
      <c r="AK90" t="s">
        <v>1</v>
      </c>
      <c r="AL90">
        <v>0</v>
      </c>
      <c r="AM90">
        <v>14</v>
      </c>
      <c r="AN90">
        <v>0</v>
      </c>
      <c r="AO90">
        <v>2</v>
      </c>
      <c r="AP90">
        <v>0</v>
      </c>
      <c r="AQ90">
        <v>6</v>
      </c>
      <c r="AR90">
        <v>18</v>
      </c>
      <c r="AS90">
        <v>26</v>
      </c>
      <c r="AT90">
        <v>9</v>
      </c>
      <c r="AU90">
        <v>0</v>
      </c>
      <c r="AV90" t="s">
        <v>2</v>
      </c>
      <c r="AW90">
        <v>42.216664000000002</v>
      </c>
      <c r="AX90">
        <v>0</v>
      </c>
      <c r="AY90">
        <v>0</v>
      </c>
      <c r="AZ90">
        <v>5</v>
      </c>
      <c r="BA90">
        <v>0</v>
      </c>
      <c r="BB90">
        <v>0</v>
      </c>
      <c r="BC90">
        <v>0</v>
      </c>
      <c r="BD90">
        <v>17</v>
      </c>
      <c r="BE90">
        <v>8</v>
      </c>
      <c r="BF90">
        <v>1</v>
      </c>
      <c r="BG90" t="s">
        <v>2</v>
      </c>
      <c r="BH90">
        <v>32.566665</v>
      </c>
      <c r="BI90">
        <v>2</v>
      </c>
      <c r="BJ90">
        <v>0</v>
      </c>
      <c r="BK90">
        <v>6</v>
      </c>
      <c r="BL90">
        <v>0</v>
      </c>
      <c r="BM90">
        <v>1</v>
      </c>
      <c r="BN90">
        <v>6</v>
      </c>
      <c r="BO90">
        <v>20</v>
      </c>
      <c r="BP90">
        <v>5</v>
      </c>
    </row>
    <row r="91" spans="1:68" x14ac:dyDescent="0.25">
      <c r="A91">
        <v>1</v>
      </c>
      <c r="B91">
        <v>44.533330999999997</v>
      </c>
      <c r="C91">
        <v>0</v>
      </c>
      <c r="D91" t="s">
        <v>0</v>
      </c>
      <c r="E91">
        <v>21.783332000000001</v>
      </c>
      <c r="F91">
        <v>6</v>
      </c>
      <c r="G91">
        <v>0</v>
      </c>
      <c r="H91">
        <v>10</v>
      </c>
      <c r="I91">
        <v>0</v>
      </c>
      <c r="J91">
        <v>2</v>
      </c>
      <c r="K91">
        <v>8</v>
      </c>
      <c r="L91">
        <v>17</v>
      </c>
      <c r="M91">
        <v>4</v>
      </c>
      <c r="N91">
        <v>1</v>
      </c>
      <c r="O91" t="s">
        <v>0</v>
      </c>
      <c r="P91">
        <v>23.833331999999999</v>
      </c>
      <c r="Q91">
        <v>6</v>
      </c>
      <c r="R91">
        <v>0</v>
      </c>
      <c r="S91">
        <v>10</v>
      </c>
      <c r="T91">
        <v>0</v>
      </c>
      <c r="U91">
        <v>2</v>
      </c>
      <c r="V91">
        <v>8</v>
      </c>
      <c r="W91">
        <v>18</v>
      </c>
      <c r="X91">
        <v>4</v>
      </c>
      <c r="Y91">
        <v>0</v>
      </c>
      <c r="Z91" t="s">
        <v>1</v>
      </c>
      <c r="AA91">
        <v>44.533330999999997</v>
      </c>
      <c r="AB91">
        <v>14</v>
      </c>
      <c r="AC91">
        <v>0</v>
      </c>
      <c r="AD91">
        <v>7</v>
      </c>
      <c r="AE91">
        <v>0</v>
      </c>
      <c r="AF91">
        <v>6</v>
      </c>
      <c r="AG91">
        <v>18</v>
      </c>
      <c r="AH91">
        <v>27</v>
      </c>
      <c r="AI91">
        <v>9</v>
      </c>
      <c r="AJ91">
        <v>1</v>
      </c>
      <c r="AK91" t="s">
        <v>1</v>
      </c>
      <c r="AL91">
        <v>0</v>
      </c>
      <c r="AM91">
        <v>11</v>
      </c>
      <c r="AN91">
        <v>0</v>
      </c>
      <c r="AO91">
        <v>2</v>
      </c>
      <c r="AP91">
        <v>0</v>
      </c>
      <c r="AQ91">
        <v>5</v>
      </c>
      <c r="AR91">
        <v>15</v>
      </c>
      <c r="AS91">
        <v>25</v>
      </c>
      <c r="AT91">
        <v>9</v>
      </c>
      <c r="AU91">
        <v>0</v>
      </c>
      <c r="AV91" t="s">
        <v>2</v>
      </c>
      <c r="AW91">
        <v>38.916663999999997</v>
      </c>
      <c r="AX91">
        <v>0</v>
      </c>
      <c r="AY91">
        <v>0</v>
      </c>
      <c r="AZ91">
        <v>6</v>
      </c>
      <c r="BA91">
        <v>0</v>
      </c>
      <c r="BB91">
        <v>0</v>
      </c>
      <c r="BC91">
        <v>0</v>
      </c>
      <c r="BD91">
        <v>18</v>
      </c>
      <c r="BE91">
        <v>6</v>
      </c>
      <c r="BF91">
        <v>1</v>
      </c>
      <c r="BG91" t="s">
        <v>2</v>
      </c>
      <c r="BH91">
        <v>37.449998000000001</v>
      </c>
      <c r="BI91">
        <v>3</v>
      </c>
      <c r="BJ91">
        <v>0</v>
      </c>
      <c r="BK91">
        <v>6</v>
      </c>
      <c r="BL91">
        <v>0</v>
      </c>
      <c r="BM91">
        <v>2</v>
      </c>
      <c r="BN91">
        <v>12</v>
      </c>
      <c r="BO91">
        <v>24</v>
      </c>
      <c r="BP91">
        <v>6</v>
      </c>
    </row>
    <row r="92" spans="1:68" x14ac:dyDescent="0.25">
      <c r="A92">
        <v>1</v>
      </c>
      <c r="B92">
        <v>42.216664000000002</v>
      </c>
      <c r="C92">
        <v>0</v>
      </c>
      <c r="D92" t="s">
        <v>0</v>
      </c>
      <c r="E92">
        <v>25.449998000000001</v>
      </c>
      <c r="F92">
        <v>5</v>
      </c>
      <c r="G92">
        <v>0</v>
      </c>
      <c r="H92">
        <v>10</v>
      </c>
      <c r="I92">
        <v>0</v>
      </c>
      <c r="J92">
        <v>2</v>
      </c>
      <c r="K92">
        <v>8</v>
      </c>
      <c r="L92">
        <v>17</v>
      </c>
      <c r="M92">
        <v>4</v>
      </c>
      <c r="N92">
        <v>1</v>
      </c>
      <c r="O92" t="s">
        <v>0</v>
      </c>
      <c r="P92">
        <v>23.833331999999999</v>
      </c>
      <c r="Q92">
        <v>5</v>
      </c>
      <c r="R92">
        <v>0</v>
      </c>
      <c r="S92">
        <v>12</v>
      </c>
      <c r="T92">
        <v>0</v>
      </c>
      <c r="U92">
        <v>2</v>
      </c>
      <c r="V92">
        <v>8</v>
      </c>
      <c r="W92">
        <v>18</v>
      </c>
      <c r="X92">
        <v>4</v>
      </c>
      <c r="Y92">
        <v>0</v>
      </c>
      <c r="Z92" t="s">
        <v>1</v>
      </c>
      <c r="AA92">
        <v>37.766663999999999</v>
      </c>
      <c r="AB92">
        <v>12</v>
      </c>
      <c r="AC92">
        <v>0</v>
      </c>
      <c r="AD92">
        <v>5</v>
      </c>
      <c r="AE92">
        <v>0</v>
      </c>
      <c r="AF92">
        <v>5</v>
      </c>
      <c r="AG92">
        <v>15</v>
      </c>
      <c r="AH92">
        <v>21</v>
      </c>
      <c r="AI92">
        <v>7</v>
      </c>
      <c r="AJ92">
        <v>1</v>
      </c>
      <c r="AK92" t="s">
        <v>1</v>
      </c>
      <c r="AL92">
        <v>0</v>
      </c>
      <c r="AM92">
        <v>15</v>
      </c>
      <c r="AN92">
        <v>0</v>
      </c>
      <c r="AO92">
        <v>3</v>
      </c>
      <c r="AP92">
        <v>0</v>
      </c>
      <c r="AQ92">
        <v>6</v>
      </c>
      <c r="AR92">
        <v>18</v>
      </c>
      <c r="AS92">
        <v>26</v>
      </c>
      <c r="AT92">
        <v>9</v>
      </c>
      <c r="AU92">
        <v>0</v>
      </c>
      <c r="AV92" t="s">
        <v>2</v>
      </c>
      <c r="AW92">
        <v>42.216664000000002</v>
      </c>
      <c r="AX92">
        <v>0</v>
      </c>
      <c r="AY92">
        <v>0</v>
      </c>
      <c r="AZ92">
        <v>5</v>
      </c>
      <c r="BA92">
        <v>0</v>
      </c>
      <c r="BB92">
        <v>0</v>
      </c>
      <c r="BC92">
        <v>0</v>
      </c>
      <c r="BD92">
        <v>17</v>
      </c>
      <c r="BE92">
        <v>8</v>
      </c>
      <c r="BF92">
        <v>1</v>
      </c>
      <c r="BG92" t="s">
        <v>2</v>
      </c>
      <c r="BH92">
        <v>32.566665</v>
      </c>
      <c r="BI92">
        <v>2</v>
      </c>
      <c r="BJ92">
        <v>0</v>
      </c>
      <c r="BK92">
        <v>5</v>
      </c>
      <c r="BL92">
        <v>0</v>
      </c>
      <c r="BM92">
        <v>1</v>
      </c>
      <c r="BN92">
        <v>6</v>
      </c>
      <c r="BO92">
        <v>20</v>
      </c>
      <c r="BP92">
        <v>5</v>
      </c>
    </row>
    <row r="93" spans="1:68" x14ac:dyDescent="0.25">
      <c r="A93">
        <v>0</v>
      </c>
      <c r="B93">
        <v>38.716664000000002</v>
      </c>
      <c r="C93">
        <v>0</v>
      </c>
      <c r="D93" t="s">
        <v>0</v>
      </c>
      <c r="E93">
        <v>21.783332000000001</v>
      </c>
      <c r="F93">
        <v>6</v>
      </c>
      <c r="G93">
        <v>0</v>
      </c>
      <c r="H93">
        <v>11</v>
      </c>
      <c r="I93">
        <v>0</v>
      </c>
      <c r="J93">
        <v>2</v>
      </c>
      <c r="K93">
        <v>8</v>
      </c>
      <c r="L93">
        <v>17</v>
      </c>
      <c r="M93">
        <v>4</v>
      </c>
      <c r="N93">
        <v>1</v>
      </c>
      <c r="O93" t="s">
        <v>0</v>
      </c>
      <c r="P93">
        <v>23.833331999999999</v>
      </c>
      <c r="Q93">
        <v>5</v>
      </c>
      <c r="R93">
        <v>0</v>
      </c>
      <c r="S93">
        <v>11</v>
      </c>
      <c r="T93">
        <v>0</v>
      </c>
      <c r="U93">
        <v>2</v>
      </c>
      <c r="V93">
        <v>8</v>
      </c>
      <c r="W93">
        <v>18</v>
      </c>
      <c r="X93">
        <v>4</v>
      </c>
      <c r="Y93">
        <v>0</v>
      </c>
      <c r="Z93" t="s">
        <v>1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6</v>
      </c>
      <c r="AG93">
        <v>18</v>
      </c>
      <c r="AH93">
        <v>21</v>
      </c>
      <c r="AI93">
        <v>8</v>
      </c>
      <c r="AJ93">
        <v>1</v>
      </c>
      <c r="AK93" t="s">
        <v>1</v>
      </c>
      <c r="AL93">
        <v>38.716664000000002</v>
      </c>
      <c r="AM93">
        <v>7</v>
      </c>
      <c r="AN93">
        <v>0</v>
      </c>
      <c r="AO93">
        <v>5</v>
      </c>
      <c r="AP93">
        <v>0</v>
      </c>
      <c r="AQ93">
        <v>3</v>
      </c>
      <c r="AR93">
        <v>9</v>
      </c>
      <c r="AS93">
        <v>21</v>
      </c>
      <c r="AT93">
        <v>7</v>
      </c>
      <c r="AU93">
        <v>0</v>
      </c>
      <c r="AV93" t="s">
        <v>2</v>
      </c>
      <c r="AW93">
        <v>37.333331000000001</v>
      </c>
      <c r="AX93">
        <v>0</v>
      </c>
      <c r="AY93">
        <v>0</v>
      </c>
      <c r="AZ93">
        <v>5</v>
      </c>
      <c r="BA93">
        <v>0</v>
      </c>
      <c r="BB93">
        <v>0</v>
      </c>
      <c r="BC93">
        <v>0</v>
      </c>
      <c r="BD93">
        <v>16</v>
      </c>
      <c r="BE93">
        <v>6</v>
      </c>
      <c r="BF93">
        <v>1</v>
      </c>
      <c r="BG93" t="s">
        <v>2</v>
      </c>
      <c r="BH93">
        <v>31.866665000000001</v>
      </c>
      <c r="BI93">
        <v>2</v>
      </c>
      <c r="BJ93">
        <v>0</v>
      </c>
      <c r="BK93">
        <v>5</v>
      </c>
      <c r="BL93">
        <v>0</v>
      </c>
      <c r="BM93">
        <v>1</v>
      </c>
      <c r="BN93">
        <v>6</v>
      </c>
      <c r="BO93">
        <v>20</v>
      </c>
      <c r="BP93">
        <v>5</v>
      </c>
    </row>
    <row r="94" spans="1:68" x14ac:dyDescent="0.25">
      <c r="A94">
        <v>1</v>
      </c>
      <c r="B94">
        <v>40.616664</v>
      </c>
      <c r="C94">
        <v>0</v>
      </c>
      <c r="D94" t="s">
        <v>0</v>
      </c>
      <c r="E94">
        <v>25.449998000000001</v>
      </c>
      <c r="F94">
        <v>5</v>
      </c>
      <c r="G94">
        <v>0</v>
      </c>
      <c r="H94">
        <v>10</v>
      </c>
      <c r="I94">
        <v>0</v>
      </c>
      <c r="J94">
        <v>2</v>
      </c>
      <c r="K94">
        <v>8</v>
      </c>
      <c r="L94">
        <v>17</v>
      </c>
      <c r="M94">
        <v>4</v>
      </c>
      <c r="N94">
        <v>1</v>
      </c>
      <c r="O94" t="s">
        <v>0</v>
      </c>
      <c r="P94">
        <v>23.833331999999999</v>
      </c>
      <c r="Q94">
        <v>6</v>
      </c>
      <c r="R94">
        <v>0</v>
      </c>
      <c r="S94">
        <v>11</v>
      </c>
      <c r="T94">
        <v>0</v>
      </c>
      <c r="U94">
        <v>2</v>
      </c>
      <c r="V94">
        <v>8</v>
      </c>
      <c r="W94">
        <v>18</v>
      </c>
      <c r="X94">
        <v>4</v>
      </c>
      <c r="Y94">
        <v>0</v>
      </c>
      <c r="Z94" t="s">
        <v>1</v>
      </c>
      <c r="AA94">
        <v>36.416663999999997</v>
      </c>
      <c r="AB94">
        <v>10</v>
      </c>
      <c r="AC94">
        <v>0</v>
      </c>
      <c r="AD94">
        <v>5</v>
      </c>
      <c r="AE94">
        <v>0</v>
      </c>
      <c r="AF94">
        <v>4</v>
      </c>
      <c r="AG94">
        <v>12</v>
      </c>
      <c r="AH94">
        <v>18</v>
      </c>
      <c r="AI94">
        <v>6</v>
      </c>
      <c r="AJ94">
        <v>1</v>
      </c>
      <c r="AK94" t="s">
        <v>1</v>
      </c>
      <c r="AL94">
        <v>0</v>
      </c>
      <c r="AM94">
        <v>8</v>
      </c>
      <c r="AN94">
        <v>0</v>
      </c>
      <c r="AO94">
        <v>0</v>
      </c>
      <c r="AP94">
        <v>0</v>
      </c>
      <c r="AQ94">
        <v>4</v>
      </c>
      <c r="AR94">
        <v>12</v>
      </c>
      <c r="AS94">
        <v>21</v>
      </c>
      <c r="AT94">
        <v>7</v>
      </c>
      <c r="AU94">
        <v>0</v>
      </c>
      <c r="AV94" t="s">
        <v>2</v>
      </c>
      <c r="AW94">
        <v>40.616664</v>
      </c>
      <c r="AX94">
        <v>0</v>
      </c>
      <c r="AY94">
        <v>0</v>
      </c>
      <c r="AZ94">
        <v>5</v>
      </c>
      <c r="BA94">
        <v>0</v>
      </c>
      <c r="BB94">
        <v>0</v>
      </c>
      <c r="BC94">
        <v>0</v>
      </c>
      <c r="BD94">
        <v>18</v>
      </c>
      <c r="BE94">
        <v>7</v>
      </c>
      <c r="BF94">
        <v>1</v>
      </c>
      <c r="BG94" t="s">
        <v>2</v>
      </c>
      <c r="BH94">
        <v>0</v>
      </c>
      <c r="BI94">
        <v>5</v>
      </c>
      <c r="BJ94">
        <v>0</v>
      </c>
      <c r="BK94">
        <v>4</v>
      </c>
      <c r="BL94">
        <v>0</v>
      </c>
      <c r="BM94">
        <v>3</v>
      </c>
      <c r="BN94">
        <v>18</v>
      </c>
      <c r="BO94">
        <v>27</v>
      </c>
      <c r="BP94">
        <v>7</v>
      </c>
    </row>
    <row r="95" spans="1:68" x14ac:dyDescent="0.25">
      <c r="A95">
        <v>1</v>
      </c>
      <c r="B95">
        <v>48.299996999999998</v>
      </c>
      <c r="C95">
        <v>0</v>
      </c>
      <c r="D95" t="s">
        <v>0</v>
      </c>
      <c r="E95">
        <v>25.449998000000001</v>
      </c>
      <c r="F95">
        <v>4</v>
      </c>
      <c r="G95">
        <v>0</v>
      </c>
      <c r="H95">
        <v>11</v>
      </c>
      <c r="I95">
        <v>0</v>
      </c>
      <c r="J95">
        <v>2</v>
      </c>
      <c r="K95">
        <v>8</v>
      </c>
      <c r="L95">
        <v>17</v>
      </c>
      <c r="M95">
        <v>4</v>
      </c>
      <c r="N95">
        <v>1</v>
      </c>
      <c r="O95" t="s">
        <v>0</v>
      </c>
      <c r="P95">
        <v>23.833331999999999</v>
      </c>
      <c r="Q95">
        <v>4</v>
      </c>
      <c r="R95">
        <v>0</v>
      </c>
      <c r="S95">
        <v>10</v>
      </c>
      <c r="T95">
        <v>0</v>
      </c>
      <c r="U95">
        <v>2</v>
      </c>
      <c r="V95">
        <v>8</v>
      </c>
      <c r="W95">
        <v>18</v>
      </c>
      <c r="X95">
        <v>4</v>
      </c>
      <c r="Y95">
        <v>0</v>
      </c>
      <c r="Z95" t="s">
        <v>1</v>
      </c>
      <c r="AA95">
        <v>42.449997000000003</v>
      </c>
      <c r="AB95">
        <v>12</v>
      </c>
      <c r="AC95">
        <v>0</v>
      </c>
      <c r="AD95">
        <v>7</v>
      </c>
      <c r="AE95">
        <v>0</v>
      </c>
      <c r="AF95">
        <v>5</v>
      </c>
      <c r="AG95">
        <v>15</v>
      </c>
      <c r="AH95">
        <v>24</v>
      </c>
      <c r="AI95">
        <v>8</v>
      </c>
      <c r="AJ95">
        <v>1</v>
      </c>
      <c r="AK95" t="s">
        <v>1</v>
      </c>
      <c r="AL95">
        <v>0</v>
      </c>
      <c r="AM95">
        <v>19</v>
      </c>
      <c r="AN95">
        <v>0</v>
      </c>
      <c r="AO95">
        <v>2</v>
      </c>
      <c r="AP95">
        <v>0</v>
      </c>
      <c r="AQ95">
        <v>7</v>
      </c>
      <c r="AR95">
        <v>21</v>
      </c>
      <c r="AS95">
        <v>28</v>
      </c>
      <c r="AT95">
        <v>10</v>
      </c>
      <c r="AU95">
        <v>0</v>
      </c>
      <c r="AV95" t="s">
        <v>2</v>
      </c>
      <c r="AW95">
        <v>48.299996999999998</v>
      </c>
      <c r="AX95">
        <v>2</v>
      </c>
      <c r="AY95">
        <v>0</v>
      </c>
      <c r="AZ95">
        <v>7</v>
      </c>
      <c r="BA95">
        <v>0</v>
      </c>
      <c r="BB95">
        <v>1</v>
      </c>
      <c r="BC95">
        <v>6</v>
      </c>
      <c r="BD95">
        <v>23</v>
      </c>
      <c r="BE95">
        <v>9</v>
      </c>
      <c r="BF95">
        <v>1</v>
      </c>
      <c r="BG95" t="s">
        <v>2</v>
      </c>
      <c r="BH95">
        <v>37.799998000000002</v>
      </c>
      <c r="BI95">
        <v>4</v>
      </c>
      <c r="BJ95">
        <v>0</v>
      </c>
      <c r="BK95">
        <v>7</v>
      </c>
      <c r="BL95">
        <v>0</v>
      </c>
      <c r="BM95">
        <v>2</v>
      </c>
      <c r="BN95">
        <v>12</v>
      </c>
      <c r="BO95">
        <v>24</v>
      </c>
      <c r="BP95">
        <v>6</v>
      </c>
    </row>
    <row r="96" spans="1:68" x14ac:dyDescent="0.25">
      <c r="A96">
        <v>0</v>
      </c>
      <c r="B96">
        <v>38.716664000000002</v>
      </c>
      <c r="C96">
        <v>0</v>
      </c>
      <c r="D96" t="s">
        <v>0</v>
      </c>
      <c r="E96">
        <v>21.783332000000001</v>
      </c>
      <c r="F96">
        <v>4</v>
      </c>
      <c r="G96">
        <v>0</v>
      </c>
      <c r="H96">
        <v>10</v>
      </c>
      <c r="I96">
        <v>0</v>
      </c>
      <c r="J96">
        <v>2</v>
      </c>
      <c r="K96">
        <v>8</v>
      </c>
      <c r="L96">
        <v>17</v>
      </c>
      <c r="M96">
        <v>4</v>
      </c>
      <c r="N96">
        <v>1</v>
      </c>
      <c r="O96" t="s">
        <v>0</v>
      </c>
      <c r="P96">
        <v>23.833331999999999</v>
      </c>
      <c r="Q96">
        <v>5</v>
      </c>
      <c r="R96">
        <v>0</v>
      </c>
      <c r="S96">
        <v>10</v>
      </c>
      <c r="T96">
        <v>0</v>
      </c>
      <c r="U96">
        <v>2</v>
      </c>
      <c r="V96">
        <v>8</v>
      </c>
      <c r="W96">
        <v>18</v>
      </c>
      <c r="X96">
        <v>4</v>
      </c>
      <c r="Y96">
        <v>0</v>
      </c>
      <c r="Z96" t="s">
        <v>1</v>
      </c>
      <c r="AA96">
        <v>0</v>
      </c>
      <c r="AB96">
        <v>13</v>
      </c>
      <c r="AC96">
        <v>0</v>
      </c>
      <c r="AD96">
        <v>0</v>
      </c>
      <c r="AE96">
        <v>0</v>
      </c>
      <c r="AF96">
        <v>6</v>
      </c>
      <c r="AG96">
        <v>18</v>
      </c>
      <c r="AH96">
        <v>21</v>
      </c>
      <c r="AI96">
        <v>8</v>
      </c>
      <c r="AJ96">
        <v>1</v>
      </c>
      <c r="AK96" t="s">
        <v>1</v>
      </c>
      <c r="AL96">
        <v>38.716664000000002</v>
      </c>
      <c r="AM96">
        <v>7</v>
      </c>
      <c r="AN96">
        <v>0</v>
      </c>
      <c r="AO96">
        <v>5</v>
      </c>
      <c r="AP96">
        <v>0</v>
      </c>
      <c r="AQ96">
        <v>3</v>
      </c>
      <c r="AR96">
        <v>9</v>
      </c>
      <c r="AS96">
        <v>21</v>
      </c>
      <c r="AT96">
        <v>7</v>
      </c>
      <c r="AU96">
        <v>0</v>
      </c>
      <c r="AV96" t="s">
        <v>2</v>
      </c>
      <c r="AW96">
        <v>37.333331000000001</v>
      </c>
      <c r="AX96">
        <v>0</v>
      </c>
      <c r="AY96">
        <v>0</v>
      </c>
      <c r="AZ96">
        <v>5</v>
      </c>
      <c r="BA96">
        <v>0</v>
      </c>
      <c r="BB96">
        <v>0</v>
      </c>
      <c r="BC96">
        <v>0</v>
      </c>
      <c r="BD96">
        <v>16</v>
      </c>
      <c r="BE96">
        <v>6</v>
      </c>
      <c r="BF96">
        <v>1</v>
      </c>
      <c r="BG96" t="s">
        <v>2</v>
      </c>
      <c r="BH96">
        <v>31.866665000000001</v>
      </c>
      <c r="BI96">
        <v>1</v>
      </c>
      <c r="BJ96">
        <v>0</v>
      </c>
      <c r="BK96">
        <v>6</v>
      </c>
      <c r="BL96">
        <v>0</v>
      </c>
      <c r="BM96">
        <v>1</v>
      </c>
      <c r="BN96">
        <v>6</v>
      </c>
      <c r="BO96">
        <v>20</v>
      </c>
      <c r="BP96">
        <v>5</v>
      </c>
    </row>
    <row r="97" spans="1:68" x14ac:dyDescent="0.25">
      <c r="A97">
        <v>0</v>
      </c>
      <c r="B97">
        <v>51.449997000000003</v>
      </c>
      <c r="C97">
        <v>0</v>
      </c>
      <c r="D97" t="s">
        <v>0</v>
      </c>
      <c r="E97">
        <v>25.449998000000001</v>
      </c>
      <c r="F97">
        <v>4</v>
      </c>
      <c r="G97">
        <v>0</v>
      </c>
      <c r="H97">
        <v>12</v>
      </c>
      <c r="I97">
        <v>0</v>
      </c>
      <c r="J97">
        <v>2</v>
      </c>
      <c r="K97">
        <v>8</v>
      </c>
      <c r="L97">
        <v>17</v>
      </c>
      <c r="M97">
        <v>4</v>
      </c>
      <c r="N97">
        <v>1</v>
      </c>
      <c r="O97" t="s">
        <v>0</v>
      </c>
      <c r="P97">
        <v>30.366665000000001</v>
      </c>
      <c r="Q97">
        <v>7</v>
      </c>
      <c r="R97">
        <v>0</v>
      </c>
      <c r="S97">
        <v>12</v>
      </c>
      <c r="T97">
        <v>0</v>
      </c>
      <c r="U97">
        <v>3</v>
      </c>
      <c r="V97">
        <v>12</v>
      </c>
      <c r="W97">
        <v>23</v>
      </c>
      <c r="X97">
        <v>5</v>
      </c>
      <c r="Y97">
        <v>0</v>
      </c>
      <c r="Z97" t="s">
        <v>1</v>
      </c>
      <c r="AA97">
        <v>0</v>
      </c>
      <c r="AB97">
        <v>20</v>
      </c>
      <c r="AC97">
        <v>0</v>
      </c>
      <c r="AD97">
        <v>6</v>
      </c>
      <c r="AE97">
        <v>4</v>
      </c>
      <c r="AF97">
        <v>8</v>
      </c>
      <c r="AG97">
        <v>24</v>
      </c>
      <c r="AH97">
        <v>27</v>
      </c>
      <c r="AI97">
        <v>10</v>
      </c>
      <c r="AJ97">
        <v>1</v>
      </c>
      <c r="AK97" t="s">
        <v>1</v>
      </c>
      <c r="AL97">
        <v>51.449997000000003</v>
      </c>
      <c r="AM97">
        <v>12</v>
      </c>
      <c r="AN97">
        <v>0</v>
      </c>
      <c r="AO97">
        <v>7</v>
      </c>
      <c r="AP97">
        <v>0</v>
      </c>
      <c r="AQ97">
        <v>5</v>
      </c>
      <c r="AR97">
        <v>15</v>
      </c>
      <c r="AS97">
        <v>26</v>
      </c>
      <c r="AT97">
        <v>9</v>
      </c>
      <c r="AU97">
        <v>0</v>
      </c>
      <c r="AV97" t="s">
        <v>2</v>
      </c>
      <c r="AW97">
        <v>46.833331000000001</v>
      </c>
      <c r="AX97">
        <v>0</v>
      </c>
      <c r="AY97">
        <v>5</v>
      </c>
      <c r="AZ97">
        <v>6</v>
      </c>
      <c r="BA97">
        <v>0</v>
      </c>
      <c r="BB97">
        <v>3</v>
      </c>
      <c r="BC97">
        <v>18</v>
      </c>
      <c r="BD97">
        <v>24</v>
      </c>
      <c r="BE97">
        <v>7</v>
      </c>
      <c r="BF97">
        <v>1</v>
      </c>
      <c r="BG97" t="s">
        <v>2</v>
      </c>
      <c r="BH97">
        <v>41.016663999999999</v>
      </c>
      <c r="BI97">
        <v>2</v>
      </c>
      <c r="BJ97">
        <v>0</v>
      </c>
      <c r="BK97">
        <v>6</v>
      </c>
      <c r="BL97">
        <v>0</v>
      </c>
      <c r="BM97">
        <v>1</v>
      </c>
      <c r="BN97">
        <v>6</v>
      </c>
      <c r="BO97">
        <v>23</v>
      </c>
      <c r="BP97">
        <v>6</v>
      </c>
    </row>
    <row r="98" spans="1:68" x14ac:dyDescent="0.25">
      <c r="A98">
        <v>1</v>
      </c>
      <c r="B98">
        <v>44.283330999999997</v>
      </c>
      <c r="C98">
        <v>0</v>
      </c>
      <c r="D98" t="s">
        <v>0</v>
      </c>
      <c r="E98">
        <v>25.449998000000001</v>
      </c>
      <c r="F98">
        <v>5</v>
      </c>
      <c r="G98">
        <v>0</v>
      </c>
      <c r="H98">
        <v>12</v>
      </c>
      <c r="I98">
        <v>0</v>
      </c>
      <c r="J98">
        <v>2</v>
      </c>
      <c r="K98">
        <v>8</v>
      </c>
      <c r="L98">
        <v>17</v>
      </c>
      <c r="M98">
        <v>4</v>
      </c>
      <c r="N98">
        <v>1</v>
      </c>
      <c r="O98" t="s">
        <v>0</v>
      </c>
      <c r="P98">
        <v>23.833331999999999</v>
      </c>
      <c r="Q98">
        <v>4</v>
      </c>
      <c r="R98">
        <v>0</v>
      </c>
      <c r="S98">
        <v>11</v>
      </c>
      <c r="T98">
        <v>0</v>
      </c>
      <c r="U98">
        <v>2</v>
      </c>
      <c r="V98">
        <v>8</v>
      </c>
      <c r="W98">
        <v>18</v>
      </c>
      <c r="X98">
        <v>4</v>
      </c>
      <c r="Y98">
        <v>0</v>
      </c>
      <c r="Z98" t="s">
        <v>1</v>
      </c>
      <c r="AA98">
        <v>37.766663999999999</v>
      </c>
      <c r="AB98">
        <v>14</v>
      </c>
      <c r="AC98">
        <v>0</v>
      </c>
      <c r="AD98">
        <v>5</v>
      </c>
      <c r="AE98">
        <v>0</v>
      </c>
      <c r="AF98">
        <v>5</v>
      </c>
      <c r="AG98">
        <v>15</v>
      </c>
      <c r="AH98">
        <v>21</v>
      </c>
      <c r="AI98">
        <v>7</v>
      </c>
      <c r="AJ98">
        <v>1</v>
      </c>
      <c r="AK98" t="s">
        <v>1</v>
      </c>
      <c r="AL98">
        <v>0</v>
      </c>
      <c r="AM98">
        <v>17</v>
      </c>
      <c r="AN98">
        <v>0</v>
      </c>
      <c r="AO98">
        <v>3</v>
      </c>
      <c r="AP98">
        <v>0</v>
      </c>
      <c r="AQ98">
        <v>7</v>
      </c>
      <c r="AR98">
        <v>21</v>
      </c>
      <c r="AS98">
        <v>27</v>
      </c>
      <c r="AT98">
        <v>10</v>
      </c>
      <c r="AU98">
        <v>0</v>
      </c>
      <c r="AV98" t="s">
        <v>2</v>
      </c>
      <c r="AW98">
        <v>44.283330999999997</v>
      </c>
      <c r="AX98">
        <v>0</v>
      </c>
      <c r="AY98">
        <v>0</v>
      </c>
      <c r="AZ98">
        <v>6</v>
      </c>
      <c r="BA98">
        <v>0</v>
      </c>
      <c r="BB98">
        <v>0</v>
      </c>
      <c r="BC98">
        <v>0</v>
      </c>
      <c r="BD98">
        <v>19</v>
      </c>
      <c r="BE98">
        <v>9</v>
      </c>
      <c r="BF98">
        <v>1</v>
      </c>
      <c r="BG98" t="s">
        <v>2</v>
      </c>
      <c r="BH98">
        <v>32.566665</v>
      </c>
      <c r="BI98">
        <v>1</v>
      </c>
      <c r="BJ98">
        <v>0</v>
      </c>
      <c r="BK98">
        <v>6</v>
      </c>
      <c r="BL98">
        <v>0</v>
      </c>
      <c r="BM98">
        <v>1</v>
      </c>
      <c r="BN98">
        <v>6</v>
      </c>
      <c r="BO98">
        <v>20</v>
      </c>
      <c r="BP98">
        <v>5</v>
      </c>
    </row>
    <row r="99" spans="1:68" x14ac:dyDescent="0.25">
      <c r="A99">
        <v>0</v>
      </c>
      <c r="B99">
        <v>48.216664000000002</v>
      </c>
      <c r="C99">
        <v>0</v>
      </c>
      <c r="D99" t="s">
        <v>0</v>
      </c>
      <c r="E99">
        <v>25.449998000000001</v>
      </c>
      <c r="F99">
        <v>5</v>
      </c>
      <c r="G99">
        <v>0</v>
      </c>
      <c r="H99">
        <v>11</v>
      </c>
      <c r="I99">
        <v>0</v>
      </c>
      <c r="J99">
        <v>2</v>
      </c>
      <c r="K99">
        <v>8</v>
      </c>
      <c r="L99">
        <v>17</v>
      </c>
      <c r="M99">
        <v>4</v>
      </c>
      <c r="N99">
        <v>1</v>
      </c>
      <c r="O99" t="s">
        <v>0</v>
      </c>
      <c r="P99">
        <v>30.366665000000001</v>
      </c>
      <c r="Q99">
        <v>9</v>
      </c>
      <c r="R99">
        <v>0</v>
      </c>
      <c r="S99">
        <v>12</v>
      </c>
      <c r="T99">
        <v>0</v>
      </c>
      <c r="U99">
        <v>3</v>
      </c>
      <c r="V99">
        <v>12</v>
      </c>
      <c r="W99">
        <v>23</v>
      </c>
      <c r="X99">
        <v>5</v>
      </c>
      <c r="Y99">
        <v>0</v>
      </c>
      <c r="Z99" t="s">
        <v>1</v>
      </c>
      <c r="AA99">
        <v>0</v>
      </c>
      <c r="AB99">
        <v>17</v>
      </c>
      <c r="AC99">
        <v>0</v>
      </c>
      <c r="AD99">
        <v>3</v>
      </c>
      <c r="AE99">
        <v>3</v>
      </c>
      <c r="AF99">
        <v>7</v>
      </c>
      <c r="AG99">
        <v>21</v>
      </c>
      <c r="AH99">
        <v>24</v>
      </c>
      <c r="AI99">
        <v>9</v>
      </c>
      <c r="AJ99">
        <v>1</v>
      </c>
      <c r="AK99" t="s">
        <v>1</v>
      </c>
      <c r="AL99">
        <v>48.216664000000002</v>
      </c>
      <c r="AM99">
        <v>10</v>
      </c>
      <c r="AN99">
        <v>0</v>
      </c>
      <c r="AO99">
        <v>5</v>
      </c>
      <c r="AP99">
        <v>0</v>
      </c>
      <c r="AQ99">
        <v>4</v>
      </c>
      <c r="AR99">
        <v>12</v>
      </c>
      <c r="AS99">
        <v>23</v>
      </c>
      <c r="AT99">
        <v>8</v>
      </c>
      <c r="AU99">
        <v>0</v>
      </c>
      <c r="AV99" t="s">
        <v>2</v>
      </c>
      <c r="AW99">
        <v>46.833331000000001</v>
      </c>
      <c r="AX99">
        <v>0</v>
      </c>
      <c r="AY99">
        <v>3</v>
      </c>
      <c r="AZ99">
        <v>5</v>
      </c>
      <c r="BA99">
        <v>0</v>
      </c>
      <c r="BB99">
        <v>3</v>
      </c>
      <c r="BC99">
        <v>18</v>
      </c>
      <c r="BD99">
        <v>24</v>
      </c>
      <c r="BE99">
        <v>7</v>
      </c>
      <c r="BF99">
        <v>1</v>
      </c>
      <c r="BG99" t="s">
        <v>2</v>
      </c>
      <c r="BH99">
        <v>41.016663999999999</v>
      </c>
      <c r="BI99">
        <v>1</v>
      </c>
      <c r="BJ99">
        <v>0</v>
      </c>
      <c r="BK99">
        <v>6</v>
      </c>
      <c r="BL99">
        <v>0</v>
      </c>
      <c r="BM99">
        <v>1</v>
      </c>
      <c r="BN99">
        <v>6</v>
      </c>
      <c r="BO99">
        <v>23</v>
      </c>
      <c r="BP99">
        <v>6</v>
      </c>
    </row>
    <row r="100" spans="1:68" x14ac:dyDescent="0.25">
      <c r="A100">
        <v>0</v>
      </c>
      <c r="B100">
        <v>38.716664000000002</v>
      </c>
      <c r="C100">
        <v>0</v>
      </c>
      <c r="D100" t="s">
        <v>0</v>
      </c>
      <c r="E100">
        <v>21.783332000000001</v>
      </c>
      <c r="F100">
        <v>6</v>
      </c>
      <c r="G100">
        <v>0</v>
      </c>
      <c r="H100">
        <v>10</v>
      </c>
      <c r="I100">
        <v>0</v>
      </c>
      <c r="J100">
        <v>2</v>
      </c>
      <c r="K100">
        <v>8</v>
      </c>
      <c r="L100">
        <v>17</v>
      </c>
      <c r="M100">
        <v>4</v>
      </c>
      <c r="N100">
        <v>1</v>
      </c>
      <c r="O100" t="s">
        <v>0</v>
      </c>
      <c r="P100">
        <v>23.833331999999999</v>
      </c>
      <c r="Q100">
        <v>5</v>
      </c>
      <c r="R100">
        <v>0</v>
      </c>
      <c r="S100">
        <v>10</v>
      </c>
      <c r="T100">
        <v>0</v>
      </c>
      <c r="U100">
        <v>2</v>
      </c>
      <c r="V100">
        <v>8</v>
      </c>
      <c r="W100">
        <v>18</v>
      </c>
      <c r="X100">
        <v>4</v>
      </c>
      <c r="Y100">
        <v>0</v>
      </c>
      <c r="Z100" t="s">
        <v>1</v>
      </c>
      <c r="AA100">
        <v>0</v>
      </c>
      <c r="AB100">
        <v>14</v>
      </c>
      <c r="AC100">
        <v>0</v>
      </c>
      <c r="AD100">
        <v>0</v>
      </c>
      <c r="AE100">
        <v>0</v>
      </c>
      <c r="AF100">
        <v>6</v>
      </c>
      <c r="AG100">
        <v>18</v>
      </c>
      <c r="AH100">
        <v>21</v>
      </c>
      <c r="AI100">
        <v>8</v>
      </c>
      <c r="AJ100">
        <v>1</v>
      </c>
      <c r="AK100" t="s">
        <v>1</v>
      </c>
      <c r="AL100">
        <v>38.716664000000002</v>
      </c>
      <c r="AM100">
        <v>8</v>
      </c>
      <c r="AN100">
        <v>0</v>
      </c>
      <c r="AO100">
        <v>6</v>
      </c>
      <c r="AP100">
        <v>0</v>
      </c>
      <c r="AQ100">
        <v>3</v>
      </c>
      <c r="AR100">
        <v>9</v>
      </c>
      <c r="AS100">
        <v>21</v>
      </c>
      <c r="AT100">
        <v>7</v>
      </c>
      <c r="AU100">
        <v>0</v>
      </c>
      <c r="AV100" t="s">
        <v>2</v>
      </c>
      <c r="AW100">
        <v>37.333331000000001</v>
      </c>
      <c r="AX100">
        <v>0</v>
      </c>
      <c r="AY100">
        <v>0</v>
      </c>
      <c r="AZ100">
        <v>5</v>
      </c>
      <c r="BA100">
        <v>0</v>
      </c>
      <c r="BB100">
        <v>0</v>
      </c>
      <c r="BC100">
        <v>0</v>
      </c>
      <c r="BD100">
        <v>16</v>
      </c>
      <c r="BE100">
        <v>6</v>
      </c>
      <c r="BF100">
        <v>1</v>
      </c>
      <c r="BG100" t="s">
        <v>2</v>
      </c>
      <c r="BH100">
        <v>31.866665000000001</v>
      </c>
      <c r="BI100">
        <v>1</v>
      </c>
      <c r="BJ100">
        <v>0</v>
      </c>
      <c r="BK100">
        <v>5</v>
      </c>
      <c r="BL100">
        <v>0</v>
      </c>
      <c r="BM100">
        <v>1</v>
      </c>
      <c r="BN100">
        <v>6</v>
      </c>
      <c r="BO100">
        <v>20</v>
      </c>
      <c r="BP100">
        <v>5</v>
      </c>
    </row>
    <row r="101" spans="1:68" x14ac:dyDescent="0.25">
      <c r="A101">
        <v>1</v>
      </c>
      <c r="B101">
        <v>47.333331000000001</v>
      </c>
      <c r="C101">
        <v>0</v>
      </c>
      <c r="D101" t="s">
        <v>0</v>
      </c>
      <c r="E101">
        <v>25.449998000000001</v>
      </c>
      <c r="F101">
        <v>4</v>
      </c>
      <c r="G101">
        <v>0</v>
      </c>
      <c r="H101">
        <v>11</v>
      </c>
      <c r="I101">
        <v>0</v>
      </c>
      <c r="J101">
        <v>2</v>
      </c>
      <c r="K101">
        <v>8</v>
      </c>
      <c r="L101">
        <v>17</v>
      </c>
      <c r="M101">
        <v>4</v>
      </c>
      <c r="N101">
        <v>1</v>
      </c>
      <c r="O101" t="s">
        <v>0</v>
      </c>
      <c r="P101">
        <v>30.366665000000001</v>
      </c>
      <c r="Q101">
        <v>8</v>
      </c>
      <c r="R101">
        <v>0</v>
      </c>
      <c r="S101">
        <v>12</v>
      </c>
      <c r="T101">
        <v>0</v>
      </c>
      <c r="U101">
        <v>3</v>
      </c>
      <c r="V101">
        <v>12</v>
      </c>
      <c r="W101">
        <v>23</v>
      </c>
      <c r="X101">
        <v>5</v>
      </c>
      <c r="Y101">
        <v>0</v>
      </c>
      <c r="Z101" t="s">
        <v>1</v>
      </c>
      <c r="AA101">
        <v>47.333331000000001</v>
      </c>
      <c r="AB101">
        <v>16</v>
      </c>
      <c r="AC101">
        <v>0</v>
      </c>
      <c r="AD101">
        <v>7</v>
      </c>
      <c r="AE101">
        <v>2</v>
      </c>
      <c r="AF101">
        <v>6</v>
      </c>
      <c r="AG101">
        <v>18</v>
      </c>
      <c r="AH101">
        <v>27</v>
      </c>
      <c r="AI101">
        <v>9</v>
      </c>
      <c r="AJ101">
        <v>1</v>
      </c>
      <c r="AK101" t="s">
        <v>1</v>
      </c>
      <c r="AL101">
        <v>0</v>
      </c>
      <c r="AM101">
        <v>16</v>
      </c>
      <c r="AN101">
        <v>0</v>
      </c>
      <c r="AO101">
        <v>3</v>
      </c>
      <c r="AP101">
        <v>0</v>
      </c>
      <c r="AQ101">
        <v>6</v>
      </c>
      <c r="AR101">
        <v>18</v>
      </c>
      <c r="AS101">
        <v>26</v>
      </c>
      <c r="AT101">
        <v>9</v>
      </c>
      <c r="AU101">
        <v>0</v>
      </c>
      <c r="AV101" t="s">
        <v>2</v>
      </c>
      <c r="AW101">
        <v>41.549998000000002</v>
      </c>
      <c r="AX101">
        <v>0</v>
      </c>
      <c r="AY101">
        <v>2</v>
      </c>
      <c r="AZ101">
        <v>6</v>
      </c>
      <c r="BA101">
        <v>0</v>
      </c>
      <c r="BB101">
        <v>1</v>
      </c>
      <c r="BC101">
        <v>6</v>
      </c>
      <c r="BD101">
        <v>18</v>
      </c>
      <c r="BE101">
        <v>6</v>
      </c>
      <c r="BF101">
        <v>1</v>
      </c>
      <c r="BG101" t="s">
        <v>2</v>
      </c>
      <c r="BH101">
        <v>40.166663999999997</v>
      </c>
      <c r="BI101">
        <v>1</v>
      </c>
      <c r="BJ101">
        <v>0</v>
      </c>
      <c r="BK101">
        <v>5</v>
      </c>
      <c r="BL101">
        <v>0</v>
      </c>
      <c r="BM101">
        <v>1</v>
      </c>
      <c r="BN101">
        <v>6</v>
      </c>
      <c r="BO101">
        <v>23</v>
      </c>
      <c r="BP101">
        <v>6</v>
      </c>
    </row>
    <row r="103" spans="1:68" x14ac:dyDescent="0.25">
      <c r="A103" s="1" t="s">
        <v>71</v>
      </c>
      <c r="B103">
        <f>SUM(B2:B101)</f>
        <v>4405.4663990000008</v>
      </c>
      <c r="E103">
        <f t="shared" ref="E103:M103" si="0">SUM(E2:E101)</f>
        <v>2427.9498250000015</v>
      </c>
      <c r="F103">
        <f t="shared" si="0"/>
        <v>503</v>
      </c>
      <c r="G103">
        <f t="shared" si="0"/>
        <v>0</v>
      </c>
      <c r="H103">
        <f t="shared" si="0"/>
        <v>1072</v>
      </c>
      <c r="I103">
        <f t="shared" si="0"/>
        <v>0</v>
      </c>
      <c r="J103">
        <f t="shared" si="0"/>
        <v>200</v>
      </c>
      <c r="K103">
        <f t="shared" si="0"/>
        <v>800</v>
      </c>
      <c r="L103">
        <f t="shared" si="0"/>
        <v>1700</v>
      </c>
      <c r="M103">
        <f t="shared" si="0"/>
        <v>400</v>
      </c>
      <c r="P103">
        <f t="shared" ref="P103:X103" si="1">SUM(P2:P101)</f>
        <v>2541.7831890000007</v>
      </c>
      <c r="Q103">
        <f t="shared" si="1"/>
        <v>560</v>
      </c>
      <c r="R103">
        <f t="shared" si="1"/>
        <v>0</v>
      </c>
      <c r="S103">
        <f t="shared" si="1"/>
        <v>1092</v>
      </c>
      <c r="T103">
        <f t="shared" si="1"/>
        <v>0</v>
      </c>
      <c r="U103">
        <f t="shared" si="1"/>
        <v>225</v>
      </c>
      <c r="V103">
        <f t="shared" si="1"/>
        <v>900</v>
      </c>
      <c r="W103">
        <f t="shared" si="1"/>
        <v>1925</v>
      </c>
      <c r="X103">
        <f t="shared" si="1"/>
        <v>425</v>
      </c>
      <c r="AA103">
        <f t="shared" ref="AA103:AI103" si="2">SUM(AA2:AA101)</f>
        <v>2370.6998500000004</v>
      </c>
      <c r="AB103">
        <f t="shared" si="2"/>
        <v>1480</v>
      </c>
      <c r="AC103">
        <f t="shared" si="2"/>
        <v>0</v>
      </c>
      <c r="AD103">
        <f t="shared" si="2"/>
        <v>434</v>
      </c>
      <c r="AE103">
        <f t="shared" si="2"/>
        <v>69</v>
      </c>
      <c r="AF103">
        <f t="shared" si="2"/>
        <v>586</v>
      </c>
      <c r="AG103">
        <f t="shared" si="2"/>
        <v>1758</v>
      </c>
      <c r="AH103">
        <f t="shared" si="2"/>
        <v>2349</v>
      </c>
      <c r="AI103">
        <f t="shared" si="2"/>
        <v>811</v>
      </c>
      <c r="AL103">
        <f t="shared" ref="AL103:AT103" si="3">SUM(AL2:AL101)</f>
        <v>1828.9498840000008</v>
      </c>
      <c r="AM103">
        <f t="shared" si="3"/>
        <v>1235</v>
      </c>
      <c r="AN103">
        <f t="shared" si="3"/>
        <v>0</v>
      </c>
      <c r="AO103">
        <f t="shared" si="3"/>
        <v>371</v>
      </c>
      <c r="AP103">
        <f t="shared" si="3"/>
        <v>0</v>
      </c>
      <c r="AQ103">
        <f t="shared" si="3"/>
        <v>498</v>
      </c>
      <c r="AR103">
        <f t="shared" si="3"/>
        <v>1494</v>
      </c>
      <c r="AS103">
        <f t="shared" si="3"/>
        <v>2454</v>
      </c>
      <c r="AT103">
        <f t="shared" si="3"/>
        <v>857</v>
      </c>
      <c r="AW103">
        <f t="shared" ref="AW103:BE103" si="4">SUM(AW2:AW101)</f>
        <v>3753.033108000001</v>
      </c>
      <c r="AX103">
        <f t="shared" si="4"/>
        <v>15</v>
      </c>
      <c r="AY103">
        <f t="shared" si="4"/>
        <v>63</v>
      </c>
      <c r="AZ103">
        <f t="shared" si="4"/>
        <v>512</v>
      </c>
      <c r="BA103">
        <f t="shared" si="4"/>
        <v>0</v>
      </c>
      <c r="BB103">
        <f t="shared" si="4"/>
        <v>54</v>
      </c>
      <c r="BC103">
        <f t="shared" si="4"/>
        <v>324</v>
      </c>
      <c r="BD103">
        <f t="shared" si="4"/>
        <v>1891</v>
      </c>
      <c r="BE103">
        <f t="shared" si="4"/>
        <v>724</v>
      </c>
      <c r="BH103">
        <f t="shared" ref="BH103:BP103" si="5">SUM(BH2:BH101)</f>
        <v>3341.3664810000009</v>
      </c>
      <c r="BI103">
        <f t="shared" si="5"/>
        <v>197</v>
      </c>
      <c r="BJ103">
        <f t="shared" si="5"/>
        <v>0</v>
      </c>
      <c r="BK103">
        <f t="shared" si="5"/>
        <v>548</v>
      </c>
      <c r="BL103">
        <f t="shared" si="5"/>
        <v>0</v>
      </c>
      <c r="BM103">
        <f t="shared" si="5"/>
        <v>133</v>
      </c>
      <c r="BN103">
        <f t="shared" si="5"/>
        <v>798</v>
      </c>
      <c r="BO103">
        <f t="shared" si="5"/>
        <v>2185</v>
      </c>
      <c r="BP103">
        <f t="shared" si="5"/>
        <v>553</v>
      </c>
    </row>
    <row r="104" spans="1:68" x14ac:dyDescent="0.25">
      <c r="A104" s="1" t="s">
        <v>72</v>
      </c>
      <c r="B104">
        <f>MIN(B2:B101)</f>
        <v>38.716664000000002</v>
      </c>
      <c r="E104">
        <f t="array" ref="E104">MIN(IF(E2:E101&lt;&gt;0,E2:E101))</f>
        <v>21.783332000000001</v>
      </c>
      <c r="F104">
        <f t="shared" ref="F104:M104" si="6">MIN(F2:F101)</f>
        <v>4</v>
      </c>
      <c r="G104">
        <f t="shared" si="6"/>
        <v>0</v>
      </c>
      <c r="H104">
        <f t="shared" si="6"/>
        <v>10</v>
      </c>
      <c r="I104">
        <f t="shared" si="6"/>
        <v>0</v>
      </c>
      <c r="J104">
        <f t="shared" si="6"/>
        <v>2</v>
      </c>
      <c r="K104">
        <f t="shared" si="6"/>
        <v>8</v>
      </c>
      <c r="L104">
        <f t="shared" si="6"/>
        <v>17</v>
      </c>
      <c r="M104">
        <f t="shared" si="6"/>
        <v>4</v>
      </c>
      <c r="P104">
        <f t="array" ref="P104">MIN(IF(P2:P101&lt;&gt;0,P2:P101))</f>
        <v>23.833331999999999</v>
      </c>
      <c r="Q104">
        <f t="shared" ref="Q104:X104" si="7">MIN(Q2:Q101)</f>
        <v>4</v>
      </c>
      <c r="R104">
        <f t="shared" si="7"/>
        <v>0</v>
      </c>
      <c r="S104">
        <f t="shared" si="7"/>
        <v>10</v>
      </c>
      <c r="T104">
        <f t="shared" si="7"/>
        <v>0</v>
      </c>
      <c r="U104">
        <f t="shared" si="7"/>
        <v>2</v>
      </c>
      <c r="V104">
        <f t="shared" si="7"/>
        <v>8</v>
      </c>
      <c r="W104">
        <f t="shared" si="7"/>
        <v>18</v>
      </c>
      <c r="X104">
        <f t="shared" si="7"/>
        <v>4</v>
      </c>
      <c r="AA104">
        <f t="array" ref="AA104">MIN(IF(AA2:AA101&lt;&gt;0,AA2:AA101))</f>
        <v>36.416663999999997</v>
      </c>
      <c r="AB104">
        <f t="shared" ref="AB104:AI104" si="8">MIN(AB2:AB101)</f>
        <v>10</v>
      </c>
      <c r="AC104">
        <f t="shared" si="8"/>
        <v>0</v>
      </c>
      <c r="AD104">
        <f t="shared" si="8"/>
        <v>0</v>
      </c>
      <c r="AE104">
        <f t="shared" si="8"/>
        <v>0</v>
      </c>
      <c r="AF104">
        <f t="shared" si="8"/>
        <v>4</v>
      </c>
      <c r="AG104">
        <f t="shared" si="8"/>
        <v>12</v>
      </c>
      <c r="AH104">
        <f t="shared" si="8"/>
        <v>18</v>
      </c>
      <c r="AI104">
        <f t="shared" si="8"/>
        <v>6</v>
      </c>
      <c r="AL104">
        <f t="array" ref="AL104">MIN(IF(AL2:AL101&lt;&gt;0,AL2:AL101))</f>
        <v>38.716664000000002</v>
      </c>
      <c r="AM104">
        <f t="shared" ref="AM104:AT104" si="9">MIN(AM2:AM101)</f>
        <v>6</v>
      </c>
      <c r="AN104">
        <f t="shared" si="9"/>
        <v>0</v>
      </c>
      <c r="AO104">
        <f t="shared" si="9"/>
        <v>0</v>
      </c>
      <c r="AP104">
        <f t="shared" si="9"/>
        <v>0</v>
      </c>
      <c r="AQ104">
        <f t="shared" si="9"/>
        <v>3</v>
      </c>
      <c r="AR104">
        <f t="shared" si="9"/>
        <v>9</v>
      </c>
      <c r="AS104">
        <f t="shared" si="9"/>
        <v>21</v>
      </c>
      <c r="AT104">
        <f t="shared" si="9"/>
        <v>7</v>
      </c>
      <c r="AW104">
        <f t="array" ref="AW104">MIN(IF(AW2:AW101&lt;&gt;0,AW2:AW101))</f>
        <v>37.333331000000001</v>
      </c>
      <c r="AX104">
        <f t="shared" ref="AX104:BE104" si="10">MIN(AX2:AX101)</f>
        <v>0</v>
      </c>
      <c r="AY104">
        <f t="shared" si="10"/>
        <v>0</v>
      </c>
      <c r="AZ104">
        <f t="shared" si="10"/>
        <v>0</v>
      </c>
      <c r="BA104">
        <f t="shared" si="10"/>
        <v>0</v>
      </c>
      <c r="BB104">
        <f t="shared" si="10"/>
        <v>0</v>
      </c>
      <c r="BC104">
        <f t="shared" si="10"/>
        <v>0</v>
      </c>
      <c r="BD104">
        <f t="shared" si="10"/>
        <v>15</v>
      </c>
      <c r="BE104">
        <f t="shared" si="10"/>
        <v>6</v>
      </c>
      <c r="BH104">
        <f t="array" ref="BH104">MIN(IF(BH2:BH101&lt;&gt;0,BH2:BH101))</f>
        <v>31.866665000000001</v>
      </c>
      <c r="BI104">
        <f t="shared" ref="BI104:BP104" si="11">MIN(BI2:BI101)</f>
        <v>1</v>
      </c>
      <c r="BJ104">
        <f t="shared" si="11"/>
        <v>0</v>
      </c>
      <c r="BK104">
        <f t="shared" si="11"/>
        <v>4</v>
      </c>
      <c r="BL104">
        <f t="shared" si="11"/>
        <v>0</v>
      </c>
      <c r="BM104">
        <f t="shared" si="11"/>
        <v>1</v>
      </c>
      <c r="BN104">
        <f t="shared" si="11"/>
        <v>6</v>
      </c>
      <c r="BO104">
        <f t="shared" si="11"/>
        <v>20</v>
      </c>
      <c r="BP104">
        <f t="shared" si="11"/>
        <v>5</v>
      </c>
    </row>
    <row r="105" spans="1:68" x14ac:dyDescent="0.25">
      <c r="A105" s="1" t="s">
        <v>73</v>
      </c>
      <c r="B105">
        <f>MAX(B2:B101)</f>
        <v>51.783329999999999</v>
      </c>
      <c r="E105">
        <f t="shared" ref="E105:M105" si="12">MAX(E2:E101)</f>
        <v>27.983332000000001</v>
      </c>
      <c r="F105">
        <f t="shared" si="12"/>
        <v>6</v>
      </c>
      <c r="G105">
        <f t="shared" si="12"/>
        <v>0</v>
      </c>
      <c r="H105">
        <f t="shared" si="12"/>
        <v>12</v>
      </c>
      <c r="I105">
        <f t="shared" si="12"/>
        <v>0</v>
      </c>
      <c r="J105">
        <f t="shared" si="12"/>
        <v>2</v>
      </c>
      <c r="K105">
        <f t="shared" si="12"/>
        <v>8</v>
      </c>
      <c r="L105">
        <f t="shared" si="12"/>
        <v>17</v>
      </c>
      <c r="M105">
        <f t="shared" si="12"/>
        <v>4</v>
      </c>
      <c r="P105">
        <f t="shared" ref="P105:X105" si="13">MAX(P2:P101)</f>
        <v>31.183330999999999</v>
      </c>
      <c r="Q105">
        <f t="shared" si="13"/>
        <v>9</v>
      </c>
      <c r="R105">
        <f t="shared" si="13"/>
        <v>0</v>
      </c>
      <c r="S105">
        <f t="shared" si="13"/>
        <v>12</v>
      </c>
      <c r="T105">
        <f t="shared" si="13"/>
        <v>0</v>
      </c>
      <c r="U105">
        <f t="shared" si="13"/>
        <v>3</v>
      </c>
      <c r="V105">
        <f t="shared" si="13"/>
        <v>12</v>
      </c>
      <c r="W105">
        <f t="shared" si="13"/>
        <v>23</v>
      </c>
      <c r="X105">
        <f t="shared" si="13"/>
        <v>5</v>
      </c>
      <c r="AA105">
        <f t="shared" ref="AA105:AI105" si="14">MAX(AA2:AA101)</f>
        <v>51.433329999999998</v>
      </c>
      <c r="AB105">
        <f t="shared" si="14"/>
        <v>20</v>
      </c>
      <c r="AC105">
        <f t="shared" si="14"/>
        <v>0</v>
      </c>
      <c r="AD105">
        <f t="shared" si="14"/>
        <v>9</v>
      </c>
      <c r="AE105">
        <f t="shared" si="14"/>
        <v>4</v>
      </c>
      <c r="AF105">
        <f t="shared" si="14"/>
        <v>8</v>
      </c>
      <c r="AG105">
        <f t="shared" si="14"/>
        <v>24</v>
      </c>
      <c r="AH105">
        <f t="shared" si="14"/>
        <v>30</v>
      </c>
      <c r="AI105">
        <f t="shared" si="14"/>
        <v>11</v>
      </c>
      <c r="AL105">
        <f t="shared" ref="AL105:AT105" si="15">MAX(AL2:AL101)</f>
        <v>51.783329999999999</v>
      </c>
      <c r="AM105">
        <f t="shared" si="15"/>
        <v>19</v>
      </c>
      <c r="AN105">
        <f t="shared" si="15"/>
        <v>0</v>
      </c>
      <c r="AO105">
        <f t="shared" si="15"/>
        <v>7</v>
      </c>
      <c r="AP105">
        <f t="shared" si="15"/>
        <v>0</v>
      </c>
      <c r="AQ105">
        <f t="shared" si="15"/>
        <v>8</v>
      </c>
      <c r="AR105">
        <f t="shared" si="15"/>
        <v>24</v>
      </c>
      <c r="AS105">
        <f t="shared" si="15"/>
        <v>35</v>
      </c>
      <c r="AT105">
        <f t="shared" si="15"/>
        <v>12</v>
      </c>
      <c r="AW105">
        <f t="shared" ref="AW105:BE105" si="16">MAX(AW2:AW101)</f>
        <v>49.899996999999999</v>
      </c>
      <c r="AX105">
        <f t="shared" si="16"/>
        <v>2</v>
      </c>
      <c r="AY105">
        <f t="shared" si="16"/>
        <v>5</v>
      </c>
      <c r="AZ105">
        <f t="shared" si="16"/>
        <v>7</v>
      </c>
      <c r="BA105">
        <f t="shared" si="16"/>
        <v>0</v>
      </c>
      <c r="BB105">
        <f t="shared" si="16"/>
        <v>3</v>
      </c>
      <c r="BC105">
        <f t="shared" si="16"/>
        <v>18</v>
      </c>
      <c r="BD105">
        <f t="shared" si="16"/>
        <v>28</v>
      </c>
      <c r="BE105">
        <f t="shared" si="16"/>
        <v>11</v>
      </c>
      <c r="BH105">
        <f t="shared" ref="BH105:BP105" si="17">MAX(BH2:BH101)</f>
        <v>45.099997000000002</v>
      </c>
      <c r="BI105">
        <f t="shared" si="17"/>
        <v>5</v>
      </c>
      <c r="BJ105">
        <f t="shared" si="17"/>
        <v>0</v>
      </c>
      <c r="BK105">
        <f t="shared" si="17"/>
        <v>7</v>
      </c>
      <c r="BL105">
        <f t="shared" si="17"/>
        <v>0</v>
      </c>
      <c r="BM105">
        <f t="shared" si="17"/>
        <v>3</v>
      </c>
      <c r="BN105">
        <f t="shared" si="17"/>
        <v>18</v>
      </c>
      <c r="BO105">
        <f t="shared" si="17"/>
        <v>28</v>
      </c>
      <c r="BP105">
        <f t="shared" si="17"/>
        <v>7</v>
      </c>
    </row>
    <row r="106" spans="1:68" x14ac:dyDescent="0.25">
      <c r="A106" s="1" t="s">
        <v>74</v>
      </c>
      <c r="B106">
        <f>AVERAGE(B2:B101)</f>
        <v>44.054663990000009</v>
      </c>
      <c r="E106">
        <f>AVERAGEIF(E2:E101,"&lt;&gt;0")</f>
        <v>24.279498250000014</v>
      </c>
      <c r="F106">
        <f t="shared" ref="F106:M106" si="18">AVERAGE(F2:F101)</f>
        <v>5.03</v>
      </c>
      <c r="G106">
        <f t="shared" si="18"/>
        <v>0</v>
      </c>
      <c r="H106">
        <f t="shared" si="18"/>
        <v>10.72</v>
      </c>
      <c r="I106">
        <f t="shared" si="18"/>
        <v>0</v>
      </c>
      <c r="J106">
        <f t="shared" si="18"/>
        <v>2</v>
      </c>
      <c r="K106">
        <f t="shared" si="18"/>
        <v>8</v>
      </c>
      <c r="L106">
        <f t="shared" si="18"/>
        <v>17</v>
      </c>
      <c r="M106">
        <f t="shared" si="18"/>
        <v>4</v>
      </c>
      <c r="P106">
        <f t="array" ref="P106">AVERAGEIF(P2:P101,"&lt;&gt;0")</f>
        <v>25.417831890000006</v>
      </c>
      <c r="Q106">
        <f t="shared" ref="Q106:X106" si="19">AVERAGE(Q2:Q101)</f>
        <v>5.6</v>
      </c>
      <c r="R106">
        <f t="shared" si="19"/>
        <v>0</v>
      </c>
      <c r="S106">
        <f t="shared" si="19"/>
        <v>10.92</v>
      </c>
      <c r="T106">
        <f t="shared" si="19"/>
        <v>0</v>
      </c>
      <c r="U106">
        <f t="shared" si="19"/>
        <v>2.25</v>
      </c>
      <c r="V106">
        <f t="shared" si="19"/>
        <v>9</v>
      </c>
      <c r="W106">
        <f t="shared" si="19"/>
        <v>19.25</v>
      </c>
      <c r="X106">
        <f t="shared" si="19"/>
        <v>4.25</v>
      </c>
      <c r="AA106">
        <f t="array" ref="AA106">AVERAGEIF(AA2:AA101,"&lt;&gt;0")</f>
        <v>40.874135344827593</v>
      </c>
      <c r="AB106">
        <f t="shared" ref="AB106:AI106" si="20">AVERAGE(AB2:AB101)</f>
        <v>14.8</v>
      </c>
      <c r="AC106">
        <f t="shared" si="20"/>
        <v>0</v>
      </c>
      <c r="AD106">
        <f t="shared" si="20"/>
        <v>4.34</v>
      </c>
      <c r="AE106">
        <f t="shared" si="20"/>
        <v>0.69</v>
      </c>
      <c r="AF106">
        <f t="shared" si="20"/>
        <v>5.86</v>
      </c>
      <c r="AG106">
        <f t="shared" si="20"/>
        <v>17.579999999999998</v>
      </c>
      <c r="AH106">
        <f t="shared" si="20"/>
        <v>23.49</v>
      </c>
      <c r="AI106">
        <f t="shared" si="20"/>
        <v>8.11</v>
      </c>
      <c r="AL106">
        <f t="array" ref="AL106">AVERAGEIF(AL2:AL101,"&lt;&gt;0")</f>
        <v>43.546425809523825</v>
      </c>
      <c r="AM106">
        <f t="shared" ref="AM106:AT106" si="21">AVERAGE(AM2:AM101)</f>
        <v>12.35</v>
      </c>
      <c r="AN106">
        <f t="shared" si="21"/>
        <v>0</v>
      </c>
      <c r="AO106">
        <f t="shared" si="21"/>
        <v>3.71</v>
      </c>
      <c r="AP106">
        <f t="shared" si="21"/>
        <v>0</v>
      </c>
      <c r="AQ106">
        <f t="shared" si="21"/>
        <v>4.9800000000000004</v>
      </c>
      <c r="AR106">
        <f t="shared" si="21"/>
        <v>14.94</v>
      </c>
      <c r="AS106">
        <f t="shared" si="21"/>
        <v>24.54</v>
      </c>
      <c r="AT106">
        <f t="shared" si="21"/>
        <v>8.57</v>
      </c>
      <c r="AW106">
        <f t="array" ref="AW106">AVERAGEIF(AW2:AW101,"&lt;&gt;0")</f>
        <v>42.168911325842707</v>
      </c>
      <c r="AX106">
        <f t="shared" ref="AX106:BE106" si="22">AVERAGE(AX2:AX101)</f>
        <v>0.15</v>
      </c>
      <c r="AY106">
        <f t="shared" si="22"/>
        <v>0.63</v>
      </c>
      <c r="AZ106">
        <f t="shared" si="22"/>
        <v>5.12</v>
      </c>
      <c r="BA106">
        <f t="shared" si="22"/>
        <v>0</v>
      </c>
      <c r="BB106">
        <f t="shared" si="22"/>
        <v>0.54</v>
      </c>
      <c r="BC106">
        <f t="shared" si="22"/>
        <v>3.24</v>
      </c>
      <c r="BD106">
        <f t="shared" si="22"/>
        <v>18.91</v>
      </c>
      <c r="BE106">
        <f t="shared" si="22"/>
        <v>7.24</v>
      </c>
      <c r="BH106">
        <f t="array" ref="BH106">AVERAGEIF(BH2:BH101,"&lt;&gt;0")</f>
        <v>35.546451925531926</v>
      </c>
      <c r="BI106">
        <f t="shared" ref="BI106:BP106" si="23">AVERAGE(BI2:BI101)</f>
        <v>1.97</v>
      </c>
      <c r="BJ106">
        <f t="shared" si="23"/>
        <v>0</v>
      </c>
      <c r="BK106">
        <f t="shared" si="23"/>
        <v>5.48</v>
      </c>
      <c r="BL106">
        <f t="shared" si="23"/>
        <v>0</v>
      </c>
      <c r="BM106">
        <f t="shared" si="23"/>
        <v>1.33</v>
      </c>
      <c r="BN106">
        <f t="shared" si="23"/>
        <v>7.98</v>
      </c>
      <c r="BO106">
        <f t="shared" si="23"/>
        <v>21.85</v>
      </c>
      <c r="BP106">
        <f t="shared" si="23"/>
        <v>5.53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42</v>
      </c>
      <c r="C110" s="5">
        <f>B110/100</f>
        <v>0.42</v>
      </c>
    </row>
    <row r="111" spans="1:68" x14ac:dyDescent="0.25">
      <c r="A111">
        <v>1</v>
      </c>
      <c r="B111">
        <v>58</v>
      </c>
      <c r="C111" s="5">
        <f>B111/100</f>
        <v>0.57999999999999996</v>
      </c>
    </row>
    <row r="112" spans="1:68" x14ac:dyDescent="0.25">
      <c r="A112" t="s">
        <v>77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F7CB-2154-46AD-8454-8ECB2C4065DC}">
  <dimension ref="A1:BP112"/>
  <sheetViews>
    <sheetView topLeftCell="E76" workbookViewId="0">
      <selection activeCell="F114" sqref="F114"/>
    </sheetView>
  </sheetViews>
  <sheetFormatPr baseColWidth="10" defaultRowHeight="15" x14ac:dyDescent="0.25"/>
  <cols>
    <col min="1" max="9" width="11.140625" bestFit="1" customWidth="1"/>
    <col min="10" max="69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1</v>
      </c>
      <c r="B2">
        <v>42.949997000000003</v>
      </c>
      <c r="C2">
        <v>1</v>
      </c>
      <c r="D2" t="s">
        <v>0</v>
      </c>
      <c r="E2">
        <v>32.966664999999999</v>
      </c>
      <c r="F2">
        <v>9</v>
      </c>
      <c r="G2">
        <v>0</v>
      </c>
      <c r="H2">
        <v>11</v>
      </c>
      <c r="I2">
        <v>0</v>
      </c>
      <c r="J2">
        <v>3</v>
      </c>
      <c r="K2">
        <v>12</v>
      </c>
      <c r="L2">
        <v>21</v>
      </c>
      <c r="M2">
        <v>5</v>
      </c>
      <c r="N2">
        <v>0</v>
      </c>
      <c r="O2" t="s">
        <v>0</v>
      </c>
      <c r="P2">
        <v>23.133331999999999</v>
      </c>
      <c r="Q2">
        <v>4</v>
      </c>
      <c r="R2">
        <v>0</v>
      </c>
      <c r="S2">
        <v>12</v>
      </c>
      <c r="T2">
        <v>0</v>
      </c>
      <c r="U2">
        <v>2</v>
      </c>
      <c r="V2">
        <v>8</v>
      </c>
      <c r="W2">
        <v>13</v>
      </c>
      <c r="X2">
        <v>4</v>
      </c>
      <c r="Y2">
        <v>1</v>
      </c>
      <c r="Z2" t="s">
        <v>1</v>
      </c>
      <c r="AA2">
        <v>41.366664</v>
      </c>
      <c r="AB2">
        <v>12</v>
      </c>
      <c r="AC2">
        <v>0</v>
      </c>
      <c r="AD2">
        <v>7</v>
      </c>
      <c r="AE2">
        <v>2</v>
      </c>
      <c r="AF2">
        <v>5</v>
      </c>
      <c r="AG2">
        <v>15</v>
      </c>
      <c r="AH2">
        <v>21</v>
      </c>
      <c r="AI2">
        <v>7</v>
      </c>
      <c r="AJ2">
        <v>0</v>
      </c>
      <c r="AK2" t="s">
        <v>1</v>
      </c>
      <c r="AL2">
        <v>42.949997000000003</v>
      </c>
      <c r="AM2">
        <v>12</v>
      </c>
      <c r="AN2">
        <v>0</v>
      </c>
      <c r="AO2">
        <v>5</v>
      </c>
      <c r="AP2">
        <v>0</v>
      </c>
      <c r="AQ2">
        <v>5</v>
      </c>
      <c r="AR2">
        <v>15</v>
      </c>
      <c r="AS2">
        <v>21</v>
      </c>
      <c r="AT2">
        <v>7</v>
      </c>
      <c r="AU2">
        <v>1</v>
      </c>
      <c r="AV2" t="s">
        <v>2</v>
      </c>
      <c r="AW2">
        <v>0</v>
      </c>
      <c r="AX2">
        <v>1</v>
      </c>
      <c r="AY2">
        <v>4</v>
      </c>
      <c r="AZ2">
        <v>0</v>
      </c>
      <c r="BA2">
        <v>0</v>
      </c>
      <c r="BB2">
        <v>3</v>
      </c>
      <c r="BC2">
        <v>18</v>
      </c>
      <c r="BD2">
        <v>26</v>
      </c>
      <c r="BE2">
        <v>7</v>
      </c>
      <c r="BF2">
        <v>0</v>
      </c>
      <c r="BG2" t="s">
        <v>2</v>
      </c>
      <c r="BH2">
        <v>31.666664999999998</v>
      </c>
      <c r="BI2">
        <v>1</v>
      </c>
      <c r="BJ2">
        <v>0</v>
      </c>
      <c r="BK2">
        <v>6</v>
      </c>
      <c r="BL2">
        <v>0</v>
      </c>
      <c r="BM2">
        <v>1</v>
      </c>
      <c r="BN2">
        <v>6</v>
      </c>
      <c r="BO2">
        <v>14</v>
      </c>
      <c r="BP2">
        <v>4</v>
      </c>
    </row>
    <row r="3" spans="1:68" x14ac:dyDescent="0.25">
      <c r="A3">
        <v>1</v>
      </c>
      <c r="B3">
        <v>47.433331000000003</v>
      </c>
      <c r="C3">
        <v>1</v>
      </c>
      <c r="D3" t="s">
        <v>0</v>
      </c>
      <c r="E3">
        <v>0</v>
      </c>
      <c r="F3">
        <v>13</v>
      </c>
      <c r="G3">
        <v>0</v>
      </c>
      <c r="H3">
        <v>6</v>
      </c>
      <c r="I3">
        <v>2</v>
      </c>
      <c r="J3">
        <v>6</v>
      </c>
      <c r="K3">
        <v>22</v>
      </c>
      <c r="L3">
        <v>36</v>
      </c>
      <c r="M3">
        <v>9</v>
      </c>
      <c r="N3">
        <v>0</v>
      </c>
      <c r="O3" t="s">
        <v>0</v>
      </c>
      <c r="P3">
        <v>23.233332000000001</v>
      </c>
      <c r="Q3">
        <v>6</v>
      </c>
      <c r="R3">
        <v>0</v>
      </c>
      <c r="S3">
        <v>10</v>
      </c>
      <c r="T3">
        <v>0</v>
      </c>
      <c r="U3">
        <v>2</v>
      </c>
      <c r="V3">
        <v>8</v>
      </c>
      <c r="W3">
        <v>15</v>
      </c>
      <c r="X3">
        <v>4</v>
      </c>
      <c r="Y3">
        <v>1</v>
      </c>
      <c r="Z3" t="s">
        <v>1</v>
      </c>
      <c r="AA3">
        <v>25.166664999999998</v>
      </c>
      <c r="AB3">
        <v>5</v>
      </c>
      <c r="AC3">
        <v>0</v>
      </c>
      <c r="AD3">
        <v>8</v>
      </c>
      <c r="AE3">
        <v>1</v>
      </c>
      <c r="AF3">
        <v>2</v>
      </c>
      <c r="AG3">
        <v>6</v>
      </c>
      <c r="AH3">
        <v>12</v>
      </c>
      <c r="AI3">
        <v>4</v>
      </c>
      <c r="AJ3">
        <v>0</v>
      </c>
      <c r="AK3" t="s">
        <v>1</v>
      </c>
      <c r="AL3">
        <v>37.316664000000003</v>
      </c>
      <c r="AM3">
        <v>9</v>
      </c>
      <c r="AN3">
        <v>0</v>
      </c>
      <c r="AO3">
        <v>6</v>
      </c>
      <c r="AP3">
        <v>0</v>
      </c>
      <c r="AQ3">
        <v>3</v>
      </c>
      <c r="AR3">
        <v>9</v>
      </c>
      <c r="AS3">
        <v>15</v>
      </c>
      <c r="AT3">
        <v>5</v>
      </c>
      <c r="AU3">
        <v>1</v>
      </c>
      <c r="AV3" t="s">
        <v>2</v>
      </c>
      <c r="AW3">
        <v>40.316664000000003</v>
      </c>
      <c r="AX3">
        <v>3</v>
      </c>
      <c r="AY3">
        <v>3</v>
      </c>
      <c r="AZ3">
        <v>6</v>
      </c>
      <c r="BA3">
        <v>0</v>
      </c>
      <c r="BB3">
        <v>4</v>
      </c>
      <c r="BC3">
        <v>24</v>
      </c>
      <c r="BD3">
        <v>24</v>
      </c>
      <c r="BE3">
        <v>6</v>
      </c>
      <c r="BF3">
        <v>0</v>
      </c>
      <c r="BG3" t="s">
        <v>2</v>
      </c>
      <c r="BH3">
        <v>47.433331000000003</v>
      </c>
      <c r="BI3">
        <v>5</v>
      </c>
      <c r="BJ3">
        <v>0</v>
      </c>
      <c r="BK3">
        <v>5</v>
      </c>
      <c r="BL3">
        <v>0</v>
      </c>
      <c r="BM3">
        <v>4</v>
      </c>
      <c r="BN3">
        <v>24</v>
      </c>
      <c r="BO3">
        <v>30</v>
      </c>
      <c r="BP3">
        <v>8</v>
      </c>
    </row>
    <row r="4" spans="1:68" x14ac:dyDescent="0.25">
      <c r="A4">
        <v>0</v>
      </c>
      <c r="B4">
        <v>38.499997999999998</v>
      </c>
      <c r="C4">
        <v>1</v>
      </c>
      <c r="D4" t="s">
        <v>0</v>
      </c>
      <c r="E4">
        <v>27.349997999999999</v>
      </c>
      <c r="F4">
        <v>6</v>
      </c>
      <c r="G4">
        <v>0</v>
      </c>
      <c r="H4">
        <v>10</v>
      </c>
      <c r="I4">
        <v>0</v>
      </c>
      <c r="J4">
        <v>2</v>
      </c>
      <c r="K4">
        <v>8</v>
      </c>
      <c r="L4">
        <v>17</v>
      </c>
      <c r="M4">
        <v>4</v>
      </c>
      <c r="N4">
        <v>0</v>
      </c>
      <c r="O4" t="s">
        <v>0</v>
      </c>
      <c r="P4">
        <v>37.033330999999997</v>
      </c>
      <c r="Q4">
        <v>10</v>
      </c>
      <c r="R4">
        <v>0</v>
      </c>
      <c r="S4">
        <v>12</v>
      </c>
      <c r="T4">
        <v>1</v>
      </c>
      <c r="U4">
        <v>4</v>
      </c>
      <c r="V4">
        <v>16</v>
      </c>
      <c r="W4">
        <v>19</v>
      </c>
      <c r="X4">
        <v>6</v>
      </c>
      <c r="Y4">
        <v>1</v>
      </c>
      <c r="Z4" t="s">
        <v>1</v>
      </c>
      <c r="AA4">
        <v>38.499997999999998</v>
      </c>
      <c r="AB4">
        <v>10</v>
      </c>
      <c r="AC4">
        <v>0</v>
      </c>
      <c r="AD4">
        <v>8</v>
      </c>
      <c r="AE4">
        <v>2</v>
      </c>
      <c r="AF4">
        <v>4</v>
      </c>
      <c r="AG4">
        <v>12</v>
      </c>
      <c r="AH4">
        <v>18</v>
      </c>
      <c r="AI4">
        <v>6</v>
      </c>
      <c r="AJ4">
        <v>0</v>
      </c>
      <c r="AK4" t="s">
        <v>1</v>
      </c>
      <c r="AL4">
        <v>0</v>
      </c>
      <c r="AM4">
        <v>10</v>
      </c>
      <c r="AN4">
        <v>0</v>
      </c>
      <c r="AO4">
        <v>3</v>
      </c>
      <c r="AP4">
        <v>0</v>
      </c>
      <c r="AQ4">
        <v>4</v>
      </c>
      <c r="AR4">
        <v>12</v>
      </c>
      <c r="AS4">
        <v>16</v>
      </c>
      <c r="AT4">
        <v>6</v>
      </c>
      <c r="AU4">
        <v>1</v>
      </c>
      <c r="AV4" t="s">
        <v>2</v>
      </c>
      <c r="AW4">
        <v>31.933330999999999</v>
      </c>
      <c r="AX4">
        <v>0</v>
      </c>
      <c r="AY4">
        <v>1</v>
      </c>
      <c r="AZ4">
        <v>5</v>
      </c>
      <c r="BA4">
        <v>0</v>
      </c>
      <c r="BB4">
        <v>1</v>
      </c>
      <c r="BC4">
        <v>6</v>
      </c>
      <c r="BD4">
        <v>16</v>
      </c>
      <c r="BE4">
        <v>4</v>
      </c>
      <c r="BF4">
        <v>0</v>
      </c>
      <c r="BG4" t="s">
        <v>2</v>
      </c>
      <c r="BH4">
        <v>0</v>
      </c>
      <c r="BI4">
        <v>2</v>
      </c>
      <c r="BJ4">
        <v>2</v>
      </c>
      <c r="BK4">
        <v>0</v>
      </c>
      <c r="BL4">
        <v>0</v>
      </c>
      <c r="BM4">
        <v>2</v>
      </c>
      <c r="BN4">
        <v>12</v>
      </c>
      <c r="BO4">
        <v>18</v>
      </c>
      <c r="BP4">
        <v>5</v>
      </c>
    </row>
    <row r="5" spans="1:68" x14ac:dyDescent="0.25">
      <c r="A5">
        <v>1</v>
      </c>
      <c r="B5">
        <v>42.933331000000003</v>
      </c>
      <c r="C5">
        <v>1</v>
      </c>
      <c r="D5" t="s">
        <v>0</v>
      </c>
      <c r="E5">
        <v>32.949998000000001</v>
      </c>
      <c r="F5">
        <v>7</v>
      </c>
      <c r="G5">
        <v>0</v>
      </c>
      <c r="H5">
        <v>10</v>
      </c>
      <c r="I5">
        <v>0</v>
      </c>
      <c r="J5">
        <v>3</v>
      </c>
      <c r="K5">
        <v>12</v>
      </c>
      <c r="L5">
        <v>21</v>
      </c>
      <c r="M5">
        <v>5</v>
      </c>
      <c r="N5">
        <v>0</v>
      </c>
      <c r="O5" t="s">
        <v>0</v>
      </c>
      <c r="P5">
        <v>23.116665000000001</v>
      </c>
      <c r="Q5">
        <v>5</v>
      </c>
      <c r="R5">
        <v>0</v>
      </c>
      <c r="S5">
        <v>11</v>
      </c>
      <c r="T5">
        <v>0</v>
      </c>
      <c r="U5">
        <v>2</v>
      </c>
      <c r="V5">
        <v>8</v>
      </c>
      <c r="W5">
        <v>13</v>
      </c>
      <c r="X5">
        <v>4</v>
      </c>
      <c r="Y5">
        <v>1</v>
      </c>
      <c r="Z5" t="s">
        <v>1</v>
      </c>
      <c r="AA5">
        <v>41.349997999999999</v>
      </c>
      <c r="AB5">
        <v>13</v>
      </c>
      <c r="AC5">
        <v>0</v>
      </c>
      <c r="AD5">
        <v>8</v>
      </c>
      <c r="AE5">
        <v>4</v>
      </c>
      <c r="AF5">
        <v>5</v>
      </c>
      <c r="AG5">
        <v>15</v>
      </c>
      <c r="AH5">
        <v>21</v>
      </c>
      <c r="AI5">
        <v>7</v>
      </c>
      <c r="AJ5">
        <v>0</v>
      </c>
      <c r="AK5" t="s">
        <v>1</v>
      </c>
      <c r="AL5">
        <v>42.933331000000003</v>
      </c>
      <c r="AM5">
        <v>13</v>
      </c>
      <c r="AN5">
        <v>0</v>
      </c>
      <c r="AO5">
        <v>6</v>
      </c>
      <c r="AP5">
        <v>0</v>
      </c>
      <c r="AQ5">
        <v>5</v>
      </c>
      <c r="AR5">
        <v>15</v>
      </c>
      <c r="AS5">
        <v>21</v>
      </c>
      <c r="AT5">
        <v>7</v>
      </c>
      <c r="AU5">
        <v>1</v>
      </c>
      <c r="AV5" t="s">
        <v>2</v>
      </c>
      <c r="AW5">
        <v>0</v>
      </c>
      <c r="AX5">
        <v>1</v>
      </c>
      <c r="AY5">
        <v>4</v>
      </c>
      <c r="AZ5">
        <v>0</v>
      </c>
      <c r="BA5">
        <v>0</v>
      </c>
      <c r="BB5">
        <v>3</v>
      </c>
      <c r="BC5">
        <v>18</v>
      </c>
      <c r="BD5">
        <v>26</v>
      </c>
      <c r="BE5">
        <v>7</v>
      </c>
      <c r="BF5">
        <v>0</v>
      </c>
      <c r="BG5" t="s">
        <v>2</v>
      </c>
      <c r="BH5">
        <v>31.649998</v>
      </c>
      <c r="BI5">
        <v>2</v>
      </c>
      <c r="BJ5">
        <v>0</v>
      </c>
      <c r="BK5">
        <v>5</v>
      </c>
      <c r="BL5">
        <v>0</v>
      </c>
      <c r="BM5">
        <v>1</v>
      </c>
      <c r="BN5">
        <v>6</v>
      </c>
      <c r="BO5">
        <v>14</v>
      </c>
      <c r="BP5">
        <v>4</v>
      </c>
    </row>
    <row r="6" spans="1:68" x14ac:dyDescent="0.25">
      <c r="A6">
        <v>0</v>
      </c>
      <c r="B6">
        <v>39.833331000000001</v>
      </c>
      <c r="C6">
        <v>1</v>
      </c>
      <c r="D6" t="s">
        <v>0</v>
      </c>
      <c r="E6">
        <v>28.249998000000001</v>
      </c>
      <c r="F6">
        <v>5</v>
      </c>
      <c r="G6">
        <v>0</v>
      </c>
      <c r="H6">
        <v>10</v>
      </c>
      <c r="I6">
        <v>0</v>
      </c>
      <c r="J6">
        <v>2</v>
      </c>
      <c r="K6">
        <v>8</v>
      </c>
      <c r="L6">
        <v>17</v>
      </c>
      <c r="M6">
        <v>4</v>
      </c>
      <c r="N6">
        <v>0</v>
      </c>
      <c r="O6" t="s">
        <v>0</v>
      </c>
      <c r="P6">
        <v>31.649998</v>
      </c>
      <c r="Q6">
        <v>8</v>
      </c>
      <c r="R6">
        <v>0</v>
      </c>
      <c r="S6">
        <v>12</v>
      </c>
      <c r="T6">
        <v>0</v>
      </c>
      <c r="U6">
        <v>3</v>
      </c>
      <c r="V6">
        <v>12</v>
      </c>
      <c r="W6">
        <v>18</v>
      </c>
      <c r="X6">
        <v>5</v>
      </c>
      <c r="Y6">
        <v>1</v>
      </c>
      <c r="Z6" t="s">
        <v>1</v>
      </c>
      <c r="AA6">
        <v>39.833331000000001</v>
      </c>
      <c r="AB6">
        <v>9</v>
      </c>
      <c r="AC6">
        <v>0</v>
      </c>
      <c r="AD6">
        <v>8</v>
      </c>
      <c r="AE6">
        <v>4</v>
      </c>
      <c r="AF6">
        <v>4</v>
      </c>
      <c r="AG6">
        <v>12</v>
      </c>
      <c r="AH6">
        <v>18</v>
      </c>
      <c r="AI6">
        <v>6</v>
      </c>
      <c r="AJ6">
        <v>0</v>
      </c>
      <c r="AK6" t="s">
        <v>1</v>
      </c>
      <c r="AL6">
        <v>0</v>
      </c>
      <c r="AM6">
        <v>11</v>
      </c>
      <c r="AN6">
        <v>0</v>
      </c>
      <c r="AO6">
        <v>2</v>
      </c>
      <c r="AP6">
        <v>0</v>
      </c>
      <c r="AQ6">
        <v>4</v>
      </c>
      <c r="AR6">
        <v>12</v>
      </c>
      <c r="AS6">
        <v>18</v>
      </c>
      <c r="AT6">
        <v>6</v>
      </c>
      <c r="AU6">
        <v>1</v>
      </c>
      <c r="AV6" t="s">
        <v>2</v>
      </c>
      <c r="AW6">
        <v>33.233331</v>
      </c>
      <c r="AX6">
        <v>0</v>
      </c>
      <c r="AY6">
        <v>3</v>
      </c>
      <c r="AZ6">
        <v>6</v>
      </c>
      <c r="BA6">
        <v>0</v>
      </c>
      <c r="BB6">
        <v>2</v>
      </c>
      <c r="BC6">
        <v>12</v>
      </c>
      <c r="BD6">
        <v>16</v>
      </c>
      <c r="BE6">
        <v>4</v>
      </c>
      <c r="BF6">
        <v>0</v>
      </c>
      <c r="BG6" t="s">
        <v>2</v>
      </c>
      <c r="BH6">
        <v>0</v>
      </c>
      <c r="BI6">
        <v>4</v>
      </c>
      <c r="BJ6">
        <v>0</v>
      </c>
      <c r="BK6">
        <v>0</v>
      </c>
      <c r="BL6">
        <v>0</v>
      </c>
      <c r="BM6">
        <v>3</v>
      </c>
      <c r="BN6">
        <v>18</v>
      </c>
      <c r="BO6">
        <v>21</v>
      </c>
      <c r="BP6">
        <v>6</v>
      </c>
    </row>
    <row r="7" spans="1:68" x14ac:dyDescent="0.25">
      <c r="A7">
        <v>1</v>
      </c>
      <c r="B7">
        <v>44.733331</v>
      </c>
      <c r="C7">
        <v>1</v>
      </c>
      <c r="D7" t="s">
        <v>0</v>
      </c>
      <c r="E7">
        <v>28.016665</v>
      </c>
      <c r="F7">
        <v>4</v>
      </c>
      <c r="G7">
        <v>0</v>
      </c>
      <c r="H7">
        <v>10</v>
      </c>
      <c r="I7">
        <v>0</v>
      </c>
      <c r="J7">
        <v>2</v>
      </c>
      <c r="K7">
        <v>8</v>
      </c>
      <c r="L7">
        <v>17</v>
      </c>
      <c r="M7">
        <v>4</v>
      </c>
      <c r="N7">
        <v>0</v>
      </c>
      <c r="O7" t="s">
        <v>0</v>
      </c>
      <c r="P7">
        <v>23.116665000000001</v>
      </c>
      <c r="Q7">
        <v>5</v>
      </c>
      <c r="R7">
        <v>0</v>
      </c>
      <c r="S7">
        <v>11</v>
      </c>
      <c r="T7">
        <v>0</v>
      </c>
      <c r="U7">
        <v>2</v>
      </c>
      <c r="V7">
        <v>8</v>
      </c>
      <c r="W7">
        <v>13</v>
      </c>
      <c r="X7">
        <v>4</v>
      </c>
      <c r="Y7">
        <v>1</v>
      </c>
      <c r="Z7" t="s">
        <v>1</v>
      </c>
      <c r="AA7">
        <v>42.916663999999997</v>
      </c>
      <c r="AB7">
        <v>10</v>
      </c>
      <c r="AC7">
        <v>0</v>
      </c>
      <c r="AD7">
        <v>11</v>
      </c>
      <c r="AE7">
        <v>5</v>
      </c>
      <c r="AF7">
        <v>5</v>
      </c>
      <c r="AG7">
        <v>15</v>
      </c>
      <c r="AH7">
        <v>21</v>
      </c>
      <c r="AI7">
        <v>7</v>
      </c>
      <c r="AJ7">
        <v>0</v>
      </c>
      <c r="AK7" t="s">
        <v>1</v>
      </c>
      <c r="AL7">
        <v>44.733331</v>
      </c>
      <c r="AM7">
        <v>11</v>
      </c>
      <c r="AN7">
        <v>0</v>
      </c>
      <c r="AO7">
        <v>6</v>
      </c>
      <c r="AP7">
        <v>1</v>
      </c>
      <c r="AQ7">
        <v>5</v>
      </c>
      <c r="AR7">
        <v>15</v>
      </c>
      <c r="AS7">
        <v>21</v>
      </c>
      <c r="AT7">
        <v>7</v>
      </c>
      <c r="AU7">
        <v>1</v>
      </c>
      <c r="AV7" t="s">
        <v>2</v>
      </c>
      <c r="AW7">
        <v>0</v>
      </c>
      <c r="AX7">
        <v>2</v>
      </c>
      <c r="AY7">
        <v>3</v>
      </c>
      <c r="AZ7">
        <v>0</v>
      </c>
      <c r="BA7">
        <v>0</v>
      </c>
      <c r="BB7">
        <v>5</v>
      </c>
      <c r="BC7">
        <v>30</v>
      </c>
      <c r="BD7">
        <v>28</v>
      </c>
      <c r="BE7">
        <v>7</v>
      </c>
      <c r="BF7">
        <v>0</v>
      </c>
      <c r="BG7" t="s">
        <v>2</v>
      </c>
      <c r="BH7">
        <v>39.749997999999998</v>
      </c>
      <c r="BI7">
        <v>2</v>
      </c>
      <c r="BJ7">
        <v>1</v>
      </c>
      <c r="BK7">
        <v>5</v>
      </c>
      <c r="BL7">
        <v>0</v>
      </c>
      <c r="BM7">
        <v>2</v>
      </c>
      <c r="BN7">
        <v>12</v>
      </c>
      <c r="BO7">
        <v>18</v>
      </c>
      <c r="BP7">
        <v>5</v>
      </c>
    </row>
    <row r="8" spans="1:68" x14ac:dyDescent="0.25">
      <c r="A8">
        <v>1</v>
      </c>
      <c r="B8">
        <v>39.149997999999997</v>
      </c>
      <c r="C8">
        <v>1</v>
      </c>
      <c r="D8" t="s">
        <v>0</v>
      </c>
      <c r="E8">
        <v>0</v>
      </c>
      <c r="F8">
        <v>14</v>
      </c>
      <c r="G8">
        <v>0</v>
      </c>
      <c r="H8">
        <v>4</v>
      </c>
      <c r="I8">
        <v>0</v>
      </c>
      <c r="J8">
        <v>5</v>
      </c>
      <c r="K8">
        <v>20</v>
      </c>
      <c r="L8">
        <v>26</v>
      </c>
      <c r="M8">
        <v>7</v>
      </c>
      <c r="N8">
        <v>0</v>
      </c>
      <c r="O8" t="s">
        <v>0</v>
      </c>
      <c r="P8">
        <v>29.866665000000001</v>
      </c>
      <c r="Q8">
        <v>6</v>
      </c>
      <c r="R8">
        <v>0</v>
      </c>
      <c r="S8">
        <v>12</v>
      </c>
      <c r="T8">
        <v>2</v>
      </c>
      <c r="U8">
        <v>2</v>
      </c>
      <c r="V8">
        <v>8</v>
      </c>
      <c r="W8">
        <v>15</v>
      </c>
      <c r="X8">
        <v>4</v>
      </c>
      <c r="Y8">
        <v>1</v>
      </c>
      <c r="Z8" t="s">
        <v>1</v>
      </c>
      <c r="AA8">
        <v>25.166664999999998</v>
      </c>
      <c r="AB8">
        <v>6</v>
      </c>
      <c r="AC8">
        <v>0</v>
      </c>
      <c r="AD8">
        <v>8</v>
      </c>
      <c r="AE8">
        <v>1</v>
      </c>
      <c r="AF8">
        <v>2</v>
      </c>
      <c r="AG8">
        <v>6</v>
      </c>
      <c r="AH8">
        <v>12</v>
      </c>
      <c r="AI8">
        <v>4</v>
      </c>
      <c r="AJ8">
        <v>0</v>
      </c>
      <c r="AK8" t="s">
        <v>1</v>
      </c>
      <c r="AL8">
        <v>39.149997999999997</v>
      </c>
      <c r="AM8">
        <v>7</v>
      </c>
      <c r="AN8">
        <v>0</v>
      </c>
      <c r="AO8">
        <v>5</v>
      </c>
      <c r="AP8">
        <v>0</v>
      </c>
      <c r="AQ8">
        <v>3</v>
      </c>
      <c r="AR8">
        <v>9</v>
      </c>
      <c r="AS8">
        <v>18</v>
      </c>
      <c r="AT8">
        <v>6</v>
      </c>
      <c r="AU8">
        <v>1</v>
      </c>
      <c r="AV8" t="s">
        <v>2</v>
      </c>
      <c r="AW8">
        <v>34.716664999999999</v>
      </c>
      <c r="AX8">
        <v>3</v>
      </c>
      <c r="AY8">
        <v>2</v>
      </c>
      <c r="AZ8">
        <v>5</v>
      </c>
      <c r="BA8">
        <v>0</v>
      </c>
      <c r="BB8">
        <v>3</v>
      </c>
      <c r="BC8">
        <v>18</v>
      </c>
      <c r="BD8">
        <v>20</v>
      </c>
      <c r="BE8">
        <v>5</v>
      </c>
      <c r="BF8">
        <v>0</v>
      </c>
      <c r="BG8" t="s">
        <v>2</v>
      </c>
      <c r="BH8">
        <v>36.766663999999999</v>
      </c>
      <c r="BI8">
        <v>2</v>
      </c>
      <c r="BJ8">
        <v>1</v>
      </c>
      <c r="BK8">
        <v>5</v>
      </c>
      <c r="BL8">
        <v>0</v>
      </c>
      <c r="BM8">
        <v>2</v>
      </c>
      <c r="BN8">
        <v>12</v>
      </c>
      <c r="BO8">
        <v>18</v>
      </c>
      <c r="BP8">
        <v>5</v>
      </c>
    </row>
    <row r="9" spans="1:68" x14ac:dyDescent="0.25">
      <c r="A9">
        <v>1</v>
      </c>
      <c r="B9">
        <v>39.533330999999997</v>
      </c>
      <c r="C9">
        <v>1</v>
      </c>
      <c r="D9" t="s">
        <v>0</v>
      </c>
      <c r="E9">
        <v>32.833331000000001</v>
      </c>
      <c r="F9">
        <v>9</v>
      </c>
      <c r="G9">
        <v>0</v>
      </c>
      <c r="H9">
        <v>12</v>
      </c>
      <c r="I9">
        <v>0</v>
      </c>
      <c r="J9">
        <v>3</v>
      </c>
      <c r="K9">
        <v>12</v>
      </c>
      <c r="L9">
        <v>21</v>
      </c>
      <c r="M9">
        <v>5</v>
      </c>
      <c r="N9">
        <v>0</v>
      </c>
      <c r="O9" t="s">
        <v>0</v>
      </c>
      <c r="P9">
        <v>22.999998999999999</v>
      </c>
      <c r="Q9">
        <v>5</v>
      </c>
      <c r="R9">
        <v>0</v>
      </c>
      <c r="S9">
        <v>10</v>
      </c>
      <c r="T9">
        <v>0</v>
      </c>
      <c r="U9">
        <v>2</v>
      </c>
      <c r="V9">
        <v>8</v>
      </c>
      <c r="W9">
        <v>13</v>
      </c>
      <c r="X9">
        <v>4</v>
      </c>
      <c r="Y9">
        <v>1</v>
      </c>
      <c r="Z9" t="s">
        <v>1</v>
      </c>
      <c r="AA9">
        <v>0</v>
      </c>
      <c r="AB9">
        <v>12</v>
      </c>
      <c r="AC9">
        <v>0</v>
      </c>
      <c r="AD9">
        <v>4</v>
      </c>
      <c r="AE9">
        <v>2</v>
      </c>
      <c r="AF9">
        <v>5</v>
      </c>
      <c r="AG9">
        <v>15</v>
      </c>
      <c r="AH9">
        <v>19</v>
      </c>
      <c r="AI9">
        <v>7</v>
      </c>
      <c r="AJ9">
        <v>0</v>
      </c>
      <c r="AK9" t="s">
        <v>1</v>
      </c>
      <c r="AL9">
        <v>39.533330999999997</v>
      </c>
      <c r="AM9">
        <v>10</v>
      </c>
      <c r="AN9">
        <v>0</v>
      </c>
      <c r="AO9">
        <v>5</v>
      </c>
      <c r="AP9">
        <v>0</v>
      </c>
      <c r="AQ9">
        <v>4</v>
      </c>
      <c r="AR9">
        <v>12</v>
      </c>
      <c r="AS9">
        <v>18</v>
      </c>
      <c r="AT9">
        <v>6</v>
      </c>
      <c r="AU9">
        <v>1</v>
      </c>
      <c r="AV9" t="s">
        <v>2</v>
      </c>
      <c r="AW9">
        <v>0</v>
      </c>
      <c r="AX9">
        <v>0</v>
      </c>
      <c r="AY9">
        <v>3</v>
      </c>
      <c r="AZ9">
        <v>0</v>
      </c>
      <c r="BA9">
        <v>0</v>
      </c>
      <c r="BB9">
        <v>2</v>
      </c>
      <c r="BC9">
        <v>12</v>
      </c>
      <c r="BD9">
        <v>24</v>
      </c>
      <c r="BE9">
        <v>6</v>
      </c>
      <c r="BF9">
        <v>0</v>
      </c>
      <c r="BG9" t="s">
        <v>2</v>
      </c>
      <c r="BH9">
        <v>31.533331</v>
      </c>
      <c r="BI9">
        <v>2</v>
      </c>
      <c r="BJ9">
        <v>0</v>
      </c>
      <c r="BK9">
        <v>5</v>
      </c>
      <c r="BL9">
        <v>0</v>
      </c>
      <c r="BM9">
        <v>1</v>
      </c>
      <c r="BN9">
        <v>6</v>
      </c>
      <c r="BO9">
        <v>14</v>
      </c>
      <c r="BP9">
        <v>4</v>
      </c>
    </row>
    <row r="10" spans="1:68" x14ac:dyDescent="0.25">
      <c r="A10">
        <v>0</v>
      </c>
      <c r="B10">
        <v>45.916663999999997</v>
      </c>
      <c r="C10">
        <v>1</v>
      </c>
      <c r="D10" t="s">
        <v>0</v>
      </c>
      <c r="E10">
        <v>32.649997999999997</v>
      </c>
      <c r="F10">
        <v>6</v>
      </c>
      <c r="G10">
        <v>0</v>
      </c>
      <c r="H10">
        <v>12</v>
      </c>
      <c r="I10">
        <v>0</v>
      </c>
      <c r="J10">
        <v>3</v>
      </c>
      <c r="K10">
        <v>12</v>
      </c>
      <c r="L10">
        <v>20</v>
      </c>
      <c r="M10">
        <v>5</v>
      </c>
      <c r="N10">
        <v>0</v>
      </c>
      <c r="O10" t="s">
        <v>0</v>
      </c>
      <c r="P10">
        <v>0</v>
      </c>
      <c r="Q10">
        <v>12</v>
      </c>
      <c r="R10">
        <v>0</v>
      </c>
      <c r="S10">
        <v>10</v>
      </c>
      <c r="T10">
        <v>2</v>
      </c>
      <c r="U10">
        <v>5</v>
      </c>
      <c r="V10">
        <v>20</v>
      </c>
      <c r="W10">
        <v>23</v>
      </c>
      <c r="X10">
        <v>7</v>
      </c>
      <c r="Y10">
        <v>1</v>
      </c>
      <c r="Z10" t="s">
        <v>1</v>
      </c>
      <c r="AA10">
        <v>45.916663999999997</v>
      </c>
      <c r="AB10">
        <v>11</v>
      </c>
      <c r="AC10">
        <v>0</v>
      </c>
      <c r="AD10">
        <v>8</v>
      </c>
      <c r="AE10">
        <v>2</v>
      </c>
      <c r="AF10">
        <v>4</v>
      </c>
      <c r="AG10">
        <v>12</v>
      </c>
      <c r="AH10">
        <v>21</v>
      </c>
      <c r="AI10">
        <v>7</v>
      </c>
      <c r="AJ10">
        <v>0</v>
      </c>
      <c r="AK10" t="s">
        <v>1</v>
      </c>
      <c r="AL10">
        <v>0</v>
      </c>
      <c r="AM10">
        <v>15</v>
      </c>
      <c r="AN10">
        <v>0</v>
      </c>
      <c r="AO10">
        <v>2</v>
      </c>
      <c r="AP10">
        <v>0</v>
      </c>
      <c r="AQ10">
        <v>5</v>
      </c>
      <c r="AR10">
        <v>15</v>
      </c>
      <c r="AS10">
        <v>21</v>
      </c>
      <c r="AT10">
        <v>7</v>
      </c>
      <c r="AU10">
        <v>1</v>
      </c>
      <c r="AV10" t="s">
        <v>2</v>
      </c>
      <c r="AW10">
        <v>40.699998000000001</v>
      </c>
      <c r="AX10">
        <v>1</v>
      </c>
      <c r="AY10">
        <v>2</v>
      </c>
      <c r="AZ10">
        <v>7</v>
      </c>
      <c r="BA10">
        <v>0</v>
      </c>
      <c r="BB10">
        <v>2</v>
      </c>
      <c r="BC10">
        <v>12</v>
      </c>
      <c r="BD10">
        <v>20</v>
      </c>
      <c r="BE10">
        <v>5</v>
      </c>
      <c r="BF10">
        <v>0</v>
      </c>
      <c r="BG10" t="s">
        <v>2</v>
      </c>
      <c r="BH10">
        <v>39.399997999999997</v>
      </c>
      <c r="BI10">
        <v>2</v>
      </c>
      <c r="BJ10">
        <v>2</v>
      </c>
      <c r="BK10">
        <v>5</v>
      </c>
      <c r="BL10">
        <v>0</v>
      </c>
      <c r="BM10">
        <v>2</v>
      </c>
      <c r="BN10">
        <v>12</v>
      </c>
      <c r="BO10">
        <v>16</v>
      </c>
      <c r="BP10">
        <v>5</v>
      </c>
    </row>
    <row r="11" spans="1:68" x14ac:dyDescent="0.25">
      <c r="A11">
        <v>1</v>
      </c>
      <c r="B11">
        <v>52.766663999999999</v>
      </c>
      <c r="C11">
        <v>1</v>
      </c>
      <c r="D11" t="s">
        <v>0</v>
      </c>
      <c r="E11">
        <v>0</v>
      </c>
      <c r="F11">
        <v>16</v>
      </c>
      <c r="G11">
        <v>0</v>
      </c>
      <c r="H11">
        <v>7</v>
      </c>
      <c r="I11">
        <v>3</v>
      </c>
      <c r="J11">
        <v>6</v>
      </c>
      <c r="K11">
        <v>22</v>
      </c>
      <c r="L11">
        <v>42</v>
      </c>
      <c r="M11">
        <v>10</v>
      </c>
      <c r="N11">
        <v>0</v>
      </c>
      <c r="O11" t="s">
        <v>0</v>
      </c>
      <c r="P11">
        <v>23.233332000000001</v>
      </c>
      <c r="Q11">
        <v>6</v>
      </c>
      <c r="R11">
        <v>0</v>
      </c>
      <c r="S11">
        <v>11</v>
      </c>
      <c r="T11">
        <v>0</v>
      </c>
      <c r="U11">
        <v>2</v>
      </c>
      <c r="V11">
        <v>8</v>
      </c>
      <c r="W11">
        <v>15</v>
      </c>
      <c r="X11">
        <v>4</v>
      </c>
      <c r="Y11">
        <v>1</v>
      </c>
      <c r="Z11" t="s">
        <v>1</v>
      </c>
      <c r="AA11">
        <v>25.166664999999998</v>
      </c>
      <c r="AB11">
        <v>5</v>
      </c>
      <c r="AC11">
        <v>0</v>
      </c>
      <c r="AD11">
        <v>7</v>
      </c>
      <c r="AE11">
        <v>1</v>
      </c>
      <c r="AF11">
        <v>2</v>
      </c>
      <c r="AG11">
        <v>6</v>
      </c>
      <c r="AH11">
        <v>12</v>
      </c>
      <c r="AI11">
        <v>4</v>
      </c>
      <c r="AJ11">
        <v>0</v>
      </c>
      <c r="AK11" t="s">
        <v>1</v>
      </c>
      <c r="AL11">
        <v>37.316664000000003</v>
      </c>
      <c r="AM11">
        <v>8</v>
      </c>
      <c r="AN11">
        <v>0</v>
      </c>
      <c r="AO11">
        <v>5</v>
      </c>
      <c r="AP11">
        <v>0</v>
      </c>
      <c r="AQ11">
        <v>3</v>
      </c>
      <c r="AR11">
        <v>9</v>
      </c>
      <c r="AS11">
        <v>15</v>
      </c>
      <c r="AT11">
        <v>5</v>
      </c>
      <c r="AU11">
        <v>1</v>
      </c>
      <c r="AV11" t="s">
        <v>2</v>
      </c>
      <c r="AW11">
        <v>44.899996999999999</v>
      </c>
      <c r="AX11">
        <v>4</v>
      </c>
      <c r="AY11">
        <v>3</v>
      </c>
      <c r="AZ11">
        <v>5</v>
      </c>
      <c r="BA11">
        <v>0</v>
      </c>
      <c r="BB11">
        <v>5</v>
      </c>
      <c r="BC11">
        <v>30</v>
      </c>
      <c r="BD11">
        <v>28</v>
      </c>
      <c r="BE11">
        <v>7</v>
      </c>
      <c r="BF11">
        <v>0</v>
      </c>
      <c r="BG11" t="s">
        <v>2</v>
      </c>
      <c r="BH11">
        <v>52.766663999999999</v>
      </c>
      <c r="BI11">
        <v>6</v>
      </c>
      <c r="BJ11">
        <v>0</v>
      </c>
      <c r="BK11">
        <v>6</v>
      </c>
      <c r="BL11">
        <v>0</v>
      </c>
      <c r="BM11">
        <v>6</v>
      </c>
      <c r="BN11">
        <v>36</v>
      </c>
      <c r="BO11">
        <v>34</v>
      </c>
      <c r="BP11">
        <v>9</v>
      </c>
    </row>
    <row r="12" spans="1:68" x14ac:dyDescent="0.25">
      <c r="A12">
        <v>1</v>
      </c>
      <c r="B12">
        <v>44.166663999999997</v>
      </c>
      <c r="C12">
        <v>1</v>
      </c>
      <c r="D12" t="s">
        <v>0</v>
      </c>
      <c r="E12">
        <v>34.866664999999998</v>
      </c>
      <c r="F12">
        <v>7</v>
      </c>
      <c r="G12">
        <v>0</v>
      </c>
      <c r="H12">
        <v>11</v>
      </c>
      <c r="I12">
        <v>0</v>
      </c>
      <c r="J12">
        <v>3</v>
      </c>
      <c r="K12">
        <v>12</v>
      </c>
      <c r="L12">
        <v>19</v>
      </c>
      <c r="M12">
        <v>5</v>
      </c>
      <c r="N12">
        <v>0</v>
      </c>
      <c r="O12" t="s">
        <v>0</v>
      </c>
      <c r="P12">
        <v>28.499998000000001</v>
      </c>
      <c r="Q12">
        <v>5</v>
      </c>
      <c r="R12">
        <v>0</v>
      </c>
      <c r="S12">
        <v>12</v>
      </c>
      <c r="T12">
        <v>1</v>
      </c>
      <c r="U12">
        <v>2</v>
      </c>
      <c r="V12">
        <v>8</v>
      </c>
      <c r="W12">
        <v>13</v>
      </c>
      <c r="X12">
        <v>4</v>
      </c>
      <c r="Y12">
        <v>1</v>
      </c>
      <c r="Z12" t="s">
        <v>1</v>
      </c>
      <c r="AA12">
        <v>0</v>
      </c>
      <c r="AB12">
        <v>13</v>
      </c>
      <c r="AC12">
        <v>0</v>
      </c>
      <c r="AD12">
        <v>4</v>
      </c>
      <c r="AE12">
        <v>2</v>
      </c>
      <c r="AF12">
        <v>5</v>
      </c>
      <c r="AG12">
        <v>15</v>
      </c>
      <c r="AH12">
        <v>21</v>
      </c>
      <c r="AI12">
        <v>7</v>
      </c>
      <c r="AJ12">
        <v>0</v>
      </c>
      <c r="AK12" t="s">
        <v>1</v>
      </c>
      <c r="AL12">
        <v>42.466664000000002</v>
      </c>
      <c r="AM12">
        <v>10</v>
      </c>
      <c r="AN12">
        <v>0</v>
      </c>
      <c r="AO12">
        <v>6</v>
      </c>
      <c r="AP12">
        <v>0</v>
      </c>
      <c r="AQ12">
        <v>4</v>
      </c>
      <c r="AR12">
        <v>12</v>
      </c>
      <c r="AS12">
        <v>18</v>
      </c>
      <c r="AT12">
        <v>6</v>
      </c>
      <c r="AU12">
        <v>1</v>
      </c>
      <c r="AV12" t="s">
        <v>2</v>
      </c>
      <c r="AW12">
        <v>0</v>
      </c>
      <c r="AX12">
        <v>2</v>
      </c>
      <c r="AY12">
        <v>1</v>
      </c>
      <c r="AZ12">
        <v>2</v>
      </c>
      <c r="BA12">
        <v>0</v>
      </c>
      <c r="BB12">
        <v>3</v>
      </c>
      <c r="BC12">
        <v>18</v>
      </c>
      <c r="BD12">
        <v>26</v>
      </c>
      <c r="BE12">
        <v>7</v>
      </c>
      <c r="BF12">
        <v>0</v>
      </c>
      <c r="BG12" t="s">
        <v>2</v>
      </c>
      <c r="BH12">
        <v>44.166663999999997</v>
      </c>
      <c r="BI12">
        <v>3</v>
      </c>
      <c r="BJ12">
        <v>1</v>
      </c>
      <c r="BK12">
        <v>5</v>
      </c>
      <c r="BL12">
        <v>0</v>
      </c>
      <c r="BM12">
        <v>3</v>
      </c>
      <c r="BN12">
        <v>18</v>
      </c>
      <c r="BO12">
        <v>20</v>
      </c>
      <c r="BP12">
        <v>6</v>
      </c>
    </row>
    <row r="13" spans="1:68" x14ac:dyDescent="0.25">
      <c r="A13">
        <v>1</v>
      </c>
      <c r="B13">
        <v>53.449997000000003</v>
      </c>
      <c r="C13">
        <v>1</v>
      </c>
      <c r="D13" t="s">
        <v>0</v>
      </c>
      <c r="E13">
        <v>28.016665</v>
      </c>
      <c r="F13">
        <v>5</v>
      </c>
      <c r="G13">
        <v>0</v>
      </c>
      <c r="H13">
        <v>10</v>
      </c>
      <c r="I13">
        <v>0</v>
      </c>
      <c r="J13">
        <v>2</v>
      </c>
      <c r="K13">
        <v>8</v>
      </c>
      <c r="L13">
        <v>17</v>
      </c>
      <c r="M13">
        <v>4</v>
      </c>
      <c r="N13">
        <v>0</v>
      </c>
      <c r="O13" t="s">
        <v>0</v>
      </c>
      <c r="P13">
        <v>23.116665000000001</v>
      </c>
      <c r="Q13">
        <v>5</v>
      </c>
      <c r="R13">
        <v>0</v>
      </c>
      <c r="S13">
        <v>10</v>
      </c>
      <c r="T13">
        <v>0</v>
      </c>
      <c r="U13">
        <v>2</v>
      </c>
      <c r="V13">
        <v>8</v>
      </c>
      <c r="W13">
        <v>13</v>
      </c>
      <c r="X13">
        <v>4</v>
      </c>
      <c r="Y13">
        <v>1</v>
      </c>
      <c r="Z13" t="s">
        <v>1</v>
      </c>
      <c r="AA13">
        <v>0</v>
      </c>
      <c r="AB13">
        <v>17</v>
      </c>
      <c r="AC13">
        <v>0</v>
      </c>
      <c r="AD13">
        <v>10</v>
      </c>
      <c r="AE13">
        <v>6</v>
      </c>
      <c r="AF13">
        <v>7</v>
      </c>
      <c r="AG13">
        <v>21</v>
      </c>
      <c r="AH13">
        <v>27</v>
      </c>
      <c r="AI13">
        <v>10</v>
      </c>
      <c r="AJ13">
        <v>0</v>
      </c>
      <c r="AK13" t="s">
        <v>1</v>
      </c>
      <c r="AL13">
        <v>53.449997000000003</v>
      </c>
      <c r="AM13">
        <v>19</v>
      </c>
      <c r="AN13">
        <v>0</v>
      </c>
      <c r="AO13">
        <v>7</v>
      </c>
      <c r="AP13">
        <v>2</v>
      </c>
      <c r="AQ13">
        <v>7</v>
      </c>
      <c r="AR13">
        <v>21</v>
      </c>
      <c r="AS13">
        <v>27</v>
      </c>
      <c r="AT13">
        <v>9</v>
      </c>
      <c r="AU13">
        <v>1</v>
      </c>
      <c r="AV13" t="s">
        <v>2</v>
      </c>
      <c r="AW13">
        <v>48.949997000000003</v>
      </c>
      <c r="AX13">
        <v>2</v>
      </c>
      <c r="AY13">
        <v>7</v>
      </c>
      <c r="AZ13">
        <v>5</v>
      </c>
      <c r="BA13">
        <v>0</v>
      </c>
      <c r="BB13">
        <v>5</v>
      </c>
      <c r="BC13">
        <v>30</v>
      </c>
      <c r="BD13">
        <v>28</v>
      </c>
      <c r="BE13">
        <v>7</v>
      </c>
      <c r="BF13">
        <v>0</v>
      </c>
      <c r="BG13" t="s">
        <v>2</v>
      </c>
      <c r="BH13">
        <v>46.533330999999997</v>
      </c>
      <c r="BI13">
        <v>3</v>
      </c>
      <c r="BJ13">
        <v>2</v>
      </c>
      <c r="BK13">
        <v>5</v>
      </c>
      <c r="BL13">
        <v>0</v>
      </c>
      <c r="BM13">
        <v>3</v>
      </c>
      <c r="BN13">
        <v>18</v>
      </c>
      <c r="BO13">
        <v>22</v>
      </c>
      <c r="BP13">
        <v>6</v>
      </c>
    </row>
    <row r="14" spans="1:68" x14ac:dyDescent="0.25">
      <c r="A14">
        <v>1</v>
      </c>
      <c r="B14">
        <v>42.116664</v>
      </c>
      <c r="C14">
        <v>1</v>
      </c>
      <c r="D14" t="s">
        <v>0</v>
      </c>
      <c r="E14">
        <v>32.133330999999998</v>
      </c>
      <c r="F14">
        <v>7</v>
      </c>
      <c r="G14">
        <v>0</v>
      </c>
      <c r="H14">
        <v>11</v>
      </c>
      <c r="I14">
        <v>0</v>
      </c>
      <c r="J14">
        <v>3</v>
      </c>
      <c r="K14">
        <v>12</v>
      </c>
      <c r="L14">
        <v>21</v>
      </c>
      <c r="M14">
        <v>5</v>
      </c>
      <c r="N14">
        <v>0</v>
      </c>
      <c r="O14" t="s">
        <v>0</v>
      </c>
      <c r="P14">
        <v>23.116665000000001</v>
      </c>
      <c r="Q14">
        <v>5</v>
      </c>
      <c r="R14">
        <v>0</v>
      </c>
      <c r="S14">
        <v>10</v>
      </c>
      <c r="T14">
        <v>0</v>
      </c>
      <c r="U14">
        <v>2</v>
      </c>
      <c r="V14">
        <v>8</v>
      </c>
      <c r="W14">
        <v>13</v>
      </c>
      <c r="X14">
        <v>4</v>
      </c>
      <c r="Y14">
        <v>1</v>
      </c>
      <c r="Z14" t="s">
        <v>1</v>
      </c>
      <c r="AA14">
        <v>40.533330999999997</v>
      </c>
      <c r="AB14">
        <v>14</v>
      </c>
      <c r="AC14">
        <v>0</v>
      </c>
      <c r="AD14">
        <v>7</v>
      </c>
      <c r="AE14">
        <v>2</v>
      </c>
      <c r="AF14">
        <v>5</v>
      </c>
      <c r="AG14">
        <v>15</v>
      </c>
      <c r="AH14">
        <v>21</v>
      </c>
      <c r="AI14">
        <v>7</v>
      </c>
      <c r="AJ14">
        <v>0</v>
      </c>
      <c r="AK14" t="s">
        <v>1</v>
      </c>
      <c r="AL14">
        <v>42.116664</v>
      </c>
      <c r="AM14">
        <v>12</v>
      </c>
      <c r="AN14">
        <v>0</v>
      </c>
      <c r="AO14">
        <v>5</v>
      </c>
      <c r="AP14">
        <v>0</v>
      </c>
      <c r="AQ14">
        <v>5</v>
      </c>
      <c r="AR14">
        <v>15</v>
      </c>
      <c r="AS14">
        <v>21</v>
      </c>
      <c r="AT14">
        <v>7</v>
      </c>
      <c r="AU14">
        <v>1</v>
      </c>
      <c r="AV14" t="s">
        <v>2</v>
      </c>
      <c r="AW14">
        <v>0</v>
      </c>
      <c r="AX14">
        <v>2</v>
      </c>
      <c r="AY14">
        <v>1</v>
      </c>
      <c r="AZ14">
        <v>0</v>
      </c>
      <c r="BA14">
        <v>0</v>
      </c>
      <c r="BB14">
        <v>2</v>
      </c>
      <c r="BC14">
        <v>12</v>
      </c>
      <c r="BD14">
        <v>26</v>
      </c>
      <c r="BE14">
        <v>7</v>
      </c>
      <c r="BF14">
        <v>0</v>
      </c>
      <c r="BG14" t="s">
        <v>2</v>
      </c>
      <c r="BH14">
        <v>30.833331000000001</v>
      </c>
      <c r="BI14">
        <v>1</v>
      </c>
      <c r="BJ14">
        <v>0</v>
      </c>
      <c r="BK14">
        <v>5</v>
      </c>
      <c r="BL14">
        <v>0</v>
      </c>
      <c r="BM14">
        <v>1</v>
      </c>
      <c r="BN14">
        <v>6</v>
      </c>
      <c r="BO14">
        <v>14</v>
      </c>
      <c r="BP14">
        <v>4</v>
      </c>
    </row>
    <row r="15" spans="1:68" x14ac:dyDescent="0.25">
      <c r="A15">
        <v>0</v>
      </c>
      <c r="B15">
        <v>38.016663999999999</v>
      </c>
      <c r="C15">
        <v>1</v>
      </c>
      <c r="D15" t="s">
        <v>0</v>
      </c>
      <c r="E15">
        <v>28.249998000000001</v>
      </c>
      <c r="F15">
        <v>5</v>
      </c>
      <c r="G15">
        <v>0</v>
      </c>
      <c r="H15">
        <v>10</v>
      </c>
      <c r="I15">
        <v>0</v>
      </c>
      <c r="J15">
        <v>2</v>
      </c>
      <c r="K15">
        <v>8</v>
      </c>
      <c r="L15">
        <v>17</v>
      </c>
      <c r="M15">
        <v>4</v>
      </c>
      <c r="N15">
        <v>0</v>
      </c>
      <c r="O15" t="s">
        <v>0</v>
      </c>
      <c r="P15">
        <v>31.649998</v>
      </c>
      <c r="Q15">
        <v>7</v>
      </c>
      <c r="R15">
        <v>0</v>
      </c>
      <c r="S15">
        <v>12</v>
      </c>
      <c r="T15">
        <v>0</v>
      </c>
      <c r="U15">
        <v>3</v>
      </c>
      <c r="V15">
        <v>12</v>
      </c>
      <c r="W15">
        <v>18</v>
      </c>
      <c r="X15">
        <v>5</v>
      </c>
      <c r="Y15">
        <v>1</v>
      </c>
      <c r="Z15" t="s">
        <v>1</v>
      </c>
      <c r="AA15">
        <v>38.016663999999999</v>
      </c>
      <c r="AB15">
        <v>10</v>
      </c>
      <c r="AC15">
        <v>0</v>
      </c>
      <c r="AD15">
        <v>8</v>
      </c>
      <c r="AE15">
        <v>3</v>
      </c>
      <c r="AF15">
        <v>4</v>
      </c>
      <c r="AG15">
        <v>12</v>
      </c>
      <c r="AH15">
        <v>18</v>
      </c>
      <c r="AI15">
        <v>6</v>
      </c>
      <c r="AJ15">
        <v>0</v>
      </c>
      <c r="AK15" t="s">
        <v>1</v>
      </c>
      <c r="AL15">
        <v>0</v>
      </c>
      <c r="AM15">
        <v>10</v>
      </c>
      <c r="AN15">
        <v>0</v>
      </c>
      <c r="AO15">
        <v>3</v>
      </c>
      <c r="AP15">
        <v>0</v>
      </c>
      <c r="AQ15">
        <v>4</v>
      </c>
      <c r="AR15">
        <v>12</v>
      </c>
      <c r="AS15">
        <v>16</v>
      </c>
      <c r="AT15">
        <v>6</v>
      </c>
      <c r="AU15">
        <v>1</v>
      </c>
      <c r="AV15" t="s">
        <v>2</v>
      </c>
      <c r="AW15">
        <v>33.233331</v>
      </c>
      <c r="AX15">
        <v>0</v>
      </c>
      <c r="AY15">
        <v>4</v>
      </c>
      <c r="AZ15">
        <v>5</v>
      </c>
      <c r="BA15">
        <v>0</v>
      </c>
      <c r="BB15">
        <v>2</v>
      </c>
      <c r="BC15">
        <v>12</v>
      </c>
      <c r="BD15">
        <v>16</v>
      </c>
      <c r="BE15">
        <v>4</v>
      </c>
      <c r="BF15">
        <v>0</v>
      </c>
      <c r="BG15" t="s">
        <v>2</v>
      </c>
      <c r="BH15">
        <v>0</v>
      </c>
      <c r="BI15">
        <v>3</v>
      </c>
      <c r="BJ15">
        <v>0</v>
      </c>
      <c r="BK15">
        <v>0</v>
      </c>
      <c r="BL15">
        <v>0</v>
      </c>
      <c r="BM15">
        <v>2</v>
      </c>
      <c r="BN15">
        <v>12</v>
      </c>
      <c r="BO15">
        <v>18</v>
      </c>
      <c r="BP15">
        <v>5</v>
      </c>
    </row>
    <row r="16" spans="1:68" x14ac:dyDescent="0.25">
      <c r="A16">
        <v>0</v>
      </c>
      <c r="B16">
        <v>48.099997000000002</v>
      </c>
      <c r="C16">
        <v>1</v>
      </c>
      <c r="D16" t="s">
        <v>0</v>
      </c>
      <c r="E16">
        <v>28.016665</v>
      </c>
      <c r="F16">
        <v>6</v>
      </c>
      <c r="G16">
        <v>0</v>
      </c>
      <c r="H16">
        <v>10</v>
      </c>
      <c r="I16">
        <v>0</v>
      </c>
      <c r="J16">
        <v>2</v>
      </c>
      <c r="K16">
        <v>8</v>
      </c>
      <c r="L16">
        <v>17</v>
      </c>
      <c r="M16">
        <v>4</v>
      </c>
      <c r="N16">
        <v>0</v>
      </c>
      <c r="O16" t="s">
        <v>0</v>
      </c>
      <c r="P16">
        <v>23.116665000000001</v>
      </c>
      <c r="Q16">
        <v>5</v>
      </c>
      <c r="R16">
        <v>0</v>
      </c>
      <c r="S16">
        <v>10</v>
      </c>
      <c r="T16">
        <v>0</v>
      </c>
      <c r="U16">
        <v>2</v>
      </c>
      <c r="V16">
        <v>8</v>
      </c>
      <c r="W16">
        <v>13</v>
      </c>
      <c r="X16">
        <v>4</v>
      </c>
      <c r="Y16">
        <v>1</v>
      </c>
      <c r="Z16" t="s">
        <v>1</v>
      </c>
      <c r="AA16">
        <v>41.566664000000003</v>
      </c>
      <c r="AB16">
        <v>9</v>
      </c>
      <c r="AC16">
        <v>0</v>
      </c>
      <c r="AD16">
        <v>10</v>
      </c>
      <c r="AE16">
        <v>6</v>
      </c>
      <c r="AF16">
        <v>4</v>
      </c>
      <c r="AG16">
        <v>12</v>
      </c>
      <c r="AH16">
        <v>18</v>
      </c>
      <c r="AI16">
        <v>6</v>
      </c>
      <c r="AJ16">
        <v>0</v>
      </c>
      <c r="AK16" t="s">
        <v>1</v>
      </c>
      <c r="AL16">
        <v>0</v>
      </c>
      <c r="AM16">
        <v>15</v>
      </c>
      <c r="AN16">
        <v>0</v>
      </c>
      <c r="AO16">
        <v>2</v>
      </c>
      <c r="AP16">
        <v>2</v>
      </c>
      <c r="AQ16">
        <v>6</v>
      </c>
      <c r="AR16">
        <v>18</v>
      </c>
      <c r="AS16">
        <v>26</v>
      </c>
      <c r="AT16">
        <v>9</v>
      </c>
      <c r="AU16">
        <v>1</v>
      </c>
      <c r="AV16" t="s">
        <v>2</v>
      </c>
      <c r="AW16">
        <v>48.099997000000002</v>
      </c>
      <c r="AX16">
        <v>2</v>
      </c>
      <c r="AY16">
        <v>4</v>
      </c>
      <c r="AZ16">
        <v>5</v>
      </c>
      <c r="BA16">
        <v>0</v>
      </c>
      <c r="BB16">
        <v>5</v>
      </c>
      <c r="BC16">
        <v>30</v>
      </c>
      <c r="BD16">
        <v>32</v>
      </c>
      <c r="BE16">
        <v>8</v>
      </c>
      <c r="BF16">
        <v>0</v>
      </c>
      <c r="BG16" t="s">
        <v>2</v>
      </c>
      <c r="BH16">
        <v>44.566664000000003</v>
      </c>
      <c r="BI16">
        <v>3</v>
      </c>
      <c r="BJ16">
        <v>2</v>
      </c>
      <c r="BK16">
        <v>5</v>
      </c>
      <c r="BL16">
        <v>0</v>
      </c>
      <c r="BM16">
        <v>3</v>
      </c>
      <c r="BN16">
        <v>18</v>
      </c>
      <c r="BO16">
        <v>22</v>
      </c>
      <c r="BP16">
        <v>6</v>
      </c>
    </row>
    <row r="17" spans="1:68" x14ac:dyDescent="0.25">
      <c r="A17">
        <v>0</v>
      </c>
      <c r="B17">
        <v>40.716664000000002</v>
      </c>
      <c r="C17">
        <v>1</v>
      </c>
      <c r="D17" t="s">
        <v>0</v>
      </c>
      <c r="E17">
        <v>40.716664000000002</v>
      </c>
      <c r="F17">
        <v>14</v>
      </c>
      <c r="G17">
        <v>0</v>
      </c>
      <c r="H17">
        <v>10</v>
      </c>
      <c r="I17">
        <v>0</v>
      </c>
      <c r="J17">
        <v>5</v>
      </c>
      <c r="K17">
        <v>20</v>
      </c>
      <c r="L17">
        <v>24</v>
      </c>
      <c r="M17">
        <v>7</v>
      </c>
      <c r="N17">
        <v>0</v>
      </c>
      <c r="O17" t="s">
        <v>0</v>
      </c>
      <c r="P17">
        <v>0</v>
      </c>
      <c r="Q17">
        <v>12</v>
      </c>
      <c r="R17">
        <v>0</v>
      </c>
      <c r="S17">
        <v>9</v>
      </c>
      <c r="T17">
        <v>3</v>
      </c>
      <c r="U17">
        <v>5</v>
      </c>
      <c r="V17">
        <v>18</v>
      </c>
      <c r="W17">
        <v>20</v>
      </c>
      <c r="X17">
        <v>7</v>
      </c>
      <c r="Y17">
        <v>1</v>
      </c>
      <c r="Z17" t="s">
        <v>1</v>
      </c>
      <c r="AA17">
        <v>21.733332000000001</v>
      </c>
      <c r="AB17">
        <v>3</v>
      </c>
      <c r="AC17">
        <v>0</v>
      </c>
      <c r="AD17">
        <v>6</v>
      </c>
      <c r="AE17">
        <v>1</v>
      </c>
      <c r="AF17">
        <v>1</v>
      </c>
      <c r="AG17">
        <v>3</v>
      </c>
      <c r="AH17">
        <v>9</v>
      </c>
      <c r="AI17">
        <v>3</v>
      </c>
      <c r="AJ17">
        <v>0</v>
      </c>
      <c r="AK17" t="s">
        <v>1</v>
      </c>
      <c r="AL17">
        <v>0</v>
      </c>
      <c r="AM17">
        <v>7</v>
      </c>
      <c r="AN17">
        <v>0</v>
      </c>
      <c r="AO17">
        <v>0</v>
      </c>
      <c r="AP17">
        <v>0</v>
      </c>
      <c r="AQ17">
        <v>3</v>
      </c>
      <c r="AR17">
        <v>9</v>
      </c>
      <c r="AS17">
        <v>18</v>
      </c>
      <c r="AT17">
        <v>6</v>
      </c>
      <c r="AU17">
        <v>1</v>
      </c>
      <c r="AV17" t="s">
        <v>2</v>
      </c>
      <c r="AW17">
        <v>30.433332</v>
      </c>
      <c r="AX17">
        <v>0</v>
      </c>
      <c r="AY17">
        <v>2</v>
      </c>
      <c r="AZ17">
        <v>5</v>
      </c>
      <c r="BA17">
        <v>2</v>
      </c>
      <c r="BB17">
        <v>1</v>
      </c>
      <c r="BC17">
        <v>6</v>
      </c>
      <c r="BD17">
        <v>16</v>
      </c>
      <c r="BE17">
        <v>4</v>
      </c>
      <c r="BF17">
        <v>0</v>
      </c>
      <c r="BG17" t="s">
        <v>2</v>
      </c>
      <c r="BH17">
        <v>39.333331000000001</v>
      </c>
      <c r="BI17">
        <v>2</v>
      </c>
      <c r="BJ17">
        <v>3</v>
      </c>
      <c r="BK17">
        <v>5</v>
      </c>
      <c r="BL17">
        <v>0</v>
      </c>
      <c r="BM17">
        <v>3</v>
      </c>
      <c r="BN17">
        <v>18</v>
      </c>
      <c r="BO17">
        <v>22</v>
      </c>
      <c r="BP17">
        <v>6</v>
      </c>
    </row>
    <row r="18" spans="1:68" x14ac:dyDescent="0.25">
      <c r="A18">
        <v>0</v>
      </c>
      <c r="B18">
        <v>48.649996999999999</v>
      </c>
      <c r="C18">
        <v>1</v>
      </c>
      <c r="D18" t="s">
        <v>0</v>
      </c>
      <c r="E18">
        <v>48.649996999999999</v>
      </c>
      <c r="F18">
        <v>13</v>
      </c>
      <c r="G18">
        <v>0</v>
      </c>
      <c r="H18">
        <v>12</v>
      </c>
      <c r="I18">
        <v>0</v>
      </c>
      <c r="J18">
        <v>6</v>
      </c>
      <c r="K18">
        <v>22</v>
      </c>
      <c r="L18">
        <v>34</v>
      </c>
      <c r="M18">
        <v>8</v>
      </c>
      <c r="N18">
        <v>0</v>
      </c>
      <c r="O18" t="s">
        <v>0</v>
      </c>
      <c r="P18">
        <v>36.849997999999999</v>
      </c>
      <c r="Q18">
        <v>9</v>
      </c>
      <c r="R18">
        <v>0</v>
      </c>
      <c r="S18">
        <v>12</v>
      </c>
      <c r="T18">
        <v>2</v>
      </c>
      <c r="U18">
        <v>3</v>
      </c>
      <c r="V18">
        <v>12</v>
      </c>
      <c r="W18">
        <v>18</v>
      </c>
      <c r="X18">
        <v>5</v>
      </c>
      <c r="Y18">
        <v>1</v>
      </c>
      <c r="Z18" t="s">
        <v>1</v>
      </c>
      <c r="AA18">
        <v>25.166664999999998</v>
      </c>
      <c r="AB18">
        <v>6</v>
      </c>
      <c r="AC18">
        <v>0</v>
      </c>
      <c r="AD18">
        <v>8</v>
      </c>
      <c r="AE18">
        <v>1</v>
      </c>
      <c r="AF18">
        <v>2</v>
      </c>
      <c r="AG18">
        <v>6</v>
      </c>
      <c r="AH18">
        <v>12</v>
      </c>
      <c r="AI18">
        <v>4</v>
      </c>
      <c r="AJ18">
        <v>0</v>
      </c>
      <c r="AK18" t="s">
        <v>1</v>
      </c>
      <c r="AL18">
        <v>0</v>
      </c>
      <c r="AM18">
        <v>16</v>
      </c>
      <c r="AN18">
        <v>0</v>
      </c>
      <c r="AO18">
        <v>2</v>
      </c>
      <c r="AP18">
        <v>2</v>
      </c>
      <c r="AQ18">
        <v>6</v>
      </c>
      <c r="AR18">
        <v>18</v>
      </c>
      <c r="AS18">
        <v>24</v>
      </c>
      <c r="AT18">
        <v>8</v>
      </c>
      <c r="AU18">
        <v>1</v>
      </c>
      <c r="AV18" t="s">
        <v>2</v>
      </c>
      <c r="AW18">
        <v>32.949998000000001</v>
      </c>
      <c r="AX18">
        <v>1</v>
      </c>
      <c r="AY18">
        <v>2</v>
      </c>
      <c r="AZ18">
        <v>5</v>
      </c>
      <c r="BA18">
        <v>0</v>
      </c>
      <c r="BB18">
        <v>2</v>
      </c>
      <c r="BC18">
        <v>12</v>
      </c>
      <c r="BD18">
        <v>16</v>
      </c>
      <c r="BE18">
        <v>4</v>
      </c>
      <c r="BF18">
        <v>0</v>
      </c>
      <c r="BG18" t="s">
        <v>2</v>
      </c>
      <c r="BH18">
        <v>0</v>
      </c>
      <c r="BI18">
        <v>3</v>
      </c>
      <c r="BJ18">
        <v>2</v>
      </c>
      <c r="BK18">
        <v>4</v>
      </c>
      <c r="BL18">
        <v>0</v>
      </c>
      <c r="BM18">
        <v>4</v>
      </c>
      <c r="BN18">
        <v>24</v>
      </c>
      <c r="BO18">
        <v>26</v>
      </c>
      <c r="BP18">
        <v>7</v>
      </c>
    </row>
    <row r="19" spans="1:68" x14ac:dyDescent="0.25">
      <c r="A19">
        <v>0</v>
      </c>
      <c r="B19">
        <v>51.249997</v>
      </c>
      <c r="C19">
        <v>1</v>
      </c>
      <c r="D19" t="s">
        <v>0</v>
      </c>
      <c r="E19">
        <v>28.016665</v>
      </c>
      <c r="F19">
        <v>5</v>
      </c>
      <c r="G19">
        <v>0</v>
      </c>
      <c r="H19">
        <v>11</v>
      </c>
      <c r="I19">
        <v>0</v>
      </c>
      <c r="J19">
        <v>2</v>
      </c>
      <c r="K19">
        <v>8</v>
      </c>
      <c r="L19">
        <v>17</v>
      </c>
      <c r="M19">
        <v>4</v>
      </c>
      <c r="N19">
        <v>0</v>
      </c>
      <c r="O19" t="s">
        <v>0</v>
      </c>
      <c r="P19">
        <v>23.116665000000001</v>
      </c>
      <c r="Q19">
        <v>5</v>
      </c>
      <c r="R19">
        <v>0</v>
      </c>
      <c r="S19">
        <v>12</v>
      </c>
      <c r="T19">
        <v>0</v>
      </c>
      <c r="U19">
        <v>2</v>
      </c>
      <c r="V19">
        <v>8</v>
      </c>
      <c r="W19">
        <v>13</v>
      </c>
      <c r="X19">
        <v>4</v>
      </c>
      <c r="Y19">
        <v>1</v>
      </c>
      <c r="Z19" t="s">
        <v>1</v>
      </c>
      <c r="AA19">
        <v>44.533330999999997</v>
      </c>
      <c r="AB19">
        <v>13</v>
      </c>
      <c r="AC19">
        <v>0</v>
      </c>
      <c r="AD19">
        <v>12</v>
      </c>
      <c r="AE19">
        <v>6</v>
      </c>
      <c r="AF19">
        <v>5</v>
      </c>
      <c r="AG19">
        <v>15</v>
      </c>
      <c r="AH19">
        <v>21</v>
      </c>
      <c r="AI19">
        <v>7</v>
      </c>
      <c r="AJ19">
        <v>0</v>
      </c>
      <c r="AK19" t="s">
        <v>1</v>
      </c>
      <c r="AL19">
        <v>0</v>
      </c>
      <c r="AM19">
        <v>17</v>
      </c>
      <c r="AN19">
        <v>0</v>
      </c>
      <c r="AO19">
        <v>4</v>
      </c>
      <c r="AP19">
        <v>1</v>
      </c>
      <c r="AQ19">
        <v>7</v>
      </c>
      <c r="AR19">
        <v>21</v>
      </c>
      <c r="AS19">
        <v>26</v>
      </c>
      <c r="AT19">
        <v>9</v>
      </c>
      <c r="AU19">
        <v>1</v>
      </c>
      <c r="AV19" t="s">
        <v>2</v>
      </c>
      <c r="AW19">
        <v>51.249997</v>
      </c>
      <c r="AX19">
        <v>3</v>
      </c>
      <c r="AY19">
        <v>5</v>
      </c>
      <c r="AZ19">
        <v>5</v>
      </c>
      <c r="BA19">
        <v>0</v>
      </c>
      <c r="BB19">
        <v>6</v>
      </c>
      <c r="BC19">
        <v>36</v>
      </c>
      <c r="BD19">
        <v>32</v>
      </c>
      <c r="BE19">
        <v>8</v>
      </c>
      <c r="BF19">
        <v>0</v>
      </c>
      <c r="BG19" t="s">
        <v>2</v>
      </c>
      <c r="BH19">
        <v>46.116664</v>
      </c>
      <c r="BI19">
        <v>3</v>
      </c>
      <c r="BJ19">
        <v>2</v>
      </c>
      <c r="BK19">
        <v>6</v>
      </c>
      <c r="BL19">
        <v>0</v>
      </c>
      <c r="BM19">
        <v>3</v>
      </c>
      <c r="BN19">
        <v>18</v>
      </c>
      <c r="BO19">
        <v>22</v>
      </c>
      <c r="BP19">
        <v>6</v>
      </c>
    </row>
    <row r="20" spans="1:68" x14ac:dyDescent="0.25">
      <c r="A20">
        <v>0</v>
      </c>
      <c r="B20">
        <v>47.283330999999997</v>
      </c>
      <c r="C20">
        <v>1</v>
      </c>
      <c r="D20" t="s">
        <v>0</v>
      </c>
      <c r="E20">
        <v>27.199998000000001</v>
      </c>
      <c r="F20">
        <v>4</v>
      </c>
      <c r="G20">
        <v>0</v>
      </c>
      <c r="H20">
        <v>10</v>
      </c>
      <c r="I20">
        <v>0</v>
      </c>
      <c r="J20">
        <v>2</v>
      </c>
      <c r="K20">
        <v>8</v>
      </c>
      <c r="L20">
        <v>17</v>
      </c>
      <c r="M20">
        <v>4</v>
      </c>
      <c r="N20">
        <v>0</v>
      </c>
      <c r="O20" t="s">
        <v>0</v>
      </c>
      <c r="P20">
        <v>23.116665000000001</v>
      </c>
      <c r="Q20">
        <v>5</v>
      </c>
      <c r="R20">
        <v>0</v>
      </c>
      <c r="S20">
        <v>10</v>
      </c>
      <c r="T20">
        <v>0</v>
      </c>
      <c r="U20">
        <v>2</v>
      </c>
      <c r="V20">
        <v>8</v>
      </c>
      <c r="W20">
        <v>13</v>
      </c>
      <c r="X20">
        <v>4</v>
      </c>
      <c r="Y20">
        <v>1</v>
      </c>
      <c r="Z20" t="s">
        <v>1</v>
      </c>
      <c r="AA20">
        <v>40.749997999999998</v>
      </c>
      <c r="AB20">
        <v>10</v>
      </c>
      <c r="AC20">
        <v>0</v>
      </c>
      <c r="AD20">
        <v>8</v>
      </c>
      <c r="AE20">
        <v>3</v>
      </c>
      <c r="AF20">
        <v>4</v>
      </c>
      <c r="AG20">
        <v>12</v>
      </c>
      <c r="AH20">
        <v>18</v>
      </c>
      <c r="AI20">
        <v>6</v>
      </c>
      <c r="AJ20">
        <v>0</v>
      </c>
      <c r="AK20" t="s">
        <v>1</v>
      </c>
      <c r="AL20">
        <v>0</v>
      </c>
      <c r="AM20">
        <v>15</v>
      </c>
      <c r="AN20">
        <v>0</v>
      </c>
      <c r="AO20">
        <v>3</v>
      </c>
      <c r="AP20">
        <v>2</v>
      </c>
      <c r="AQ20">
        <v>6</v>
      </c>
      <c r="AR20">
        <v>18</v>
      </c>
      <c r="AS20">
        <v>26</v>
      </c>
      <c r="AT20">
        <v>9</v>
      </c>
      <c r="AU20">
        <v>1</v>
      </c>
      <c r="AV20" t="s">
        <v>2</v>
      </c>
      <c r="AW20">
        <v>47.283330999999997</v>
      </c>
      <c r="AX20">
        <v>3</v>
      </c>
      <c r="AY20">
        <v>4</v>
      </c>
      <c r="AZ20">
        <v>5</v>
      </c>
      <c r="BA20">
        <v>0</v>
      </c>
      <c r="BB20">
        <v>4</v>
      </c>
      <c r="BC20">
        <v>24</v>
      </c>
      <c r="BD20">
        <v>32</v>
      </c>
      <c r="BE20">
        <v>8</v>
      </c>
      <c r="BF20">
        <v>0</v>
      </c>
      <c r="BG20" t="s">
        <v>2</v>
      </c>
      <c r="BH20">
        <v>43.749997</v>
      </c>
      <c r="BI20">
        <v>4</v>
      </c>
      <c r="BJ20">
        <v>2</v>
      </c>
      <c r="BK20">
        <v>5</v>
      </c>
      <c r="BL20">
        <v>0</v>
      </c>
      <c r="BM20">
        <v>3</v>
      </c>
      <c r="BN20">
        <v>18</v>
      </c>
      <c r="BO20">
        <v>22</v>
      </c>
      <c r="BP20">
        <v>6</v>
      </c>
    </row>
    <row r="21" spans="1:68" x14ac:dyDescent="0.25">
      <c r="A21">
        <v>1</v>
      </c>
      <c r="B21">
        <v>46.483331</v>
      </c>
      <c r="C21">
        <v>1</v>
      </c>
      <c r="D21" t="s">
        <v>0</v>
      </c>
      <c r="E21">
        <v>32.949998000000001</v>
      </c>
      <c r="F21">
        <v>7</v>
      </c>
      <c r="G21">
        <v>0</v>
      </c>
      <c r="H21">
        <v>12</v>
      </c>
      <c r="I21">
        <v>0</v>
      </c>
      <c r="J21">
        <v>3</v>
      </c>
      <c r="K21">
        <v>12</v>
      </c>
      <c r="L21">
        <v>21</v>
      </c>
      <c r="M21">
        <v>5</v>
      </c>
      <c r="N21">
        <v>0</v>
      </c>
      <c r="O21" t="s">
        <v>0</v>
      </c>
      <c r="P21">
        <v>23.116665000000001</v>
      </c>
      <c r="Q21">
        <v>5</v>
      </c>
      <c r="R21">
        <v>0</v>
      </c>
      <c r="S21">
        <v>11</v>
      </c>
      <c r="T21">
        <v>0</v>
      </c>
      <c r="U21">
        <v>2</v>
      </c>
      <c r="V21">
        <v>8</v>
      </c>
      <c r="W21">
        <v>13</v>
      </c>
      <c r="X21">
        <v>4</v>
      </c>
      <c r="Y21">
        <v>1</v>
      </c>
      <c r="Z21" t="s">
        <v>1</v>
      </c>
      <c r="AA21">
        <v>44.783330999999997</v>
      </c>
      <c r="AB21">
        <v>13</v>
      </c>
      <c r="AC21">
        <v>0</v>
      </c>
      <c r="AD21">
        <v>9</v>
      </c>
      <c r="AE21">
        <v>4</v>
      </c>
      <c r="AF21">
        <v>5</v>
      </c>
      <c r="AG21">
        <v>15</v>
      </c>
      <c r="AH21">
        <v>21</v>
      </c>
      <c r="AI21">
        <v>7</v>
      </c>
      <c r="AJ21">
        <v>0</v>
      </c>
      <c r="AK21" t="s">
        <v>1</v>
      </c>
      <c r="AL21">
        <v>46.483331</v>
      </c>
      <c r="AM21">
        <v>13</v>
      </c>
      <c r="AN21">
        <v>0</v>
      </c>
      <c r="AO21">
        <v>6</v>
      </c>
      <c r="AP21">
        <v>0</v>
      </c>
      <c r="AQ21">
        <v>5</v>
      </c>
      <c r="AR21">
        <v>15</v>
      </c>
      <c r="AS21">
        <v>21</v>
      </c>
      <c r="AT21">
        <v>7</v>
      </c>
      <c r="AU21">
        <v>1</v>
      </c>
      <c r="AV21" t="s">
        <v>2</v>
      </c>
      <c r="AW21">
        <v>0</v>
      </c>
      <c r="AX21">
        <v>5</v>
      </c>
      <c r="AY21">
        <v>4</v>
      </c>
      <c r="AZ21">
        <v>0</v>
      </c>
      <c r="BA21">
        <v>0</v>
      </c>
      <c r="BB21">
        <v>5</v>
      </c>
      <c r="BC21">
        <v>30</v>
      </c>
      <c r="BD21">
        <v>28</v>
      </c>
      <c r="BE21">
        <v>7</v>
      </c>
      <c r="BF21">
        <v>0</v>
      </c>
      <c r="BG21" t="s">
        <v>2</v>
      </c>
      <c r="BH21">
        <v>37.999997999999998</v>
      </c>
      <c r="BI21">
        <v>3</v>
      </c>
      <c r="BJ21">
        <v>0</v>
      </c>
      <c r="BK21">
        <v>7</v>
      </c>
      <c r="BL21">
        <v>0</v>
      </c>
      <c r="BM21">
        <v>2</v>
      </c>
      <c r="BN21">
        <v>12</v>
      </c>
      <c r="BO21">
        <v>18</v>
      </c>
      <c r="BP21">
        <v>5</v>
      </c>
    </row>
    <row r="22" spans="1:68" x14ac:dyDescent="0.25">
      <c r="A22">
        <v>1</v>
      </c>
      <c r="B22">
        <v>38.833331000000001</v>
      </c>
      <c r="C22">
        <v>1</v>
      </c>
      <c r="D22" t="s">
        <v>0</v>
      </c>
      <c r="E22">
        <v>32.133330999999998</v>
      </c>
      <c r="F22">
        <v>7</v>
      </c>
      <c r="G22">
        <v>0</v>
      </c>
      <c r="H22">
        <v>10</v>
      </c>
      <c r="I22">
        <v>0</v>
      </c>
      <c r="J22">
        <v>3</v>
      </c>
      <c r="K22">
        <v>12</v>
      </c>
      <c r="L22">
        <v>21</v>
      </c>
      <c r="M22">
        <v>5</v>
      </c>
      <c r="N22">
        <v>0</v>
      </c>
      <c r="O22" t="s">
        <v>0</v>
      </c>
      <c r="P22">
        <v>23.116665000000001</v>
      </c>
      <c r="Q22">
        <v>6</v>
      </c>
      <c r="R22">
        <v>0</v>
      </c>
      <c r="S22">
        <v>10</v>
      </c>
      <c r="T22">
        <v>0</v>
      </c>
      <c r="U22">
        <v>2</v>
      </c>
      <c r="V22">
        <v>8</v>
      </c>
      <c r="W22">
        <v>13</v>
      </c>
      <c r="X22">
        <v>4</v>
      </c>
      <c r="Y22">
        <v>1</v>
      </c>
      <c r="Z22" t="s">
        <v>1</v>
      </c>
      <c r="AA22">
        <v>0</v>
      </c>
      <c r="AB22">
        <v>12</v>
      </c>
      <c r="AC22">
        <v>0</v>
      </c>
      <c r="AD22">
        <v>4</v>
      </c>
      <c r="AE22">
        <v>2</v>
      </c>
      <c r="AF22">
        <v>5</v>
      </c>
      <c r="AG22">
        <v>15</v>
      </c>
      <c r="AH22">
        <v>19</v>
      </c>
      <c r="AI22">
        <v>7</v>
      </c>
      <c r="AJ22">
        <v>0</v>
      </c>
      <c r="AK22" t="s">
        <v>1</v>
      </c>
      <c r="AL22">
        <v>38.833331000000001</v>
      </c>
      <c r="AM22">
        <v>8</v>
      </c>
      <c r="AN22">
        <v>0</v>
      </c>
      <c r="AO22">
        <v>6</v>
      </c>
      <c r="AP22">
        <v>0</v>
      </c>
      <c r="AQ22">
        <v>4</v>
      </c>
      <c r="AR22">
        <v>12</v>
      </c>
      <c r="AS22">
        <v>18</v>
      </c>
      <c r="AT22">
        <v>6</v>
      </c>
      <c r="AU22">
        <v>1</v>
      </c>
      <c r="AV22" t="s">
        <v>2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6</v>
      </c>
      <c r="BD22">
        <v>24</v>
      </c>
      <c r="BE22">
        <v>6</v>
      </c>
      <c r="BF22">
        <v>0</v>
      </c>
      <c r="BG22" t="s">
        <v>2</v>
      </c>
      <c r="BH22">
        <v>30.833331000000001</v>
      </c>
      <c r="BI22">
        <v>1</v>
      </c>
      <c r="BJ22">
        <v>0</v>
      </c>
      <c r="BK22">
        <v>6</v>
      </c>
      <c r="BL22">
        <v>0</v>
      </c>
      <c r="BM22">
        <v>1</v>
      </c>
      <c r="BN22">
        <v>6</v>
      </c>
      <c r="BO22">
        <v>14</v>
      </c>
      <c r="BP22">
        <v>4</v>
      </c>
    </row>
    <row r="23" spans="1:68" x14ac:dyDescent="0.25">
      <c r="A23">
        <v>0</v>
      </c>
      <c r="B23">
        <v>44.683331000000003</v>
      </c>
      <c r="C23">
        <v>1</v>
      </c>
      <c r="D23" t="s">
        <v>0</v>
      </c>
      <c r="E23">
        <v>44.683331000000003</v>
      </c>
      <c r="F23">
        <v>13</v>
      </c>
      <c r="G23">
        <v>0</v>
      </c>
      <c r="H23">
        <v>11</v>
      </c>
      <c r="I23">
        <v>0</v>
      </c>
      <c r="J23">
        <v>5</v>
      </c>
      <c r="K23">
        <v>18</v>
      </c>
      <c r="L23">
        <v>36</v>
      </c>
      <c r="M23">
        <v>8</v>
      </c>
      <c r="N23">
        <v>0</v>
      </c>
      <c r="O23" t="s">
        <v>0</v>
      </c>
      <c r="P23">
        <v>23.233332000000001</v>
      </c>
      <c r="Q23">
        <v>5</v>
      </c>
      <c r="R23">
        <v>0</v>
      </c>
      <c r="S23">
        <v>10</v>
      </c>
      <c r="T23">
        <v>0</v>
      </c>
      <c r="U23">
        <v>2</v>
      </c>
      <c r="V23">
        <v>8</v>
      </c>
      <c r="W23">
        <v>15</v>
      </c>
      <c r="X23">
        <v>4</v>
      </c>
      <c r="Y23">
        <v>1</v>
      </c>
      <c r="Z23" t="s">
        <v>1</v>
      </c>
      <c r="AA23">
        <v>25.166664999999998</v>
      </c>
      <c r="AB23">
        <v>5</v>
      </c>
      <c r="AC23">
        <v>0</v>
      </c>
      <c r="AD23">
        <v>7</v>
      </c>
      <c r="AE23">
        <v>1</v>
      </c>
      <c r="AF23">
        <v>2</v>
      </c>
      <c r="AG23">
        <v>6</v>
      </c>
      <c r="AH23">
        <v>12</v>
      </c>
      <c r="AI23">
        <v>4</v>
      </c>
      <c r="AJ23">
        <v>0</v>
      </c>
      <c r="AK23" t="s">
        <v>1</v>
      </c>
      <c r="AL23">
        <v>0</v>
      </c>
      <c r="AM23">
        <v>16</v>
      </c>
      <c r="AN23">
        <v>0</v>
      </c>
      <c r="AO23">
        <v>4</v>
      </c>
      <c r="AP23">
        <v>0</v>
      </c>
      <c r="AQ23">
        <v>6</v>
      </c>
      <c r="AR23">
        <v>18</v>
      </c>
      <c r="AS23">
        <v>23</v>
      </c>
      <c r="AT23">
        <v>8</v>
      </c>
      <c r="AU23">
        <v>1</v>
      </c>
      <c r="AV23" t="s">
        <v>2</v>
      </c>
      <c r="AW23">
        <v>38.549998000000002</v>
      </c>
      <c r="AX23">
        <v>3</v>
      </c>
      <c r="AY23">
        <v>2</v>
      </c>
      <c r="AZ23">
        <v>7</v>
      </c>
      <c r="BA23">
        <v>0</v>
      </c>
      <c r="BB23">
        <v>3</v>
      </c>
      <c r="BC23">
        <v>18</v>
      </c>
      <c r="BD23">
        <v>20</v>
      </c>
      <c r="BE23">
        <v>5</v>
      </c>
      <c r="BF23">
        <v>0</v>
      </c>
      <c r="BG23" t="s">
        <v>2</v>
      </c>
      <c r="BH23">
        <v>37.083331000000001</v>
      </c>
      <c r="BI23">
        <v>3</v>
      </c>
      <c r="BJ23">
        <v>0</v>
      </c>
      <c r="BK23">
        <v>5</v>
      </c>
      <c r="BL23">
        <v>0</v>
      </c>
      <c r="BM23">
        <v>2</v>
      </c>
      <c r="BN23">
        <v>12</v>
      </c>
      <c r="BO23">
        <v>18</v>
      </c>
      <c r="BP23">
        <v>5</v>
      </c>
    </row>
    <row r="24" spans="1:68" x14ac:dyDescent="0.25">
      <c r="A24">
        <v>1</v>
      </c>
      <c r="B24">
        <v>52.266663999999999</v>
      </c>
      <c r="C24">
        <v>1</v>
      </c>
      <c r="D24" t="s">
        <v>0</v>
      </c>
      <c r="E24">
        <v>28.016665</v>
      </c>
      <c r="F24">
        <v>6</v>
      </c>
      <c r="G24">
        <v>0</v>
      </c>
      <c r="H24">
        <v>10</v>
      </c>
      <c r="I24">
        <v>0</v>
      </c>
      <c r="J24">
        <v>2</v>
      </c>
      <c r="K24">
        <v>8</v>
      </c>
      <c r="L24">
        <v>17</v>
      </c>
      <c r="M24">
        <v>4</v>
      </c>
      <c r="N24">
        <v>0</v>
      </c>
      <c r="O24" t="s">
        <v>0</v>
      </c>
      <c r="P24">
        <v>23.116665000000001</v>
      </c>
      <c r="Q24">
        <v>5</v>
      </c>
      <c r="R24">
        <v>0</v>
      </c>
      <c r="S24">
        <v>11</v>
      </c>
      <c r="T24">
        <v>0</v>
      </c>
      <c r="U24">
        <v>2</v>
      </c>
      <c r="V24">
        <v>8</v>
      </c>
      <c r="W24">
        <v>13</v>
      </c>
      <c r="X24">
        <v>4</v>
      </c>
      <c r="Y24">
        <v>1</v>
      </c>
      <c r="Z24" t="s">
        <v>1</v>
      </c>
      <c r="AA24">
        <v>0</v>
      </c>
      <c r="AB24">
        <v>13</v>
      </c>
      <c r="AC24">
        <v>0</v>
      </c>
      <c r="AD24">
        <v>7</v>
      </c>
      <c r="AE24">
        <v>6</v>
      </c>
      <c r="AF24">
        <v>6</v>
      </c>
      <c r="AG24">
        <v>18</v>
      </c>
      <c r="AH24">
        <v>26</v>
      </c>
      <c r="AI24">
        <v>9</v>
      </c>
      <c r="AJ24">
        <v>0</v>
      </c>
      <c r="AK24" t="s">
        <v>1</v>
      </c>
      <c r="AL24">
        <v>42.833331000000001</v>
      </c>
      <c r="AM24">
        <v>12</v>
      </c>
      <c r="AN24">
        <v>0</v>
      </c>
      <c r="AO24">
        <v>8</v>
      </c>
      <c r="AP24">
        <v>1</v>
      </c>
      <c r="AQ24">
        <v>4</v>
      </c>
      <c r="AR24">
        <v>12</v>
      </c>
      <c r="AS24">
        <v>18</v>
      </c>
      <c r="AT24">
        <v>6</v>
      </c>
      <c r="AU24">
        <v>1</v>
      </c>
      <c r="AV24" t="s">
        <v>2</v>
      </c>
      <c r="AW24">
        <v>0</v>
      </c>
      <c r="AX24">
        <v>2</v>
      </c>
      <c r="AY24">
        <v>7</v>
      </c>
      <c r="AZ24">
        <v>4</v>
      </c>
      <c r="BA24">
        <v>0</v>
      </c>
      <c r="BB24">
        <v>6</v>
      </c>
      <c r="BC24">
        <v>36</v>
      </c>
      <c r="BD24">
        <v>32</v>
      </c>
      <c r="BE24">
        <v>8</v>
      </c>
      <c r="BF24">
        <v>0</v>
      </c>
      <c r="BG24" t="s">
        <v>2</v>
      </c>
      <c r="BH24">
        <v>52.266663999999999</v>
      </c>
      <c r="BI24">
        <v>7</v>
      </c>
      <c r="BJ24">
        <v>1</v>
      </c>
      <c r="BK24">
        <v>5</v>
      </c>
      <c r="BL24">
        <v>0</v>
      </c>
      <c r="BM24">
        <v>5</v>
      </c>
      <c r="BN24">
        <v>30</v>
      </c>
      <c r="BO24">
        <v>30</v>
      </c>
      <c r="BP24">
        <v>8</v>
      </c>
    </row>
    <row r="25" spans="1:68" x14ac:dyDescent="0.25">
      <c r="A25">
        <v>1</v>
      </c>
      <c r="B25">
        <v>37.699998000000001</v>
      </c>
      <c r="C25">
        <v>1</v>
      </c>
      <c r="D25" t="s">
        <v>0</v>
      </c>
      <c r="E25">
        <v>0</v>
      </c>
      <c r="F25">
        <v>9</v>
      </c>
      <c r="G25">
        <v>0</v>
      </c>
      <c r="H25">
        <v>9</v>
      </c>
      <c r="I25">
        <v>0</v>
      </c>
      <c r="J25">
        <v>4</v>
      </c>
      <c r="K25">
        <v>16</v>
      </c>
      <c r="L25">
        <v>24</v>
      </c>
      <c r="M25">
        <v>6</v>
      </c>
      <c r="N25">
        <v>0</v>
      </c>
      <c r="O25" t="s">
        <v>0</v>
      </c>
      <c r="P25">
        <v>29.433332</v>
      </c>
      <c r="Q25">
        <v>4</v>
      </c>
      <c r="R25">
        <v>0</v>
      </c>
      <c r="S25">
        <v>12</v>
      </c>
      <c r="T25">
        <v>1</v>
      </c>
      <c r="U25">
        <v>2</v>
      </c>
      <c r="V25">
        <v>8</v>
      </c>
      <c r="W25">
        <v>13</v>
      </c>
      <c r="X25">
        <v>4</v>
      </c>
      <c r="Y25">
        <v>1</v>
      </c>
      <c r="Z25" t="s">
        <v>1</v>
      </c>
      <c r="AA25">
        <v>0</v>
      </c>
      <c r="AB25">
        <v>10</v>
      </c>
      <c r="AC25">
        <v>0</v>
      </c>
      <c r="AD25">
        <v>3</v>
      </c>
      <c r="AE25">
        <v>4</v>
      </c>
      <c r="AF25">
        <v>4</v>
      </c>
      <c r="AG25">
        <v>12</v>
      </c>
      <c r="AH25">
        <v>16</v>
      </c>
      <c r="AI25">
        <v>6</v>
      </c>
      <c r="AJ25">
        <v>0</v>
      </c>
      <c r="AK25" t="s">
        <v>1</v>
      </c>
      <c r="AL25">
        <v>37.699998000000001</v>
      </c>
      <c r="AM25">
        <v>7</v>
      </c>
      <c r="AN25">
        <v>0</v>
      </c>
      <c r="AO25">
        <v>5</v>
      </c>
      <c r="AP25">
        <v>0</v>
      </c>
      <c r="AQ25">
        <v>3</v>
      </c>
      <c r="AR25">
        <v>9</v>
      </c>
      <c r="AS25">
        <v>15</v>
      </c>
      <c r="AT25">
        <v>5</v>
      </c>
      <c r="AU25">
        <v>1</v>
      </c>
      <c r="AV25" t="s">
        <v>2</v>
      </c>
      <c r="AW25">
        <v>0</v>
      </c>
      <c r="AX25">
        <v>1</v>
      </c>
      <c r="AY25">
        <v>3</v>
      </c>
      <c r="AZ25">
        <v>0</v>
      </c>
      <c r="BA25">
        <v>0</v>
      </c>
      <c r="BB25">
        <v>3</v>
      </c>
      <c r="BC25">
        <v>18</v>
      </c>
      <c r="BD25">
        <v>20</v>
      </c>
      <c r="BE25">
        <v>5</v>
      </c>
      <c r="BF25">
        <v>0</v>
      </c>
      <c r="BG25" t="s">
        <v>2</v>
      </c>
      <c r="BH25">
        <v>34.299998000000002</v>
      </c>
      <c r="BI25">
        <v>0</v>
      </c>
      <c r="BJ25">
        <v>1</v>
      </c>
      <c r="BK25">
        <v>5</v>
      </c>
      <c r="BL25">
        <v>0</v>
      </c>
      <c r="BM25">
        <v>1</v>
      </c>
      <c r="BN25">
        <v>6</v>
      </c>
      <c r="BO25">
        <v>12</v>
      </c>
      <c r="BP25">
        <v>4</v>
      </c>
    </row>
    <row r="26" spans="1:68" x14ac:dyDescent="0.25">
      <c r="A26">
        <v>1</v>
      </c>
      <c r="B26">
        <v>38.833331000000001</v>
      </c>
      <c r="C26">
        <v>1</v>
      </c>
      <c r="D26" t="s">
        <v>0</v>
      </c>
      <c r="E26">
        <v>32.133330999999998</v>
      </c>
      <c r="F26">
        <v>8</v>
      </c>
      <c r="G26">
        <v>0</v>
      </c>
      <c r="H26">
        <v>11</v>
      </c>
      <c r="I26">
        <v>0</v>
      </c>
      <c r="J26">
        <v>3</v>
      </c>
      <c r="K26">
        <v>12</v>
      </c>
      <c r="L26">
        <v>21</v>
      </c>
      <c r="M26">
        <v>5</v>
      </c>
      <c r="N26">
        <v>0</v>
      </c>
      <c r="O26" t="s">
        <v>0</v>
      </c>
      <c r="P26">
        <v>23.116665000000001</v>
      </c>
      <c r="Q26">
        <v>6</v>
      </c>
      <c r="R26">
        <v>0</v>
      </c>
      <c r="S26">
        <v>10</v>
      </c>
      <c r="T26">
        <v>0</v>
      </c>
      <c r="U26">
        <v>2</v>
      </c>
      <c r="V26">
        <v>8</v>
      </c>
      <c r="W26">
        <v>13</v>
      </c>
      <c r="X26">
        <v>4</v>
      </c>
      <c r="Y26">
        <v>1</v>
      </c>
      <c r="Z26" t="s">
        <v>1</v>
      </c>
      <c r="AA26">
        <v>0</v>
      </c>
      <c r="AB26">
        <v>12</v>
      </c>
      <c r="AC26">
        <v>0</v>
      </c>
      <c r="AD26">
        <v>4</v>
      </c>
      <c r="AE26">
        <v>2</v>
      </c>
      <c r="AF26">
        <v>5</v>
      </c>
      <c r="AG26">
        <v>15</v>
      </c>
      <c r="AH26">
        <v>19</v>
      </c>
      <c r="AI26">
        <v>7</v>
      </c>
      <c r="AJ26">
        <v>0</v>
      </c>
      <c r="AK26" t="s">
        <v>1</v>
      </c>
      <c r="AL26">
        <v>38.833331000000001</v>
      </c>
      <c r="AM26">
        <v>11</v>
      </c>
      <c r="AN26">
        <v>0</v>
      </c>
      <c r="AO26">
        <v>5</v>
      </c>
      <c r="AP26">
        <v>0</v>
      </c>
      <c r="AQ26">
        <v>4</v>
      </c>
      <c r="AR26">
        <v>12</v>
      </c>
      <c r="AS26">
        <v>18</v>
      </c>
      <c r="AT26">
        <v>6</v>
      </c>
      <c r="AU26">
        <v>1</v>
      </c>
      <c r="AV26" t="s">
        <v>2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1</v>
      </c>
      <c r="BC26">
        <v>6</v>
      </c>
      <c r="BD26">
        <v>24</v>
      </c>
      <c r="BE26">
        <v>6</v>
      </c>
      <c r="BF26">
        <v>0</v>
      </c>
      <c r="BG26" t="s">
        <v>2</v>
      </c>
      <c r="BH26">
        <v>30.833331000000001</v>
      </c>
      <c r="BI26">
        <v>1</v>
      </c>
      <c r="BJ26">
        <v>0</v>
      </c>
      <c r="BK26">
        <v>5</v>
      </c>
      <c r="BL26">
        <v>0</v>
      </c>
      <c r="BM26">
        <v>1</v>
      </c>
      <c r="BN26">
        <v>6</v>
      </c>
      <c r="BO26">
        <v>14</v>
      </c>
      <c r="BP26">
        <v>4</v>
      </c>
    </row>
    <row r="27" spans="1:68" x14ac:dyDescent="0.25">
      <c r="A27">
        <v>1</v>
      </c>
      <c r="B27">
        <v>53.433329999999998</v>
      </c>
      <c r="C27">
        <v>1</v>
      </c>
      <c r="D27" t="s">
        <v>0</v>
      </c>
      <c r="E27">
        <v>28.016665</v>
      </c>
      <c r="F27">
        <v>6</v>
      </c>
      <c r="G27">
        <v>0</v>
      </c>
      <c r="H27">
        <v>10</v>
      </c>
      <c r="I27">
        <v>0</v>
      </c>
      <c r="J27">
        <v>2</v>
      </c>
      <c r="K27">
        <v>8</v>
      </c>
      <c r="L27">
        <v>17</v>
      </c>
      <c r="M27">
        <v>4</v>
      </c>
      <c r="N27">
        <v>0</v>
      </c>
      <c r="O27" t="s">
        <v>0</v>
      </c>
      <c r="P27">
        <v>23.116665000000001</v>
      </c>
      <c r="Q27">
        <v>5</v>
      </c>
      <c r="R27">
        <v>0</v>
      </c>
      <c r="S27">
        <v>10</v>
      </c>
      <c r="T27">
        <v>0</v>
      </c>
      <c r="U27">
        <v>2</v>
      </c>
      <c r="V27">
        <v>8</v>
      </c>
      <c r="W27">
        <v>13</v>
      </c>
      <c r="X27">
        <v>4</v>
      </c>
      <c r="Y27">
        <v>1</v>
      </c>
      <c r="Z27" t="s">
        <v>1</v>
      </c>
      <c r="AA27">
        <v>0</v>
      </c>
      <c r="AB27">
        <v>15</v>
      </c>
      <c r="AC27">
        <v>0</v>
      </c>
      <c r="AD27">
        <v>7</v>
      </c>
      <c r="AE27">
        <v>7</v>
      </c>
      <c r="AF27">
        <v>6</v>
      </c>
      <c r="AG27">
        <v>18</v>
      </c>
      <c r="AH27">
        <v>28</v>
      </c>
      <c r="AI27">
        <v>10</v>
      </c>
      <c r="AJ27">
        <v>0</v>
      </c>
      <c r="AK27" t="s">
        <v>1</v>
      </c>
      <c r="AL27">
        <v>42.833331000000001</v>
      </c>
      <c r="AM27">
        <v>10</v>
      </c>
      <c r="AN27">
        <v>0</v>
      </c>
      <c r="AO27">
        <v>7</v>
      </c>
      <c r="AP27">
        <v>1</v>
      </c>
      <c r="AQ27">
        <v>4</v>
      </c>
      <c r="AR27">
        <v>12</v>
      </c>
      <c r="AS27">
        <v>18</v>
      </c>
      <c r="AT27">
        <v>6</v>
      </c>
      <c r="AU27">
        <v>1</v>
      </c>
      <c r="AV27" t="s">
        <v>2</v>
      </c>
      <c r="AW27">
        <v>50.333329999999997</v>
      </c>
      <c r="AX27">
        <v>4</v>
      </c>
      <c r="AY27">
        <v>6</v>
      </c>
      <c r="AZ27">
        <v>5</v>
      </c>
      <c r="BA27">
        <v>0</v>
      </c>
      <c r="BB27">
        <v>6</v>
      </c>
      <c r="BC27">
        <v>36</v>
      </c>
      <c r="BD27">
        <v>32</v>
      </c>
      <c r="BE27">
        <v>8</v>
      </c>
      <c r="BF27">
        <v>0</v>
      </c>
      <c r="BG27" t="s">
        <v>2</v>
      </c>
      <c r="BH27">
        <v>53.433329999999998</v>
      </c>
      <c r="BI27">
        <v>7</v>
      </c>
      <c r="BJ27">
        <v>1</v>
      </c>
      <c r="BK27">
        <v>5</v>
      </c>
      <c r="BL27">
        <v>0</v>
      </c>
      <c r="BM27">
        <v>5</v>
      </c>
      <c r="BN27">
        <v>30</v>
      </c>
      <c r="BO27">
        <v>30</v>
      </c>
      <c r="BP27">
        <v>9</v>
      </c>
    </row>
    <row r="28" spans="1:68" x14ac:dyDescent="0.25">
      <c r="A28">
        <v>0</v>
      </c>
      <c r="B28">
        <v>49.233330000000002</v>
      </c>
      <c r="C28">
        <v>1</v>
      </c>
      <c r="D28" t="s">
        <v>0</v>
      </c>
      <c r="E28">
        <v>31.783331</v>
      </c>
      <c r="F28">
        <v>7</v>
      </c>
      <c r="G28">
        <v>0</v>
      </c>
      <c r="H28">
        <v>10</v>
      </c>
      <c r="I28">
        <v>0</v>
      </c>
      <c r="J28">
        <v>3</v>
      </c>
      <c r="K28">
        <v>12</v>
      </c>
      <c r="L28">
        <v>19</v>
      </c>
      <c r="M28">
        <v>5</v>
      </c>
      <c r="N28">
        <v>0</v>
      </c>
      <c r="O28" t="s">
        <v>0</v>
      </c>
      <c r="P28">
        <v>28.616665000000001</v>
      </c>
      <c r="Q28">
        <v>5</v>
      </c>
      <c r="R28">
        <v>0</v>
      </c>
      <c r="S28">
        <v>12</v>
      </c>
      <c r="T28">
        <v>1</v>
      </c>
      <c r="U28">
        <v>2</v>
      </c>
      <c r="V28">
        <v>8</v>
      </c>
      <c r="W28">
        <v>13</v>
      </c>
      <c r="X28">
        <v>4</v>
      </c>
      <c r="Y28">
        <v>1</v>
      </c>
      <c r="Z28" t="s">
        <v>1</v>
      </c>
      <c r="AA28">
        <v>43.383330999999998</v>
      </c>
      <c r="AB28">
        <v>8</v>
      </c>
      <c r="AC28">
        <v>0</v>
      </c>
      <c r="AD28">
        <v>7</v>
      </c>
      <c r="AE28">
        <v>2</v>
      </c>
      <c r="AF28">
        <v>3</v>
      </c>
      <c r="AG28">
        <v>9</v>
      </c>
      <c r="AH28">
        <v>21</v>
      </c>
      <c r="AI28">
        <v>7</v>
      </c>
      <c r="AJ28">
        <v>0</v>
      </c>
      <c r="AK28" t="s">
        <v>1</v>
      </c>
      <c r="AL28">
        <v>0</v>
      </c>
      <c r="AM28">
        <v>13</v>
      </c>
      <c r="AN28">
        <v>0</v>
      </c>
      <c r="AO28">
        <v>2</v>
      </c>
      <c r="AP28">
        <v>0</v>
      </c>
      <c r="AQ28">
        <v>6</v>
      </c>
      <c r="AR28">
        <v>18</v>
      </c>
      <c r="AS28">
        <v>25</v>
      </c>
      <c r="AT28">
        <v>9</v>
      </c>
      <c r="AU28">
        <v>1</v>
      </c>
      <c r="AV28" t="s">
        <v>2</v>
      </c>
      <c r="AW28">
        <v>49.233330000000002</v>
      </c>
      <c r="AX28">
        <v>7</v>
      </c>
      <c r="AY28">
        <v>2</v>
      </c>
      <c r="AZ28">
        <v>6</v>
      </c>
      <c r="BA28">
        <v>0</v>
      </c>
      <c r="BB28">
        <v>5</v>
      </c>
      <c r="BC28">
        <v>30</v>
      </c>
      <c r="BD28">
        <v>32</v>
      </c>
      <c r="BE28">
        <v>8</v>
      </c>
      <c r="BF28">
        <v>0</v>
      </c>
      <c r="BG28" t="s">
        <v>2</v>
      </c>
      <c r="BH28">
        <v>45.199997000000003</v>
      </c>
      <c r="BI28">
        <v>3</v>
      </c>
      <c r="BJ28">
        <v>2</v>
      </c>
      <c r="BK28">
        <v>5</v>
      </c>
      <c r="BL28">
        <v>0</v>
      </c>
      <c r="BM28">
        <v>3</v>
      </c>
      <c r="BN28">
        <v>18</v>
      </c>
      <c r="BO28">
        <v>20</v>
      </c>
      <c r="BP28">
        <v>6</v>
      </c>
    </row>
    <row r="29" spans="1:68" x14ac:dyDescent="0.25">
      <c r="A29">
        <v>1</v>
      </c>
      <c r="B29">
        <v>39.649997999999997</v>
      </c>
      <c r="C29">
        <v>1</v>
      </c>
      <c r="D29" t="s">
        <v>0</v>
      </c>
      <c r="E29">
        <v>32.949998000000001</v>
      </c>
      <c r="F29">
        <v>9</v>
      </c>
      <c r="G29">
        <v>0</v>
      </c>
      <c r="H29">
        <v>10</v>
      </c>
      <c r="I29">
        <v>0</v>
      </c>
      <c r="J29">
        <v>3</v>
      </c>
      <c r="K29">
        <v>12</v>
      </c>
      <c r="L29">
        <v>21</v>
      </c>
      <c r="M29">
        <v>5</v>
      </c>
      <c r="N29">
        <v>0</v>
      </c>
      <c r="O29" t="s">
        <v>0</v>
      </c>
      <c r="P29">
        <v>23.116665000000001</v>
      </c>
      <c r="Q29">
        <v>5</v>
      </c>
      <c r="R29">
        <v>0</v>
      </c>
      <c r="S29">
        <v>12</v>
      </c>
      <c r="T29">
        <v>0</v>
      </c>
      <c r="U29">
        <v>2</v>
      </c>
      <c r="V29">
        <v>8</v>
      </c>
      <c r="W29">
        <v>13</v>
      </c>
      <c r="X29">
        <v>4</v>
      </c>
      <c r="Y29">
        <v>1</v>
      </c>
      <c r="Z29" t="s">
        <v>1</v>
      </c>
      <c r="AA29">
        <v>0</v>
      </c>
      <c r="AB29">
        <v>14</v>
      </c>
      <c r="AC29">
        <v>0</v>
      </c>
      <c r="AD29">
        <v>6</v>
      </c>
      <c r="AE29">
        <v>3</v>
      </c>
      <c r="AF29">
        <v>5</v>
      </c>
      <c r="AG29">
        <v>15</v>
      </c>
      <c r="AH29">
        <v>19</v>
      </c>
      <c r="AI29">
        <v>7</v>
      </c>
      <c r="AJ29">
        <v>0</v>
      </c>
      <c r="AK29" t="s">
        <v>1</v>
      </c>
      <c r="AL29">
        <v>39.649997999999997</v>
      </c>
      <c r="AM29">
        <v>11</v>
      </c>
      <c r="AN29">
        <v>0</v>
      </c>
      <c r="AO29">
        <v>5</v>
      </c>
      <c r="AP29">
        <v>0</v>
      </c>
      <c r="AQ29">
        <v>4</v>
      </c>
      <c r="AR29">
        <v>12</v>
      </c>
      <c r="AS29">
        <v>18</v>
      </c>
      <c r="AT29">
        <v>6</v>
      </c>
      <c r="AU29">
        <v>1</v>
      </c>
      <c r="AV29" t="s">
        <v>2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2</v>
      </c>
      <c r="BC29">
        <v>12</v>
      </c>
      <c r="BD29">
        <v>24</v>
      </c>
      <c r="BE29">
        <v>6</v>
      </c>
      <c r="BF29">
        <v>0</v>
      </c>
      <c r="BG29" t="s">
        <v>2</v>
      </c>
      <c r="BH29">
        <v>31.649998</v>
      </c>
      <c r="BI29">
        <v>1</v>
      </c>
      <c r="BJ29">
        <v>0</v>
      </c>
      <c r="BK29">
        <v>5</v>
      </c>
      <c r="BL29">
        <v>0</v>
      </c>
      <c r="BM29">
        <v>1</v>
      </c>
      <c r="BN29">
        <v>6</v>
      </c>
      <c r="BO29">
        <v>14</v>
      </c>
      <c r="BP29">
        <v>4</v>
      </c>
    </row>
    <row r="30" spans="1:68" x14ac:dyDescent="0.25">
      <c r="A30">
        <v>1</v>
      </c>
      <c r="B30">
        <v>40.816664000000003</v>
      </c>
      <c r="C30">
        <v>1</v>
      </c>
      <c r="D30" t="s">
        <v>0</v>
      </c>
      <c r="E30">
        <v>34.216664999999999</v>
      </c>
      <c r="F30">
        <v>7</v>
      </c>
      <c r="G30">
        <v>0</v>
      </c>
      <c r="H30">
        <v>12</v>
      </c>
      <c r="I30">
        <v>0</v>
      </c>
      <c r="J30">
        <v>3</v>
      </c>
      <c r="K30">
        <v>12</v>
      </c>
      <c r="L30">
        <v>20</v>
      </c>
      <c r="M30">
        <v>5</v>
      </c>
      <c r="N30">
        <v>0</v>
      </c>
      <c r="O30" t="s">
        <v>0</v>
      </c>
      <c r="P30">
        <v>36.033330999999997</v>
      </c>
      <c r="Q30">
        <v>7</v>
      </c>
      <c r="R30">
        <v>0</v>
      </c>
      <c r="S30">
        <v>13</v>
      </c>
      <c r="T30">
        <v>2</v>
      </c>
      <c r="U30">
        <v>3</v>
      </c>
      <c r="V30">
        <v>12</v>
      </c>
      <c r="W30">
        <v>15</v>
      </c>
      <c r="X30">
        <v>5</v>
      </c>
      <c r="Y30">
        <v>1</v>
      </c>
      <c r="Z30" t="s">
        <v>1</v>
      </c>
      <c r="AA30">
        <v>0</v>
      </c>
      <c r="AB30">
        <v>11</v>
      </c>
      <c r="AC30">
        <v>0</v>
      </c>
      <c r="AD30">
        <v>2</v>
      </c>
      <c r="AE30">
        <v>2</v>
      </c>
      <c r="AF30">
        <v>4</v>
      </c>
      <c r="AG30">
        <v>12</v>
      </c>
      <c r="AH30">
        <v>18</v>
      </c>
      <c r="AI30">
        <v>6</v>
      </c>
      <c r="AJ30">
        <v>0</v>
      </c>
      <c r="AK30" t="s">
        <v>1</v>
      </c>
      <c r="AL30">
        <v>40.816664000000003</v>
      </c>
      <c r="AM30">
        <v>11</v>
      </c>
      <c r="AN30">
        <v>0</v>
      </c>
      <c r="AO30">
        <v>5</v>
      </c>
      <c r="AP30">
        <v>0</v>
      </c>
      <c r="AQ30">
        <v>4</v>
      </c>
      <c r="AR30">
        <v>12</v>
      </c>
      <c r="AS30">
        <v>17</v>
      </c>
      <c r="AT30">
        <v>6</v>
      </c>
      <c r="AU30">
        <v>1</v>
      </c>
      <c r="AV30" t="s">
        <v>2</v>
      </c>
      <c r="AW30">
        <v>0</v>
      </c>
      <c r="AX30">
        <v>3</v>
      </c>
      <c r="AY30">
        <v>3</v>
      </c>
      <c r="AZ30">
        <v>2</v>
      </c>
      <c r="BA30">
        <v>0</v>
      </c>
      <c r="BB30">
        <v>4</v>
      </c>
      <c r="BC30">
        <v>24</v>
      </c>
      <c r="BD30">
        <v>24</v>
      </c>
      <c r="BE30">
        <v>6</v>
      </c>
      <c r="BF30">
        <v>0</v>
      </c>
      <c r="BG30" t="s">
        <v>2</v>
      </c>
      <c r="BH30">
        <v>36.033330999999997</v>
      </c>
      <c r="BI30">
        <v>0</v>
      </c>
      <c r="BJ30">
        <v>2</v>
      </c>
      <c r="BK30">
        <v>5</v>
      </c>
      <c r="BL30">
        <v>0</v>
      </c>
      <c r="BM30">
        <v>1</v>
      </c>
      <c r="BN30">
        <v>6</v>
      </c>
      <c r="BO30">
        <v>12</v>
      </c>
      <c r="BP30">
        <v>4</v>
      </c>
    </row>
    <row r="31" spans="1:68" x14ac:dyDescent="0.25">
      <c r="A31">
        <v>0</v>
      </c>
      <c r="B31">
        <v>37.866664</v>
      </c>
      <c r="C31">
        <v>1</v>
      </c>
      <c r="D31" t="s">
        <v>0</v>
      </c>
      <c r="E31">
        <v>37.866664</v>
      </c>
      <c r="F31">
        <v>9</v>
      </c>
      <c r="G31">
        <v>0</v>
      </c>
      <c r="H31">
        <v>10</v>
      </c>
      <c r="I31">
        <v>0</v>
      </c>
      <c r="J31">
        <v>4</v>
      </c>
      <c r="K31">
        <v>16</v>
      </c>
      <c r="L31">
        <v>22</v>
      </c>
      <c r="M31">
        <v>6</v>
      </c>
      <c r="N31">
        <v>0</v>
      </c>
      <c r="O31" t="s">
        <v>0</v>
      </c>
      <c r="P31">
        <v>0</v>
      </c>
      <c r="Q31">
        <v>8</v>
      </c>
      <c r="R31">
        <v>0</v>
      </c>
      <c r="S31">
        <v>9</v>
      </c>
      <c r="T31">
        <v>4</v>
      </c>
      <c r="U31">
        <v>4</v>
      </c>
      <c r="V31">
        <v>16</v>
      </c>
      <c r="W31">
        <v>20</v>
      </c>
      <c r="X31">
        <v>6</v>
      </c>
      <c r="Y31">
        <v>1</v>
      </c>
      <c r="Z31" t="s">
        <v>1</v>
      </c>
      <c r="AA31">
        <v>21.733332000000001</v>
      </c>
      <c r="AB31">
        <v>3</v>
      </c>
      <c r="AC31">
        <v>0</v>
      </c>
      <c r="AD31">
        <v>6</v>
      </c>
      <c r="AE31">
        <v>1</v>
      </c>
      <c r="AF31">
        <v>1</v>
      </c>
      <c r="AG31">
        <v>3</v>
      </c>
      <c r="AH31">
        <v>9</v>
      </c>
      <c r="AI31">
        <v>3</v>
      </c>
      <c r="AJ31">
        <v>0</v>
      </c>
      <c r="AK31" t="s">
        <v>1</v>
      </c>
      <c r="AL31">
        <v>0</v>
      </c>
      <c r="AM31">
        <v>9</v>
      </c>
      <c r="AN31">
        <v>0</v>
      </c>
      <c r="AO31">
        <v>0</v>
      </c>
      <c r="AP31">
        <v>0</v>
      </c>
      <c r="AQ31">
        <v>3</v>
      </c>
      <c r="AR31">
        <v>9</v>
      </c>
      <c r="AS31">
        <v>18</v>
      </c>
      <c r="AT31">
        <v>6</v>
      </c>
      <c r="AU31">
        <v>1</v>
      </c>
      <c r="AV31" t="s">
        <v>2</v>
      </c>
      <c r="AW31">
        <v>30.433332</v>
      </c>
      <c r="AX31">
        <v>0</v>
      </c>
      <c r="AY31">
        <v>2</v>
      </c>
      <c r="AZ31">
        <v>5</v>
      </c>
      <c r="BA31">
        <v>2</v>
      </c>
      <c r="BB31">
        <v>1</v>
      </c>
      <c r="BC31">
        <v>6</v>
      </c>
      <c r="BD31">
        <v>16</v>
      </c>
      <c r="BE31">
        <v>4</v>
      </c>
      <c r="BF31">
        <v>0</v>
      </c>
      <c r="BG31" t="s">
        <v>2</v>
      </c>
      <c r="BH31">
        <v>0</v>
      </c>
      <c r="BI31">
        <v>2</v>
      </c>
      <c r="BJ31">
        <v>4</v>
      </c>
      <c r="BK31">
        <v>2</v>
      </c>
      <c r="BL31">
        <v>0</v>
      </c>
      <c r="BM31">
        <v>3</v>
      </c>
      <c r="BN31">
        <v>18</v>
      </c>
      <c r="BO31">
        <v>21</v>
      </c>
      <c r="BP31">
        <v>6</v>
      </c>
    </row>
    <row r="32" spans="1:68" x14ac:dyDescent="0.25">
      <c r="A32">
        <v>0</v>
      </c>
      <c r="B32">
        <v>40.433331000000003</v>
      </c>
      <c r="C32">
        <v>1</v>
      </c>
      <c r="D32" t="s">
        <v>0</v>
      </c>
      <c r="E32">
        <v>27.466664999999999</v>
      </c>
      <c r="F32">
        <v>6</v>
      </c>
      <c r="G32">
        <v>0</v>
      </c>
      <c r="H32">
        <v>10</v>
      </c>
      <c r="I32">
        <v>0</v>
      </c>
      <c r="J32">
        <v>2</v>
      </c>
      <c r="K32">
        <v>8</v>
      </c>
      <c r="L32">
        <v>17</v>
      </c>
      <c r="M32">
        <v>4</v>
      </c>
      <c r="N32">
        <v>0</v>
      </c>
      <c r="O32" t="s">
        <v>0</v>
      </c>
      <c r="P32">
        <v>0</v>
      </c>
      <c r="Q32">
        <v>9</v>
      </c>
      <c r="R32">
        <v>0</v>
      </c>
      <c r="S32">
        <v>8</v>
      </c>
      <c r="T32">
        <v>2</v>
      </c>
      <c r="U32">
        <v>4</v>
      </c>
      <c r="V32">
        <v>16</v>
      </c>
      <c r="W32">
        <v>19</v>
      </c>
      <c r="X32">
        <v>6</v>
      </c>
      <c r="Y32">
        <v>1</v>
      </c>
      <c r="Z32" t="s">
        <v>1</v>
      </c>
      <c r="AA32">
        <v>40.433331000000003</v>
      </c>
      <c r="AB32">
        <v>11</v>
      </c>
      <c r="AC32">
        <v>0</v>
      </c>
      <c r="AD32">
        <v>8</v>
      </c>
      <c r="AE32">
        <v>2</v>
      </c>
      <c r="AF32">
        <v>4</v>
      </c>
      <c r="AG32">
        <v>12</v>
      </c>
      <c r="AH32">
        <v>18</v>
      </c>
      <c r="AI32">
        <v>6</v>
      </c>
      <c r="AJ32">
        <v>0</v>
      </c>
      <c r="AK32" t="s">
        <v>1</v>
      </c>
      <c r="AL32">
        <v>0</v>
      </c>
      <c r="AM32">
        <v>11</v>
      </c>
      <c r="AN32">
        <v>0</v>
      </c>
      <c r="AO32">
        <v>3</v>
      </c>
      <c r="AP32">
        <v>0</v>
      </c>
      <c r="AQ32">
        <v>4</v>
      </c>
      <c r="AR32">
        <v>12</v>
      </c>
      <c r="AS32">
        <v>18</v>
      </c>
      <c r="AT32">
        <v>6</v>
      </c>
      <c r="AU32">
        <v>1</v>
      </c>
      <c r="AV32" t="s">
        <v>2</v>
      </c>
      <c r="AW32">
        <v>32.049998000000002</v>
      </c>
      <c r="AX32">
        <v>0</v>
      </c>
      <c r="AY32">
        <v>1</v>
      </c>
      <c r="AZ32">
        <v>6</v>
      </c>
      <c r="BA32">
        <v>0</v>
      </c>
      <c r="BB32">
        <v>1</v>
      </c>
      <c r="BC32">
        <v>6</v>
      </c>
      <c r="BD32">
        <v>16</v>
      </c>
      <c r="BE32">
        <v>4</v>
      </c>
      <c r="BF32">
        <v>0</v>
      </c>
      <c r="BG32" t="s">
        <v>2</v>
      </c>
      <c r="BH32">
        <v>0</v>
      </c>
      <c r="BI32">
        <v>4</v>
      </c>
      <c r="BJ32">
        <v>2</v>
      </c>
      <c r="BK32">
        <v>3</v>
      </c>
      <c r="BL32">
        <v>0</v>
      </c>
      <c r="BM32">
        <v>3</v>
      </c>
      <c r="BN32">
        <v>18</v>
      </c>
      <c r="BO32">
        <v>21</v>
      </c>
      <c r="BP32">
        <v>6</v>
      </c>
    </row>
    <row r="33" spans="1:68" x14ac:dyDescent="0.25">
      <c r="A33">
        <v>1</v>
      </c>
      <c r="B33">
        <v>50.016663999999999</v>
      </c>
      <c r="C33">
        <v>1</v>
      </c>
      <c r="D33" t="s">
        <v>0</v>
      </c>
      <c r="E33">
        <v>0</v>
      </c>
      <c r="F33">
        <v>11</v>
      </c>
      <c r="G33">
        <v>0</v>
      </c>
      <c r="H33">
        <v>8</v>
      </c>
      <c r="I33">
        <v>5</v>
      </c>
      <c r="J33">
        <v>5</v>
      </c>
      <c r="K33">
        <v>20</v>
      </c>
      <c r="L33">
        <v>40</v>
      </c>
      <c r="M33">
        <v>10</v>
      </c>
      <c r="N33">
        <v>0</v>
      </c>
      <c r="O33" t="s">
        <v>0</v>
      </c>
      <c r="P33">
        <v>23.233332000000001</v>
      </c>
      <c r="Q33">
        <v>4</v>
      </c>
      <c r="R33">
        <v>0</v>
      </c>
      <c r="S33">
        <v>11</v>
      </c>
      <c r="T33">
        <v>0</v>
      </c>
      <c r="U33">
        <v>2</v>
      </c>
      <c r="V33">
        <v>8</v>
      </c>
      <c r="W33">
        <v>15</v>
      </c>
      <c r="X33">
        <v>4</v>
      </c>
      <c r="Y33">
        <v>1</v>
      </c>
      <c r="Z33" t="s">
        <v>1</v>
      </c>
      <c r="AA33">
        <v>25.166664999999998</v>
      </c>
      <c r="AB33">
        <v>6</v>
      </c>
      <c r="AC33">
        <v>0</v>
      </c>
      <c r="AD33">
        <v>7</v>
      </c>
      <c r="AE33">
        <v>1</v>
      </c>
      <c r="AF33">
        <v>2</v>
      </c>
      <c r="AG33">
        <v>6</v>
      </c>
      <c r="AH33">
        <v>12</v>
      </c>
      <c r="AI33">
        <v>4</v>
      </c>
      <c r="AJ33">
        <v>0</v>
      </c>
      <c r="AK33" t="s">
        <v>1</v>
      </c>
      <c r="AL33">
        <v>30.416664999999998</v>
      </c>
      <c r="AM33">
        <v>4</v>
      </c>
      <c r="AN33">
        <v>0</v>
      </c>
      <c r="AO33">
        <v>5</v>
      </c>
      <c r="AP33">
        <v>0</v>
      </c>
      <c r="AQ33">
        <v>2</v>
      </c>
      <c r="AR33">
        <v>6</v>
      </c>
      <c r="AS33">
        <v>12</v>
      </c>
      <c r="AT33">
        <v>4</v>
      </c>
      <c r="AU33">
        <v>1</v>
      </c>
      <c r="AV33" t="s">
        <v>2</v>
      </c>
      <c r="AW33">
        <v>41.916663999999997</v>
      </c>
      <c r="AX33">
        <v>1</v>
      </c>
      <c r="AY33">
        <v>7</v>
      </c>
      <c r="AZ33">
        <v>5</v>
      </c>
      <c r="BA33">
        <v>0</v>
      </c>
      <c r="BB33">
        <v>5</v>
      </c>
      <c r="BC33">
        <v>30</v>
      </c>
      <c r="BD33">
        <v>27</v>
      </c>
      <c r="BE33">
        <v>7</v>
      </c>
      <c r="BF33">
        <v>0</v>
      </c>
      <c r="BG33" t="s">
        <v>2</v>
      </c>
      <c r="BH33">
        <v>50.016663999999999</v>
      </c>
      <c r="BI33">
        <v>10</v>
      </c>
      <c r="BJ33">
        <v>0</v>
      </c>
      <c r="BK33">
        <v>5</v>
      </c>
      <c r="BL33">
        <v>0</v>
      </c>
      <c r="BM33">
        <v>6</v>
      </c>
      <c r="BN33">
        <v>36</v>
      </c>
      <c r="BO33">
        <v>34</v>
      </c>
      <c r="BP33">
        <v>9</v>
      </c>
    </row>
    <row r="34" spans="1:68" x14ac:dyDescent="0.25">
      <c r="A34">
        <v>0</v>
      </c>
      <c r="B34">
        <v>42.883330999999998</v>
      </c>
      <c r="C34">
        <v>1</v>
      </c>
      <c r="D34" t="s">
        <v>0</v>
      </c>
      <c r="E34">
        <v>42.883330999999998</v>
      </c>
      <c r="F34">
        <v>12</v>
      </c>
      <c r="G34">
        <v>0</v>
      </c>
      <c r="H34">
        <v>11</v>
      </c>
      <c r="I34">
        <v>0</v>
      </c>
      <c r="J34">
        <v>5</v>
      </c>
      <c r="K34">
        <v>20</v>
      </c>
      <c r="L34">
        <v>28</v>
      </c>
      <c r="M34">
        <v>7</v>
      </c>
      <c r="N34">
        <v>0</v>
      </c>
      <c r="O34" t="s">
        <v>0</v>
      </c>
      <c r="P34">
        <v>35.333331000000001</v>
      </c>
      <c r="Q34">
        <v>8</v>
      </c>
      <c r="R34">
        <v>0</v>
      </c>
      <c r="S34">
        <v>12</v>
      </c>
      <c r="T34">
        <v>2</v>
      </c>
      <c r="U34">
        <v>3</v>
      </c>
      <c r="V34">
        <v>12</v>
      </c>
      <c r="W34">
        <v>17</v>
      </c>
      <c r="X34">
        <v>5</v>
      </c>
      <c r="Y34">
        <v>1</v>
      </c>
      <c r="Z34" t="s">
        <v>1</v>
      </c>
      <c r="AA34">
        <v>21.616665000000001</v>
      </c>
      <c r="AB34">
        <v>3</v>
      </c>
      <c r="AC34">
        <v>0</v>
      </c>
      <c r="AD34">
        <v>6</v>
      </c>
      <c r="AE34">
        <v>1</v>
      </c>
      <c r="AF34">
        <v>1</v>
      </c>
      <c r="AG34">
        <v>3</v>
      </c>
      <c r="AH34">
        <v>9</v>
      </c>
      <c r="AI34">
        <v>3</v>
      </c>
      <c r="AJ34">
        <v>0</v>
      </c>
      <c r="AK34" t="s">
        <v>1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4</v>
      </c>
      <c r="AR34">
        <v>12</v>
      </c>
      <c r="AS34">
        <v>21</v>
      </c>
      <c r="AT34">
        <v>7</v>
      </c>
      <c r="AU34">
        <v>1</v>
      </c>
      <c r="AV34" t="s">
        <v>2</v>
      </c>
      <c r="AW34">
        <v>33.949998000000001</v>
      </c>
      <c r="AX34">
        <v>1</v>
      </c>
      <c r="AY34">
        <v>2</v>
      </c>
      <c r="AZ34">
        <v>6</v>
      </c>
      <c r="BA34">
        <v>2</v>
      </c>
      <c r="BB34">
        <v>2</v>
      </c>
      <c r="BC34">
        <v>12</v>
      </c>
      <c r="BD34">
        <v>20</v>
      </c>
      <c r="BE34">
        <v>5</v>
      </c>
      <c r="BF34">
        <v>0</v>
      </c>
      <c r="BG34" t="s">
        <v>2</v>
      </c>
      <c r="BH34">
        <v>0</v>
      </c>
      <c r="BI34">
        <v>4</v>
      </c>
      <c r="BJ34">
        <v>1</v>
      </c>
      <c r="BK34">
        <v>3</v>
      </c>
      <c r="BL34">
        <v>0</v>
      </c>
      <c r="BM34">
        <v>4</v>
      </c>
      <c r="BN34">
        <v>24</v>
      </c>
      <c r="BO34">
        <v>22</v>
      </c>
      <c r="BP34">
        <v>7</v>
      </c>
    </row>
    <row r="35" spans="1:68" x14ac:dyDescent="0.25">
      <c r="A35">
        <v>1</v>
      </c>
      <c r="B35">
        <v>39.649997999999997</v>
      </c>
      <c r="C35">
        <v>1</v>
      </c>
      <c r="D35" t="s">
        <v>0</v>
      </c>
      <c r="E35">
        <v>32.949998000000001</v>
      </c>
      <c r="F35">
        <v>7</v>
      </c>
      <c r="G35">
        <v>0</v>
      </c>
      <c r="H35">
        <v>12</v>
      </c>
      <c r="I35">
        <v>0</v>
      </c>
      <c r="J35">
        <v>3</v>
      </c>
      <c r="K35">
        <v>12</v>
      </c>
      <c r="L35">
        <v>21</v>
      </c>
      <c r="M35">
        <v>5</v>
      </c>
      <c r="N35">
        <v>0</v>
      </c>
      <c r="O35" t="s">
        <v>0</v>
      </c>
      <c r="P35">
        <v>23.116665000000001</v>
      </c>
      <c r="Q35">
        <v>6</v>
      </c>
      <c r="R35">
        <v>0</v>
      </c>
      <c r="S35">
        <v>10</v>
      </c>
      <c r="T35">
        <v>0</v>
      </c>
      <c r="U35">
        <v>2</v>
      </c>
      <c r="V35">
        <v>8</v>
      </c>
      <c r="W35">
        <v>13</v>
      </c>
      <c r="X35">
        <v>4</v>
      </c>
      <c r="Y35">
        <v>1</v>
      </c>
      <c r="Z35" t="s">
        <v>1</v>
      </c>
      <c r="AA35">
        <v>0</v>
      </c>
      <c r="AB35">
        <v>13</v>
      </c>
      <c r="AC35">
        <v>0</v>
      </c>
      <c r="AD35">
        <v>5</v>
      </c>
      <c r="AE35">
        <v>4</v>
      </c>
      <c r="AF35">
        <v>5</v>
      </c>
      <c r="AG35">
        <v>15</v>
      </c>
      <c r="AH35">
        <v>19</v>
      </c>
      <c r="AI35">
        <v>7</v>
      </c>
      <c r="AJ35">
        <v>0</v>
      </c>
      <c r="AK35" t="s">
        <v>1</v>
      </c>
      <c r="AL35">
        <v>39.649997999999997</v>
      </c>
      <c r="AM35">
        <v>8</v>
      </c>
      <c r="AN35">
        <v>0</v>
      </c>
      <c r="AO35">
        <v>5</v>
      </c>
      <c r="AP35">
        <v>0</v>
      </c>
      <c r="AQ35">
        <v>4</v>
      </c>
      <c r="AR35">
        <v>12</v>
      </c>
      <c r="AS35">
        <v>18</v>
      </c>
      <c r="AT35">
        <v>6</v>
      </c>
      <c r="AU35">
        <v>1</v>
      </c>
      <c r="AV35" t="s">
        <v>2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2</v>
      </c>
      <c r="BC35">
        <v>12</v>
      </c>
      <c r="BD35">
        <v>24</v>
      </c>
      <c r="BE35">
        <v>6</v>
      </c>
      <c r="BF35">
        <v>0</v>
      </c>
      <c r="BG35" t="s">
        <v>2</v>
      </c>
      <c r="BH35">
        <v>31.649998</v>
      </c>
      <c r="BI35">
        <v>1</v>
      </c>
      <c r="BJ35">
        <v>0</v>
      </c>
      <c r="BK35">
        <v>5</v>
      </c>
      <c r="BL35">
        <v>0</v>
      </c>
      <c r="BM35">
        <v>1</v>
      </c>
      <c r="BN35">
        <v>6</v>
      </c>
      <c r="BO35">
        <v>14</v>
      </c>
      <c r="BP35">
        <v>4</v>
      </c>
    </row>
    <row r="36" spans="1:68" x14ac:dyDescent="0.25">
      <c r="A36">
        <v>1</v>
      </c>
      <c r="B36">
        <v>45.916663999999997</v>
      </c>
      <c r="C36">
        <v>1</v>
      </c>
      <c r="D36" t="s">
        <v>0</v>
      </c>
      <c r="E36">
        <v>28.016665</v>
      </c>
      <c r="F36">
        <v>5</v>
      </c>
      <c r="G36">
        <v>0</v>
      </c>
      <c r="H36">
        <v>10</v>
      </c>
      <c r="I36">
        <v>0</v>
      </c>
      <c r="J36">
        <v>2</v>
      </c>
      <c r="K36">
        <v>8</v>
      </c>
      <c r="L36">
        <v>17</v>
      </c>
      <c r="M36">
        <v>4</v>
      </c>
      <c r="N36">
        <v>0</v>
      </c>
      <c r="O36" t="s">
        <v>0</v>
      </c>
      <c r="P36">
        <v>23.116665000000001</v>
      </c>
      <c r="Q36">
        <v>4</v>
      </c>
      <c r="R36">
        <v>0</v>
      </c>
      <c r="S36">
        <v>10</v>
      </c>
      <c r="T36">
        <v>0</v>
      </c>
      <c r="U36">
        <v>2</v>
      </c>
      <c r="V36">
        <v>8</v>
      </c>
      <c r="W36">
        <v>13</v>
      </c>
      <c r="X36">
        <v>4</v>
      </c>
      <c r="Y36">
        <v>1</v>
      </c>
      <c r="Z36" t="s">
        <v>1</v>
      </c>
      <c r="AA36">
        <v>0</v>
      </c>
      <c r="AB36">
        <v>15</v>
      </c>
      <c r="AC36">
        <v>0</v>
      </c>
      <c r="AD36">
        <v>9</v>
      </c>
      <c r="AE36">
        <v>6</v>
      </c>
      <c r="AF36">
        <v>6</v>
      </c>
      <c r="AG36">
        <v>18</v>
      </c>
      <c r="AH36">
        <v>21</v>
      </c>
      <c r="AI36">
        <v>8</v>
      </c>
      <c r="AJ36">
        <v>0</v>
      </c>
      <c r="AK36" t="s">
        <v>1</v>
      </c>
      <c r="AL36">
        <v>45.916663999999997</v>
      </c>
      <c r="AM36">
        <v>14</v>
      </c>
      <c r="AN36">
        <v>0</v>
      </c>
      <c r="AO36">
        <v>8</v>
      </c>
      <c r="AP36">
        <v>1</v>
      </c>
      <c r="AQ36">
        <v>5</v>
      </c>
      <c r="AR36">
        <v>15</v>
      </c>
      <c r="AS36">
        <v>20</v>
      </c>
      <c r="AT36">
        <v>7</v>
      </c>
      <c r="AU36">
        <v>1</v>
      </c>
      <c r="AV36" t="s">
        <v>2</v>
      </c>
      <c r="AW36">
        <v>0</v>
      </c>
      <c r="AX36">
        <v>2</v>
      </c>
      <c r="AY36">
        <v>6</v>
      </c>
      <c r="AZ36">
        <v>0</v>
      </c>
      <c r="BA36">
        <v>0</v>
      </c>
      <c r="BB36">
        <v>5</v>
      </c>
      <c r="BC36">
        <v>30</v>
      </c>
      <c r="BD36">
        <v>28</v>
      </c>
      <c r="BE36">
        <v>7</v>
      </c>
      <c r="BF36">
        <v>0</v>
      </c>
      <c r="BG36" t="s">
        <v>2</v>
      </c>
      <c r="BH36">
        <v>39.749997999999998</v>
      </c>
      <c r="BI36">
        <v>1</v>
      </c>
      <c r="BJ36">
        <v>2</v>
      </c>
      <c r="BK36">
        <v>5</v>
      </c>
      <c r="BL36">
        <v>0</v>
      </c>
      <c r="BM36">
        <v>2</v>
      </c>
      <c r="BN36">
        <v>12</v>
      </c>
      <c r="BO36">
        <v>18</v>
      </c>
      <c r="BP36">
        <v>5</v>
      </c>
    </row>
    <row r="37" spans="1:68" x14ac:dyDescent="0.25">
      <c r="A37">
        <v>1</v>
      </c>
      <c r="B37">
        <v>39.649997999999997</v>
      </c>
      <c r="C37">
        <v>1</v>
      </c>
      <c r="D37" t="s">
        <v>0</v>
      </c>
      <c r="E37">
        <v>32.949998000000001</v>
      </c>
      <c r="F37">
        <v>6</v>
      </c>
      <c r="G37">
        <v>0</v>
      </c>
      <c r="H37">
        <v>11</v>
      </c>
      <c r="I37">
        <v>0</v>
      </c>
      <c r="J37">
        <v>3</v>
      </c>
      <c r="K37">
        <v>12</v>
      </c>
      <c r="L37">
        <v>21</v>
      </c>
      <c r="M37">
        <v>5</v>
      </c>
      <c r="N37">
        <v>0</v>
      </c>
      <c r="O37" t="s">
        <v>0</v>
      </c>
      <c r="P37">
        <v>23.116665000000001</v>
      </c>
      <c r="Q37">
        <v>4</v>
      </c>
      <c r="R37">
        <v>0</v>
      </c>
      <c r="S37">
        <v>10</v>
      </c>
      <c r="T37">
        <v>0</v>
      </c>
      <c r="U37">
        <v>2</v>
      </c>
      <c r="V37">
        <v>8</v>
      </c>
      <c r="W37">
        <v>13</v>
      </c>
      <c r="X37">
        <v>4</v>
      </c>
      <c r="Y37">
        <v>1</v>
      </c>
      <c r="Z37" t="s">
        <v>1</v>
      </c>
      <c r="AA37">
        <v>0</v>
      </c>
      <c r="AB37">
        <v>13</v>
      </c>
      <c r="AC37">
        <v>0</v>
      </c>
      <c r="AD37">
        <v>4</v>
      </c>
      <c r="AE37">
        <v>3</v>
      </c>
      <c r="AF37">
        <v>5</v>
      </c>
      <c r="AG37">
        <v>15</v>
      </c>
      <c r="AH37">
        <v>19</v>
      </c>
      <c r="AI37">
        <v>7</v>
      </c>
      <c r="AJ37">
        <v>0</v>
      </c>
      <c r="AK37" t="s">
        <v>1</v>
      </c>
      <c r="AL37">
        <v>39.649997999999997</v>
      </c>
      <c r="AM37">
        <v>10</v>
      </c>
      <c r="AN37">
        <v>0</v>
      </c>
      <c r="AO37">
        <v>5</v>
      </c>
      <c r="AP37">
        <v>0</v>
      </c>
      <c r="AQ37">
        <v>4</v>
      </c>
      <c r="AR37">
        <v>12</v>
      </c>
      <c r="AS37">
        <v>18</v>
      </c>
      <c r="AT37">
        <v>6</v>
      </c>
      <c r="AU37">
        <v>1</v>
      </c>
      <c r="AV37" t="s">
        <v>2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2</v>
      </c>
      <c r="BC37">
        <v>12</v>
      </c>
      <c r="BD37">
        <v>24</v>
      </c>
      <c r="BE37">
        <v>6</v>
      </c>
      <c r="BF37">
        <v>0</v>
      </c>
      <c r="BG37" t="s">
        <v>2</v>
      </c>
      <c r="BH37">
        <v>31.649998</v>
      </c>
      <c r="BI37">
        <v>1</v>
      </c>
      <c r="BJ37">
        <v>0</v>
      </c>
      <c r="BK37">
        <v>5</v>
      </c>
      <c r="BL37">
        <v>0</v>
      </c>
      <c r="BM37">
        <v>1</v>
      </c>
      <c r="BN37">
        <v>6</v>
      </c>
      <c r="BO37">
        <v>14</v>
      </c>
      <c r="BP37">
        <v>4</v>
      </c>
    </row>
    <row r="38" spans="1:68" x14ac:dyDescent="0.25">
      <c r="A38">
        <v>1</v>
      </c>
      <c r="B38">
        <v>39.649997999999997</v>
      </c>
      <c r="C38">
        <v>1</v>
      </c>
      <c r="D38" t="s">
        <v>0</v>
      </c>
      <c r="E38">
        <v>32.949998000000001</v>
      </c>
      <c r="F38">
        <v>8</v>
      </c>
      <c r="G38">
        <v>0</v>
      </c>
      <c r="H38">
        <v>12</v>
      </c>
      <c r="I38">
        <v>0</v>
      </c>
      <c r="J38">
        <v>3</v>
      </c>
      <c r="K38">
        <v>12</v>
      </c>
      <c r="L38">
        <v>21</v>
      </c>
      <c r="M38">
        <v>5</v>
      </c>
      <c r="N38">
        <v>0</v>
      </c>
      <c r="O38" t="s">
        <v>0</v>
      </c>
      <c r="P38">
        <v>23.116665000000001</v>
      </c>
      <c r="Q38">
        <v>6</v>
      </c>
      <c r="R38">
        <v>0</v>
      </c>
      <c r="S38">
        <v>11</v>
      </c>
      <c r="T38">
        <v>0</v>
      </c>
      <c r="U38">
        <v>2</v>
      </c>
      <c r="V38">
        <v>8</v>
      </c>
      <c r="W38">
        <v>13</v>
      </c>
      <c r="X38">
        <v>4</v>
      </c>
      <c r="Y38">
        <v>1</v>
      </c>
      <c r="Z38" t="s">
        <v>1</v>
      </c>
      <c r="AA38">
        <v>0</v>
      </c>
      <c r="AB38">
        <v>11</v>
      </c>
      <c r="AC38">
        <v>0</v>
      </c>
      <c r="AD38">
        <v>6</v>
      </c>
      <c r="AE38">
        <v>4</v>
      </c>
      <c r="AF38">
        <v>5</v>
      </c>
      <c r="AG38">
        <v>15</v>
      </c>
      <c r="AH38">
        <v>19</v>
      </c>
      <c r="AI38">
        <v>7</v>
      </c>
      <c r="AJ38">
        <v>0</v>
      </c>
      <c r="AK38" t="s">
        <v>1</v>
      </c>
      <c r="AL38">
        <v>39.649997999999997</v>
      </c>
      <c r="AM38">
        <v>12</v>
      </c>
      <c r="AN38">
        <v>0</v>
      </c>
      <c r="AO38">
        <v>5</v>
      </c>
      <c r="AP38">
        <v>0</v>
      </c>
      <c r="AQ38">
        <v>4</v>
      </c>
      <c r="AR38">
        <v>12</v>
      </c>
      <c r="AS38">
        <v>18</v>
      </c>
      <c r="AT38">
        <v>6</v>
      </c>
      <c r="AU38">
        <v>1</v>
      </c>
      <c r="AV38" t="s">
        <v>2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2</v>
      </c>
      <c r="BC38">
        <v>12</v>
      </c>
      <c r="BD38">
        <v>24</v>
      </c>
      <c r="BE38">
        <v>6</v>
      </c>
      <c r="BF38">
        <v>0</v>
      </c>
      <c r="BG38" t="s">
        <v>2</v>
      </c>
      <c r="BH38">
        <v>31.649998</v>
      </c>
      <c r="BI38">
        <v>2</v>
      </c>
      <c r="BJ38">
        <v>0</v>
      </c>
      <c r="BK38">
        <v>5</v>
      </c>
      <c r="BL38">
        <v>0</v>
      </c>
      <c r="BM38">
        <v>1</v>
      </c>
      <c r="BN38">
        <v>6</v>
      </c>
      <c r="BO38">
        <v>14</v>
      </c>
      <c r="BP38">
        <v>4</v>
      </c>
    </row>
    <row r="39" spans="1:68" x14ac:dyDescent="0.25">
      <c r="A39">
        <v>1</v>
      </c>
      <c r="B39">
        <v>42.533330999999997</v>
      </c>
      <c r="C39">
        <v>1</v>
      </c>
      <c r="D39" t="s">
        <v>0</v>
      </c>
      <c r="E39">
        <v>30.966664999999999</v>
      </c>
      <c r="F39">
        <v>9</v>
      </c>
      <c r="G39">
        <v>0</v>
      </c>
      <c r="H39">
        <v>10</v>
      </c>
      <c r="I39">
        <v>0</v>
      </c>
      <c r="J39">
        <v>3</v>
      </c>
      <c r="K39">
        <v>12</v>
      </c>
      <c r="L39">
        <v>20</v>
      </c>
      <c r="M39">
        <v>5</v>
      </c>
      <c r="N39">
        <v>0</v>
      </c>
      <c r="O39" t="s">
        <v>0</v>
      </c>
      <c r="P39">
        <v>39.533330999999997</v>
      </c>
      <c r="Q39">
        <v>10</v>
      </c>
      <c r="R39">
        <v>0</v>
      </c>
      <c r="S39">
        <v>14</v>
      </c>
      <c r="T39">
        <v>2</v>
      </c>
      <c r="U39">
        <v>4</v>
      </c>
      <c r="V39">
        <v>16</v>
      </c>
      <c r="W39">
        <v>21</v>
      </c>
      <c r="X39">
        <v>6</v>
      </c>
      <c r="Y39">
        <v>1</v>
      </c>
      <c r="Z39" t="s">
        <v>1</v>
      </c>
      <c r="AA39">
        <v>0</v>
      </c>
      <c r="AB39">
        <v>15</v>
      </c>
      <c r="AC39">
        <v>0</v>
      </c>
      <c r="AD39">
        <v>5</v>
      </c>
      <c r="AE39">
        <v>3</v>
      </c>
      <c r="AF39">
        <v>5</v>
      </c>
      <c r="AG39">
        <v>15</v>
      </c>
      <c r="AH39">
        <v>18</v>
      </c>
      <c r="AI39">
        <v>7</v>
      </c>
      <c r="AJ39">
        <v>0</v>
      </c>
      <c r="AK39" t="s">
        <v>1</v>
      </c>
      <c r="AL39">
        <v>42.533330999999997</v>
      </c>
      <c r="AM39">
        <v>11</v>
      </c>
      <c r="AN39">
        <v>0</v>
      </c>
      <c r="AO39">
        <v>5</v>
      </c>
      <c r="AP39">
        <v>0</v>
      </c>
      <c r="AQ39">
        <v>4</v>
      </c>
      <c r="AR39">
        <v>12</v>
      </c>
      <c r="AS39">
        <v>18</v>
      </c>
      <c r="AT39">
        <v>6</v>
      </c>
      <c r="AU39">
        <v>1</v>
      </c>
      <c r="AV39" t="s">
        <v>2</v>
      </c>
      <c r="AW39">
        <v>37.599997999999999</v>
      </c>
      <c r="AX39">
        <v>1</v>
      </c>
      <c r="AY39">
        <v>3</v>
      </c>
      <c r="AZ39">
        <v>6</v>
      </c>
      <c r="BA39">
        <v>0</v>
      </c>
      <c r="BB39">
        <v>3</v>
      </c>
      <c r="BC39">
        <v>18</v>
      </c>
      <c r="BD39">
        <v>20</v>
      </c>
      <c r="BE39">
        <v>5</v>
      </c>
      <c r="BF39">
        <v>0</v>
      </c>
      <c r="BG39" t="s">
        <v>2</v>
      </c>
      <c r="BH39">
        <v>36.016665000000003</v>
      </c>
      <c r="BI39">
        <v>0</v>
      </c>
      <c r="BJ39">
        <v>2</v>
      </c>
      <c r="BK39">
        <v>5</v>
      </c>
      <c r="BL39">
        <v>0</v>
      </c>
      <c r="BM39">
        <v>1</v>
      </c>
      <c r="BN39">
        <v>6</v>
      </c>
      <c r="BO39">
        <v>12</v>
      </c>
      <c r="BP39">
        <v>4</v>
      </c>
    </row>
    <row r="40" spans="1:68" x14ac:dyDescent="0.25">
      <c r="A40">
        <v>1</v>
      </c>
      <c r="B40">
        <v>44.499997</v>
      </c>
      <c r="C40">
        <v>1</v>
      </c>
      <c r="D40" t="s">
        <v>0</v>
      </c>
      <c r="E40">
        <v>31.833331000000001</v>
      </c>
      <c r="F40">
        <v>7</v>
      </c>
      <c r="G40">
        <v>0</v>
      </c>
      <c r="H40">
        <v>11</v>
      </c>
      <c r="I40">
        <v>0</v>
      </c>
      <c r="J40">
        <v>3</v>
      </c>
      <c r="K40">
        <v>12</v>
      </c>
      <c r="L40">
        <v>22</v>
      </c>
      <c r="M40">
        <v>5</v>
      </c>
      <c r="N40">
        <v>0</v>
      </c>
      <c r="O40" t="s">
        <v>0</v>
      </c>
      <c r="P40">
        <v>44.499997</v>
      </c>
      <c r="Q40">
        <v>12</v>
      </c>
      <c r="R40">
        <v>0</v>
      </c>
      <c r="S40">
        <v>12</v>
      </c>
      <c r="T40">
        <v>0</v>
      </c>
      <c r="U40">
        <v>6</v>
      </c>
      <c r="V40">
        <v>18</v>
      </c>
      <c r="W40">
        <v>27</v>
      </c>
      <c r="X40">
        <v>7</v>
      </c>
      <c r="Y40">
        <v>1</v>
      </c>
      <c r="Z40" t="s">
        <v>1</v>
      </c>
      <c r="AA40">
        <v>0</v>
      </c>
      <c r="AB40">
        <v>11</v>
      </c>
      <c r="AC40">
        <v>0</v>
      </c>
      <c r="AD40">
        <v>2</v>
      </c>
      <c r="AE40">
        <v>2</v>
      </c>
      <c r="AF40">
        <v>5</v>
      </c>
      <c r="AG40">
        <v>15</v>
      </c>
      <c r="AH40">
        <v>21</v>
      </c>
      <c r="AI40">
        <v>7</v>
      </c>
      <c r="AJ40">
        <v>0</v>
      </c>
      <c r="AK40" t="s">
        <v>1</v>
      </c>
      <c r="AL40">
        <v>30.216664999999999</v>
      </c>
      <c r="AM40">
        <v>5</v>
      </c>
      <c r="AN40">
        <v>0</v>
      </c>
      <c r="AO40">
        <v>6</v>
      </c>
      <c r="AP40">
        <v>0</v>
      </c>
      <c r="AQ40">
        <v>2</v>
      </c>
      <c r="AR40">
        <v>6</v>
      </c>
      <c r="AS40">
        <v>12</v>
      </c>
      <c r="AT40">
        <v>4</v>
      </c>
      <c r="AU40">
        <v>1</v>
      </c>
      <c r="AV40" t="s">
        <v>2</v>
      </c>
      <c r="AW40">
        <v>42.883330999999998</v>
      </c>
      <c r="AX40">
        <v>2</v>
      </c>
      <c r="AY40">
        <v>2</v>
      </c>
      <c r="AZ40">
        <v>5</v>
      </c>
      <c r="BA40">
        <v>0</v>
      </c>
      <c r="BB40">
        <v>4</v>
      </c>
      <c r="BC40">
        <v>24</v>
      </c>
      <c r="BD40">
        <v>24</v>
      </c>
      <c r="BE40">
        <v>6</v>
      </c>
      <c r="BF40">
        <v>0</v>
      </c>
      <c r="BG40" t="s">
        <v>2</v>
      </c>
      <c r="BH40">
        <v>35.933331000000003</v>
      </c>
      <c r="BI40">
        <v>1</v>
      </c>
      <c r="BJ40">
        <v>0</v>
      </c>
      <c r="BK40">
        <v>5</v>
      </c>
      <c r="BL40">
        <v>0</v>
      </c>
      <c r="BM40">
        <v>1</v>
      </c>
      <c r="BN40">
        <v>6</v>
      </c>
      <c r="BO40">
        <v>14</v>
      </c>
      <c r="BP40">
        <v>4</v>
      </c>
    </row>
    <row r="41" spans="1:68" x14ac:dyDescent="0.25">
      <c r="A41">
        <v>0</v>
      </c>
      <c r="B41">
        <v>44.549996999999998</v>
      </c>
      <c r="C41">
        <v>1</v>
      </c>
      <c r="D41" t="s">
        <v>0</v>
      </c>
      <c r="E41">
        <v>28.283332000000001</v>
      </c>
      <c r="F41">
        <v>5</v>
      </c>
      <c r="G41">
        <v>0</v>
      </c>
      <c r="H41">
        <v>10</v>
      </c>
      <c r="I41">
        <v>0</v>
      </c>
      <c r="J41">
        <v>2</v>
      </c>
      <c r="K41">
        <v>8</v>
      </c>
      <c r="L41">
        <v>17</v>
      </c>
      <c r="M41">
        <v>4</v>
      </c>
      <c r="N41">
        <v>0</v>
      </c>
      <c r="O41" t="s">
        <v>0</v>
      </c>
      <c r="P41">
        <v>34.916665000000002</v>
      </c>
      <c r="Q41">
        <v>6</v>
      </c>
      <c r="R41">
        <v>0</v>
      </c>
      <c r="S41">
        <v>11</v>
      </c>
      <c r="T41">
        <v>0</v>
      </c>
      <c r="U41">
        <v>3</v>
      </c>
      <c r="V41">
        <v>12</v>
      </c>
      <c r="W41">
        <v>16</v>
      </c>
      <c r="X41">
        <v>5</v>
      </c>
      <c r="Y41">
        <v>1</v>
      </c>
      <c r="Z41" t="s">
        <v>1</v>
      </c>
      <c r="AA41">
        <v>44.549996999999998</v>
      </c>
      <c r="AB41">
        <v>13</v>
      </c>
      <c r="AC41">
        <v>0</v>
      </c>
      <c r="AD41">
        <v>7</v>
      </c>
      <c r="AE41">
        <v>3</v>
      </c>
      <c r="AF41">
        <v>5</v>
      </c>
      <c r="AG41">
        <v>15</v>
      </c>
      <c r="AH41">
        <v>21</v>
      </c>
      <c r="AI41">
        <v>7</v>
      </c>
      <c r="AJ41">
        <v>0</v>
      </c>
      <c r="AK41" t="s">
        <v>1</v>
      </c>
      <c r="AL41">
        <v>0</v>
      </c>
      <c r="AM41">
        <v>12</v>
      </c>
      <c r="AN41">
        <v>0</v>
      </c>
      <c r="AO41">
        <v>3</v>
      </c>
      <c r="AP41">
        <v>0</v>
      </c>
      <c r="AQ41">
        <v>5</v>
      </c>
      <c r="AR41">
        <v>15</v>
      </c>
      <c r="AS41">
        <v>20</v>
      </c>
      <c r="AT41">
        <v>7</v>
      </c>
      <c r="AU41">
        <v>1</v>
      </c>
      <c r="AV41" t="s">
        <v>2</v>
      </c>
      <c r="AW41">
        <v>36.216664999999999</v>
      </c>
      <c r="AX41">
        <v>1</v>
      </c>
      <c r="AY41">
        <v>2</v>
      </c>
      <c r="AZ41">
        <v>6</v>
      </c>
      <c r="BA41">
        <v>0</v>
      </c>
      <c r="BB41">
        <v>3</v>
      </c>
      <c r="BC41">
        <v>18</v>
      </c>
      <c r="BD41">
        <v>20</v>
      </c>
      <c r="BE41">
        <v>5</v>
      </c>
      <c r="BF41">
        <v>0</v>
      </c>
      <c r="BG41" t="s">
        <v>2</v>
      </c>
      <c r="BH41">
        <v>42.966664000000002</v>
      </c>
      <c r="BI41">
        <v>5</v>
      </c>
      <c r="BJ41">
        <v>0</v>
      </c>
      <c r="BK41">
        <v>6</v>
      </c>
      <c r="BL41">
        <v>0</v>
      </c>
      <c r="BM41">
        <v>3</v>
      </c>
      <c r="BN41">
        <v>18</v>
      </c>
      <c r="BO41">
        <v>22</v>
      </c>
      <c r="BP41">
        <v>6</v>
      </c>
    </row>
    <row r="42" spans="1:68" x14ac:dyDescent="0.25">
      <c r="A42">
        <v>0</v>
      </c>
      <c r="B42">
        <v>36.866664</v>
      </c>
      <c r="C42">
        <v>1</v>
      </c>
      <c r="D42" t="s">
        <v>0</v>
      </c>
      <c r="E42">
        <v>36.866664</v>
      </c>
      <c r="F42">
        <v>11</v>
      </c>
      <c r="G42">
        <v>0</v>
      </c>
      <c r="H42">
        <v>11</v>
      </c>
      <c r="I42">
        <v>0</v>
      </c>
      <c r="J42">
        <v>4</v>
      </c>
      <c r="K42">
        <v>16</v>
      </c>
      <c r="L42">
        <v>22</v>
      </c>
      <c r="M42">
        <v>6</v>
      </c>
      <c r="N42">
        <v>0</v>
      </c>
      <c r="O42" t="s">
        <v>0</v>
      </c>
      <c r="P42">
        <v>33.749997999999998</v>
      </c>
      <c r="Q42">
        <v>9</v>
      </c>
      <c r="R42">
        <v>0</v>
      </c>
      <c r="S42">
        <v>13</v>
      </c>
      <c r="T42">
        <v>3</v>
      </c>
      <c r="U42">
        <v>3</v>
      </c>
      <c r="V42">
        <v>12</v>
      </c>
      <c r="W42">
        <v>17</v>
      </c>
      <c r="X42">
        <v>5</v>
      </c>
      <c r="Y42">
        <v>1</v>
      </c>
      <c r="Z42" t="s">
        <v>1</v>
      </c>
      <c r="AA42">
        <v>21.733332000000001</v>
      </c>
      <c r="AB42">
        <v>3</v>
      </c>
      <c r="AC42">
        <v>0</v>
      </c>
      <c r="AD42">
        <v>6</v>
      </c>
      <c r="AE42">
        <v>1</v>
      </c>
      <c r="AF42">
        <v>1</v>
      </c>
      <c r="AG42">
        <v>3</v>
      </c>
      <c r="AH42">
        <v>9</v>
      </c>
      <c r="AI42">
        <v>3</v>
      </c>
      <c r="AJ42">
        <v>0</v>
      </c>
      <c r="AK42" t="s">
        <v>1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4</v>
      </c>
      <c r="AR42">
        <v>12</v>
      </c>
      <c r="AS42">
        <v>18</v>
      </c>
      <c r="AT42">
        <v>6</v>
      </c>
      <c r="AU42">
        <v>1</v>
      </c>
      <c r="AV42" t="s">
        <v>2</v>
      </c>
      <c r="AW42">
        <v>30.433332</v>
      </c>
      <c r="AX42">
        <v>0</v>
      </c>
      <c r="AY42">
        <v>2</v>
      </c>
      <c r="AZ42">
        <v>5</v>
      </c>
      <c r="BA42">
        <v>2</v>
      </c>
      <c r="BB42">
        <v>1</v>
      </c>
      <c r="BC42">
        <v>6</v>
      </c>
      <c r="BD42">
        <v>16</v>
      </c>
      <c r="BE42">
        <v>4</v>
      </c>
      <c r="BF42">
        <v>0</v>
      </c>
      <c r="BG42" t="s">
        <v>2</v>
      </c>
      <c r="BH42">
        <v>0</v>
      </c>
      <c r="BI42">
        <v>2</v>
      </c>
      <c r="BJ42">
        <v>3</v>
      </c>
      <c r="BK42">
        <v>0</v>
      </c>
      <c r="BL42">
        <v>0</v>
      </c>
      <c r="BM42">
        <v>3</v>
      </c>
      <c r="BN42">
        <v>18</v>
      </c>
      <c r="BO42">
        <v>18</v>
      </c>
      <c r="BP42">
        <v>6</v>
      </c>
    </row>
    <row r="43" spans="1:68" x14ac:dyDescent="0.25">
      <c r="A43">
        <v>0</v>
      </c>
      <c r="B43">
        <v>39.833331000000001</v>
      </c>
      <c r="C43">
        <v>1</v>
      </c>
      <c r="D43" t="s">
        <v>0</v>
      </c>
      <c r="E43">
        <v>28.249998000000001</v>
      </c>
      <c r="F43">
        <v>4</v>
      </c>
      <c r="G43">
        <v>0</v>
      </c>
      <c r="H43">
        <v>10</v>
      </c>
      <c r="I43">
        <v>0</v>
      </c>
      <c r="J43">
        <v>2</v>
      </c>
      <c r="K43">
        <v>8</v>
      </c>
      <c r="L43">
        <v>17</v>
      </c>
      <c r="M43">
        <v>4</v>
      </c>
      <c r="N43">
        <v>0</v>
      </c>
      <c r="O43" t="s">
        <v>0</v>
      </c>
      <c r="P43">
        <v>31.649998</v>
      </c>
      <c r="Q43">
        <v>8</v>
      </c>
      <c r="R43">
        <v>0</v>
      </c>
      <c r="S43">
        <v>12</v>
      </c>
      <c r="T43">
        <v>0</v>
      </c>
      <c r="U43">
        <v>3</v>
      </c>
      <c r="V43">
        <v>12</v>
      </c>
      <c r="W43">
        <v>18</v>
      </c>
      <c r="X43">
        <v>5</v>
      </c>
      <c r="Y43">
        <v>1</v>
      </c>
      <c r="Z43" t="s">
        <v>1</v>
      </c>
      <c r="AA43">
        <v>39.833331000000001</v>
      </c>
      <c r="AB43">
        <v>10</v>
      </c>
      <c r="AC43">
        <v>0</v>
      </c>
      <c r="AD43">
        <v>9</v>
      </c>
      <c r="AE43">
        <v>4</v>
      </c>
      <c r="AF43">
        <v>4</v>
      </c>
      <c r="AG43">
        <v>12</v>
      </c>
      <c r="AH43">
        <v>18</v>
      </c>
      <c r="AI43">
        <v>6</v>
      </c>
      <c r="AJ43">
        <v>0</v>
      </c>
      <c r="AK43" t="s">
        <v>1</v>
      </c>
      <c r="AL43">
        <v>0</v>
      </c>
      <c r="AM43">
        <v>11</v>
      </c>
      <c r="AN43">
        <v>0</v>
      </c>
      <c r="AO43">
        <v>2</v>
      </c>
      <c r="AP43">
        <v>0</v>
      </c>
      <c r="AQ43">
        <v>4</v>
      </c>
      <c r="AR43">
        <v>12</v>
      </c>
      <c r="AS43">
        <v>18</v>
      </c>
      <c r="AT43">
        <v>6</v>
      </c>
      <c r="AU43">
        <v>1</v>
      </c>
      <c r="AV43" t="s">
        <v>2</v>
      </c>
      <c r="AW43">
        <v>33.233331</v>
      </c>
      <c r="AX43">
        <v>0</v>
      </c>
      <c r="AY43">
        <v>3</v>
      </c>
      <c r="AZ43">
        <v>5</v>
      </c>
      <c r="BA43">
        <v>0</v>
      </c>
      <c r="BB43">
        <v>2</v>
      </c>
      <c r="BC43">
        <v>12</v>
      </c>
      <c r="BD43">
        <v>16</v>
      </c>
      <c r="BE43">
        <v>4</v>
      </c>
      <c r="BF43">
        <v>0</v>
      </c>
      <c r="BG43" t="s">
        <v>2</v>
      </c>
      <c r="BH43">
        <v>0</v>
      </c>
      <c r="BI43">
        <v>5</v>
      </c>
      <c r="BJ43">
        <v>0</v>
      </c>
      <c r="BK43">
        <v>0</v>
      </c>
      <c r="BL43">
        <v>0</v>
      </c>
      <c r="BM43">
        <v>3</v>
      </c>
      <c r="BN43">
        <v>18</v>
      </c>
      <c r="BO43">
        <v>21</v>
      </c>
      <c r="BP43">
        <v>6</v>
      </c>
    </row>
    <row r="44" spans="1:68" x14ac:dyDescent="0.25">
      <c r="A44">
        <v>1</v>
      </c>
      <c r="B44">
        <v>44.049996999999998</v>
      </c>
      <c r="C44">
        <v>1</v>
      </c>
      <c r="D44" t="s">
        <v>0</v>
      </c>
      <c r="E44">
        <v>32.649997999999997</v>
      </c>
      <c r="F44">
        <v>8</v>
      </c>
      <c r="G44">
        <v>0</v>
      </c>
      <c r="H44">
        <v>11</v>
      </c>
      <c r="I44">
        <v>0</v>
      </c>
      <c r="J44">
        <v>3</v>
      </c>
      <c r="K44">
        <v>12</v>
      </c>
      <c r="L44">
        <v>20</v>
      </c>
      <c r="M44">
        <v>5</v>
      </c>
      <c r="N44">
        <v>0</v>
      </c>
      <c r="O44" t="s">
        <v>0</v>
      </c>
      <c r="P44">
        <v>41.666663999999997</v>
      </c>
      <c r="Q44">
        <v>9</v>
      </c>
      <c r="R44">
        <v>0</v>
      </c>
      <c r="S44">
        <v>11</v>
      </c>
      <c r="T44">
        <v>1</v>
      </c>
      <c r="U44">
        <v>4</v>
      </c>
      <c r="V44">
        <v>16</v>
      </c>
      <c r="W44">
        <v>24</v>
      </c>
      <c r="X44">
        <v>7</v>
      </c>
      <c r="Y44">
        <v>1</v>
      </c>
      <c r="Z44" t="s">
        <v>1</v>
      </c>
      <c r="AA44">
        <v>0</v>
      </c>
      <c r="AB44">
        <v>14</v>
      </c>
      <c r="AC44">
        <v>0</v>
      </c>
      <c r="AD44">
        <v>2</v>
      </c>
      <c r="AE44">
        <v>2</v>
      </c>
      <c r="AF44">
        <v>5</v>
      </c>
      <c r="AG44">
        <v>15</v>
      </c>
      <c r="AH44">
        <v>22</v>
      </c>
      <c r="AI44">
        <v>8</v>
      </c>
      <c r="AJ44">
        <v>0</v>
      </c>
      <c r="AK44" t="s">
        <v>1</v>
      </c>
      <c r="AL44">
        <v>44.049996999999998</v>
      </c>
      <c r="AM44">
        <v>10</v>
      </c>
      <c r="AN44">
        <v>0</v>
      </c>
      <c r="AO44">
        <v>6</v>
      </c>
      <c r="AP44">
        <v>0</v>
      </c>
      <c r="AQ44">
        <v>4</v>
      </c>
      <c r="AR44">
        <v>12</v>
      </c>
      <c r="AS44">
        <v>21</v>
      </c>
      <c r="AT44">
        <v>7</v>
      </c>
      <c r="AU44">
        <v>1</v>
      </c>
      <c r="AV44" t="s">
        <v>2</v>
      </c>
      <c r="AW44">
        <v>38.933331000000003</v>
      </c>
      <c r="AX44">
        <v>2</v>
      </c>
      <c r="AY44">
        <v>2</v>
      </c>
      <c r="AZ44">
        <v>5</v>
      </c>
      <c r="BA44">
        <v>0</v>
      </c>
      <c r="BB44">
        <v>2</v>
      </c>
      <c r="BC44">
        <v>12</v>
      </c>
      <c r="BD44">
        <v>20</v>
      </c>
      <c r="BE44">
        <v>5</v>
      </c>
      <c r="BF44">
        <v>0</v>
      </c>
      <c r="BG44" t="s">
        <v>2</v>
      </c>
      <c r="BH44">
        <v>34.466664999999999</v>
      </c>
      <c r="BI44">
        <v>0</v>
      </c>
      <c r="BJ44">
        <v>2</v>
      </c>
      <c r="BK44">
        <v>5</v>
      </c>
      <c r="BL44">
        <v>0</v>
      </c>
      <c r="BM44">
        <v>1</v>
      </c>
      <c r="BN44">
        <v>6</v>
      </c>
      <c r="BO44">
        <v>12</v>
      </c>
      <c r="BP44">
        <v>4</v>
      </c>
    </row>
    <row r="45" spans="1:68" x14ac:dyDescent="0.25">
      <c r="A45">
        <v>1</v>
      </c>
      <c r="B45">
        <v>38.833331000000001</v>
      </c>
      <c r="C45">
        <v>1</v>
      </c>
      <c r="D45" t="s">
        <v>0</v>
      </c>
      <c r="E45">
        <v>32.133330999999998</v>
      </c>
      <c r="F45">
        <v>7</v>
      </c>
      <c r="G45">
        <v>0</v>
      </c>
      <c r="H45">
        <v>11</v>
      </c>
      <c r="I45">
        <v>0</v>
      </c>
      <c r="J45">
        <v>3</v>
      </c>
      <c r="K45">
        <v>12</v>
      </c>
      <c r="L45">
        <v>21</v>
      </c>
      <c r="M45">
        <v>5</v>
      </c>
      <c r="N45">
        <v>0</v>
      </c>
      <c r="O45" t="s">
        <v>0</v>
      </c>
      <c r="P45">
        <v>23.116665000000001</v>
      </c>
      <c r="Q45">
        <v>4</v>
      </c>
      <c r="R45">
        <v>0</v>
      </c>
      <c r="S45">
        <v>12</v>
      </c>
      <c r="T45">
        <v>0</v>
      </c>
      <c r="U45">
        <v>2</v>
      </c>
      <c r="V45">
        <v>8</v>
      </c>
      <c r="W45">
        <v>13</v>
      </c>
      <c r="X45">
        <v>4</v>
      </c>
      <c r="Y45">
        <v>1</v>
      </c>
      <c r="Z45" t="s">
        <v>1</v>
      </c>
      <c r="AA45">
        <v>0</v>
      </c>
      <c r="AB45">
        <v>14</v>
      </c>
      <c r="AC45">
        <v>0</v>
      </c>
      <c r="AD45">
        <v>5</v>
      </c>
      <c r="AE45">
        <v>2</v>
      </c>
      <c r="AF45">
        <v>5</v>
      </c>
      <c r="AG45">
        <v>15</v>
      </c>
      <c r="AH45">
        <v>19</v>
      </c>
      <c r="AI45">
        <v>7</v>
      </c>
      <c r="AJ45">
        <v>0</v>
      </c>
      <c r="AK45" t="s">
        <v>1</v>
      </c>
      <c r="AL45">
        <v>38.833331000000001</v>
      </c>
      <c r="AM45">
        <v>10</v>
      </c>
      <c r="AN45">
        <v>0</v>
      </c>
      <c r="AO45">
        <v>5</v>
      </c>
      <c r="AP45">
        <v>0</v>
      </c>
      <c r="AQ45">
        <v>4</v>
      </c>
      <c r="AR45">
        <v>12</v>
      </c>
      <c r="AS45">
        <v>18</v>
      </c>
      <c r="AT45">
        <v>6</v>
      </c>
      <c r="AU45">
        <v>1</v>
      </c>
      <c r="AV45" t="s">
        <v>2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6</v>
      </c>
      <c r="BD45">
        <v>24</v>
      </c>
      <c r="BE45">
        <v>6</v>
      </c>
      <c r="BF45">
        <v>0</v>
      </c>
      <c r="BG45" t="s">
        <v>2</v>
      </c>
      <c r="BH45">
        <v>30.833331000000001</v>
      </c>
      <c r="BI45">
        <v>2</v>
      </c>
      <c r="BJ45">
        <v>0</v>
      </c>
      <c r="BK45">
        <v>5</v>
      </c>
      <c r="BL45">
        <v>0</v>
      </c>
      <c r="BM45">
        <v>1</v>
      </c>
      <c r="BN45">
        <v>6</v>
      </c>
      <c r="BO45">
        <v>14</v>
      </c>
      <c r="BP45">
        <v>4</v>
      </c>
    </row>
    <row r="46" spans="1:68" x14ac:dyDescent="0.25">
      <c r="A46">
        <v>1</v>
      </c>
      <c r="B46">
        <v>42.933331000000003</v>
      </c>
      <c r="C46">
        <v>1</v>
      </c>
      <c r="D46" t="s">
        <v>0</v>
      </c>
      <c r="E46">
        <v>32.949998000000001</v>
      </c>
      <c r="F46">
        <v>9</v>
      </c>
      <c r="G46">
        <v>0</v>
      </c>
      <c r="H46">
        <v>12</v>
      </c>
      <c r="I46">
        <v>0</v>
      </c>
      <c r="J46">
        <v>3</v>
      </c>
      <c r="K46">
        <v>12</v>
      </c>
      <c r="L46">
        <v>21</v>
      </c>
      <c r="M46">
        <v>5</v>
      </c>
      <c r="N46">
        <v>0</v>
      </c>
      <c r="O46" t="s">
        <v>0</v>
      </c>
      <c r="P46">
        <v>23.116665000000001</v>
      </c>
      <c r="Q46">
        <v>5</v>
      </c>
      <c r="R46">
        <v>0</v>
      </c>
      <c r="S46">
        <v>12</v>
      </c>
      <c r="T46">
        <v>0</v>
      </c>
      <c r="U46">
        <v>2</v>
      </c>
      <c r="V46">
        <v>8</v>
      </c>
      <c r="W46">
        <v>13</v>
      </c>
      <c r="X46">
        <v>4</v>
      </c>
      <c r="Y46">
        <v>1</v>
      </c>
      <c r="Z46" t="s">
        <v>1</v>
      </c>
      <c r="AA46">
        <v>41.349997999999999</v>
      </c>
      <c r="AB46">
        <v>11</v>
      </c>
      <c r="AC46">
        <v>0</v>
      </c>
      <c r="AD46">
        <v>9</v>
      </c>
      <c r="AE46">
        <v>3</v>
      </c>
      <c r="AF46">
        <v>5</v>
      </c>
      <c r="AG46">
        <v>15</v>
      </c>
      <c r="AH46">
        <v>21</v>
      </c>
      <c r="AI46">
        <v>7</v>
      </c>
      <c r="AJ46">
        <v>0</v>
      </c>
      <c r="AK46" t="s">
        <v>1</v>
      </c>
      <c r="AL46">
        <v>42.933331000000003</v>
      </c>
      <c r="AM46">
        <v>11</v>
      </c>
      <c r="AN46">
        <v>0</v>
      </c>
      <c r="AO46">
        <v>5</v>
      </c>
      <c r="AP46">
        <v>0</v>
      </c>
      <c r="AQ46">
        <v>5</v>
      </c>
      <c r="AR46">
        <v>15</v>
      </c>
      <c r="AS46">
        <v>21</v>
      </c>
      <c r="AT46">
        <v>7</v>
      </c>
      <c r="AU46">
        <v>1</v>
      </c>
      <c r="AV46" t="s">
        <v>2</v>
      </c>
      <c r="AW46">
        <v>0</v>
      </c>
      <c r="AX46">
        <v>1</v>
      </c>
      <c r="AY46">
        <v>3</v>
      </c>
      <c r="AZ46">
        <v>0</v>
      </c>
      <c r="BA46">
        <v>0</v>
      </c>
      <c r="BB46">
        <v>3</v>
      </c>
      <c r="BC46">
        <v>18</v>
      </c>
      <c r="BD46">
        <v>26</v>
      </c>
      <c r="BE46">
        <v>7</v>
      </c>
      <c r="BF46">
        <v>0</v>
      </c>
      <c r="BG46" t="s">
        <v>2</v>
      </c>
      <c r="BH46">
        <v>31.649998</v>
      </c>
      <c r="BI46">
        <v>2</v>
      </c>
      <c r="BJ46">
        <v>0</v>
      </c>
      <c r="BK46">
        <v>6</v>
      </c>
      <c r="BL46">
        <v>0</v>
      </c>
      <c r="BM46">
        <v>1</v>
      </c>
      <c r="BN46">
        <v>6</v>
      </c>
      <c r="BO46">
        <v>14</v>
      </c>
      <c r="BP46">
        <v>4</v>
      </c>
    </row>
    <row r="47" spans="1:68" x14ac:dyDescent="0.25">
      <c r="A47">
        <v>1</v>
      </c>
      <c r="B47">
        <v>42.533330999999997</v>
      </c>
      <c r="C47">
        <v>1</v>
      </c>
      <c r="D47" t="s">
        <v>0</v>
      </c>
      <c r="E47">
        <v>30.966664999999999</v>
      </c>
      <c r="F47">
        <v>8</v>
      </c>
      <c r="G47">
        <v>0</v>
      </c>
      <c r="H47">
        <v>10</v>
      </c>
      <c r="I47">
        <v>0</v>
      </c>
      <c r="J47">
        <v>3</v>
      </c>
      <c r="K47">
        <v>12</v>
      </c>
      <c r="L47">
        <v>20</v>
      </c>
      <c r="M47">
        <v>5</v>
      </c>
      <c r="N47">
        <v>0</v>
      </c>
      <c r="O47" t="s">
        <v>0</v>
      </c>
      <c r="P47">
        <v>39.533330999999997</v>
      </c>
      <c r="Q47">
        <v>10</v>
      </c>
      <c r="R47">
        <v>0</v>
      </c>
      <c r="S47">
        <v>13</v>
      </c>
      <c r="T47">
        <v>2</v>
      </c>
      <c r="U47">
        <v>4</v>
      </c>
      <c r="V47">
        <v>16</v>
      </c>
      <c r="W47">
        <v>21</v>
      </c>
      <c r="X47">
        <v>6</v>
      </c>
      <c r="Y47">
        <v>1</v>
      </c>
      <c r="Z47" t="s">
        <v>1</v>
      </c>
      <c r="AA47">
        <v>0</v>
      </c>
      <c r="AB47">
        <v>13</v>
      </c>
      <c r="AC47">
        <v>0</v>
      </c>
      <c r="AD47">
        <v>4</v>
      </c>
      <c r="AE47">
        <v>3</v>
      </c>
      <c r="AF47">
        <v>5</v>
      </c>
      <c r="AG47">
        <v>15</v>
      </c>
      <c r="AH47">
        <v>18</v>
      </c>
      <c r="AI47">
        <v>7</v>
      </c>
      <c r="AJ47">
        <v>0</v>
      </c>
      <c r="AK47" t="s">
        <v>1</v>
      </c>
      <c r="AL47">
        <v>42.533330999999997</v>
      </c>
      <c r="AM47">
        <v>9</v>
      </c>
      <c r="AN47">
        <v>0</v>
      </c>
      <c r="AO47">
        <v>6</v>
      </c>
      <c r="AP47">
        <v>0</v>
      </c>
      <c r="AQ47">
        <v>4</v>
      </c>
      <c r="AR47">
        <v>12</v>
      </c>
      <c r="AS47">
        <v>18</v>
      </c>
      <c r="AT47">
        <v>6</v>
      </c>
      <c r="AU47">
        <v>1</v>
      </c>
      <c r="AV47" t="s">
        <v>2</v>
      </c>
      <c r="AW47">
        <v>37.599997999999999</v>
      </c>
      <c r="AX47">
        <v>1</v>
      </c>
      <c r="AY47">
        <v>3</v>
      </c>
      <c r="AZ47">
        <v>5</v>
      </c>
      <c r="BA47">
        <v>0</v>
      </c>
      <c r="BB47">
        <v>3</v>
      </c>
      <c r="BC47">
        <v>18</v>
      </c>
      <c r="BD47">
        <v>20</v>
      </c>
      <c r="BE47">
        <v>5</v>
      </c>
      <c r="BF47">
        <v>0</v>
      </c>
      <c r="BG47" t="s">
        <v>2</v>
      </c>
      <c r="BH47">
        <v>36.016665000000003</v>
      </c>
      <c r="BI47">
        <v>0</v>
      </c>
      <c r="BJ47">
        <v>2</v>
      </c>
      <c r="BK47">
        <v>5</v>
      </c>
      <c r="BL47">
        <v>0</v>
      </c>
      <c r="BM47">
        <v>1</v>
      </c>
      <c r="BN47">
        <v>6</v>
      </c>
      <c r="BO47">
        <v>12</v>
      </c>
      <c r="BP47">
        <v>4</v>
      </c>
    </row>
    <row r="48" spans="1:68" x14ac:dyDescent="0.25">
      <c r="A48">
        <v>0</v>
      </c>
      <c r="B48">
        <v>49.483330000000002</v>
      </c>
      <c r="C48">
        <v>1</v>
      </c>
      <c r="D48" t="s">
        <v>0</v>
      </c>
      <c r="E48">
        <v>27.199998000000001</v>
      </c>
      <c r="F48">
        <v>5</v>
      </c>
      <c r="G48">
        <v>0</v>
      </c>
      <c r="H48">
        <v>10</v>
      </c>
      <c r="I48">
        <v>0</v>
      </c>
      <c r="J48">
        <v>2</v>
      </c>
      <c r="K48">
        <v>8</v>
      </c>
      <c r="L48">
        <v>17</v>
      </c>
      <c r="M48">
        <v>4</v>
      </c>
      <c r="N48">
        <v>0</v>
      </c>
      <c r="O48" t="s">
        <v>0</v>
      </c>
      <c r="P48">
        <v>23.116665000000001</v>
      </c>
      <c r="Q48">
        <v>4</v>
      </c>
      <c r="R48">
        <v>0</v>
      </c>
      <c r="S48">
        <v>11</v>
      </c>
      <c r="T48">
        <v>0</v>
      </c>
      <c r="U48">
        <v>2</v>
      </c>
      <c r="V48">
        <v>8</v>
      </c>
      <c r="W48">
        <v>13</v>
      </c>
      <c r="X48">
        <v>4</v>
      </c>
      <c r="Y48">
        <v>1</v>
      </c>
      <c r="Z48" t="s">
        <v>1</v>
      </c>
      <c r="AA48">
        <v>43.749997</v>
      </c>
      <c r="AB48">
        <v>13</v>
      </c>
      <c r="AC48">
        <v>0</v>
      </c>
      <c r="AD48">
        <v>9</v>
      </c>
      <c r="AE48">
        <v>4</v>
      </c>
      <c r="AF48">
        <v>5</v>
      </c>
      <c r="AG48">
        <v>15</v>
      </c>
      <c r="AH48">
        <v>21</v>
      </c>
      <c r="AI48">
        <v>7</v>
      </c>
      <c r="AJ48">
        <v>0</v>
      </c>
      <c r="AK48" t="s">
        <v>1</v>
      </c>
      <c r="AL48">
        <v>0</v>
      </c>
      <c r="AM48">
        <v>18</v>
      </c>
      <c r="AN48">
        <v>0</v>
      </c>
      <c r="AO48">
        <v>2</v>
      </c>
      <c r="AP48">
        <v>1</v>
      </c>
      <c r="AQ48">
        <v>7</v>
      </c>
      <c r="AR48">
        <v>21</v>
      </c>
      <c r="AS48">
        <v>24</v>
      </c>
      <c r="AT48">
        <v>9</v>
      </c>
      <c r="AU48">
        <v>1</v>
      </c>
      <c r="AV48" t="s">
        <v>2</v>
      </c>
      <c r="AW48">
        <v>49.483330000000002</v>
      </c>
      <c r="AX48">
        <v>1</v>
      </c>
      <c r="AY48">
        <v>3</v>
      </c>
      <c r="AZ48">
        <v>6</v>
      </c>
      <c r="BA48">
        <v>0</v>
      </c>
      <c r="BB48">
        <v>4</v>
      </c>
      <c r="BC48">
        <v>24</v>
      </c>
      <c r="BD48">
        <v>32</v>
      </c>
      <c r="BE48">
        <v>8</v>
      </c>
      <c r="BF48">
        <v>0</v>
      </c>
      <c r="BG48" t="s">
        <v>2</v>
      </c>
      <c r="BH48">
        <v>45.683331000000003</v>
      </c>
      <c r="BI48">
        <v>3</v>
      </c>
      <c r="BJ48">
        <v>2</v>
      </c>
      <c r="BK48">
        <v>6</v>
      </c>
      <c r="BL48">
        <v>0</v>
      </c>
      <c r="BM48">
        <v>3</v>
      </c>
      <c r="BN48">
        <v>18</v>
      </c>
      <c r="BO48">
        <v>22</v>
      </c>
      <c r="BP48">
        <v>6</v>
      </c>
    </row>
    <row r="49" spans="1:68" x14ac:dyDescent="0.25">
      <c r="A49">
        <v>1</v>
      </c>
      <c r="B49">
        <v>52.883330000000001</v>
      </c>
      <c r="C49">
        <v>1</v>
      </c>
      <c r="D49" t="s">
        <v>0</v>
      </c>
      <c r="E49">
        <v>0</v>
      </c>
      <c r="F49">
        <v>15</v>
      </c>
      <c r="G49">
        <v>0</v>
      </c>
      <c r="H49">
        <v>7</v>
      </c>
      <c r="I49">
        <v>4</v>
      </c>
      <c r="J49">
        <v>6</v>
      </c>
      <c r="K49">
        <v>20</v>
      </c>
      <c r="L49">
        <v>43</v>
      </c>
      <c r="M49">
        <v>10</v>
      </c>
      <c r="N49">
        <v>0</v>
      </c>
      <c r="O49" t="s">
        <v>0</v>
      </c>
      <c r="P49">
        <v>23.233332000000001</v>
      </c>
      <c r="Q49">
        <v>6</v>
      </c>
      <c r="R49">
        <v>0</v>
      </c>
      <c r="S49">
        <v>10</v>
      </c>
      <c r="T49">
        <v>0</v>
      </c>
      <c r="U49">
        <v>2</v>
      </c>
      <c r="V49">
        <v>8</v>
      </c>
      <c r="W49">
        <v>15</v>
      </c>
      <c r="X49">
        <v>4</v>
      </c>
      <c r="Y49">
        <v>1</v>
      </c>
      <c r="Z49" t="s">
        <v>1</v>
      </c>
      <c r="AA49">
        <v>25.166664999999998</v>
      </c>
      <c r="AB49">
        <v>5</v>
      </c>
      <c r="AC49">
        <v>0</v>
      </c>
      <c r="AD49">
        <v>7</v>
      </c>
      <c r="AE49">
        <v>1</v>
      </c>
      <c r="AF49">
        <v>2</v>
      </c>
      <c r="AG49">
        <v>6</v>
      </c>
      <c r="AH49">
        <v>12</v>
      </c>
      <c r="AI49">
        <v>4</v>
      </c>
      <c r="AJ49">
        <v>0</v>
      </c>
      <c r="AK49" t="s">
        <v>1</v>
      </c>
      <c r="AL49">
        <v>37.316664000000003</v>
      </c>
      <c r="AM49">
        <v>6</v>
      </c>
      <c r="AN49">
        <v>0</v>
      </c>
      <c r="AO49">
        <v>6</v>
      </c>
      <c r="AP49">
        <v>0</v>
      </c>
      <c r="AQ49">
        <v>3</v>
      </c>
      <c r="AR49">
        <v>9</v>
      </c>
      <c r="AS49">
        <v>15</v>
      </c>
      <c r="AT49">
        <v>5</v>
      </c>
      <c r="AU49">
        <v>1</v>
      </c>
      <c r="AV49" t="s">
        <v>2</v>
      </c>
      <c r="AW49">
        <v>44.899996999999999</v>
      </c>
      <c r="AX49">
        <v>4</v>
      </c>
      <c r="AY49">
        <v>4</v>
      </c>
      <c r="AZ49">
        <v>6</v>
      </c>
      <c r="BA49">
        <v>0</v>
      </c>
      <c r="BB49">
        <v>5</v>
      </c>
      <c r="BC49">
        <v>30</v>
      </c>
      <c r="BD49">
        <v>28</v>
      </c>
      <c r="BE49">
        <v>7</v>
      </c>
      <c r="BF49">
        <v>0</v>
      </c>
      <c r="BG49" t="s">
        <v>2</v>
      </c>
      <c r="BH49">
        <v>52.883330000000001</v>
      </c>
      <c r="BI49">
        <v>11</v>
      </c>
      <c r="BJ49">
        <v>0</v>
      </c>
      <c r="BK49">
        <v>6</v>
      </c>
      <c r="BL49">
        <v>0</v>
      </c>
      <c r="BM49">
        <v>6</v>
      </c>
      <c r="BN49">
        <v>36</v>
      </c>
      <c r="BO49">
        <v>34</v>
      </c>
      <c r="BP49">
        <v>9</v>
      </c>
    </row>
    <row r="50" spans="1:68" x14ac:dyDescent="0.25">
      <c r="A50">
        <v>0</v>
      </c>
      <c r="B50">
        <v>42.499997</v>
      </c>
      <c r="C50">
        <v>1</v>
      </c>
      <c r="D50" t="s">
        <v>0</v>
      </c>
      <c r="E50">
        <v>30.849997999999999</v>
      </c>
      <c r="F50">
        <v>7</v>
      </c>
      <c r="G50">
        <v>0</v>
      </c>
      <c r="H50">
        <v>10</v>
      </c>
      <c r="I50">
        <v>0</v>
      </c>
      <c r="J50">
        <v>3</v>
      </c>
      <c r="K50">
        <v>12</v>
      </c>
      <c r="L50">
        <v>20</v>
      </c>
      <c r="M50">
        <v>5</v>
      </c>
      <c r="N50">
        <v>0</v>
      </c>
      <c r="O50" t="s">
        <v>0</v>
      </c>
      <c r="P50">
        <v>0</v>
      </c>
      <c r="Q50">
        <v>10</v>
      </c>
      <c r="R50">
        <v>0</v>
      </c>
      <c r="S50">
        <v>9</v>
      </c>
      <c r="T50">
        <v>2</v>
      </c>
      <c r="U50">
        <v>4</v>
      </c>
      <c r="V50">
        <v>16</v>
      </c>
      <c r="W50">
        <v>19</v>
      </c>
      <c r="X50">
        <v>6</v>
      </c>
      <c r="Y50">
        <v>1</v>
      </c>
      <c r="Z50" t="s">
        <v>1</v>
      </c>
      <c r="AA50">
        <v>42.499997</v>
      </c>
      <c r="AB50">
        <v>9</v>
      </c>
      <c r="AC50">
        <v>0</v>
      </c>
      <c r="AD50">
        <v>7</v>
      </c>
      <c r="AE50">
        <v>3</v>
      </c>
      <c r="AF50">
        <v>4</v>
      </c>
      <c r="AG50">
        <v>12</v>
      </c>
      <c r="AH50">
        <v>18</v>
      </c>
      <c r="AI50">
        <v>6</v>
      </c>
      <c r="AJ50">
        <v>0</v>
      </c>
      <c r="AK50" t="s">
        <v>1</v>
      </c>
      <c r="AL50">
        <v>0</v>
      </c>
      <c r="AM50">
        <v>12</v>
      </c>
      <c r="AN50">
        <v>0</v>
      </c>
      <c r="AO50">
        <v>3</v>
      </c>
      <c r="AP50">
        <v>0</v>
      </c>
      <c r="AQ50">
        <v>4</v>
      </c>
      <c r="AR50">
        <v>12</v>
      </c>
      <c r="AS50">
        <v>17</v>
      </c>
      <c r="AT50">
        <v>6</v>
      </c>
      <c r="AU50">
        <v>1</v>
      </c>
      <c r="AV50" t="s">
        <v>2</v>
      </c>
      <c r="AW50">
        <v>37.599997999999999</v>
      </c>
      <c r="AX50">
        <v>2</v>
      </c>
      <c r="AY50">
        <v>3</v>
      </c>
      <c r="AZ50">
        <v>5</v>
      </c>
      <c r="BA50">
        <v>0</v>
      </c>
      <c r="BB50">
        <v>3</v>
      </c>
      <c r="BC50">
        <v>18</v>
      </c>
      <c r="BD50">
        <v>20</v>
      </c>
      <c r="BE50">
        <v>5</v>
      </c>
      <c r="BF50">
        <v>0</v>
      </c>
      <c r="BG50" t="s">
        <v>2</v>
      </c>
      <c r="BH50">
        <v>40.999997999999998</v>
      </c>
      <c r="BI50">
        <v>1</v>
      </c>
      <c r="BJ50">
        <v>1</v>
      </c>
      <c r="BK50">
        <v>6</v>
      </c>
      <c r="BL50">
        <v>0</v>
      </c>
      <c r="BM50">
        <v>2</v>
      </c>
      <c r="BN50">
        <v>12</v>
      </c>
      <c r="BO50">
        <v>16</v>
      </c>
      <c r="BP50">
        <v>5</v>
      </c>
    </row>
    <row r="51" spans="1:68" x14ac:dyDescent="0.25">
      <c r="A51">
        <v>0</v>
      </c>
      <c r="B51">
        <v>41.166663999999997</v>
      </c>
      <c r="C51">
        <v>1</v>
      </c>
      <c r="D51" t="s">
        <v>0</v>
      </c>
      <c r="E51">
        <v>41.166663999999997</v>
      </c>
      <c r="F51">
        <v>12</v>
      </c>
      <c r="G51">
        <v>0</v>
      </c>
      <c r="H51">
        <v>10</v>
      </c>
      <c r="I51">
        <v>0</v>
      </c>
      <c r="J51">
        <v>5</v>
      </c>
      <c r="K51">
        <v>18</v>
      </c>
      <c r="L51">
        <v>30</v>
      </c>
      <c r="M51">
        <v>7</v>
      </c>
      <c r="N51">
        <v>0</v>
      </c>
      <c r="O51" t="s">
        <v>0</v>
      </c>
      <c r="P51">
        <v>23.233332000000001</v>
      </c>
      <c r="Q51">
        <v>4</v>
      </c>
      <c r="R51">
        <v>0</v>
      </c>
      <c r="S51">
        <v>11</v>
      </c>
      <c r="T51">
        <v>0</v>
      </c>
      <c r="U51">
        <v>2</v>
      </c>
      <c r="V51">
        <v>8</v>
      </c>
      <c r="W51">
        <v>15</v>
      </c>
      <c r="X51">
        <v>4</v>
      </c>
      <c r="Y51">
        <v>1</v>
      </c>
      <c r="Z51" t="s">
        <v>1</v>
      </c>
      <c r="AA51">
        <v>25.166664999999998</v>
      </c>
      <c r="AB51">
        <v>4</v>
      </c>
      <c r="AC51">
        <v>0</v>
      </c>
      <c r="AD51">
        <v>8</v>
      </c>
      <c r="AE51">
        <v>1</v>
      </c>
      <c r="AF51">
        <v>2</v>
      </c>
      <c r="AG51">
        <v>6</v>
      </c>
      <c r="AH51">
        <v>12</v>
      </c>
      <c r="AI51">
        <v>4</v>
      </c>
      <c r="AJ51">
        <v>0</v>
      </c>
      <c r="AK51" t="s">
        <v>1</v>
      </c>
      <c r="AL51">
        <v>0</v>
      </c>
      <c r="AM51">
        <v>11</v>
      </c>
      <c r="AN51">
        <v>0</v>
      </c>
      <c r="AO51">
        <v>4</v>
      </c>
      <c r="AP51">
        <v>0</v>
      </c>
      <c r="AQ51">
        <v>4</v>
      </c>
      <c r="AR51">
        <v>12</v>
      </c>
      <c r="AS51">
        <v>20</v>
      </c>
      <c r="AT51">
        <v>7</v>
      </c>
      <c r="AU51">
        <v>1</v>
      </c>
      <c r="AV51" t="s">
        <v>2</v>
      </c>
      <c r="AW51">
        <v>34.916665000000002</v>
      </c>
      <c r="AX51">
        <v>2</v>
      </c>
      <c r="AY51">
        <v>1</v>
      </c>
      <c r="AZ51">
        <v>5</v>
      </c>
      <c r="BA51">
        <v>0</v>
      </c>
      <c r="BB51">
        <v>3</v>
      </c>
      <c r="BC51">
        <v>18</v>
      </c>
      <c r="BD51">
        <v>20</v>
      </c>
      <c r="BE51">
        <v>5</v>
      </c>
      <c r="BF51">
        <v>0</v>
      </c>
      <c r="BG51" t="s">
        <v>2</v>
      </c>
      <c r="BH51">
        <v>37.083331000000001</v>
      </c>
      <c r="BI51">
        <v>4</v>
      </c>
      <c r="BJ51">
        <v>0</v>
      </c>
      <c r="BK51">
        <v>5</v>
      </c>
      <c r="BL51">
        <v>0</v>
      </c>
      <c r="BM51">
        <v>2</v>
      </c>
      <c r="BN51">
        <v>12</v>
      </c>
      <c r="BO51">
        <v>18</v>
      </c>
      <c r="BP51">
        <v>5</v>
      </c>
    </row>
    <row r="52" spans="1:68" x14ac:dyDescent="0.25">
      <c r="A52">
        <v>0</v>
      </c>
      <c r="B52">
        <v>41.283330999999997</v>
      </c>
      <c r="C52">
        <v>1</v>
      </c>
      <c r="D52" t="s">
        <v>0</v>
      </c>
      <c r="E52">
        <v>41.283330999999997</v>
      </c>
      <c r="F52">
        <v>12</v>
      </c>
      <c r="G52">
        <v>0</v>
      </c>
      <c r="H52">
        <v>11</v>
      </c>
      <c r="I52">
        <v>0</v>
      </c>
      <c r="J52">
        <v>6</v>
      </c>
      <c r="K52">
        <v>18</v>
      </c>
      <c r="L52">
        <v>30</v>
      </c>
      <c r="M52">
        <v>7</v>
      </c>
      <c r="N52">
        <v>0</v>
      </c>
      <c r="O52" t="s">
        <v>0</v>
      </c>
      <c r="P52">
        <v>27.433332</v>
      </c>
      <c r="Q52">
        <v>5</v>
      </c>
      <c r="R52">
        <v>0</v>
      </c>
      <c r="S52">
        <v>11</v>
      </c>
      <c r="T52">
        <v>1</v>
      </c>
      <c r="U52">
        <v>2</v>
      </c>
      <c r="V52">
        <v>8</v>
      </c>
      <c r="W52">
        <v>15</v>
      </c>
      <c r="X52">
        <v>4</v>
      </c>
      <c r="Y52">
        <v>1</v>
      </c>
      <c r="Z52" t="s">
        <v>1</v>
      </c>
      <c r="AA52">
        <v>21.733332000000001</v>
      </c>
      <c r="AB52">
        <v>2</v>
      </c>
      <c r="AC52">
        <v>0</v>
      </c>
      <c r="AD52">
        <v>6</v>
      </c>
      <c r="AE52">
        <v>1</v>
      </c>
      <c r="AF52">
        <v>1</v>
      </c>
      <c r="AG52">
        <v>3</v>
      </c>
      <c r="AH52">
        <v>9</v>
      </c>
      <c r="AI52">
        <v>3</v>
      </c>
      <c r="AJ52">
        <v>0</v>
      </c>
      <c r="AK52" t="s">
        <v>1</v>
      </c>
      <c r="AL52">
        <v>0</v>
      </c>
      <c r="AM52">
        <v>10</v>
      </c>
      <c r="AN52">
        <v>0</v>
      </c>
      <c r="AO52">
        <v>0</v>
      </c>
      <c r="AP52">
        <v>0</v>
      </c>
      <c r="AQ52">
        <v>4</v>
      </c>
      <c r="AR52">
        <v>12</v>
      </c>
      <c r="AS52">
        <v>21</v>
      </c>
      <c r="AT52">
        <v>7</v>
      </c>
      <c r="AU52">
        <v>1</v>
      </c>
      <c r="AV52" t="s">
        <v>2</v>
      </c>
      <c r="AW52">
        <v>32.449998000000001</v>
      </c>
      <c r="AX52">
        <v>1</v>
      </c>
      <c r="AY52">
        <v>2</v>
      </c>
      <c r="AZ52">
        <v>5</v>
      </c>
      <c r="BA52">
        <v>1</v>
      </c>
      <c r="BB52">
        <v>2</v>
      </c>
      <c r="BC52">
        <v>12</v>
      </c>
      <c r="BD52">
        <v>20</v>
      </c>
      <c r="BE52">
        <v>5</v>
      </c>
      <c r="BF52">
        <v>0</v>
      </c>
      <c r="BG52" t="s">
        <v>2</v>
      </c>
      <c r="BH52">
        <v>39.666663999999997</v>
      </c>
      <c r="BI52">
        <v>3</v>
      </c>
      <c r="BJ52">
        <v>1</v>
      </c>
      <c r="BK52">
        <v>5</v>
      </c>
      <c r="BL52">
        <v>0</v>
      </c>
      <c r="BM52">
        <v>3</v>
      </c>
      <c r="BN52">
        <v>18</v>
      </c>
      <c r="BO52">
        <v>22</v>
      </c>
      <c r="BP52">
        <v>6</v>
      </c>
    </row>
    <row r="53" spans="1:68" x14ac:dyDescent="0.25">
      <c r="A53">
        <v>1</v>
      </c>
      <c r="B53">
        <v>42.116664</v>
      </c>
      <c r="C53">
        <v>1</v>
      </c>
      <c r="D53" t="s">
        <v>0</v>
      </c>
      <c r="E53">
        <v>32.133330999999998</v>
      </c>
      <c r="F53">
        <v>8</v>
      </c>
      <c r="G53">
        <v>0</v>
      </c>
      <c r="H53">
        <v>11</v>
      </c>
      <c r="I53">
        <v>0</v>
      </c>
      <c r="J53">
        <v>3</v>
      </c>
      <c r="K53">
        <v>12</v>
      </c>
      <c r="L53">
        <v>21</v>
      </c>
      <c r="M53">
        <v>5</v>
      </c>
      <c r="N53">
        <v>0</v>
      </c>
      <c r="O53" t="s">
        <v>0</v>
      </c>
      <c r="P53">
        <v>23.116665000000001</v>
      </c>
      <c r="Q53">
        <v>5</v>
      </c>
      <c r="R53">
        <v>0</v>
      </c>
      <c r="S53">
        <v>10</v>
      </c>
      <c r="T53">
        <v>0</v>
      </c>
      <c r="U53">
        <v>2</v>
      </c>
      <c r="V53">
        <v>8</v>
      </c>
      <c r="W53">
        <v>13</v>
      </c>
      <c r="X53">
        <v>4</v>
      </c>
      <c r="Y53">
        <v>1</v>
      </c>
      <c r="Z53" t="s">
        <v>1</v>
      </c>
      <c r="AA53">
        <v>40.533330999999997</v>
      </c>
      <c r="AB53">
        <v>14</v>
      </c>
      <c r="AC53">
        <v>0</v>
      </c>
      <c r="AD53">
        <v>8</v>
      </c>
      <c r="AE53">
        <v>2</v>
      </c>
      <c r="AF53">
        <v>5</v>
      </c>
      <c r="AG53">
        <v>15</v>
      </c>
      <c r="AH53">
        <v>21</v>
      </c>
      <c r="AI53">
        <v>7</v>
      </c>
      <c r="AJ53">
        <v>0</v>
      </c>
      <c r="AK53" t="s">
        <v>1</v>
      </c>
      <c r="AL53">
        <v>42.116664</v>
      </c>
      <c r="AM53">
        <v>12</v>
      </c>
      <c r="AN53">
        <v>0</v>
      </c>
      <c r="AO53">
        <v>5</v>
      </c>
      <c r="AP53">
        <v>0</v>
      </c>
      <c r="AQ53">
        <v>5</v>
      </c>
      <c r="AR53">
        <v>15</v>
      </c>
      <c r="AS53">
        <v>21</v>
      </c>
      <c r="AT53">
        <v>7</v>
      </c>
      <c r="AU53">
        <v>1</v>
      </c>
      <c r="AV53" t="s">
        <v>2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2</v>
      </c>
      <c r="BC53">
        <v>12</v>
      </c>
      <c r="BD53">
        <v>26</v>
      </c>
      <c r="BE53">
        <v>7</v>
      </c>
      <c r="BF53">
        <v>0</v>
      </c>
      <c r="BG53" t="s">
        <v>2</v>
      </c>
      <c r="BH53">
        <v>30.833331000000001</v>
      </c>
      <c r="BI53">
        <v>2</v>
      </c>
      <c r="BJ53">
        <v>0</v>
      </c>
      <c r="BK53">
        <v>5</v>
      </c>
      <c r="BL53">
        <v>0</v>
      </c>
      <c r="BM53">
        <v>1</v>
      </c>
      <c r="BN53">
        <v>6</v>
      </c>
      <c r="BO53">
        <v>14</v>
      </c>
      <c r="BP53">
        <v>4</v>
      </c>
    </row>
    <row r="54" spans="1:68" x14ac:dyDescent="0.25">
      <c r="A54">
        <v>0</v>
      </c>
      <c r="B54">
        <v>48.266663999999999</v>
      </c>
      <c r="C54">
        <v>1</v>
      </c>
      <c r="D54" t="s">
        <v>0</v>
      </c>
      <c r="E54">
        <v>28.016665</v>
      </c>
      <c r="F54">
        <v>4</v>
      </c>
      <c r="G54">
        <v>0</v>
      </c>
      <c r="H54">
        <v>10</v>
      </c>
      <c r="I54">
        <v>0</v>
      </c>
      <c r="J54">
        <v>2</v>
      </c>
      <c r="K54">
        <v>8</v>
      </c>
      <c r="L54">
        <v>17</v>
      </c>
      <c r="M54">
        <v>4</v>
      </c>
      <c r="N54">
        <v>0</v>
      </c>
      <c r="O54" t="s">
        <v>0</v>
      </c>
      <c r="P54">
        <v>23.116665000000001</v>
      </c>
      <c r="Q54">
        <v>5</v>
      </c>
      <c r="R54">
        <v>0</v>
      </c>
      <c r="S54">
        <v>12</v>
      </c>
      <c r="T54">
        <v>0</v>
      </c>
      <c r="U54">
        <v>2</v>
      </c>
      <c r="V54">
        <v>8</v>
      </c>
      <c r="W54">
        <v>13</v>
      </c>
      <c r="X54">
        <v>4</v>
      </c>
      <c r="Y54">
        <v>1</v>
      </c>
      <c r="Z54" t="s">
        <v>1</v>
      </c>
      <c r="AA54">
        <v>37.933331000000003</v>
      </c>
      <c r="AB54">
        <v>9</v>
      </c>
      <c r="AC54">
        <v>0</v>
      </c>
      <c r="AD54">
        <v>9</v>
      </c>
      <c r="AE54">
        <v>5</v>
      </c>
      <c r="AF54">
        <v>4</v>
      </c>
      <c r="AG54">
        <v>12</v>
      </c>
      <c r="AH54">
        <v>18</v>
      </c>
      <c r="AI54">
        <v>6</v>
      </c>
      <c r="AJ54">
        <v>0</v>
      </c>
      <c r="AK54" t="s">
        <v>1</v>
      </c>
      <c r="AL54">
        <v>0</v>
      </c>
      <c r="AM54">
        <v>16</v>
      </c>
      <c r="AN54">
        <v>0</v>
      </c>
      <c r="AO54">
        <v>3</v>
      </c>
      <c r="AP54">
        <v>2</v>
      </c>
      <c r="AQ54">
        <v>6</v>
      </c>
      <c r="AR54">
        <v>18</v>
      </c>
      <c r="AS54">
        <v>24</v>
      </c>
      <c r="AT54">
        <v>8</v>
      </c>
      <c r="AU54">
        <v>1</v>
      </c>
      <c r="AV54" t="s">
        <v>2</v>
      </c>
      <c r="AW54">
        <v>48.266663999999999</v>
      </c>
      <c r="AX54">
        <v>2</v>
      </c>
      <c r="AY54">
        <v>3</v>
      </c>
      <c r="AZ54">
        <v>6</v>
      </c>
      <c r="BA54">
        <v>0</v>
      </c>
      <c r="BB54">
        <v>5</v>
      </c>
      <c r="BC54">
        <v>30</v>
      </c>
      <c r="BD54">
        <v>28</v>
      </c>
      <c r="BE54">
        <v>7</v>
      </c>
      <c r="BF54">
        <v>0</v>
      </c>
      <c r="BG54" t="s">
        <v>2</v>
      </c>
      <c r="BH54">
        <v>0</v>
      </c>
      <c r="BI54">
        <v>4</v>
      </c>
      <c r="BJ54">
        <v>1</v>
      </c>
      <c r="BK54">
        <v>4</v>
      </c>
      <c r="BL54">
        <v>0</v>
      </c>
      <c r="BM54">
        <v>4</v>
      </c>
      <c r="BN54">
        <v>24</v>
      </c>
      <c r="BO54">
        <v>26</v>
      </c>
      <c r="BP54">
        <v>7</v>
      </c>
    </row>
    <row r="55" spans="1:68" x14ac:dyDescent="0.25">
      <c r="A55">
        <v>1</v>
      </c>
      <c r="B55">
        <v>47.549996999999998</v>
      </c>
      <c r="C55">
        <v>1</v>
      </c>
      <c r="D55" t="s">
        <v>0</v>
      </c>
      <c r="E55">
        <v>0</v>
      </c>
      <c r="F55">
        <v>14</v>
      </c>
      <c r="G55">
        <v>0</v>
      </c>
      <c r="H55">
        <v>6</v>
      </c>
      <c r="I55">
        <v>1</v>
      </c>
      <c r="J55">
        <v>6</v>
      </c>
      <c r="K55">
        <v>20</v>
      </c>
      <c r="L55">
        <v>37</v>
      </c>
      <c r="M55">
        <v>9</v>
      </c>
      <c r="N55">
        <v>0</v>
      </c>
      <c r="O55" t="s">
        <v>0</v>
      </c>
      <c r="P55">
        <v>23.233332000000001</v>
      </c>
      <c r="Q55">
        <v>5</v>
      </c>
      <c r="R55">
        <v>0</v>
      </c>
      <c r="S55">
        <v>11</v>
      </c>
      <c r="T55">
        <v>0</v>
      </c>
      <c r="U55">
        <v>2</v>
      </c>
      <c r="V55">
        <v>8</v>
      </c>
      <c r="W55">
        <v>15</v>
      </c>
      <c r="X55">
        <v>4</v>
      </c>
      <c r="Y55">
        <v>1</v>
      </c>
      <c r="Z55" t="s">
        <v>1</v>
      </c>
      <c r="AA55">
        <v>25.166664999999998</v>
      </c>
      <c r="AB55">
        <v>5</v>
      </c>
      <c r="AC55">
        <v>0</v>
      </c>
      <c r="AD55">
        <v>7</v>
      </c>
      <c r="AE55">
        <v>1</v>
      </c>
      <c r="AF55">
        <v>2</v>
      </c>
      <c r="AG55">
        <v>6</v>
      </c>
      <c r="AH55">
        <v>12</v>
      </c>
      <c r="AI55">
        <v>4</v>
      </c>
      <c r="AJ55">
        <v>0</v>
      </c>
      <c r="AK55" t="s">
        <v>1</v>
      </c>
      <c r="AL55">
        <v>37.316664000000003</v>
      </c>
      <c r="AM55">
        <v>7</v>
      </c>
      <c r="AN55">
        <v>0</v>
      </c>
      <c r="AO55">
        <v>5</v>
      </c>
      <c r="AP55">
        <v>0</v>
      </c>
      <c r="AQ55">
        <v>3</v>
      </c>
      <c r="AR55">
        <v>9</v>
      </c>
      <c r="AS55">
        <v>15</v>
      </c>
      <c r="AT55">
        <v>5</v>
      </c>
      <c r="AU55">
        <v>1</v>
      </c>
      <c r="AV55" t="s">
        <v>2</v>
      </c>
      <c r="AW55">
        <v>40.316664000000003</v>
      </c>
      <c r="AX55">
        <v>4</v>
      </c>
      <c r="AY55">
        <v>2</v>
      </c>
      <c r="AZ55">
        <v>6</v>
      </c>
      <c r="BA55">
        <v>0</v>
      </c>
      <c r="BB55">
        <v>4</v>
      </c>
      <c r="BC55">
        <v>24</v>
      </c>
      <c r="BD55">
        <v>24</v>
      </c>
      <c r="BE55">
        <v>6</v>
      </c>
      <c r="BF55">
        <v>0</v>
      </c>
      <c r="BG55" t="s">
        <v>2</v>
      </c>
      <c r="BH55">
        <v>47.549996999999998</v>
      </c>
      <c r="BI55">
        <v>6</v>
      </c>
      <c r="BJ55">
        <v>0</v>
      </c>
      <c r="BK55">
        <v>5</v>
      </c>
      <c r="BL55">
        <v>0</v>
      </c>
      <c r="BM55">
        <v>4</v>
      </c>
      <c r="BN55">
        <v>24</v>
      </c>
      <c r="BO55">
        <v>30</v>
      </c>
      <c r="BP55">
        <v>8</v>
      </c>
    </row>
    <row r="56" spans="1:68" x14ac:dyDescent="0.25">
      <c r="A56">
        <v>1</v>
      </c>
      <c r="B56">
        <v>45.966664000000002</v>
      </c>
      <c r="C56">
        <v>1</v>
      </c>
      <c r="D56" t="s">
        <v>0</v>
      </c>
      <c r="E56">
        <v>32.016665000000003</v>
      </c>
      <c r="F56">
        <v>7</v>
      </c>
      <c r="G56">
        <v>0</v>
      </c>
      <c r="H56">
        <v>10</v>
      </c>
      <c r="I56">
        <v>0</v>
      </c>
      <c r="J56">
        <v>3</v>
      </c>
      <c r="K56">
        <v>12</v>
      </c>
      <c r="L56">
        <v>21</v>
      </c>
      <c r="M56">
        <v>5</v>
      </c>
      <c r="N56">
        <v>0</v>
      </c>
      <c r="O56" t="s">
        <v>0</v>
      </c>
      <c r="P56">
        <v>22.999998999999999</v>
      </c>
      <c r="Q56">
        <v>6</v>
      </c>
      <c r="R56">
        <v>0</v>
      </c>
      <c r="S56">
        <v>10</v>
      </c>
      <c r="T56">
        <v>0</v>
      </c>
      <c r="U56">
        <v>2</v>
      </c>
      <c r="V56">
        <v>8</v>
      </c>
      <c r="W56">
        <v>13</v>
      </c>
      <c r="X56">
        <v>4</v>
      </c>
      <c r="Y56">
        <v>1</v>
      </c>
      <c r="Z56" t="s">
        <v>1</v>
      </c>
      <c r="AA56">
        <v>0</v>
      </c>
      <c r="AB56">
        <v>14</v>
      </c>
      <c r="AC56">
        <v>0</v>
      </c>
      <c r="AD56">
        <v>3</v>
      </c>
      <c r="AE56">
        <v>2</v>
      </c>
      <c r="AF56">
        <v>5</v>
      </c>
      <c r="AG56">
        <v>15</v>
      </c>
      <c r="AH56">
        <v>23</v>
      </c>
      <c r="AI56">
        <v>8</v>
      </c>
      <c r="AJ56">
        <v>0</v>
      </c>
      <c r="AK56" t="s">
        <v>1</v>
      </c>
      <c r="AL56">
        <v>45.966664000000002</v>
      </c>
      <c r="AM56">
        <v>13</v>
      </c>
      <c r="AN56">
        <v>0</v>
      </c>
      <c r="AO56">
        <v>6</v>
      </c>
      <c r="AP56">
        <v>0</v>
      </c>
      <c r="AQ56">
        <v>5</v>
      </c>
      <c r="AR56">
        <v>15</v>
      </c>
      <c r="AS56">
        <v>20</v>
      </c>
      <c r="AT56">
        <v>7</v>
      </c>
      <c r="AU56">
        <v>1</v>
      </c>
      <c r="AV56" t="s">
        <v>2</v>
      </c>
      <c r="AW56">
        <v>0</v>
      </c>
      <c r="AX56">
        <v>4</v>
      </c>
      <c r="AY56">
        <v>2</v>
      </c>
      <c r="AZ56">
        <v>4</v>
      </c>
      <c r="BA56">
        <v>0</v>
      </c>
      <c r="BB56">
        <v>4</v>
      </c>
      <c r="BC56">
        <v>24</v>
      </c>
      <c r="BD56">
        <v>27</v>
      </c>
      <c r="BE56">
        <v>7</v>
      </c>
      <c r="BF56">
        <v>0</v>
      </c>
      <c r="BG56" t="s">
        <v>2</v>
      </c>
      <c r="BH56">
        <v>37.066664000000003</v>
      </c>
      <c r="BI56">
        <v>4</v>
      </c>
      <c r="BJ56">
        <v>0</v>
      </c>
      <c r="BK56">
        <v>6</v>
      </c>
      <c r="BL56">
        <v>0</v>
      </c>
      <c r="BM56">
        <v>2</v>
      </c>
      <c r="BN56">
        <v>12</v>
      </c>
      <c r="BO56">
        <v>18</v>
      </c>
      <c r="BP56">
        <v>5</v>
      </c>
    </row>
    <row r="57" spans="1:68" x14ac:dyDescent="0.25">
      <c r="A57">
        <v>0</v>
      </c>
      <c r="B57">
        <v>38.733331</v>
      </c>
      <c r="C57">
        <v>1</v>
      </c>
      <c r="D57" t="s">
        <v>0</v>
      </c>
      <c r="E57">
        <v>27.466664999999999</v>
      </c>
      <c r="F57">
        <v>4</v>
      </c>
      <c r="G57">
        <v>0</v>
      </c>
      <c r="H57">
        <v>10</v>
      </c>
      <c r="I57">
        <v>0</v>
      </c>
      <c r="J57">
        <v>2</v>
      </c>
      <c r="K57">
        <v>8</v>
      </c>
      <c r="L57">
        <v>17</v>
      </c>
      <c r="M57">
        <v>4</v>
      </c>
      <c r="N57">
        <v>0</v>
      </c>
      <c r="O57" t="s">
        <v>0</v>
      </c>
      <c r="P57">
        <v>0</v>
      </c>
      <c r="Q57">
        <v>9</v>
      </c>
      <c r="R57">
        <v>0</v>
      </c>
      <c r="S57">
        <v>8</v>
      </c>
      <c r="T57">
        <v>2</v>
      </c>
      <c r="U57">
        <v>4</v>
      </c>
      <c r="V57">
        <v>16</v>
      </c>
      <c r="W57">
        <v>19</v>
      </c>
      <c r="X57">
        <v>6</v>
      </c>
      <c r="Y57">
        <v>1</v>
      </c>
      <c r="Z57" t="s">
        <v>1</v>
      </c>
      <c r="AA57">
        <v>38.733331</v>
      </c>
      <c r="AB57">
        <v>11</v>
      </c>
      <c r="AC57">
        <v>0</v>
      </c>
      <c r="AD57">
        <v>8</v>
      </c>
      <c r="AE57">
        <v>2</v>
      </c>
      <c r="AF57">
        <v>4</v>
      </c>
      <c r="AG57">
        <v>12</v>
      </c>
      <c r="AH57">
        <v>18</v>
      </c>
      <c r="AI57">
        <v>6</v>
      </c>
      <c r="AJ57">
        <v>0</v>
      </c>
      <c r="AK57" t="s">
        <v>1</v>
      </c>
      <c r="AL57">
        <v>0</v>
      </c>
      <c r="AM57">
        <v>11</v>
      </c>
      <c r="AN57">
        <v>0</v>
      </c>
      <c r="AO57">
        <v>3</v>
      </c>
      <c r="AP57">
        <v>0</v>
      </c>
      <c r="AQ57">
        <v>4</v>
      </c>
      <c r="AR57">
        <v>12</v>
      </c>
      <c r="AS57">
        <v>17</v>
      </c>
      <c r="AT57">
        <v>6</v>
      </c>
      <c r="AU57">
        <v>1</v>
      </c>
      <c r="AV57" t="s">
        <v>2</v>
      </c>
      <c r="AW57">
        <v>32.049998000000002</v>
      </c>
      <c r="AX57">
        <v>0</v>
      </c>
      <c r="AY57">
        <v>2</v>
      </c>
      <c r="AZ57">
        <v>5</v>
      </c>
      <c r="BA57">
        <v>0</v>
      </c>
      <c r="BB57">
        <v>1</v>
      </c>
      <c r="BC57">
        <v>6</v>
      </c>
      <c r="BD57">
        <v>16</v>
      </c>
      <c r="BE57">
        <v>4</v>
      </c>
      <c r="BF57">
        <v>0</v>
      </c>
      <c r="BG57" t="s">
        <v>2</v>
      </c>
      <c r="BH57">
        <v>0</v>
      </c>
      <c r="BI57">
        <v>1</v>
      </c>
      <c r="BJ57">
        <v>2</v>
      </c>
      <c r="BK57">
        <v>2</v>
      </c>
      <c r="BL57">
        <v>0</v>
      </c>
      <c r="BM57">
        <v>2</v>
      </c>
      <c r="BN57">
        <v>12</v>
      </c>
      <c r="BO57">
        <v>18</v>
      </c>
      <c r="BP57">
        <v>5</v>
      </c>
    </row>
    <row r="58" spans="1:68" x14ac:dyDescent="0.25">
      <c r="A58">
        <v>1</v>
      </c>
      <c r="B58">
        <v>36.883330999999998</v>
      </c>
      <c r="C58">
        <v>1</v>
      </c>
      <c r="D58" t="s">
        <v>0</v>
      </c>
      <c r="E58">
        <v>0</v>
      </c>
      <c r="F58">
        <v>11</v>
      </c>
      <c r="G58">
        <v>0</v>
      </c>
      <c r="H58">
        <v>9</v>
      </c>
      <c r="I58">
        <v>0</v>
      </c>
      <c r="J58">
        <v>4</v>
      </c>
      <c r="K58">
        <v>16</v>
      </c>
      <c r="L58">
        <v>24</v>
      </c>
      <c r="M58">
        <v>6</v>
      </c>
      <c r="N58">
        <v>0</v>
      </c>
      <c r="O58" t="s">
        <v>0</v>
      </c>
      <c r="P58">
        <v>28.616665000000001</v>
      </c>
      <c r="Q58">
        <v>5</v>
      </c>
      <c r="R58">
        <v>0</v>
      </c>
      <c r="S58">
        <v>12</v>
      </c>
      <c r="T58">
        <v>2</v>
      </c>
      <c r="U58">
        <v>2</v>
      </c>
      <c r="V58">
        <v>8</v>
      </c>
      <c r="W58">
        <v>13</v>
      </c>
      <c r="X58">
        <v>4</v>
      </c>
      <c r="Y58">
        <v>1</v>
      </c>
      <c r="Z58" t="s">
        <v>1</v>
      </c>
      <c r="AA58">
        <v>0</v>
      </c>
      <c r="AB58">
        <v>11</v>
      </c>
      <c r="AC58">
        <v>0</v>
      </c>
      <c r="AD58">
        <v>2</v>
      </c>
      <c r="AE58">
        <v>2</v>
      </c>
      <c r="AF58">
        <v>4</v>
      </c>
      <c r="AG58">
        <v>12</v>
      </c>
      <c r="AH58">
        <v>16</v>
      </c>
      <c r="AI58">
        <v>6</v>
      </c>
      <c r="AJ58">
        <v>0</v>
      </c>
      <c r="AK58" t="s">
        <v>1</v>
      </c>
      <c r="AL58">
        <v>36.883330999999998</v>
      </c>
      <c r="AM58">
        <v>8</v>
      </c>
      <c r="AN58">
        <v>0</v>
      </c>
      <c r="AO58">
        <v>6</v>
      </c>
      <c r="AP58">
        <v>0</v>
      </c>
      <c r="AQ58">
        <v>3</v>
      </c>
      <c r="AR58">
        <v>9</v>
      </c>
      <c r="AS58">
        <v>15</v>
      </c>
      <c r="AT58">
        <v>5</v>
      </c>
      <c r="AU58">
        <v>1</v>
      </c>
      <c r="AV58" t="s">
        <v>2</v>
      </c>
      <c r="AW58">
        <v>0</v>
      </c>
      <c r="AX58">
        <v>2</v>
      </c>
      <c r="AY58">
        <v>2</v>
      </c>
      <c r="AZ58">
        <v>0</v>
      </c>
      <c r="BA58">
        <v>0</v>
      </c>
      <c r="BB58">
        <v>2</v>
      </c>
      <c r="BC58">
        <v>12</v>
      </c>
      <c r="BD58">
        <v>20</v>
      </c>
      <c r="BE58">
        <v>5</v>
      </c>
      <c r="BF58">
        <v>0</v>
      </c>
      <c r="BG58" t="s">
        <v>2</v>
      </c>
      <c r="BH58">
        <v>33.483331</v>
      </c>
      <c r="BI58">
        <v>0</v>
      </c>
      <c r="BJ58">
        <v>2</v>
      </c>
      <c r="BK58">
        <v>5</v>
      </c>
      <c r="BL58">
        <v>0</v>
      </c>
      <c r="BM58">
        <v>1</v>
      </c>
      <c r="BN58">
        <v>6</v>
      </c>
      <c r="BO58">
        <v>12</v>
      </c>
      <c r="BP58">
        <v>4</v>
      </c>
    </row>
    <row r="59" spans="1:68" x14ac:dyDescent="0.25">
      <c r="A59">
        <v>0</v>
      </c>
      <c r="B59">
        <v>39.016663999999999</v>
      </c>
      <c r="C59">
        <v>1</v>
      </c>
      <c r="D59" t="s">
        <v>0</v>
      </c>
      <c r="E59">
        <v>27.433332</v>
      </c>
      <c r="F59">
        <v>6</v>
      </c>
      <c r="G59">
        <v>0</v>
      </c>
      <c r="H59">
        <v>10</v>
      </c>
      <c r="I59">
        <v>0</v>
      </c>
      <c r="J59">
        <v>2</v>
      </c>
      <c r="K59">
        <v>8</v>
      </c>
      <c r="L59">
        <v>17</v>
      </c>
      <c r="M59">
        <v>4</v>
      </c>
      <c r="N59">
        <v>0</v>
      </c>
      <c r="O59" t="s">
        <v>0</v>
      </c>
      <c r="P59">
        <v>30.833331000000001</v>
      </c>
      <c r="Q59">
        <v>8</v>
      </c>
      <c r="R59">
        <v>0</v>
      </c>
      <c r="S59">
        <v>11</v>
      </c>
      <c r="T59">
        <v>0</v>
      </c>
      <c r="U59">
        <v>3</v>
      </c>
      <c r="V59">
        <v>12</v>
      </c>
      <c r="W59">
        <v>18</v>
      </c>
      <c r="X59">
        <v>5</v>
      </c>
      <c r="Y59">
        <v>1</v>
      </c>
      <c r="Z59" t="s">
        <v>1</v>
      </c>
      <c r="AA59">
        <v>39.016663999999999</v>
      </c>
      <c r="AB59">
        <v>12</v>
      </c>
      <c r="AC59">
        <v>0</v>
      </c>
      <c r="AD59">
        <v>7</v>
      </c>
      <c r="AE59">
        <v>2</v>
      </c>
      <c r="AF59">
        <v>4</v>
      </c>
      <c r="AG59">
        <v>12</v>
      </c>
      <c r="AH59">
        <v>18</v>
      </c>
      <c r="AI59">
        <v>6</v>
      </c>
      <c r="AJ59">
        <v>0</v>
      </c>
      <c r="AK59" t="s">
        <v>1</v>
      </c>
      <c r="AL59">
        <v>0</v>
      </c>
      <c r="AM59">
        <v>9</v>
      </c>
      <c r="AN59">
        <v>0</v>
      </c>
      <c r="AO59">
        <v>2</v>
      </c>
      <c r="AP59">
        <v>0</v>
      </c>
      <c r="AQ59">
        <v>4</v>
      </c>
      <c r="AR59">
        <v>12</v>
      </c>
      <c r="AS59">
        <v>18</v>
      </c>
      <c r="AT59">
        <v>6</v>
      </c>
      <c r="AU59">
        <v>1</v>
      </c>
      <c r="AV59" t="s">
        <v>2</v>
      </c>
      <c r="AW59">
        <v>32.416665000000002</v>
      </c>
      <c r="AX59">
        <v>0</v>
      </c>
      <c r="AY59">
        <v>2</v>
      </c>
      <c r="AZ59">
        <v>5</v>
      </c>
      <c r="BA59">
        <v>0</v>
      </c>
      <c r="BB59">
        <v>1</v>
      </c>
      <c r="BC59">
        <v>6</v>
      </c>
      <c r="BD59">
        <v>16</v>
      </c>
      <c r="BE59">
        <v>4</v>
      </c>
      <c r="BF59">
        <v>0</v>
      </c>
      <c r="BG59" t="s">
        <v>2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3</v>
      </c>
      <c r="BN59">
        <v>18</v>
      </c>
      <c r="BO59">
        <v>21</v>
      </c>
      <c r="BP59">
        <v>6</v>
      </c>
    </row>
    <row r="60" spans="1:68" x14ac:dyDescent="0.25">
      <c r="A60">
        <v>0</v>
      </c>
      <c r="B60">
        <v>39.549998000000002</v>
      </c>
      <c r="C60">
        <v>1</v>
      </c>
      <c r="D60" t="s">
        <v>0</v>
      </c>
      <c r="E60">
        <v>28.283332000000001</v>
      </c>
      <c r="F60">
        <v>6</v>
      </c>
      <c r="G60">
        <v>0</v>
      </c>
      <c r="H60">
        <v>10</v>
      </c>
      <c r="I60">
        <v>0</v>
      </c>
      <c r="J60">
        <v>2</v>
      </c>
      <c r="K60">
        <v>8</v>
      </c>
      <c r="L60">
        <v>17</v>
      </c>
      <c r="M60">
        <v>4</v>
      </c>
      <c r="N60">
        <v>0</v>
      </c>
      <c r="O60" t="s">
        <v>0</v>
      </c>
      <c r="P60">
        <v>0</v>
      </c>
      <c r="Q60">
        <v>10</v>
      </c>
      <c r="R60">
        <v>0</v>
      </c>
      <c r="S60">
        <v>8</v>
      </c>
      <c r="T60">
        <v>2</v>
      </c>
      <c r="U60">
        <v>4</v>
      </c>
      <c r="V60">
        <v>16</v>
      </c>
      <c r="W60">
        <v>19</v>
      </c>
      <c r="X60">
        <v>6</v>
      </c>
      <c r="Y60">
        <v>1</v>
      </c>
      <c r="Z60" t="s">
        <v>1</v>
      </c>
      <c r="AA60">
        <v>39.549998000000002</v>
      </c>
      <c r="AB60">
        <v>10</v>
      </c>
      <c r="AC60">
        <v>0</v>
      </c>
      <c r="AD60">
        <v>9</v>
      </c>
      <c r="AE60">
        <v>4</v>
      </c>
      <c r="AF60">
        <v>4</v>
      </c>
      <c r="AG60">
        <v>12</v>
      </c>
      <c r="AH60">
        <v>18</v>
      </c>
      <c r="AI60">
        <v>6</v>
      </c>
      <c r="AJ60">
        <v>0</v>
      </c>
      <c r="AK60" t="s">
        <v>1</v>
      </c>
      <c r="AL60">
        <v>0</v>
      </c>
      <c r="AM60">
        <v>8</v>
      </c>
      <c r="AN60">
        <v>0</v>
      </c>
      <c r="AO60">
        <v>2</v>
      </c>
      <c r="AP60">
        <v>0</v>
      </c>
      <c r="AQ60">
        <v>4</v>
      </c>
      <c r="AR60">
        <v>12</v>
      </c>
      <c r="AS60">
        <v>17</v>
      </c>
      <c r="AT60">
        <v>6</v>
      </c>
      <c r="AU60">
        <v>1</v>
      </c>
      <c r="AV60" t="s">
        <v>2</v>
      </c>
      <c r="AW60">
        <v>32.866664999999998</v>
      </c>
      <c r="AX60">
        <v>0</v>
      </c>
      <c r="AY60">
        <v>3</v>
      </c>
      <c r="AZ60">
        <v>6</v>
      </c>
      <c r="BA60">
        <v>0</v>
      </c>
      <c r="BB60">
        <v>2</v>
      </c>
      <c r="BC60">
        <v>12</v>
      </c>
      <c r="BD60">
        <v>16</v>
      </c>
      <c r="BE60">
        <v>4</v>
      </c>
      <c r="BF60">
        <v>0</v>
      </c>
      <c r="BG60" t="s">
        <v>2</v>
      </c>
      <c r="BH60">
        <v>0</v>
      </c>
      <c r="BI60">
        <v>1</v>
      </c>
      <c r="BJ60">
        <v>1</v>
      </c>
      <c r="BK60">
        <v>3</v>
      </c>
      <c r="BL60">
        <v>0</v>
      </c>
      <c r="BM60">
        <v>2</v>
      </c>
      <c r="BN60">
        <v>12</v>
      </c>
      <c r="BO60">
        <v>18</v>
      </c>
      <c r="BP60">
        <v>5</v>
      </c>
    </row>
    <row r="61" spans="1:68" x14ac:dyDescent="0.25">
      <c r="A61">
        <v>0</v>
      </c>
      <c r="B61">
        <v>45.916663999999997</v>
      </c>
      <c r="C61">
        <v>1</v>
      </c>
      <c r="D61" t="s">
        <v>0</v>
      </c>
      <c r="E61">
        <v>32.649997999999997</v>
      </c>
      <c r="F61">
        <v>7</v>
      </c>
      <c r="G61">
        <v>0</v>
      </c>
      <c r="H61">
        <v>11</v>
      </c>
      <c r="I61">
        <v>0</v>
      </c>
      <c r="J61">
        <v>3</v>
      </c>
      <c r="K61">
        <v>12</v>
      </c>
      <c r="L61">
        <v>20</v>
      </c>
      <c r="M61">
        <v>5</v>
      </c>
      <c r="N61">
        <v>0</v>
      </c>
      <c r="O61" t="s">
        <v>0</v>
      </c>
      <c r="P61">
        <v>0</v>
      </c>
      <c r="Q61">
        <v>12</v>
      </c>
      <c r="R61">
        <v>0</v>
      </c>
      <c r="S61">
        <v>9</v>
      </c>
      <c r="T61">
        <v>1</v>
      </c>
      <c r="U61">
        <v>5</v>
      </c>
      <c r="V61">
        <v>20</v>
      </c>
      <c r="W61">
        <v>23</v>
      </c>
      <c r="X61">
        <v>7</v>
      </c>
      <c r="Y61">
        <v>1</v>
      </c>
      <c r="Z61" t="s">
        <v>1</v>
      </c>
      <c r="AA61">
        <v>45.916663999999997</v>
      </c>
      <c r="AB61">
        <v>11</v>
      </c>
      <c r="AC61">
        <v>0</v>
      </c>
      <c r="AD61">
        <v>8</v>
      </c>
      <c r="AE61">
        <v>2</v>
      </c>
      <c r="AF61">
        <v>4</v>
      </c>
      <c r="AG61">
        <v>12</v>
      </c>
      <c r="AH61">
        <v>21</v>
      </c>
      <c r="AI61">
        <v>7</v>
      </c>
      <c r="AJ61">
        <v>0</v>
      </c>
      <c r="AK61" t="s">
        <v>1</v>
      </c>
      <c r="AL61">
        <v>0</v>
      </c>
      <c r="AM61">
        <v>12</v>
      </c>
      <c r="AN61">
        <v>0</v>
      </c>
      <c r="AO61">
        <v>2</v>
      </c>
      <c r="AP61">
        <v>0</v>
      </c>
      <c r="AQ61">
        <v>5</v>
      </c>
      <c r="AR61">
        <v>15</v>
      </c>
      <c r="AS61">
        <v>21</v>
      </c>
      <c r="AT61">
        <v>7</v>
      </c>
      <c r="AU61">
        <v>1</v>
      </c>
      <c r="AV61" t="s">
        <v>2</v>
      </c>
      <c r="AW61">
        <v>40.699998000000001</v>
      </c>
      <c r="AX61">
        <v>2</v>
      </c>
      <c r="AY61">
        <v>1</v>
      </c>
      <c r="AZ61">
        <v>5</v>
      </c>
      <c r="BA61">
        <v>0</v>
      </c>
      <c r="BB61">
        <v>2</v>
      </c>
      <c r="BC61">
        <v>12</v>
      </c>
      <c r="BD61">
        <v>20</v>
      </c>
      <c r="BE61">
        <v>5</v>
      </c>
      <c r="BF61">
        <v>0</v>
      </c>
      <c r="BG61" t="s">
        <v>2</v>
      </c>
      <c r="BH61">
        <v>39.399997999999997</v>
      </c>
      <c r="BI61">
        <v>2</v>
      </c>
      <c r="BJ61">
        <v>2</v>
      </c>
      <c r="BK61">
        <v>5</v>
      </c>
      <c r="BL61">
        <v>0</v>
      </c>
      <c r="BM61">
        <v>2</v>
      </c>
      <c r="BN61">
        <v>12</v>
      </c>
      <c r="BO61">
        <v>16</v>
      </c>
      <c r="BP61">
        <v>5</v>
      </c>
    </row>
    <row r="62" spans="1:68" x14ac:dyDescent="0.25">
      <c r="A62">
        <v>1</v>
      </c>
      <c r="B62">
        <v>39.649997999999997</v>
      </c>
      <c r="C62">
        <v>1</v>
      </c>
      <c r="D62" t="s">
        <v>0</v>
      </c>
      <c r="E62">
        <v>32.949998000000001</v>
      </c>
      <c r="F62">
        <v>6</v>
      </c>
      <c r="G62">
        <v>0</v>
      </c>
      <c r="H62">
        <v>12</v>
      </c>
      <c r="I62">
        <v>0</v>
      </c>
      <c r="J62">
        <v>3</v>
      </c>
      <c r="K62">
        <v>12</v>
      </c>
      <c r="L62">
        <v>21</v>
      </c>
      <c r="M62">
        <v>5</v>
      </c>
      <c r="N62">
        <v>0</v>
      </c>
      <c r="O62" t="s">
        <v>0</v>
      </c>
      <c r="P62">
        <v>23.116665000000001</v>
      </c>
      <c r="Q62">
        <v>6</v>
      </c>
      <c r="R62">
        <v>0</v>
      </c>
      <c r="S62">
        <v>11</v>
      </c>
      <c r="T62">
        <v>0</v>
      </c>
      <c r="U62">
        <v>2</v>
      </c>
      <c r="V62">
        <v>8</v>
      </c>
      <c r="W62">
        <v>13</v>
      </c>
      <c r="X62">
        <v>4</v>
      </c>
      <c r="Y62">
        <v>1</v>
      </c>
      <c r="Z62" t="s">
        <v>1</v>
      </c>
      <c r="AA62">
        <v>0</v>
      </c>
      <c r="AB62">
        <v>13</v>
      </c>
      <c r="AC62">
        <v>0</v>
      </c>
      <c r="AD62">
        <v>6</v>
      </c>
      <c r="AE62">
        <v>3</v>
      </c>
      <c r="AF62">
        <v>5</v>
      </c>
      <c r="AG62">
        <v>15</v>
      </c>
      <c r="AH62">
        <v>19</v>
      </c>
      <c r="AI62">
        <v>7</v>
      </c>
      <c r="AJ62">
        <v>0</v>
      </c>
      <c r="AK62" t="s">
        <v>1</v>
      </c>
      <c r="AL62">
        <v>39.649997999999997</v>
      </c>
      <c r="AM62">
        <v>9</v>
      </c>
      <c r="AN62">
        <v>0</v>
      </c>
      <c r="AO62">
        <v>5</v>
      </c>
      <c r="AP62">
        <v>0</v>
      </c>
      <c r="AQ62">
        <v>4</v>
      </c>
      <c r="AR62">
        <v>12</v>
      </c>
      <c r="AS62">
        <v>18</v>
      </c>
      <c r="AT62">
        <v>6</v>
      </c>
      <c r="AU62">
        <v>1</v>
      </c>
      <c r="AV62" t="s">
        <v>2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2</v>
      </c>
      <c r="BC62">
        <v>12</v>
      </c>
      <c r="BD62">
        <v>24</v>
      </c>
      <c r="BE62">
        <v>6</v>
      </c>
      <c r="BF62">
        <v>0</v>
      </c>
      <c r="BG62" t="s">
        <v>2</v>
      </c>
      <c r="BH62">
        <v>31.649998</v>
      </c>
      <c r="BI62">
        <v>1</v>
      </c>
      <c r="BJ62">
        <v>0</v>
      </c>
      <c r="BK62">
        <v>6</v>
      </c>
      <c r="BL62">
        <v>0</v>
      </c>
      <c r="BM62">
        <v>1</v>
      </c>
      <c r="BN62">
        <v>6</v>
      </c>
      <c r="BO62">
        <v>14</v>
      </c>
      <c r="BP62">
        <v>4</v>
      </c>
    </row>
    <row r="63" spans="1:68" x14ac:dyDescent="0.25">
      <c r="A63">
        <v>1</v>
      </c>
      <c r="B63">
        <v>39.649997999999997</v>
      </c>
      <c r="C63">
        <v>1</v>
      </c>
      <c r="D63" t="s">
        <v>0</v>
      </c>
      <c r="E63">
        <v>32.949998000000001</v>
      </c>
      <c r="F63">
        <v>8</v>
      </c>
      <c r="G63">
        <v>0</v>
      </c>
      <c r="H63">
        <v>11</v>
      </c>
      <c r="I63">
        <v>0</v>
      </c>
      <c r="J63">
        <v>3</v>
      </c>
      <c r="K63">
        <v>12</v>
      </c>
      <c r="L63">
        <v>21</v>
      </c>
      <c r="M63">
        <v>5</v>
      </c>
      <c r="N63">
        <v>0</v>
      </c>
      <c r="O63" t="s">
        <v>0</v>
      </c>
      <c r="P63">
        <v>23.116665000000001</v>
      </c>
      <c r="Q63">
        <v>5</v>
      </c>
      <c r="R63">
        <v>0</v>
      </c>
      <c r="S63">
        <v>10</v>
      </c>
      <c r="T63">
        <v>0</v>
      </c>
      <c r="U63">
        <v>2</v>
      </c>
      <c r="V63">
        <v>8</v>
      </c>
      <c r="W63">
        <v>13</v>
      </c>
      <c r="X63">
        <v>4</v>
      </c>
      <c r="Y63">
        <v>1</v>
      </c>
      <c r="Z63" t="s">
        <v>1</v>
      </c>
      <c r="AA63">
        <v>0</v>
      </c>
      <c r="AB63">
        <v>11</v>
      </c>
      <c r="AC63">
        <v>0</v>
      </c>
      <c r="AD63">
        <v>5</v>
      </c>
      <c r="AE63">
        <v>2</v>
      </c>
      <c r="AF63">
        <v>5</v>
      </c>
      <c r="AG63">
        <v>15</v>
      </c>
      <c r="AH63">
        <v>19</v>
      </c>
      <c r="AI63">
        <v>7</v>
      </c>
      <c r="AJ63">
        <v>0</v>
      </c>
      <c r="AK63" t="s">
        <v>1</v>
      </c>
      <c r="AL63">
        <v>39.649997999999997</v>
      </c>
      <c r="AM63">
        <v>9</v>
      </c>
      <c r="AN63">
        <v>0</v>
      </c>
      <c r="AO63">
        <v>5</v>
      </c>
      <c r="AP63">
        <v>0</v>
      </c>
      <c r="AQ63">
        <v>4</v>
      </c>
      <c r="AR63">
        <v>12</v>
      </c>
      <c r="AS63">
        <v>18</v>
      </c>
      <c r="AT63">
        <v>6</v>
      </c>
      <c r="AU63">
        <v>1</v>
      </c>
      <c r="AV63" t="s">
        <v>2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2</v>
      </c>
      <c r="BC63">
        <v>12</v>
      </c>
      <c r="BD63">
        <v>24</v>
      </c>
      <c r="BE63">
        <v>6</v>
      </c>
      <c r="BF63">
        <v>0</v>
      </c>
      <c r="BG63" t="s">
        <v>2</v>
      </c>
      <c r="BH63">
        <v>31.649998</v>
      </c>
      <c r="BI63">
        <v>1</v>
      </c>
      <c r="BJ63">
        <v>0</v>
      </c>
      <c r="BK63">
        <v>5</v>
      </c>
      <c r="BL63">
        <v>0</v>
      </c>
      <c r="BM63">
        <v>1</v>
      </c>
      <c r="BN63">
        <v>6</v>
      </c>
      <c r="BO63">
        <v>14</v>
      </c>
      <c r="BP63">
        <v>4</v>
      </c>
    </row>
    <row r="64" spans="1:68" x14ac:dyDescent="0.25">
      <c r="A64">
        <v>0</v>
      </c>
      <c r="B64">
        <v>40.899997999999997</v>
      </c>
      <c r="C64">
        <v>1</v>
      </c>
      <c r="D64" t="s">
        <v>0</v>
      </c>
      <c r="E64">
        <v>39.199998000000001</v>
      </c>
      <c r="F64">
        <v>11</v>
      </c>
      <c r="G64">
        <v>0</v>
      </c>
      <c r="H64">
        <v>11</v>
      </c>
      <c r="I64">
        <v>1</v>
      </c>
      <c r="J64">
        <v>4</v>
      </c>
      <c r="K64">
        <v>16</v>
      </c>
      <c r="L64">
        <v>24</v>
      </c>
      <c r="M64">
        <v>6</v>
      </c>
      <c r="N64">
        <v>0</v>
      </c>
      <c r="O64" t="s">
        <v>0</v>
      </c>
      <c r="P64">
        <v>27.433332</v>
      </c>
      <c r="Q64">
        <v>6</v>
      </c>
      <c r="R64">
        <v>0</v>
      </c>
      <c r="S64">
        <v>11</v>
      </c>
      <c r="T64">
        <v>1</v>
      </c>
      <c r="U64">
        <v>2</v>
      </c>
      <c r="V64">
        <v>8</v>
      </c>
      <c r="W64">
        <v>15</v>
      </c>
      <c r="X64">
        <v>4</v>
      </c>
      <c r="Y64">
        <v>1</v>
      </c>
      <c r="Z64" t="s">
        <v>1</v>
      </c>
      <c r="AA64">
        <v>21.733332000000001</v>
      </c>
      <c r="AB64">
        <v>3</v>
      </c>
      <c r="AC64">
        <v>0</v>
      </c>
      <c r="AD64">
        <v>6</v>
      </c>
      <c r="AE64">
        <v>1</v>
      </c>
      <c r="AF64">
        <v>1</v>
      </c>
      <c r="AG64">
        <v>3</v>
      </c>
      <c r="AH64">
        <v>9</v>
      </c>
      <c r="AI64">
        <v>3</v>
      </c>
      <c r="AJ64">
        <v>0</v>
      </c>
      <c r="AK64" t="s">
        <v>1</v>
      </c>
      <c r="AL64">
        <v>0</v>
      </c>
      <c r="AM64">
        <v>12</v>
      </c>
      <c r="AN64">
        <v>0</v>
      </c>
      <c r="AO64">
        <v>0</v>
      </c>
      <c r="AP64">
        <v>0</v>
      </c>
      <c r="AQ64">
        <v>5</v>
      </c>
      <c r="AR64">
        <v>15</v>
      </c>
      <c r="AS64">
        <v>20</v>
      </c>
      <c r="AT64">
        <v>7</v>
      </c>
      <c r="AU64">
        <v>1</v>
      </c>
      <c r="AV64" t="s">
        <v>2</v>
      </c>
      <c r="AW64">
        <v>40.899997999999997</v>
      </c>
      <c r="AX64">
        <v>1</v>
      </c>
      <c r="AY64">
        <v>3</v>
      </c>
      <c r="AZ64">
        <v>6</v>
      </c>
      <c r="BA64">
        <v>1</v>
      </c>
      <c r="BB64">
        <v>3</v>
      </c>
      <c r="BC64">
        <v>18</v>
      </c>
      <c r="BD64">
        <v>24</v>
      </c>
      <c r="BE64">
        <v>6</v>
      </c>
      <c r="BF64">
        <v>0</v>
      </c>
      <c r="BG64" t="s">
        <v>2</v>
      </c>
      <c r="BH64">
        <v>0</v>
      </c>
      <c r="BI64">
        <v>4</v>
      </c>
      <c r="BJ64">
        <v>2</v>
      </c>
      <c r="BK64">
        <v>3</v>
      </c>
      <c r="BL64">
        <v>0</v>
      </c>
      <c r="BM64">
        <v>3</v>
      </c>
      <c r="BN64">
        <v>18</v>
      </c>
      <c r="BO64">
        <v>22</v>
      </c>
      <c r="BP64">
        <v>6</v>
      </c>
    </row>
    <row r="65" spans="1:68" x14ac:dyDescent="0.25">
      <c r="A65">
        <v>0</v>
      </c>
      <c r="B65">
        <v>46.399996999999999</v>
      </c>
      <c r="C65">
        <v>1</v>
      </c>
      <c r="D65" t="s">
        <v>0</v>
      </c>
      <c r="E65">
        <v>27.199998000000001</v>
      </c>
      <c r="F65">
        <v>5</v>
      </c>
      <c r="G65">
        <v>0</v>
      </c>
      <c r="H65">
        <v>10</v>
      </c>
      <c r="I65">
        <v>0</v>
      </c>
      <c r="J65">
        <v>2</v>
      </c>
      <c r="K65">
        <v>8</v>
      </c>
      <c r="L65">
        <v>17</v>
      </c>
      <c r="M65">
        <v>4</v>
      </c>
      <c r="N65">
        <v>0</v>
      </c>
      <c r="O65" t="s">
        <v>0</v>
      </c>
      <c r="P65">
        <v>23.116665000000001</v>
      </c>
      <c r="Q65">
        <v>4</v>
      </c>
      <c r="R65">
        <v>0</v>
      </c>
      <c r="S65">
        <v>11</v>
      </c>
      <c r="T65">
        <v>0</v>
      </c>
      <c r="U65">
        <v>2</v>
      </c>
      <c r="V65">
        <v>8</v>
      </c>
      <c r="W65">
        <v>13</v>
      </c>
      <c r="X65">
        <v>4</v>
      </c>
      <c r="Y65">
        <v>1</v>
      </c>
      <c r="Z65" t="s">
        <v>1</v>
      </c>
      <c r="AA65">
        <v>46.399996999999999</v>
      </c>
      <c r="AB65">
        <v>12</v>
      </c>
      <c r="AC65">
        <v>0</v>
      </c>
      <c r="AD65">
        <v>10</v>
      </c>
      <c r="AE65">
        <v>5</v>
      </c>
      <c r="AF65">
        <v>5</v>
      </c>
      <c r="AG65">
        <v>15</v>
      </c>
      <c r="AH65">
        <v>24</v>
      </c>
      <c r="AI65">
        <v>8</v>
      </c>
      <c r="AJ65">
        <v>0</v>
      </c>
      <c r="AK65" t="s">
        <v>1</v>
      </c>
      <c r="AL65">
        <v>0</v>
      </c>
      <c r="AM65">
        <v>15</v>
      </c>
      <c r="AN65">
        <v>0</v>
      </c>
      <c r="AO65">
        <v>3</v>
      </c>
      <c r="AP65">
        <v>2</v>
      </c>
      <c r="AQ65">
        <v>6</v>
      </c>
      <c r="AR65">
        <v>18</v>
      </c>
      <c r="AS65">
        <v>24</v>
      </c>
      <c r="AT65">
        <v>8</v>
      </c>
      <c r="AU65">
        <v>1</v>
      </c>
      <c r="AV65" t="s">
        <v>2</v>
      </c>
      <c r="AW65">
        <v>43.666663999999997</v>
      </c>
      <c r="AX65">
        <v>0</v>
      </c>
      <c r="AY65">
        <v>4</v>
      </c>
      <c r="AZ65">
        <v>5</v>
      </c>
      <c r="BA65">
        <v>0</v>
      </c>
      <c r="BB65">
        <v>3</v>
      </c>
      <c r="BC65">
        <v>18</v>
      </c>
      <c r="BD65">
        <v>24</v>
      </c>
      <c r="BE65">
        <v>6</v>
      </c>
      <c r="BF65">
        <v>0</v>
      </c>
      <c r="BG65" t="s">
        <v>2</v>
      </c>
      <c r="BH65">
        <v>42.366664</v>
      </c>
      <c r="BI65">
        <v>3</v>
      </c>
      <c r="BJ65">
        <v>2</v>
      </c>
      <c r="BK65">
        <v>5</v>
      </c>
      <c r="BL65">
        <v>0</v>
      </c>
      <c r="BM65">
        <v>3</v>
      </c>
      <c r="BN65">
        <v>18</v>
      </c>
      <c r="BO65">
        <v>22</v>
      </c>
      <c r="BP65">
        <v>6</v>
      </c>
    </row>
    <row r="66" spans="1:68" x14ac:dyDescent="0.25">
      <c r="A66">
        <v>1</v>
      </c>
      <c r="B66">
        <v>39.649997999999997</v>
      </c>
      <c r="C66">
        <v>1</v>
      </c>
      <c r="D66" t="s">
        <v>0</v>
      </c>
      <c r="E66">
        <v>32.949998000000001</v>
      </c>
      <c r="F66">
        <v>8</v>
      </c>
      <c r="G66">
        <v>0</v>
      </c>
      <c r="H66">
        <v>10</v>
      </c>
      <c r="I66">
        <v>0</v>
      </c>
      <c r="J66">
        <v>3</v>
      </c>
      <c r="K66">
        <v>12</v>
      </c>
      <c r="L66">
        <v>21</v>
      </c>
      <c r="M66">
        <v>5</v>
      </c>
      <c r="N66">
        <v>0</v>
      </c>
      <c r="O66" t="s">
        <v>0</v>
      </c>
      <c r="P66">
        <v>23.116665000000001</v>
      </c>
      <c r="Q66">
        <v>5</v>
      </c>
      <c r="R66">
        <v>0</v>
      </c>
      <c r="S66">
        <v>11</v>
      </c>
      <c r="T66">
        <v>0</v>
      </c>
      <c r="U66">
        <v>2</v>
      </c>
      <c r="V66">
        <v>8</v>
      </c>
      <c r="W66">
        <v>13</v>
      </c>
      <c r="X66">
        <v>4</v>
      </c>
      <c r="Y66">
        <v>1</v>
      </c>
      <c r="Z66" t="s">
        <v>1</v>
      </c>
      <c r="AA66">
        <v>0</v>
      </c>
      <c r="AB66">
        <v>14</v>
      </c>
      <c r="AC66">
        <v>0</v>
      </c>
      <c r="AD66">
        <v>6</v>
      </c>
      <c r="AE66">
        <v>3</v>
      </c>
      <c r="AF66">
        <v>5</v>
      </c>
      <c r="AG66">
        <v>15</v>
      </c>
      <c r="AH66">
        <v>19</v>
      </c>
      <c r="AI66">
        <v>7</v>
      </c>
      <c r="AJ66">
        <v>0</v>
      </c>
      <c r="AK66" t="s">
        <v>1</v>
      </c>
      <c r="AL66">
        <v>39.649997999999997</v>
      </c>
      <c r="AM66">
        <v>9</v>
      </c>
      <c r="AN66">
        <v>0</v>
      </c>
      <c r="AO66">
        <v>5</v>
      </c>
      <c r="AP66">
        <v>0</v>
      </c>
      <c r="AQ66">
        <v>4</v>
      </c>
      <c r="AR66">
        <v>12</v>
      </c>
      <c r="AS66">
        <v>18</v>
      </c>
      <c r="AT66">
        <v>6</v>
      </c>
      <c r="AU66">
        <v>1</v>
      </c>
      <c r="AV66" t="s">
        <v>2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2</v>
      </c>
      <c r="BC66">
        <v>12</v>
      </c>
      <c r="BD66">
        <v>24</v>
      </c>
      <c r="BE66">
        <v>6</v>
      </c>
      <c r="BF66">
        <v>0</v>
      </c>
      <c r="BG66" t="s">
        <v>2</v>
      </c>
      <c r="BH66">
        <v>31.649998</v>
      </c>
      <c r="BI66">
        <v>2</v>
      </c>
      <c r="BJ66">
        <v>0</v>
      </c>
      <c r="BK66">
        <v>5</v>
      </c>
      <c r="BL66">
        <v>0</v>
      </c>
      <c r="BM66">
        <v>1</v>
      </c>
      <c r="BN66">
        <v>6</v>
      </c>
      <c r="BO66">
        <v>14</v>
      </c>
      <c r="BP66">
        <v>4</v>
      </c>
    </row>
    <row r="67" spans="1:68" x14ac:dyDescent="0.25">
      <c r="A67">
        <v>1</v>
      </c>
      <c r="B67">
        <v>38.783330999999997</v>
      </c>
      <c r="C67">
        <v>1</v>
      </c>
      <c r="D67" t="s">
        <v>0</v>
      </c>
      <c r="E67">
        <v>0</v>
      </c>
      <c r="F67">
        <v>11</v>
      </c>
      <c r="G67">
        <v>0</v>
      </c>
      <c r="H67">
        <v>6</v>
      </c>
      <c r="I67">
        <v>0</v>
      </c>
      <c r="J67">
        <v>5</v>
      </c>
      <c r="K67">
        <v>18</v>
      </c>
      <c r="L67">
        <v>30</v>
      </c>
      <c r="M67">
        <v>7</v>
      </c>
      <c r="N67">
        <v>0</v>
      </c>
      <c r="O67" t="s">
        <v>0</v>
      </c>
      <c r="P67">
        <v>23.233332000000001</v>
      </c>
      <c r="Q67">
        <v>6</v>
      </c>
      <c r="R67">
        <v>0</v>
      </c>
      <c r="S67">
        <v>12</v>
      </c>
      <c r="T67">
        <v>0</v>
      </c>
      <c r="U67">
        <v>2</v>
      </c>
      <c r="V67">
        <v>8</v>
      </c>
      <c r="W67">
        <v>15</v>
      </c>
      <c r="X67">
        <v>4</v>
      </c>
      <c r="Y67">
        <v>1</v>
      </c>
      <c r="Z67" t="s">
        <v>1</v>
      </c>
      <c r="AA67">
        <v>25.166664999999998</v>
      </c>
      <c r="AB67">
        <v>5</v>
      </c>
      <c r="AC67">
        <v>0</v>
      </c>
      <c r="AD67">
        <v>7</v>
      </c>
      <c r="AE67">
        <v>1</v>
      </c>
      <c r="AF67">
        <v>2</v>
      </c>
      <c r="AG67">
        <v>6</v>
      </c>
      <c r="AH67">
        <v>12</v>
      </c>
      <c r="AI67">
        <v>4</v>
      </c>
      <c r="AJ67">
        <v>0</v>
      </c>
      <c r="AK67" t="s">
        <v>1</v>
      </c>
      <c r="AL67">
        <v>38.783330999999997</v>
      </c>
      <c r="AM67">
        <v>9</v>
      </c>
      <c r="AN67">
        <v>0</v>
      </c>
      <c r="AO67">
        <v>5</v>
      </c>
      <c r="AP67">
        <v>0</v>
      </c>
      <c r="AQ67">
        <v>4</v>
      </c>
      <c r="AR67">
        <v>12</v>
      </c>
      <c r="AS67">
        <v>18</v>
      </c>
      <c r="AT67">
        <v>6</v>
      </c>
      <c r="AU67">
        <v>1</v>
      </c>
      <c r="AV67" t="s">
        <v>2</v>
      </c>
      <c r="AW67">
        <v>36.849997999999999</v>
      </c>
      <c r="AX67">
        <v>3</v>
      </c>
      <c r="AY67">
        <v>2</v>
      </c>
      <c r="AZ67">
        <v>5</v>
      </c>
      <c r="BA67">
        <v>0</v>
      </c>
      <c r="BB67">
        <v>3</v>
      </c>
      <c r="BC67">
        <v>18</v>
      </c>
      <c r="BD67">
        <v>20</v>
      </c>
      <c r="BE67">
        <v>5</v>
      </c>
      <c r="BF67">
        <v>0</v>
      </c>
      <c r="BG67" t="s">
        <v>2</v>
      </c>
      <c r="BH67">
        <v>33.616664999999998</v>
      </c>
      <c r="BI67">
        <v>2</v>
      </c>
      <c r="BJ67">
        <v>0</v>
      </c>
      <c r="BK67">
        <v>5</v>
      </c>
      <c r="BL67">
        <v>0</v>
      </c>
      <c r="BM67">
        <v>1</v>
      </c>
      <c r="BN67">
        <v>6</v>
      </c>
      <c r="BO67">
        <v>14</v>
      </c>
      <c r="BP67">
        <v>4</v>
      </c>
    </row>
    <row r="68" spans="1:68" x14ac:dyDescent="0.25">
      <c r="A68">
        <v>1</v>
      </c>
      <c r="B68">
        <v>44.983331</v>
      </c>
      <c r="C68">
        <v>1</v>
      </c>
      <c r="D68" t="s">
        <v>0</v>
      </c>
      <c r="E68">
        <v>35.683331000000003</v>
      </c>
      <c r="F68">
        <v>8</v>
      </c>
      <c r="G68">
        <v>0</v>
      </c>
      <c r="H68">
        <v>10</v>
      </c>
      <c r="I68">
        <v>0</v>
      </c>
      <c r="J68">
        <v>3</v>
      </c>
      <c r="K68">
        <v>12</v>
      </c>
      <c r="L68">
        <v>19</v>
      </c>
      <c r="M68">
        <v>5</v>
      </c>
      <c r="N68">
        <v>0</v>
      </c>
      <c r="O68" t="s">
        <v>0</v>
      </c>
      <c r="P68">
        <v>29.316665</v>
      </c>
      <c r="Q68">
        <v>5</v>
      </c>
      <c r="R68">
        <v>0</v>
      </c>
      <c r="S68">
        <v>11</v>
      </c>
      <c r="T68">
        <v>1</v>
      </c>
      <c r="U68">
        <v>2</v>
      </c>
      <c r="V68">
        <v>8</v>
      </c>
      <c r="W68">
        <v>13</v>
      </c>
      <c r="X68">
        <v>4</v>
      </c>
      <c r="Y68">
        <v>1</v>
      </c>
      <c r="Z68" t="s">
        <v>1</v>
      </c>
      <c r="AA68">
        <v>0</v>
      </c>
      <c r="AB68">
        <v>13</v>
      </c>
      <c r="AC68">
        <v>0</v>
      </c>
      <c r="AD68">
        <v>4</v>
      </c>
      <c r="AE68">
        <v>2</v>
      </c>
      <c r="AF68">
        <v>5</v>
      </c>
      <c r="AG68">
        <v>15</v>
      </c>
      <c r="AH68">
        <v>21</v>
      </c>
      <c r="AI68">
        <v>7</v>
      </c>
      <c r="AJ68">
        <v>0</v>
      </c>
      <c r="AK68" t="s">
        <v>1</v>
      </c>
      <c r="AL68">
        <v>43.283330999999997</v>
      </c>
      <c r="AM68">
        <v>9</v>
      </c>
      <c r="AN68">
        <v>0</v>
      </c>
      <c r="AO68">
        <v>5</v>
      </c>
      <c r="AP68">
        <v>0</v>
      </c>
      <c r="AQ68">
        <v>4</v>
      </c>
      <c r="AR68">
        <v>12</v>
      </c>
      <c r="AS68">
        <v>18</v>
      </c>
      <c r="AT68">
        <v>6</v>
      </c>
      <c r="AU68">
        <v>1</v>
      </c>
      <c r="AV68" t="s">
        <v>2</v>
      </c>
      <c r="AW68">
        <v>0</v>
      </c>
      <c r="AX68">
        <v>2</v>
      </c>
      <c r="AY68">
        <v>4</v>
      </c>
      <c r="AZ68">
        <v>1</v>
      </c>
      <c r="BA68">
        <v>0</v>
      </c>
      <c r="BB68">
        <v>4</v>
      </c>
      <c r="BC68">
        <v>24</v>
      </c>
      <c r="BD68">
        <v>26</v>
      </c>
      <c r="BE68">
        <v>7</v>
      </c>
      <c r="BF68">
        <v>0</v>
      </c>
      <c r="BG68" t="s">
        <v>2</v>
      </c>
      <c r="BH68">
        <v>44.983331</v>
      </c>
      <c r="BI68">
        <v>3</v>
      </c>
      <c r="BJ68">
        <v>2</v>
      </c>
      <c r="BK68">
        <v>5</v>
      </c>
      <c r="BL68">
        <v>0</v>
      </c>
      <c r="BM68">
        <v>3</v>
      </c>
      <c r="BN68">
        <v>18</v>
      </c>
      <c r="BO68">
        <v>20</v>
      </c>
      <c r="BP68">
        <v>6</v>
      </c>
    </row>
    <row r="69" spans="1:68" x14ac:dyDescent="0.25">
      <c r="A69">
        <v>1</v>
      </c>
      <c r="B69">
        <v>38.833331000000001</v>
      </c>
      <c r="C69">
        <v>1</v>
      </c>
      <c r="D69" t="s">
        <v>0</v>
      </c>
      <c r="E69">
        <v>32.133330999999998</v>
      </c>
      <c r="F69">
        <v>7</v>
      </c>
      <c r="G69">
        <v>0</v>
      </c>
      <c r="H69">
        <v>11</v>
      </c>
      <c r="I69">
        <v>0</v>
      </c>
      <c r="J69">
        <v>3</v>
      </c>
      <c r="K69">
        <v>12</v>
      </c>
      <c r="L69">
        <v>21</v>
      </c>
      <c r="M69">
        <v>5</v>
      </c>
      <c r="N69">
        <v>0</v>
      </c>
      <c r="O69" t="s">
        <v>0</v>
      </c>
      <c r="P69">
        <v>23.116665000000001</v>
      </c>
      <c r="Q69">
        <v>5</v>
      </c>
      <c r="R69">
        <v>0</v>
      </c>
      <c r="S69">
        <v>10</v>
      </c>
      <c r="T69">
        <v>0</v>
      </c>
      <c r="U69">
        <v>2</v>
      </c>
      <c r="V69">
        <v>8</v>
      </c>
      <c r="W69">
        <v>13</v>
      </c>
      <c r="X69">
        <v>4</v>
      </c>
      <c r="Y69">
        <v>1</v>
      </c>
      <c r="Z69" t="s">
        <v>1</v>
      </c>
      <c r="AA69">
        <v>0</v>
      </c>
      <c r="AB69">
        <v>13</v>
      </c>
      <c r="AC69">
        <v>0</v>
      </c>
      <c r="AD69">
        <v>4</v>
      </c>
      <c r="AE69">
        <v>2</v>
      </c>
      <c r="AF69">
        <v>5</v>
      </c>
      <c r="AG69">
        <v>15</v>
      </c>
      <c r="AH69">
        <v>19</v>
      </c>
      <c r="AI69">
        <v>7</v>
      </c>
      <c r="AJ69">
        <v>0</v>
      </c>
      <c r="AK69" t="s">
        <v>1</v>
      </c>
      <c r="AL69">
        <v>38.833331000000001</v>
      </c>
      <c r="AM69">
        <v>9</v>
      </c>
      <c r="AN69">
        <v>0</v>
      </c>
      <c r="AO69">
        <v>6</v>
      </c>
      <c r="AP69">
        <v>0</v>
      </c>
      <c r="AQ69">
        <v>4</v>
      </c>
      <c r="AR69">
        <v>12</v>
      </c>
      <c r="AS69">
        <v>18</v>
      </c>
      <c r="AT69">
        <v>6</v>
      </c>
      <c r="AU69">
        <v>1</v>
      </c>
      <c r="AV69" t="s">
        <v>2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6</v>
      </c>
      <c r="BD69">
        <v>24</v>
      </c>
      <c r="BE69">
        <v>6</v>
      </c>
      <c r="BF69">
        <v>0</v>
      </c>
      <c r="BG69" t="s">
        <v>2</v>
      </c>
      <c r="BH69">
        <v>30.833331000000001</v>
      </c>
      <c r="BI69">
        <v>1</v>
      </c>
      <c r="BJ69">
        <v>0</v>
      </c>
      <c r="BK69">
        <v>5</v>
      </c>
      <c r="BL69">
        <v>0</v>
      </c>
      <c r="BM69">
        <v>1</v>
      </c>
      <c r="BN69">
        <v>6</v>
      </c>
      <c r="BO69">
        <v>14</v>
      </c>
      <c r="BP69">
        <v>4</v>
      </c>
    </row>
    <row r="70" spans="1:68" x14ac:dyDescent="0.25">
      <c r="A70">
        <v>1</v>
      </c>
      <c r="B70">
        <v>38.833331000000001</v>
      </c>
      <c r="C70">
        <v>1</v>
      </c>
      <c r="D70" t="s">
        <v>0</v>
      </c>
      <c r="E70">
        <v>32.133330999999998</v>
      </c>
      <c r="F70">
        <v>8</v>
      </c>
      <c r="G70">
        <v>0</v>
      </c>
      <c r="H70">
        <v>11</v>
      </c>
      <c r="I70">
        <v>0</v>
      </c>
      <c r="J70">
        <v>3</v>
      </c>
      <c r="K70">
        <v>12</v>
      </c>
      <c r="L70">
        <v>21</v>
      </c>
      <c r="M70">
        <v>5</v>
      </c>
      <c r="N70">
        <v>0</v>
      </c>
      <c r="O70" t="s">
        <v>0</v>
      </c>
      <c r="P70">
        <v>23.116665000000001</v>
      </c>
      <c r="Q70">
        <v>5</v>
      </c>
      <c r="R70">
        <v>0</v>
      </c>
      <c r="S70">
        <v>12</v>
      </c>
      <c r="T70">
        <v>0</v>
      </c>
      <c r="U70">
        <v>2</v>
      </c>
      <c r="V70">
        <v>8</v>
      </c>
      <c r="W70">
        <v>13</v>
      </c>
      <c r="X70">
        <v>4</v>
      </c>
      <c r="Y70">
        <v>1</v>
      </c>
      <c r="Z70" t="s">
        <v>1</v>
      </c>
      <c r="AA70">
        <v>0</v>
      </c>
      <c r="AB70">
        <v>12</v>
      </c>
      <c r="AC70">
        <v>0</v>
      </c>
      <c r="AD70">
        <v>5</v>
      </c>
      <c r="AE70">
        <v>2</v>
      </c>
      <c r="AF70">
        <v>5</v>
      </c>
      <c r="AG70">
        <v>15</v>
      </c>
      <c r="AH70">
        <v>19</v>
      </c>
      <c r="AI70">
        <v>7</v>
      </c>
      <c r="AJ70">
        <v>0</v>
      </c>
      <c r="AK70" t="s">
        <v>1</v>
      </c>
      <c r="AL70">
        <v>38.833331000000001</v>
      </c>
      <c r="AM70">
        <v>12</v>
      </c>
      <c r="AN70">
        <v>0</v>
      </c>
      <c r="AO70">
        <v>6</v>
      </c>
      <c r="AP70">
        <v>0</v>
      </c>
      <c r="AQ70">
        <v>4</v>
      </c>
      <c r="AR70">
        <v>12</v>
      </c>
      <c r="AS70">
        <v>18</v>
      </c>
      <c r="AT70">
        <v>6</v>
      </c>
      <c r="AU70">
        <v>1</v>
      </c>
      <c r="AV70" t="s">
        <v>2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6</v>
      </c>
      <c r="BD70">
        <v>24</v>
      </c>
      <c r="BE70">
        <v>6</v>
      </c>
      <c r="BF70">
        <v>0</v>
      </c>
      <c r="BG70" t="s">
        <v>2</v>
      </c>
      <c r="BH70">
        <v>30.833331000000001</v>
      </c>
      <c r="BI70">
        <v>2</v>
      </c>
      <c r="BJ70">
        <v>0</v>
      </c>
      <c r="BK70">
        <v>5</v>
      </c>
      <c r="BL70">
        <v>0</v>
      </c>
      <c r="BM70">
        <v>1</v>
      </c>
      <c r="BN70">
        <v>6</v>
      </c>
      <c r="BO70">
        <v>14</v>
      </c>
      <c r="BP70">
        <v>4</v>
      </c>
    </row>
    <row r="71" spans="1:68" x14ac:dyDescent="0.25">
      <c r="A71">
        <v>0</v>
      </c>
      <c r="B71">
        <v>43.466664000000002</v>
      </c>
      <c r="C71">
        <v>1</v>
      </c>
      <c r="D71" t="s">
        <v>0</v>
      </c>
      <c r="E71">
        <v>43.466664000000002</v>
      </c>
      <c r="F71">
        <v>14</v>
      </c>
      <c r="G71">
        <v>0</v>
      </c>
      <c r="H71">
        <v>11</v>
      </c>
      <c r="I71">
        <v>0</v>
      </c>
      <c r="J71">
        <v>5</v>
      </c>
      <c r="K71">
        <v>20</v>
      </c>
      <c r="L71">
        <v>27</v>
      </c>
      <c r="M71">
        <v>7</v>
      </c>
      <c r="N71">
        <v>0</v>
      </c>
      <c r="O71" t="s">
        <v>0</v>
      </c>
      <c r="P71">
        <v>0</v>
      </c>
      <c r="Q71">
        <v>13</v>
      </c>
      <c r="R71">
        <v>0</v>
      </c>
      <c r="S71">
        <v>10</v>
      </c>
      <c r="T71">
        <v>5</v>
      </c>
      <c r="U71">
        <v>6</v>
      </c>
      <c r="V71">
        <v>20</v>
      </c>
      <c r="W71">
        <v>23</v>
      </c>
      <c r="X71">
        <v>7</v>
      </c>
      <c r="Y71">
        <v>1</v>
      </c>
      <c r="Z71" t="s">
        <v>1</v>
      </c>
      <c r="AA71">
        <v>21.733332000000001</v>
      </c>
      <c r="AB71">
        <v>2</v>
      </c>
      <c r="AC71">
        <v>0</v>
      </c>
      <c r="AD71">
        <v>6</v>
      </c>
      <c r="AE71">
        <v>1</v>
      </c>
      <c r="AF71">
        <v>1</v>
      </c>
      <c r="AG71">
        <v>3</v>
      </c>
      <c r="AH71">
        <v>9</v>
      </c>
      <c r="AI71">
        <v>3</v>
      </c>
      <c r="AJ71">
        <v>0</v>
      </c>
      <c r="AK71" t="s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4</v>
      </c>
      <c r="AR71">
        <v>12</v>
      </c>
      <c r="AS71">
        <v>21</v>
      </c>
      <c r="AT71">
        <v>7</v>
      </c>
      <c r="AU71">
        <v>1</v>
      </c>
      <c r="AV71" t="s">
        <v>2</v>
      </c>
      <c r="AW71">
        <v>30.433332</v>
      </c>
      <c r="AX71">
        <v>0</v>
      </c>
      <c r="AY71">
        <v>1</v>
      </c>
      <c r="AZ71">
        <v>5</v>
      </c>
      <c r="BA71">
        <v>2</v>
      </c>
      <c r="BB71">
        <v>1</v>
      </c>
      <c r="BC71">
        <v>6</v>
      </c>
      <c r="BD71">
        <v>16</v>
      </c>
      <c r="BE71">
        <v>4</v>
      </c>
      <c r="BF71">
        <v>0</v>
      </c>
      <c r="BG71" t="s">
        <v>2</v>
      </c>
      <c r="BH71">
        <v>39.449998000000001</v>
      </c>
      <c r="BI71">
        <v>0</v>
      </c>
      <c r="BJ71">
        <v>4</v>
      </c>
      <c r="BK71">
        <v>5</v>
      </c>
      <c r="BL71">
        <v>0</v>
      </c>
      <c r="BM71">
        <v>3</v>
      </c>
      <c r="BN71">
        <v>18</v>
      </c>
      <c r="BO71">
        <v>22</v>
      </c>
      <c r="BP71">
        <v>6</v>
      </c>
    </row>
    <row r="72" spans="1:68" x14ac:dyDescent="0.25">
      <c r="A72">
        <v>1</v>
      </c>
      <c r="B72">
        <v>39.649997999999997</v>
      </c>
      <c r="C72">
        <v>1</v>
      </c>
      <c r="D72" t="s">
        <v>0</v>
      </c>
      <c r="E72">
        <v>32.949998000000001</v>
      </c>
      <c r="F72">
        <v>8</v>
      </c>
      <c r="G72">
        <v>0</v>
      </c>
      <c r="H72">
        <v>10</v>
      </c>
      <c r="I72">
        <v>0</v>
      </c>
      <c r="J72">
        <v>3</v>
      </c>
      <c r="K72">
        <v>12</v>
      </c>
      <c r="L72">
        <v>21</v>
      </c>
      <c r="M72">
        <v>5</v>
      </c>
      <c r="N72">
        <v>0</v>
      </c>
      <c r="O72" t="s">
        <v>0</v>
      </c>
      <c r="P72">
        <v>23.116665000000001</v>
      </c>
      <c r="Q72">
        <v>5</v>
      </c>
      <c r="R72">
        <v>0</v>
      </c>
      <c r="S72">
        <v>10</v>
      </c>
      <c r="T72">
        <v>0</v>
      </c>
      <c r="U72">
        <v>2</v>
      </c>
      <c r="V72">
        <v>8</v>
      </c>
      <c r="W72">
        <v>13</v>
      </c>
      <c r="X72">
        <v>4</v>
      </c>
      <c r="Y72">
        <v>1</v>
      </c>
      <c r="Z72" t="s">
        <v>1</v>
      </c>
      <c r="AA72">
        <v>0</v>
      </c>
      <c r="AB72">
        <v>13</v>
      </c>
      <c r="AC72">
        <v>0</v>
      </c>
      <c r="AD72">
        <v>5</v>
      </c>
      <c r="AE72">
        <v>3</v>
      </c>
      <c r="AF72">
        <v>5</v>
      </c>
      <c r="AG72">
        <v>15</v>
      </c>
      <c r="AH72">
        <v>19</v>
      </c>
      <c r="AI72">
        <v>7</v>
      </c>
      <c r="AJ72">
        <v>0</v>
      </c>
      <c r="AK72" t="s">
        <v>1</v>
      </c>
      <c r="AL72">
        <v>39.649997999999997</v>
      </c>
      <c r="AM72">
        <v>8</v>
      </c>
      <c r="AN72">
        <v>0</v>
      </c>
      <c r="AO72">
        <v>5</v>
      </c>
      <c r="AP72">
        <v>0</v>
      </c>
      <c r="AQ72">
        <v>4</v>
      </c>
      <c r="AR72">
        <v>12</v>
      </c>
      <c r="AS72">
        <v>18</v>
      </c>
      <c r="AT72">
        <v>6</v>
      </c>
      <c r="AU72">
        <v>1</v>
      </c>
      <c r="AV72" t="s">
        <v>2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2</v>
      </c>
      <c r="BC72">
        <v>12</v>
      </c>
      <c r="BD72">
        <v>24</v>
      </c>
      <c r="BE72">
        <v>6</v>
      </c>
      <c r="BF72">
        <v>0</v>
      </c>
      <c r="BG72" t="s">
        <v>2</v>
      </c>
      <c r="BH72">
        <v>31.649998</v>
      </c>
      <c r="BI72">
        <v>1</v>
      </c>
      <c r="BJ72">
        <v>0</v>
      </c>
      <c r="BK72">
        <v>5</v>
      </c>
      <c r="BL72">
        <v>0</v>
      </c>
      <c r="BM72">
        <v>1</v>
      </c>
      <c r="BN72">
        <v>6</v>
      </c>
      <c r="BO72">
        <v>14</v>
      </c>
      <c r="BP72">
        <v>4</v>
      </c>
    </row>
    <row r="73" spans="1:68" x14ac:dyDescent="0.25">
      <c r="A73">
        <v>1</v>
      </c>
      <c r="B73">
        <v>49.433329999999998</v>
      </c>
      <c r="C73">
        <v>1</v>
      </c>
      <c r="D73" t="s">
        <v>0</v>
      </c>
      <c r="E73">
        <v>31.833331000000001</v>
      </c>
      <c r="F73">
        <v>8</v>
      </c>
      <c r="G73">
        <v>0</v>
      </c>
      <c r="H73">
        <v>10</v>
      </c>
      <c r="I73">
        <v>0</v>
      </c>
      <c r="J73">
        <v>3</v>
      </c>
      <c r="K73">
        <v>12</v>
      </c>
      <c r="L73">
        <v>22</v>
      </c>
      <c r="M73">
        <v>5</v>
      </c>
      <c r="N73">
        <v>0</v>
      </c>
      <c r="O73" t="s">
        <v>0</v>
      </c>
      <c r="P73">
        <v>49.433329999999998</v>
      </c>
      <c r="Q73">
        <v>14</v>
      </c>
      <c r="R73">
        <v>0</v>
      </c>
      <c r="S73">
        <v>11</v>
      </c>
      <c r="T73">
        <v>1</v>
      </c>
      <c r="U73">
        <v>7</v>
      </c>
      <c r="V73">
        <v>24</v>
      </c>
      <c r="W73">
        <v>32</v>
      </c>
      <c r="X73">
        <v>8</v>
      </c>
      <c r="Y73">
        <v>1</v>
      </c>
      <c r="Z73" t="s">
        <v>1</v>
      </c>
      <c r="AA73">
        <v>0</v>
      </c>
      <c r="AB73">
        <v>14</v>
      </c>
      <c r="AC73">
        <v>0</v>
      </c>
      <c r="AD73">
        <v>5</v>
      </c>
      <c r="AE73">
        <v>3</v>
      </c>
      <c r="AF73">
        <v>6</v>
      </c>
      <c r="AG73">
        <v>18</v>
      </c>
      <c r="AH73">
        <v>22</v>
      </c>
      <c r="AI73">
        <v>8</v>
      </c>
      <c r="AJ73">
        <v>0</v>
      </c>
      <c r="AK73" t="s">
        <v>1</v>
      </c>
      <c r="AL73">
        <v>30.216664999999999</v>
      </c>
      <c r="AM73">
        <v>6</v>
      </c>
      <c r="AN73">
        <v>0</v>
      </c>
      <c r="AO73">
        <v>5</v>
      </c>
      <c r="AP73">
        <v>0</v>
      </c>
      <c r="AQ73">
        <v>2</v>
      </c>
      <c r="AR73">
        <v>6</v>
      </c>
      <c r="AS73">
        <v>12</v>
      </c>
      <c r="AT73">
        <v>4</v>
      </c>
      <c r="AU73">
        <v>1</v>
      </c>
      <c r="AV73" t="s">
        <v>2</v>
      </c>
      <c r="AW73">
        <v>44.266663999999999</v>
      </c>
      <c r="AX73">
        <v>3</v>
      </c>
      <c r="AY73">
        <v>2</v>
      </c>
      <c r="AZ73">
        <v>5</v>
      </c>
      <c r="BA73">
        <v>0</v>
      </c>
      <c r="BB73">
        <v>4</v>
      </c>
      <c r="BC73">
        <v>24</v>
      </c>
      <c r="BD73">
        <v>24</v>
      </c>
      <c r="BE73">
        <v>6</v>
      </c>
      <c r="BF73">
        <v>0</v>
      </c>
      <c r="BG73" t="s">
        <v>2</v>
      </c>
      <c r="BH73">
        <v>42.883330999999998</v>
      </c>
      <c r="BI73">
        <v>1</v>
      </c>
      <c r="BJ73">
        <v>1</v>
      </c>
      <c r="BK73">
        <v>5</v>
      </c>
      <c r="BL73">
        <v>0</v>
      </c>
      <c r="BM73">
        <v>2</v>
      </c>
      <c r="BN73">
        <v>12</v>
      </c>
      <c r="BO73">
        <v>18</v>
      </c>
      <c r="BP73">
        <v>5</v>
      </c>
    </row>
    <row r="74" spans="1:68" x14ac:dyDescent="0.25">
      <c r="A74">
        <v>1</v>
      </c>
      <c r="B74">
        <v>51.683329999999998</v>
      </c>
      <c r="C74">
        <v>1</v>
      </c>
      <c r="D74" t="s">
        <v>0</v>
      </c>
      <c r="E74">
        <v>32.799998000000002</v>
      </c>
      <c r="F74">
        <v>10</v>
      </c>
      <c r="G74">
        <v>0</v>
      </c>
      <c r="H74">
        <v>11</v>
      </c>
      <c r="I74">
        <v>0</v>
      </c>
      <c r="J74">
        <v>4</v>
      </c>
      <c r="K74">
        <v>12</v>
      </c>
      <c r="L74">
        <v>20</v>
      </c>
      <c r="M74">
        <v>5</v>
      </c>
      <c r="N74">
        <v>0</v>
      </c>
      <c r="O74" t="s">
        <v>0</v>
      </c>
      <c r="P74">
        <v>28.733332000000001</v>
      </c>
      <c r="Q74">
        <v>5</v>
      </c>
      <c r="R74">
        <v>0</v>
      </c>
      <c r="S74">
        <v>10</v>
      </c>
      <c r="T74">
        <v>0</v>
      </c>
      <c r="U74">
        <v>2</v>
      </c>
      <c r="V74">
        <v>8</v>
      </c>
      <c r="W74">
        <v>13</v>
      </c>
      <c r="X74">
        <v>4</v>
      </c>
      <c r="Y74">
        <v>1</v>
      </c>
      <c r="Z74" t="s">
        <v>1</v>
      </c>
      <c r="AA74">
        <v>0</v>
      </c>
      <c r="AB74">
        <v>15</v>
      </c>
      <c r="AC74">
        <v>0</v>
      </c>
      <c r="AD74">
        <v>7</v>
      </c>
      <c r="AE74">
        <v>4</v>
      </c>
      <c r="AF74">
        <v>6</v>
      </c>
      <c r="AG74">
        <v>18</v>
      </c>
      <c r="AH74">
        <v>24</v>
      </c>
      <c r="AI74">
        <v>9</v>
      </c>
      <c r="AJ74">
        <v>0</v>
      </c>
      <c r="AK74" t="s">
        <v>1</v>
      </c>
      <c r="AL74">
        <v>51.683329999999998</v>
      </c>
      <c r="AM74">
        <v>14</v>
      </c>
      <c r="AN74">
        <v>0</v>
      </c>
      <c r="AO74">
        <v>7</v>
      </c>
      <c r="AP74">
        <v>0</v>
      </c>
      <c r="AQ74">
        <v>6</v>
      </c>
      <c r="AR74">
        <v>18</v>
      </c>
      <c r="AS74">
        <v>24</v>
      </c>
      <c r="AT74">
        <v>8</v>
      </c>
      <c r="AU74">
        <v>1</v>
      </c>
      <c r="AV74" t="s">
        <v>2</v>
      </c>
      <c r="AW74">
        <v>0</v>
      </c>
      <c r="AX74">
        <v>3</v>
      </c>
      <c r="AY74">
        <v>4</v>
      </c>
      <c r="AZ74">
        <v>4</v>
      </c>
      <c r="BA74">
        <v>0</v>
      </c>
      <c r="BB74">
        <v>5</v>
      </c>
      <c r="BC74">
        <v>30</v>
      </c>
      <c r="BD74">
        <v>32</v>
      </c>
      <c r="BE74">
        <v>8</v>
      </c>
      <c r="BF74">
        <v>0</v>
      </c>
      <c r="BG74" t="s">
        <v>2</v>
      </c>
      <c r="BH74">
        <v>38.016663999999999</v>
      </c>
      <c r="BI74">
        <v>3</v>
      </c>
      <c r="BJ74">
        <v>0</v>
      </c>
      <c r="BK74">
        <v>7</v>
      </c>
      <c r="BL74">
        <v>0</v>
      </c>
      <c r="BM74">
        <v>2</v>
      </c>
      <c r="BN74">
        <v>12</v>
      </c>
      <c r="BO74">
        <v>17</v>
      </c>
      <c r="BP74">
        <v>5</v>
      </c>
    </row>
    <row r="75" spans="1:68" x14ac:dyDescent="0.25">
      <c r="A75">
        <v>1</v>
      </c>
      <c r="B75">
        <v>45.516663999999999</v>
      </c>
      <c r="C75">
        <v>1</v>
      </c>
      <c r="D75" t="s">
        <v>0</v>
      </c>
      <c r="E75">
        <v>32.949998000000001</v>
      </c>
      <c r="F75">
        <v>6</v>
      </c>
      <c r="G75">
        <v>0</v>
      </c>
      <c r="H75">
        <v>11</v>
      </c>
      <c r="I75">
        <v>0</v>
      </c>
      <c r="J75">
        <v>3</v>
      </c>
      <c r="K75">
        <v>12</v>
      </c>
      <c r="L75">
        <v>21</v>
      </c>
      <c r="M75">
        <v>5</v>
      </c>
      <c r="N75">
        <v>0</v>
      </c>
      <c r="O75" t="s">
        <v>0</v>
      </c>
      <c r="P75">
        <v>23.116665000000001</v>
      </c>
      <c r="Q75">
        <v>5</v>
      </c>
      <c r="R75">
        <v>0</v>
      </c>
      <c r="S75">
        <v>10</v>
      </c>
      <c r="T75">
        <v>0</v>
      </c>
      <c r="U75">
        <v>2</v>
      </c>
      <c r="V75">
        <v>8</v>
      </c>
      <c r="W75">
        <v>13</v>
      </c>
      <c r="X75">
        <v>4</v>
      </c>
      <c r="Y75">
        <v>1</v>
      </c>
      <c r="Z75" t="s">
        <v>1</v>
      </c>
      <c r="AA75">
        <v>0</v>
      </c>
      <c r="AB75">
        <v>12</v>
      </c>
      <c r="AC75">
        <v>0</v>
      </c>
      <c r="AD75">
        <v>4</v>
      </c>
      <c r="AE75">
        <v>4</v>
      </c>
      <c r="AF75">
        <v>5</v>
      </c>
      <c r="AG75">
        <v>15</v>
      </c>
      <c r="AH75">
        <v>24</v>
      </c>
      <c r="AI75">
        <v>8</v>
      </c>
      <c r="AJ75">
        <v>0</v>
      </c>
      <c r="AK75" t="s">
        <v>1</v>
      </c>
      <c r="AL75">
        <v>45.516663999999999</v>
      </c>
      <c r="AM75">
        <v>13</v>
      </c>
      <c r="AN75">
        <v>0</v>
      </c>
      <c r="AO75">
        <v>6</v>
      </c>
      <c r="AP75">
        <v>0</v>
      </c>
      <c r="AQ75">
        <v>5</v>
      </c>
      <c r="AR75">
        <v>15</v>
      </c>
      <c r="AS75">
        <v>21</v>
      </c>
      <c r="AT75">
        <v>7</v>
      </c>
      <c r="AU75">
        <v>1</v>
      </c>
      <c r="AV75" t="s">
        <v>2</v>
      </c>
      <c r="AW75">
        <v>43.816664000000003</v>
      </c>
      <c r="AX75">
        <v>4</v>
      </c>
      <c r="AY75">
        <v>3</v>
      </c>
      <c r="AZ75">
        <v>5</v>
      </c>
      <c r="BA75">
        <v>0</v>
      </c>
      <c r="BB75">
        <v>4</v>
      </c>
      <c r="BC75">
        <v>24</v>
      </c>
      <c r="BD75">
        <v>24</v>
      </c>
      <c r="BE75">
        <v>6</v>
      </c>
      <c r="BF75">
        <v>0</v>
      </c>
      <c r="BG75" t="s">
        <v>2</v>
      </c>
      <c r="BH75">
        <v>37.999997999999998</v>
      </c>
      <c r="BI75">
        <v>2</v>
      </c>
      <c r="BJ75">
        <v>0</v>
      </c>
      <c r="BK75">
        <v>6</v>
      </c>
      <c r="BL75">
        <v>0</v>
      </c>
      <c r="BM75">
        <v>2</v>
      </c>
      <c r="BN75">
        <v>12</v>
      </c>
      <c r="BO75">
        <v>18</v>
      </c>
      <c r="BP75">
        <v>5</v>
      </c>
    </row>
    <row r="76" spans="1:68" x14ac:dyDescent="0.25">
      <c r="A76">
        <v>1</v>
      </c>
      <c r="B76">
        <v>42.449997000000003</v>
      </c>
      <c r="C76">
        <v>1</v>
      </c>
      <c r="D76" t="s">
        <v>0</v>
      </c>
      <c r="E76">
        <v>32.649997999999997</v>
      </c>
      <c r="F76">
        <v>8</v>
      </c>
      <c r="G76">
        <v>0</v>
      </c>
      <c r="H76">
        <v>11</v>
      </c>
      <c r="I76">
        <v>0</v>
      </c>
      <c r="J76">
        <v>3</v>
      </c>
      <c r="K76">
        <v>12</v>
      </c>
      <c r="L76">
        <v>20</v>
      </c>
      <c r="M76">
        <v>5</v>
      </c>
      <c r="N76">
        <v>0</v>
      </c>
      <c r="O76" t="s">
        <v>0</v>
      </c>
      <c r="P76">
        <v>42.449997000000003</v>
      </c>
      <c r="Q76">
        <v>11</v>
      </c>
      <c r="R76">
        <v>0</v>
      </c>
      <c r="S76">
        <v>12</v>
      </c>
      <c r="T76">
        <v>2</v>
      </c>
      <c r="U76">
        <v>5</v>
      </c>
      <c r="V76">
        <v>20</v>
      </c>
      <c r="W76">
        <v>23</v>
      </c>
      <c r="X76">
        <v>7</v>
      </c>
      <c r="Y76">
        <v>1</v>
      </c>
      <c r="Z76" t="s">
        <v>1</v>
      </c>
      <c r="AA76">
        <v>0</v>
      </c>
      <c r="AB76">
        <v>10</v>
      </c>
      <c r="AC76">
        <v>0</v>
      </c>
      <c r="AD76">
        <v>2</v>
      </c>
      <c r="AE76">
        <v>2</v>
      </c>
      <c r="AF76">
        <v>4</v>
      </c>
      <c r="AG76">
        <v>12</v>
      </c>
      <c r="AH76">
        <v>19</v>
      </c>
      <c r="AI76">
        <v>7</v>
      </c>
      <c r="AJ76">
        <v>0</v>
      </c>
      <c r="AK76" t="s">
        <v>1</v>
      </c>
      <c r="AL76">
        <v>37.549998000000002</v>
      </c>
      <c r="AM76">
        <v>7</v>
      </c>
      <c r="AN76">
        <v>0</v>
      </c>
      <c r="AO76">
        <v>5</v>
      </c>
      <c r="AP76">
        <v>0</v>
      </c>
      <c r="AQ76">
        <v>3</v>
      </c>
      <c r="AR76">
        <v>9</v>
      </c>
      <c r="AS76">
        <v>15</v>
      </c>
      <c r="AT76">
        <v>5</v>
      </c>
      <c r="AU76">
        <v>1</v>
      </c>
      <c r="AV76" t="s">
        <v>2</v>
      </c>
      <c r="AW76">
        <v>0</v>
      </c>
      <c r="AX76">
        <v>2</v>
      </c>
      <c r="AY76">
        <v>2</v>
      </c>
      <c r="AZ76">
        <v>4</v>
      </c>
      <c r="BA76">
        <v>0</v>
      </c>
      <c r="BB76">
        <v>3</v>
      </c>
      <c r="BC76">
        <v>18</v>
      </c>
      <c r="BD76">
        <v>24</v>
      </c>
      <c r="BE76">
        <v>6</v>
      </c>
      <c r="BF76">
        <v>0</v>
      </c>
      <c r="BG76" t="s">
        <v>2</v>
      </c>
      <c r="BH76">
        <v>34.466664999999999</v>
      </c>
      <c r="BI76">
        <v>0</v>
      </c>
      <c r="BJ76">
        <v>1</v>
      </c>
      <c r="BK76">
        <v>5</v>
      </c>
      <c r="BL76">
        <v>0</v>
      </c>
      <c r="BM76">
        <v>1</v>
      </c>
      <c r="BN76">
        <v>6</v>
      </c>
      <c r="BO76">
        <v>12</v>
      </c>
      <c r="BP76">
        <v>4</v>
      </c>
    </row>
    <row r="77" spans="1:68" x14ac:dyDescent="0.25">
      <c r="A77">
        <v>0</v>
      </c>
      <c r="B77">
        <v>46.533330999999997</v>
      </c>
      <c r="C77">
        <v>1</v>
      </c>
      <c r="D77" t="s">
        <v>0</v>
      </c>
      <c r="E77">
        <v>28.016665</v>
      </c>
      <c r="F77">
        <v>4</v>
      </c>
      <c r="G77">
        <v>0</v>
      </c>
      <c r="H77">
        <v>10</v>
      </c>
      <c r="I77">
        <v>0</v>
      </c>
      <c r="J77">
        <v>2</v>
      </c>
      <c r="K77">
        <v>8</v>
      </c>
      <c r="L77">
        <v>17</v>
      </c>
      <c r="M77">
        <v>4</v>
      </c>
      <c r="N77">
        <v>0</v>
      </c>
      <c r="O77" t="s">
        <v>0</v>
      </c>
      <c r="P77">
        <v>23.116665000000001</v>
      </c>
      <c r="Q77">
        <v>5</v>
      </c>
      <c r="R77">
        <v>0</v>
      </c>
      <c r="S77">
        <v>10</v>
      </c>
      <c r="T77">
        <v>0</v>
      </c>
      <c r="U77">
        <v>2</v>
      </c>
      <c r="V77">
        <v>8</v>
      </c>
      <c r="W77">
        <v>13</v>
      </c>
      <c r="X77">
        <v>4</v>
      </c>
      <c r="Y77">
        <v>1</v>
      </c>
      <c r="Z77" t="s">
        <v>1</v>
      </c>
      <c r="AA77">
        <v>37.933331000000003</v>
      </c>
      <c r="AB77">
        <v>10</v>
      </c>
      <c r="AC77">
        <v>0</v>
      </c>
      <c r="AD77">
        <v>9</v>
      </c>
      <c r="AE77">
        <v>4</v>
      </c>
      <c r="AF77">
        <v>4</v>
      </c>
      <c r="AG77">
        <v>12</v>
      </c>
      <c r="AH77">
        <v>18</v>
      </c>
      <c r="AI77">
        <v>6</v>
      </c>
      <c r="AJ77">
        <v>0</v>
      </c>
      <c r="AK77" t="s">
        <v>1</v>
      </c>
      <c r="AL77">
        <v>0</v>
      </c>
      <c r="AM77">
        <v>17</v>
      </c>
      <c r="AN77">
        <v>0</v>
      </c>
      <c r="AO77">
        <v>2</v>
      </c>
      <c r="AP77">
        <v>2</v>
      </c>
      <c r="AQ77">
        <v>6</v>
      </c>
      <c r="AR77">
        <v>18</v>
      </c>
      <c r="AS77">
        <v>24</v>
      </c>
      <c r="AT77">
        <v>8</v>
      </c>
      <c r="AU77">
        <v>1</v>
      </c>
      <c r="AV77" t="s">
        <v>2</v>
      </c>
      <c r="AW77">
        <v>46.533330999999997</v>
      </c>
      <c r="AX77">
        <v>3</v>
      </c>
      <c r="AY77">
        <v>6</v>
      </c>
      <c r="AZ77">
        <v>7</v>
      </c>
      <c r="BA77">
        <v>0</v>
      </c>
      <c r="BB77">
        <v>5</v>
      </c>
      <c r="BC77">
        <v>30</v>
      </c>
      <c r="BD77">
        <v>28</v>
      </c>
      <c r="BE77">
        <v>7</v>
      </c>
      <c r="BF77">
        <v>0</v>
      </c>
      <c r="BG77" t="s">
        <v>2</v>
      </c>
      <c r="BH77">
        <v>44.916663999999997</v>
      </c>
      <c r="BI77">
        <v>3</v>
      </c>
      <c r="BJ77">
        <v>1</v>
      </c>
      <c r="BK77">
        <v>5</v>
      </c>
      <c r="BL77">
        <v>0</v>
      </c>
      <c r="BM77">
        <v>3</v>
      </c>
      <c r="BN77">
        <v>18</v>
      </c>
      <c r="BO77">
        <v>22</v>
      </c>
      <c r="BP77">
        <v>6</v>
      </c>
    </row>
    <row r="78" spans="1:68" x14ac:dyDescent="0.25">
      <c r="A78">
        <v>0</v>
      </c>
      <c r="B78">
        <v>46.033330999999997</v>
      </c>
      <c r="C78">
        <v>1</v>
      </c>
      <c r="D78" t="s">
        <v>0</v>
      </c>
      <c r="E78">
        <v>30.149998</v>
      </c>
      <c r="F78">
        <v>7</v>
      </c>
      <c r="G78">
        <v>0</v>
      </c>
      <c r="H78">
        <v>10</v>
      </c>
      <c r="I78">
        <v>0</v>
      </c>
      <c r="J78">
        <v>3</v>
      </c>
      <c r="K78">
        <v>12</v>
      </c>
      <c r="L78">
        <v>20</v>
      </c>
      <c r="M78">
        <v>5</v>
      </c>
      <c r="N78">
        <v>0</v>
      </c>
      <c r="O78" t="s">
        <v>0</v>
      </c>
      <c r="P78">
        <v>40.183331000000003</v>
      </c>
      <c r="Q78">
        <v>11</v>
      </c>
      <c r="R78">
        <v>0</v>
      </c>
      <c r="S78">
        <v>11</v>
      </c>
      <c r="T78">
        <v>1</v>
      </c>
      <c r="U78">
        <v>4</v>
      </c>
      <c r="V78">
        <v>16</v>
      </c>
      <c r="W78">
        <v>19</v>
      </c>
      <c r="X78">
        <v>6</v>
      </c>
      <c r="Y78">
        <v>1</v>
      </c>
      <c r="Z78" t="s">
        <v>1</v>
      </c>
      <c r="AA78">
        <v>46.033330999999997</v>
      </c>
      <c r="AB78">
        <v>13</v>
      </c>
      <c r="AC78">
        <v>0</v>
      </c>
      <c r="AD78">
        <v>7</v>
      </c>
      <c r="AE78">
        <v>2</v>
      </c>
      <c r="AF78">
        <v>5</v>
      </c>
      <c r="AG78">
        <v>15</v>
      </c>
      <c r="AH78">
        <v>21</v>
      </c>
      <c r="AI78">
        <v>7</v>
      </c>
      <c r="AJ78">
        <v>0</v>
      </c>
      <c r="AK78" t="s">
        <v>1</v>
      </c>
      <c r="AL78">
        <v>0</v>
      </c>
      <c r="AM78">
        <v>10</v>
      </c>
      <c r="AN78">
        <v>0</v>
      </c>
      <c r="AO78">
        <v>3</v>
      </c>
      <c r="AP78">
        <v>1</v>
      </c>
      <c r="AQ78">
        <v>4</v>
      </c>
      <c r="AR78">
        <v>12</v>
      </c>
      <c r="AS78">
        <v>21</v>
      </c>
      <c r="AT78">
        <v>7</v>
      </c>
      <c r="AU78">
        <v>1</v>
      </c>
      <c r="AV78" t="s">
        <v>2</v>
      </c>
      <c r="AW78">
        <v>36.899997999999997</v>
      </c>
      <c r="AX78">
        <v>1</v>
      </c>
      <c r="AY78">
        <v>1</v>
      </c>
      <c r="AZ78">
        <v>5</v>
      </c>
      <c r="BA78">
        <v>0</v>
      </c>
      <c r="BB78">
        <v>2</v>
      </c>
      <c r="BC78">
        <v>12</v>
      </c>
      <c r="BD78">
        <v>20</v>
      </c>
      <c r="BE78">
        <v>5</v>
      </c>
      <c r="BF78">
        <v>0</v>
      </c>
      <c r="BG78" t="s">
        <v>2</v>
      </c>
      <c r="BH78">
        <v>44.099997000000002</v>
      </c>
      <c r="BI78">
        <v>2</v>
      </c>
      <c r="BJ78">
        <v>4</v>
      </c>
      <c r="BK78">
        <v>6</v>
      </c>
      <c r="BL78">
        <v>0</v>
      </c>
      <c r="BM78">
        <v>3</v>
      </c>
      <c r="BN78">
        <v>18</v>
      </c>
      <c r="BO78">
        <v>20</v>
      </c>
      <c r="BP78">
        <v>6</v>
      </c>
    </row>
    <row r="79" spans="1:68" x14ac:dyDescent="0.25">
      <c r="A79">
        <v>1</v>
      </c>
      <c r="B79">
        <v>43.583331000000001</v>
      </c>
      <c r="C79">
        <v>1</v>
      </c>
      <c r="D79" t="s">
        <v>0</v>
      </c>
      <c r="E79">
        <v>0</v>
      </c>
      <c r="F79">
        <v>16</v>
      </c>
      <c r="G79">
        <v>0</v>
      </c>
      <c r="H79">
        <v>8</v>
      </c>
      <c r="I79">
        <v>1</v>
      </c>
      <c r="J79">
        <v>6</v>
      </c>
      <c r="K79">
        <v>22</v>
      </c>
      <c r="L79">
        <v>33</v>
      </c>
      <c r="M79">
        <v>8</v>
      </c>
      <c r="N79">
        <v>0</v>
      </c>
      <c r="O79" t="s">
        <v>0</v>
      </c>
      <c r="P79">
        <v>23.233332000000001</v>
      </c>
      <c r="Q79">
        <v>6</v>
      </c>
      <c r="R79">
        <v>0</v>
      </c>
      <c r="S79">
        <v>10</v>
      </c>
      <c r="T79">
        <v>0</v>
      </c>
      <c r="U79">
        <v>2</v>
      </c>
      <c r="V79">
        <v>8</v>
      </c>
      <c r="W79">
        <v>15</v>
      </c>
      <c r="X79">
        <v>4</v>
      </c>
      <c r="Y79">
        <v>1</v>
      </c>
      <c r="Z79" t="s">
        <v>1</v>
      </c>
      <c r="AA79">
        <v>25.166664999999998</v>
      </c>
      <c r="AB79">
        <v>6</v>
      </c>
      <c r="AC79">
        <v>0</v>
      </c>
      <c r="AD79">
        <v>7</v>
      </c>
      <c r="AE79">
        <v>1</v>
      </c>
      <c r="AF79">
        <v>2</v>
      </c>
      <c r="AG79">
        <v>6</v>
      </c>
      <c r="AH79">
        <v>12</v>
      </c>
      <c r="AI79">
        <v>4</v>
      </c>
      <c r="AJ79">
        <v>0</v>
      </c>
      <c r="AK79" t="s">
        <v>1</v>
      </c>
      <c r="AL79">
        <v>43.583331000000001</v>
      </c>
      <c r="AM79">
        <v>13</v>
      </c>
      <c r="AN79">
        <v>0</v>
      </c>
      <c r="AO79">
        <v>5</v>
      </c>
      <c r="AP79">
        <v>0</v>
      </c>
      <c r="AQ79">
        <v>5</v>
      </c>
      <c r="AR79">
        <v>15</v>
      </c>
      <c r="AS79">
        <v>21</v>
      </c>
      <c r="AT79">
        <v>7</v>
      </c>
      <c r="AU79">
        <v>1</v>
      </c>
      <c r="AV79" t="s">
        <v>2</v>
      </c>
      <c r="AW79">
        <v>38.599997999999999</v>
      </c>
      <c r="AX79">
        <v>2</v>
      </c>
      <c r="AY79">
        <v>2</v>
      </c>
      <c r="AZ79">
        <v>6</v>
      </c>
      <c r="BA79">
        <v>0</v>
      </c>
      <c r="BB79">
        <v>3</v>
      </c>
      <c r="BC79">
        <v>18</v>
      </c>
      <c r="BD79">
        <v>20</v>
      </c>
      <c r="BE79">
        <v>5</v>
      </c>
      <c r="BF79">
        <v>0</v>
      </c>
      <c r="BG79" t="s">
        <v>2</v>
      </c>
      <c r="BH79">
        <v>36.666663999999997</v>
      </c>
      <c r="BI79">
        <v>3</v>
      </c>
      <c r="BJ79">
        <v>0</v>
      </c>
      <c r="BK79">
        <v>5</v>
      </c>
      <c r="BL79">
        <v>0</v>
      </c>
      <c r="BM79">
        <v>2</v>
      </c>
      <c r="BN79">
        <v>12</v>
      </c>
      <c r="BO79">
        <v>18</v>
      </c>
      <c r="BP79">
        <v>5</v>
      </c>
    </row>
    <row r="80" spans="1:68" x14ac:dyDescent="0.25">
      <c r="A80">
        <v>1</v>
      </c>
      <c r="B80">
        <v>39.533330999999997</v>
      </c>
      <c r="C80">
        <v>1</v>
      </c>
      <c r="D80" t="s">
        <v>0</v>
      </c>
      <c r="E80">
        <v>32.833331000000001</v>
      </c>
      <c r="F80">
        <v>8</v>
      </c>
      <c r="G80">
        <v>0</v>
      </c>
      <c r="H80">
        <v>11</v>
      </c>
      <c r="I80">
        <v>0</v>
      </c>
      <c r="J80">
        <v>3</v>
      </c>
      <c r="K80">
        <v>12</v>
      </c>
      <c r="L80">
        <v>21</v>
      </c>
      <c r="M80">
        <v>5</v>
      </c>
      <c r="N80">
        <v>0</v>
      </c>
      <c r="O80" t="s">
        <v>0</v>
      </c>
      <c r="P80">
        <v>22.999998999999999</v>
      </c>
      <c r="Q80">
        <v>5</v>
      </c>
      <c r="R80">
        <v>0</v>
      </c>
      <c r="S80">
        <v>12</v>
      </c>
      <c r="T80">
        <v>0</v>
      </c>
      <c r="U80">
        <v>2</v>
      </c>
      <c r="V80">
        <v>8</v>
      </c>
      <c r="W80">
        <v>13</v>
      </c>
      <c r="X80">
        <v>4</v>
      </c>
      <c r="Y80">
        <v>1</v>
      </c>
      <c r="Z80" t="s">
        <v>1</v>
      </c>
      <c r="AA80">
        <v>0</v>
      </c>
      <c r="AB80">
        <v>13</v>
      </c>
      <c r="AC80">
        <v>0</v>
      </c>
      <c r="AD80">
        <v>5</v>
      </c>
      <c r="AE80">
        <v>2</v>
      </c>
      <c r="AF80">
        <v>5</v>
      </c>
      <c r="AG80">
        <v>15</v>
      </c>
      <c r="AH80">
        <v>19</v>
      </c>
      <c r="AI80">
        <v>7</v>
      </c>
      <c r="AJ80">
        <v>0</v>
      </c>
      <c r="AK80" t="s">
        <v>1</v>
      </c>
      <c r="AL80">
        <v>39.533330999999997</v>
      </c>
      <c r="AM80">
        <v>11</v>
      </c>
      <c r="AN80">
        <v>0</v>
      </c>
      <c r="AO80">
        <v>5</v>
      </c>
      <c r="AP80">
        <v>0</v>
      </c>
      <c r="AQ80">
        <v>4</v>
      </c>
      <c r="AR80">
        <v>12</v>
      </c>
      <c r="AS80">
        <v>18</v>
      </c>
      <c r="AT80">
        <v>6</v>
      </c>
      <c r="AU80">
        <v>1</v>
      </c>
      <c r="AV80" t="s">
        <v>2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2</v>
      </c>
      <c r="BC80">
        <v>12</v>
      </c>
      <c r="BD80">
        <v>24</v>
      </c>
      <c r="BE80">
        <v>6</v>
      </c>
      <c r="BF80">
        <v>0</v>
      </c>
      <c r="BG80" t="s">
        <v>2</v>
      </c>
      <c r="BH80">
        <v>31.533331</v>
      </c>
      <c r="BI80">
        <v>2</v>
      </c>
      <c r="BJ80">
        <v>0</v>
      </c>
      <c r="BK80">
        <v>5</v>
      </c>
      <c r="BL80">
        <v>0</v>
      </c>
      <c r="BM80">
        <v>1</v>
      </c>
      <c r="BN80">
        <v>6</v>
      </c>
      <c r="BO80">
        <v>14</v>
      </c>
      <c r="BP80">
        <v>4</v>
      </c>
    </row>
    <row r="81" spans="1:68" x14ac:dyDescent="0.25">
      <c r="A81">
        <v>1</v>
      </c>
      <c r="B81">
        <v>46.266663999999999</v>
      </c>
      <c r="C81">
        <v>1</v>
      </c>
      <c r="D81" t="s">
        <v>0</v>
      </c>
      <c r="E81">
        <v>0</v>
      </c>
      <c r="F81">
        <v>14</v>
      </c>
      <c r="G81">
        <v>0</v>
      </c>
      <c r="H81">
        <v>9</v>
      </c>
      <c r="I81">
        <v>0</v>
      </c>
      <c r="J81">
        <v>6</v>
      </c>
      <c r="K81">
        <v>22</v>
      </c>
      <c r="L81">
        <v>38</v>
      </c>
      <c r="M81">
        <v>9</v>
      </c>
      <c r="N81">
        <v>0</v>
      </c>
      <c r="O81" t="s">
        <v>0</v>
      </c>
      <c r="P81">
        <v>23.233332000000001</v>
      </c>
      <c r="Q81">
        <v>6</v>
      </c>
      <c r="R81">
        <v>0</v>
      </c>
      <c r="S81">
        <v>10</v>
      </c>
      <c r="T81">
        <v>0</v>
      </c>
      <c r="U81">
        <v>2</v>
      </c>
      <c r="V81">
        <v>8</v>
      </c>
      <c r="W81">
        <v>15</v>
      </c>
      <c r="X81">
        <v>4</v>
      </c>
      <c r="Y81">
        <v>1</v>
      </c>
      <c r="Z81" t="s">
        <v>1</v>
      </c>
      <c r="AA81">
        <v>25.166664999999998</v>
      </c>
      <c r="AB81">
        <v>5</v>
      </c>
      <c r="AC81">
        <v>0</v>
      </c>
      <c r="AD81">
        <v>7</v>
      </c>
      <c r="AE81">
        <v>1</v>
      </c>
      <c r="AF81">
        <v>2</v>
      </c>
      <c r="AG81">
        <v>6</v>
      </c>
      <c r="AH81">
        <v>12</v>
      </c>
      <c r="AI81">
        <v>4</v>
      </c>
      <c r="AJ81">
        <v>0</v>
      </c>
      <c r="AK81" t="s">
        <v>1</v>
      </c>
      <c r="AL81">
        <v>46.266663999999999</v>
      </c>
      <c r="AM81">
        <v>15</v>
      </c>
      <c r="AN81">
        <v>0</v>
      </c>
      <c r="AO81">
        <v>6</v>
      </c>
      <c r="AP81">
        <v>0</v>
      </c>
      <c r="AQ81">
        <v>6</v>
      </c>
      <c r="AR81">
        <v>18</v>
      </c>
      <c r="AS81">
        <v>24</v>
      </c>
      <c r="AT81">
        <v>8</v>
      </c>
      <c r="AU81">
        <v>1</v>
      </c>
      <c r="AV81" t="s">
        <v>2</v>
      </c>
      <c r="AW81">
        <v>38.549998000000002</v>
      </c>
      <c r="AX81">
        <v>4</v>
      </c>
      <c r="AY81">
        <v>2</v>
      </c>
      <c r="AZ81">
        <v>5</v>
      </c>
      <c r="BA81">
        <v>0</v>
      </c>
      <c r="BB81">
        <v>3</v>
      </c>
      <c r="BC81">
        <v>18</v>
      </c>
      <c r="BD81">
        <v>20</v>
      </c>
      <c r="BE81">
        <v>5</v>
      </c>
      <c r="BF81">
        <v>0</v>
      </c>
      <c r="BG81" t="s">
        <v>2</v>
      </c>
      <c r="BH81">
        <v>37.083331000000001</v>
      </c>
      <c r="BI81">
        <v>2</v>
      </c>
      <c r="BJ81">
        <v>0</v>
      </c>
      <c r="BK81">
        <v>6</v>
      </c>
      <c r="BL81">
        <v>0</v>
      </c>
      <c r="BM81">
        <v>2</v>
      </c>
      <c r="BN81">
        <v>12</v>
      </c>
      <c r="BO81">
        <v>18</v>
      </c>
      <c r="BP81">
        <v>5</v>
      </c>
    </row>
    <row r="82" spans="1:68" x14ac:dyDescent="0.25">
      <c r="A82">
        <v>1</v>
      </c>
      <c r="B82">
        <v>42.816664000000003</v>
      </c>
      <c r="C82">
        <v>1</v>
      </c>
      <c r="D82" t="s">
        <v>0</v>
      </c>
      <c r="E82">
        <v>32.833331000000001</v>
      </c>
      <c r="F82">
        <v>9</v>
      </c>
      <c r="G82">
        <v>0</v>
      </c>
      <c r="H82">
        <v>12</v>
      </c>
      <c r="I82">
        <v>0</v>
      </c>
      <c r="J82">
        <v>3</v>
      </c>
      <c r="K82">
        <v>12</v>
      </c>
      <c r="L82">
        <v>21</v>
      </c>
      <c r="M82">
        <v>5</v>
      </c>
      <c r="N82">
        <v>0</v>
      </c>
      <c r="O82" t="s">
        <v>0</v>
      </c>
      <c r="P82">
        <v>22.999998999999999</v>
      </c>
      <c r="Q82">
        <v>6</v>
      </c>
      <c r="R82">
        <v>0</v>
      </c>
      <c r="S82">
        <v>10</v>
      </c>
      <c r="T82">
        <v>0</v>
      </c>
      <c r="U82">
        <v>2</v>
      </c>
      <c r="V82">
        <v>8</v>
      </c>
      <c r="W82">
        <v>13</v>
      </c>
      <c r="X82">
        <v>4</v>
      </c>
      <c r="Y82">
        <v>1</v>
      </c>
      <c r="Z82" t="s">
        <v>1</v>
      </c>
      <c r="AA82">
        <v>0</v>
      </c>
      <c r="AB82">
        <v>13</v>
      </c>
      <c r="AC82">
        <v>0</v>
      </c>
      <c r="AD82">
        <v>7</v>
      </c>
      <c r="AE82">
        <v>3</v>
      </c>
      <c r="AF82">
        <v>5</v>
      </c>
      <c r="AG82">
        <v>15</v>
      </c>
      <c r="AH82">
        <v>21</v>
      </c>
      <c r="AI82">
        <v>7</v>
      </c>
      <c r="AJ82">
        <v>0</v>
      </c>
      <c r="AK82" t="s">
        <v>1</v>
      </c>
      <c r="AL82">
        <v>42.816664000000003</v>
      </c>
      <c r="AM82">
        <v>13</v>
      </c>
      <c r="AN82">
        <v>0</v>
      </c>
      <c r="AO82">
        <v>6</v>
      </c>
      <c r="AP82">
        <v>0</v>
      </c>
      <c r="AQ82">
        <v>5</v>
      </c>
      <c r="AR82">
        <v>15</v>
      </c>
      <c r="AS82">
        <v>21</v>
      </c>
      <c r="AT82">
        <v>7</v>
      </c>
      <c r="AU82">
        <v>1</v>
      </c>
      <c r="AV82" t="s">
        <v>2</v>
      </c>
      <c r="AW82">
        <v>0</v>
      </c>
      <c r="AX82">
        <v>2</v>
      </c>
      <c r="AY82">
        <v>3</v>
      </c>
      <c r="AZ82">
        <v>0</v>
      </c>
      <c r="BA82">
        <v>0</v>
      </c>
      <c r="BB82">
        <v>3</v>
      </c>
      <c r="BC82">
        <v>18</v>
      </c>
      <c r="BD82">
        <v>26</v>
      </c>
      <c r="BE82">
        <v>7</v>
      </c>
      <c r="BF82">
        <v>0</v>
      </c>
      <c r="BG82" t="s">
        <v>2</v>
      </c>
      <c r="BH82">
        <v>31.533331</v>
      </c>
      <c r="BI82">
        <v>1</v>
      </c>
      <c r="BJ82">
        <v>0</v>
      </c>
      <c r="BK82">
        <v>5</v>
      </c>
      <c r="BL82">
        <v>0</v>
      </c>
      <c r="BM82">
        <v>1</v>
      </c>
      <c r="BN82">
        <v>6</v>
      </c>
      <c r="BO82">
        <v>14</v>
      </c>
      <c r="BP82">
        <v>4</v>
      </c>
    </row>
    <row r="83" spans="1:68" x14ac:dyDescent="0.25">
      <c r="A83">
        <v>1</v>
      </c>
      <c r="B83">
        <v>38.833331000000001</v>
      </c>
      <c r="C83">
        <v>1</v>
      </c>
      <c r="D83" t="s">
        <v>0</v>
      </c>
      <c r="E83">
        <v>32.133330999999998</v>
      </c>
      <c r="F83">
        <v>8</v>
      </c>
      <c r="G83">
        <v>0</v>
      </c>
      <c r="H83">
        <v>11</v>
      </c>
      <c r="I83">
        <v>0</v>
      </c>
      <c r="J83">
        <v>3</v>
      </c>
      <c r="K83">
        <v>12</v>
      </c>
      <c r="L83">
        <v>21</v>
      </c>
      <c r="M83">
        <v>5</v>
      </c>
      <c r="N83">
        <v>0</v>
      </c>
      <c r="O83" t="s">
        <v>0</v>
      </c>
      <c r="P83">
        <v>23.116665000000001</v>
      </c>
      <c r="Q83">
        <v>4</v>
      </c>
      <c r="R83">
        <v>0</v>
      </c>
      <c r="S83">
        <v>10</v>
      </c>
      <c r="T83">
        <v>0</v>
      </c>
      <c r="U83">
        <v>2</v>
      </c>
      <c r="V83">
        <v>8</v>
      </c>
      <c r="W83">
        <v>13</v>
      </c>
      <c r="X83">
        <v>4</v>
      </c>
      <c r="Y83">
        <v>1</v>
      </c>
      <c r="Z83" t="s">
        <v>1</v>
      </c>
      <c r="AA83">
        <v>0</v>
      </c>
      <c r="AB83">
        <v>10</v>
      </c>
      <c r="AC83">
        <v>0</v>
      </c>
      <c r="AD83">
        <v>5</v>
      </c>
      <c r="AE83">
        <v>2</v>
      </c>
      <c r="AF83">
        <v>5</v>
      </c>
      <c r="AG83">
        <v>15</v>
      </c>
      <c r="AH83">
        <v>19</v>
      </c>
      <c r="AI83">
        <v>7</v>
      </c>
      <c r="AJ83">
        <v>0</v>
      </c>
      <c r="AK83" t="s">
        <v>1</v>
      </c>
      <c r="AL83">
        <v>38.833331000000001</v>
      </c>
      <c r="AM83">
        <v>10</v>
      </c>
      <c r="AN83">
        <v>0</v>
      </c>
      <c r="AO83">
        <v>5</v>
      </c>
      <c r="AP83">
        <v>0</v>
      </c>
      <c r="AQ83">
        <v>4</v>
      </c>
      <c r="AR83">
        <v>12</v>
      </c>
      <c r="AS83">
        <v>18</v>
      </c>
      <c r="AT83">
        <v>6</v>
      </c>
      <c r="AU83">
        <v>1</v>
      </c>
      <c r="AV83" t="s">
        <v>2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6</v>
      </c>
      <c r="BD83">
        <v>24</v>
      </c>
      <c r="BE83">
        <v>6</v>
      </c>
      <c r="BF83">
        <v>0</v>
      </c>
      <c r="BG83" t="s">
        <v>2</v>
      </c>
      <c r="BH83">
        <v>30.833331000000001</v>
      </c>
      <c r="BI83">
        <v>1</v>
      </c>
      <c r="BJ83">
        <v>0</v>
      </c>
      <c r="BK83">
        <v>6</v>
      </c>
      <c r="BL83">
        <v>0</v>
      </c>
      <c r="BM83">
        <v>1</v>
      </c>
      <c r="BN83">
        <v>6</v>
      </c>
      <c r="BO83">
        <v>14</v>
      </c>
      <c r="BP83">
        <v>4</v>
      </c>
    </row>
    <row r="84" spans="1:68" x14ac:dyDescent="0.25">
      <c r="A84">
        <v>1</v>
      </c>
      <c r="B84">
        <v>45.516663999999999</v>
      </c>
      <c r="C84">
        <v>1</v>
      </c>
      <c r="D84" t="s">
        <v>0</v>
      </c>
      <c r="E84">
        <v>32.949998000000001</v>
      </c>
      <c r="F84">
        <v>7</v>
      </c>
      <c r="G84">
        <v>0</v>
      </c>
      <c r="H84">
        <v>11</v>
      </c>
      <c r="I84">
        <v>0</v>
      </c>
      <c r="J84">
        <v>3</v>
      </c>
      <c r="K84">
        <v>12</v>
      </c>
      <c r="L84">
        <v>21</v>
      </c>
      <c r="M84">
        <v>5</v>
      </c>
      <c r="N84">
        <v>0</v>
      </c>
      <c r="O84" t="s">
        <v>0</v>
      </c>
      <c r="P84">
        <v>23.116665000000001</v>
      </c>
      <c r="Q84">
        <v>6</v>
      </c>
      <c r="R84">
        <v>0</v>
      </c>
      <c r="S84">
        <v>11</v>
      </c>
      <c r="T84">
        <v>0</v>
      </c>
      <c r="U84">
        <v>2</v>
      </c>
      <c r="V84">
        <v>8</v>
      </c>
      <c r="W84">
        <v>13</v>
      </c>
      <c r="X84">
        <v>4</v>
      </c>
      <c r="Y84">
        <v>1</v>
      </c>
      <c r="Z84" t="s">
        <v>1</v>
      </c>
      <c r="AA84">
        <v>0</v>
      </c>
      <c r="AB84">
        <v>14</v>
      </c>
      <c r="AC84">
        <v>0</v>
      </c>
      <c r="AD84">
        <v>4</v>
      </c>
      <c r="AE84">
        <v>3</v>
      </c>
      <c r="AF84">
        <v>5</v>
      </c>
      <c r="AG84">
        <v>15</v>
      </c>
      <c r="AH84">
        <v>24</v>
      </c>
      <c r="AI84">
        <v>8</v>
      </c>
      <c r="AJ84">
        <v>0</v>
      </c>
      <c r="AK84" t="s">
        <v>1</v>
      </c>
      <c r="AL84">
        <v>45.516663999999999</v>
      </c>
      <c r="AM84">
        <v>12</v>
      </c>
      <c r="AN84">
        <v>0</v>
      </c>
      <c r="AO84">
        <v>6</v>
      </c>
      <c r="AP84">
        <v>0</v>
      </c>
      <c r="AQ84">
        <v>5</v>
      </c>
      <c r="AR84">
        <v>15</v>
      </c>
      <c r="AS84">
        <v>21</v>
      </c>
      <c r="AT84">
        <v>7</v>
      </c>
      <c r="AU84">
        <v>1</v>
      </c>
      <c r="AV84" t="s">
        <v>2</v>
      </c>
      <c r="AW84">
        <v>43.816664000000003</v>
      </c>
      <c r="AX84">
        <v>3</v>
      </c>
      <c r="AY84">
        <v>4</v>
      </c>
      <c r="AZ84">
        <v>6</v>
      </c>
      <c r="BA84">
        <v>0</v>
      </c>
      <c r="BB84">
        <v>4</v>
      </c>
      <c r="BC84">
        <v>24</v>
      </c>
      <c r="BD84">
        <v>24</v>
      </c>
      <c r="BE84">
        <v>6</v>
      </c>
      <c r="BF84">
        <v>0</v>
      </c>
      <c r="BG84" t="s">
        <v>2</v>
      </c>
      <c r="BH84">
        <v>37.999997999999998</v>
      </c>
      <c r="BI84">
        <v>2</v>
      </c>
      <c r="BJ84">
        <v>0</v>
      </c>
      <c r="BK84">
        <v>7</v>
      </c>
      <c r="BL84">
        <v>0</v>
      </c>
      <c r="BM84">
        <v>2</v>
      </c>
      <c r="BN84">
        <v>12</v>
      </c>
      <c r="BO84">
        <v>18</v>
      </c>
      <c r="BP84">
        <v>5</v>
      </c>
    </row>
    <row r="85" spans="1:68" x14ac:dyDescent="0.25">
      <c r="A85">
        <v>0</v>
      </c>
      <c r="B85">
        <v>37.266663999999999</v>
      </c>
      <c r="C85">
        <v>1</v>
      </c>
      <c r="D85" t="s">
        <v>0</v>
      </c>
      <c r="E85">
        <v>37.266663999999999</v>
      </c>
      <c r="F85">
        <v>10</v>
      </c>
      <c r="G85">
        <v>0</v>
      </c>
      <c r="H85">
        <v>11</v>
      </c>
      <c r="I85">
        <v>0</v>
      </c>
      <c r="J85">
        <v>4</v>
      </c>
      <c r="K85">
        <v>16</v>
      </c>
      <c r="L85">
        <v>24</v>
      </c>
      <c r="M85">
        <v>6</v>
      </c>
      <c r="N85">
        <v>0</v>
      </c>
      <c r="O85" t="s">
        <v>0</v>
      </c>
      <c r="P85">
        <v>32.366664999999998</v>
      </c>
      <c r="Q85">
        <v>7</v>
      </c>
      <c r="R85">
        <v>0</v>
      </c>
      <c r="S85">
        <v>11</v>
      </c>
      <c r="T85">
        <v>1</v>
      </c>
      <c r="U85">
        <v>3</v>
      </c>
      <c r="V85">
        <v>12</v>
      </c>
      <c r="W85">
        <v>17</v>
      </c>
      <c r="X85">
        <v>5</v>
      </c>
      <c r="Y85">
        <v>1</v>
      </c>
      <c r="Z85" t="s">
        <v>1</v>
      </c>
      <c r="AA85">
        <v>21.733332000000001</v>
      </c>
      <c r="AB85">
        <v>3</v>
      </c>
      <c r="AC85">
        <v>0</v>
      </c>
      <c r="AD85">
        <v>6</v>
      </c>
      <c r="AE85">
        <v>1</v>
      </c>
      <c r="AF85">
        <v>1</v>
      </c>
      <c r="AG85">
        <v>3</v>
      </c>
      <c r="AH85">
        <v>9</v>
      </c>
      <c r="AI85">
        <v>3</v>
      </c>
      <c r="AJ85">
        <v>0</v>
      </c>
      <c r="AK85" t="s">
        <v>1</v>
      </c>
      <c r="AL85">
        <v>0</v>
      </c>
      <c r="AM85">
        <v>11</v>
      </c>
      <c r="AN85">
        <v>0</v>
      </c>
      <c r="AO85">
        <v>0</v>
      </c>
      <c r="AP85">
        <v>0</v>
      </c>
      <c r="AQ85">
        <v>4</v>
      </c>
      <c r="AR85">
        <v>12</v>
      </c>
      <c r="AS85">
        <v>16</v>
      </c>
      <c r="AT85">
        <v>6</v>
      </c>
      <c r="AU85">
        <v>1</v>
      </c>
      <c r="AV85" t="s">
        <v>2</v>
      </c>
      <c r="AW85">
        <v>33.749997999999998</v>
      </c>
      <c r="AX85">
        <v>1</v>
      </c>
      <c r="AY85">
        <v>2</v>
      </c>
      <c r="AZ85">
        <v>6</v>
      </c>
      <c r="BA85">
        <v>1</v>
      </c>
      <c r="BB85">
        <v>2</v>
      </c>
      <c r="BC85">
        <v>12</v>
      </c>
      <c r="BD85">
        <v>20</v>
      </c>
      <c r="BE85">
        <v>5</v>
      </c>
      <c r="BF85">
        <v>0</v>
      </c>
      <c r="BG85" t="s">
        <v>2</v>
      </c>
      <c r="BH85">
        <v>0</v>
      </c>
      <c r="BI85">
        <v>2</v>
      </c>
      <c r="BJ85">
        <v>1</v>
      </c>
      <c r="BK85">
        <v>4</v>
      </c>
      <c r="BL85">
        <v>0</v>
      </c>
      <c r="BM85">
        <v>2</v>
      </c>
      <c r="BN85">
        <v>12</v>
      </c>
      <c r="BO85">
        <v>18</v>
      </c>
      <c r="BP85">
        <v>5</v>
      </c>
    </row>
    <row r="86" spans="1:68" x14ac:dyDescent="0.25">
      <c r="A86">
        <v>0</v>
      </c>
      <c r="B86">
        <v>42.183331000000003</v>
      </c>
      <c r="C86">
        <v>1</v>
      </c>
      <c r="D86" t="s">
        <v>0</v>
      </c>
      <c r="E86">
        <v>39.099997999999999</v>
      </c>
      <c r="F86">
        <v>12</v>
      </c>
      <c r="G86">
        <v>0</v>
      </c>
      <c r="H86">
        <v>11</v>
      </c>
      <c r="I86">
        <v>0</v>
      </c>
      <c r="J86">
        <v>5</v>
      </c>
      <c r="K86">
        <v>20</v>
      </c>
      <c r="L86">
        <v>26</v>
      </c>
      <c r="M86">
        <v>7</v>
      </c>
      <c r="N86">
        <v>0</v>
      </c>
      <c r="O86" t="s">
        <v>0</v>
      </c>
      <c r="P86">
        <v>27.433332</v>
      </c>
      <c r="Q86">
        <v>4</v>
      </c>
      <c r="R86">
        <v>0</v>
      </c>
      <c r="S86">
        <v>12</v>
      </c>
      <c r="T86">
        <v>1</v>
      </c>
      <c r="U86">
        <v>2</v>
      </c>
      <c r="V86">
        <v>8</v>
      </c>
      <c r="W86">
        <v>15</v>
      </c>
      <c r="X86">
        <v>4</v>
      </c>
      <c r="Y86">
        <v>1</v>
      </c>
      <c r="Z86" t="s">
        <v>1</v>
      </c>
      <c r="AA86">
        <v>21.733332000000001</v>
      </c>
      <c r="AB86">
        <v>2</v>
      </c>
      <c r="AC86">
        <v>0</v>
      </c>
      <c r="AD86">
        <v>6</v>
      </c>
      <c r="AE86">
        <v>1</v>
      </c>
      <c r="AF86">
        <v>1</v>
      </c>
      <c r="AG86">
        <v>3</v>
      </c>
      <c r="AH86">
        <v>9</v>
      </c>
      <c r="AI86">
        <v>3</v>
      </c>
      <c r="AJ86">
        <v>0</v>
      </c>
      <c r="AK86" t="s">
        <v>1</v>
      </c>
      <c r="AL86">
        <v>0</v>
      </c>
      <c r="AM86">
        <v>12</v>
      </c>
      <c r="AN86">
        <v>0</v>
      </c>
      <c r="AO86">
        <v>4</v>
      </c>
      <c r="AP86">
        <v>0</v>
      </c>
      <c r="AQ86">
        <v>5</v>
      </c>
      <c r="AR86">
        <v>15</v>
      </c>
      <c r="AS86">
        <v>21</v>
      </c>
      <c r="AT86">
        <v>8</v>
      </c>
      <c r="AU86">
        <v>1</v>
      </c>
      <c r="AV86" t="s">
        <v>2</v>
      </c>
      <c r="AW86">
        <v>42.183331000000003</v>
      </c>
      <c r="AX86">
        <v>3</v>
      </c>
      <c r="AY86">
        <v>2</v>
      </c>
      <c r="AZ86">
        <v>5</v>
      </c>
      <c r="BA86">
        <v>1</v>
      </c>
      <c r="BB86">
        <v>3</v>
      </c>
      <c r="BC86">
        <v>18</v>
      </c>
      <c r="BD86">
        <v>28</v>
      </c>
      <c r="BE86">
        <v>7</v>
      </c>
      <c r="BF86">
        <v>0</v>
      </c>
      <c r="BG86" t="s">
        <v>2</v>
      </c>
      <c r="BH86">
        <v>34.299998000000002</v>
      </c>
      <c r="BI86">
        <v>2</v>
      </c>
      <c r="BJ86">
        <v>1</v>
      </c>
      <c r="BK86">
        <v>5</v>
      </c>
      <c r="BL86">
        <v>0</v>
      </c>
      <c r="BM86">
        <v>2</v>
      </c>
      <c r="BN86">
        <v>12</v>
      </c>
      <c r="BO86">
        <v>18</v>
      </c>
      <c r="BP86">
        <v>5</v>
      </c>
    </row>
    <row r="87" spans="1:68" x14ac:dyDescent="0.25">
      <c r="A87">
        <v>0</v>
      </c>
      <c r="B87">
        <v>46.533330999999997</v>
      </c>
      <c r="C87">
        <v>1</v>
      </c>
      <c r="D87" t="s">
        <v>0</v>
      </c>
      <c r="E87">
        <v>28.016665</v>
      </c>
      <c r="F87">
        <v>6</v>
      </c>
      <c r="G87">
        <v>0</v>
      </c>
      <c r="H87">
        <v>10</v>
      </c>
      <c r="I87">
        <v>0</v>
      </c>
      <c r="J87">
        <v>2</v>
      </c>
      <c r="K87">
        <v>8</v>
      </c>
      <c r="L87">
        <v>17</v>
      </c>
      <c r="M87">
        <v>4</v>
      </c>
      <c r="N87">
        <v>0</v>
      </c>
      <c r="O87" t="s">
        <v>0</v>
      </c>
      <c r="P87">
        <v>23.116665000000001</v>
      </c>
      <c r="Q87">
        <v>4</v>
      </c>
      <c r="R87">
        <v>0</v>
      </c>
      <c r="S87">
        <v>10</v>
      </c>
      <c r="T87">
        <v>0</v>
      </c>
      <c r="U87">
        <v>2</v>
      </c>
      <c r="V87">
        <v>8</v>
      </c>
      <c r="W87">
        <v>13</v>
      </c>
      <c r="X87">
        <v>4</v>
      </c>
      <c r="Y87">
        <v>1</v>
      </c>
      <c r="Z87" t="s">
        <v>1</v>
      </c>
      <c r="AA87">
        <v>37.933331000000003</v>
      </c>
      <c r="AB87">
        <v>10</v>
      </c>
      <c r="AC87">
        <v>0</v>
      </c>
      <c r="AD87">
        <v>8</v>
      </c>
      <c r="AE87">
        <v>3</v>
      </c>
      <c r="AF87">
        <v>4</v>
      </c>
      <c r="AG87">
        <v>12</v>
      </c>
      <c r="AH87">
        <v>18</v>
      </c>
      <c r="AI87">
        <v>6</v>
      </c>
      <c r="AJ87">
        <v>0</v>
      </c>
      <c r="AK87" t="s">
        <v>1</v>
      </c>
      <c r="AL87">
        <v>0</v>
      </c>
      <c r="AM87">
        <v>15</v>
      </c>
      <c r="AN87">
        <v>0</v>
      </c>
      <c r="AO87">
        <v>3</v>
      </c>
      <c r="AP87">
        <v>2</v>
      </c>
      <c r="AQ87">
        <v>6</v>
      </c>
      <c r="AR87">
        <v>18</v>
      </c>
      <c r="AS87">
        <v>24</v>
      </c>
      <c r="AT87">
        <v>8</v>
      </c>
      <c r="AU87">
        <v>1</v>
      </c>
      <c r="AV87" t="s">
        <v>2</v>
      </c>
      <c r="AW87">
        <v>46.533330999999997</v>
      </c>
      <c r="AX87">
        <v>3</v>
      </c>
      <c r="AY87">
        <v>6</v>
      </c>
      <c r="AZ87">
        <v>6</v>
      </c>
      <c r="BA87">
        <v>0</v>
      </c>
      <c r="BB87">
        <v>5</v>
      </c>
      <c r="BC87">
        <v>30</v>
      </c>
      <c r="BD87">
        <v>28</v>
      </c>
      <c r="BE87">
        <v>7</v>
      </c>
      <c r="BF87">
        <v>0</v>
      </c>
      <c r="BG87" t="s">
        <v>2</v>
      </c>
      <c r="BH87">
        <v>44.916663999999997</v>
      </c>
      <c r="BI87">
        <v>3</v>
      </c>
      <c r="BJ87">
        <v>1</v>
      </c>
      <c r="BK87">
        <v>6</v>
      </c>
      <c r="BL87">
        <v>0</v>
      </c>
      <c r="BM87">
        <v>3</v>
      </c>
      <c r="BN87">
        <v>18</v>
      </c>
      <c r="BO87">
        <v>22</v>
      </c>
      <c r="BP87">
        <v>6</v>
      </c>
    </row>
    <row r="88" spans="1:68" x14ac:dyDescent="0.25">
      <c r="A88">
        <v>1</v>
      </c>
      <c r="B88">
        <v>42.933331000000003</v>
      </c>
      <c r="C88">
        <v>1</v>
      </c>
      <c r="D88" t="s">
        <v>0</v>
      </c>
      <c r="E88">
        <v>32.949998000000001</v>
      </c>
      <c r="F88">
        <v>6</v>
      </c>
      <c r="G88">
        <v>0</v>
      </c>
      <c r="H88">
        <v>11</v>
      </c>
      <c r="I88">
        <v>0</v>
      </c>
      <c r="J88">
        <v>3</v>
      </c>
      <c r="K88">
        <v>12</v>
      </c>
      <c r="L88">
        <v>21</v>
      </c>
      <c r="M88">
        <v>5</v>
      </c>
      <c r="N88">
        <v>0</v>
      </c>
      <c r="O88" t="s">
        <v>0</v>
      </c>
      <c r="P88">
        <v>23.116665000000001</v>
      </c>
      <c r="Q88">
        <v>4</v>
      </c>
      <c r="R88">
        <v>0</v>
      </c>
      <c r="S88">
        <v>10</v>
      </c>
      <c r="T88">
        <v>0</v>
      </c>
      <c r="U88">
        <v>2</v>
      </c>
      <c r="V88">
        <v>8</v>
      </c>
      <c r="W88">
        <v>13</v>
      </c>
      <c r="X88">
        <v>4</v>
      </c>
      <c r="Y88">
        <v>1</v>
      </c>
      <c r="Z88" t="s">
        <v>1</v>
      </c>
      <c r="AA88">
        <v>41.349997999999999</v>
      </c>
      <c r="AB88">
        <v>11</v>
      </c>
      <c r="AC88">
        <v>0</v>
      </c>
      <c r="AD88">
        <v>8</v>
      </c>
      <c r="AE88">
        <v>4</v>
      </c>
      <c r="AF88">
        <v>5</v>
      </c>
      <c r="AG88">
        <v>15</v>
      </c>
      <c r="AH88">
        <v>21</v>
      </c>
      <c r="AI88">
        <v>7</v>
      </c>
      <c r="AJ88">
        <v>0</v>
      </c>
      <c r="AK88" t="s">
        <v>1</v>
      </c>
      <c r="AL88">
        <v>42.933331000000003</v>
      </c>
      <c r="AM88">
        <v>12</v>
      </c>
      <c r="AN88">
        <v>0</v>
      </c>
      <c r="AO88">
        <v>5</v>
      </c>
      <c r="AP88">
        <v>0</v>
      </c>
      <c r="AQ88">
        <v>5</v>
      </c>
      <c r="AR88">
        <v>15</v>
      </c>
      <c r="AS88">
        <v>21</v>
      </c>
      <c r="AT88">
        <v>7</v>
      </c>
      <c r="AU88">
        <v>1</v>
      </c>
      <c r="AV88" t="s">
        <v>2</v>
      </c>
      <c r="AW88">
        <v>0</v>
      </c>
      <c r="AX88">
        <v>1</v>
      </c>
      <c r="AY88">
        <v>2</v>
      </c>
      <c r="AZ88">
        <v>0</v>
      </c>
      <c r="BA88">
        <v>0</v>
      </c>
      <c r="BB88">
        <v>3</v>
      </c>
      <c r="BC88">
        <v>18</v>
      </c>
      <c r="BD88">
        <v>26</v>
      </c>
      <c r="BE88">
        <v>7</v>
      </c>
      <c r="BF88">
        <v>0</v>
      </c>
      <c r="BG88" t="s">
        <v>2</v>
      </c>
      <c r="BH88">
        <v>31.649998</v>
      </c>
      <c r="BI88">
        <v>1</v>
      </c>
      <c r="BJ88">
        <v>0</v>
      </c>
      <c r="BK88">
        <v>6</v>
      </c>
      <c r="BL88">
        <v>0</v>
      </c>
      <c r="BM88">
        <v>1</v>
      </c>
      <c r="BN88">
        <v>6</v>
      </c>
      <c r="BO88">
        <v>14</v>
      </c>
      <c r="BP88">
        <v>4</v>
      </c>
    </row>
    <row r="89" spans="1:68" x14ac:dyDescent="0.25">
      <c r="A89">
        <v>0</v>
      </c>
      <c r="B89">
        <v>40.299998000000002</v>
      </c>
      <c r="C89">
        <v>1</v>
      </c>
      <c r="D89" t="s">
        <v>0</v>
      </c>
      <c r="E89">
        <v>40.299998000000002</v>
      </c>
      <c r="F89">
        <v>13</v>
      </c>
      <c r="G89">
        <v>0</v>
      </c>
      <c r="H89">
        <v>11</v>
      </c>
      <c r="I89">
        <v>0</v>
      </c>
      <c r="J89">
        <v>5</v>
      </c>
      <c r="K89">
        <v>20</v>
      </c>
      <c r="L89">
        <v>26</v>
      </c>
      <c r="M89">
        <v>7</v>
      </c>
      <c r="N89">
        <v>0</v>
      </c>
      <c r="O89" t="s">
        <v>0</v>
      </c>
      <c r="P89">
        <v>33.749997999999998</v>
      </c>
      <c r="Q89">
        <v>8</v>
      </c>
      <c r="R89">
        <v>0</v>
      </c>
      <c r="S89">
        <v>12</v>
      </c>
      <c r="T89">
        <v>2</v>
      </c>
      <c r="U89">
        <v>3</v>
      </c>
      <c r="V89">
        <v>12</v>
      </c>
      <c r="W89">
        <v>17</v>
      </c>
      <c r="X89">
        <v>5</v>
      </c>
      <c r="Y89">
        <v>1</v>
      </c>
      <c r="Z89" t="s">
        <v>1</v>
      </c>
      <c r="AA89">
        <v>21.733332000000001</v>
      </c>
      <c r="AB89">
        <v>3</v>
      </c>
      <c r="AC89">
        <v>0</v>
      </c>
      <c r="AD89">
        <v>6</v>
      </c>
      <c r="AE89">
        <v>1</v>
      </c>
      <c r="AF89">
        <v>1</v>
      </c>
      <c r="AG89">
        <v>3</v>
      </c>
      <c r="AH89">
        <v>9</v>
      </c>
      <c r="AI89">
        <v>3</v>
      </c>
      <c r="AJ89">
        <v>0</v>
      </c>
      <c r="AK89" t="s">
        <v>1</v>
      </c>
      <c r="AL89">
        <v>0</v>
      </c>
      <c r="AM89">
        <v>14</v>
      </c>
      <c r="AN89">
        <v>0</v>
      </c>
      <c r="AO89">
        <v>3</v>
      </c>
      <c r="AP89">
        <v>0</v>
      </c>
      <c r="AQ89">
        <v>5</v>
      </c>
      <c r="AR89">
        <v>15</v>
      </c>
      <c r="AS89">
        <v>18</v>
      </c>
      <c r="AT89">
        <v>7</v>
      </c>
      <c r="AU89">
        <v>1</v>
      </c>
      <c r="AV89" t="s">
        <v>2</v>
      </c>
      <c r="AW89">
        <v>30.433332</v>
      </c>
      <c r="AX89">
        <v>0</v>
      </c>
      <c r="AY89">
        <v>1</v>
      </c>
      <c r="AZ89">
        <v>6</v>
      </c>
      <c r="BA89">
        <v>1</v>
      </c>
      <c r="BB89">
        <v>1</v>
      </c>
      <c r="BC89">
        <v>6</v>
      </c>
      <c r="BD89">
        <v>16</v>
      </c>
      <c r="BE89">
        <v>4</v>
      </c>
      <c r="BF89">
        <v>0</v>
      </c>
      <c r="BG89" t="s">
        <v>2</v>
      </c>
      <c r="BH89">
        <v>0</v>
      </c>
      <c r="BI89">
        <v>2</v>
      </c>
      <c r="BJ89">
        <v>3</v>
      </c>
      <c r="BK89">
        <v>0</v>
      </c>
      <c r="BL89">
        <v>0</v>
      </c>
      <c r="BM89">
        <v>3</v>
      </c>
      <c r="BN89">
        <v>18</v>
      </c>
      <c r="BO89">
        <v>22</v>
      </c>
      <c r="BP89">
        <v>6</v>
      </c>
    </row>
    <row r="90" spans="1:68" x14ac:dyDescent="0.25">
      <c r="A90">
        <v>1</v>
      </c>
      <c r="B90">
        <v>39.649997999999997</v>
      </c>
      <c r="C90">
        <v>1</v>
      </c>
      <c r="D90" t="s">
        <v>0</v>
      </c>
      <c r="E90">
        <v>32.949998000000001</v>
      </c>
      <c r="F90">
        <v>7</v>
      </c>
      <c r="G90">
        <v>0</v>
      </c>
      <c r="H90">
        <v>11</v>
      </c>
      <c r="I90">
        <v>0</v>
      </c>
      <c r="J90">
        <v>3</v>
      </c>
      <c r="K90">
        <v>12</v>
      </c>
      <c r="L90">
        <v>21</v>
      </c>
      <c r="M90">
        <v>5</v>
      </c>
      <c r="N90">
        <v>0</v>
      </c>
      <c r="O90" t="s">
        <v>0</v>
      </c>
      <c r="P90">
        <v>23.116665000000001</v>
      </c>
      <c r="Q90">
        <v>4</v>
      </c>
      <c r="R90">
        <v>0</v>
      </c>
      <c r="S90">
        <v>11</v>
      </c>
      <c r="T90">
        <v>0</v>
      </c>
      <c r="U90">
        <v>2</v>
      </c>
      <c r="V90">
        <v>8</v>
      </c>
      <c r="W90">
        <v>13</v>
      </c>
      <c r="X90">
        <v>4</v>
      </c>
      <c r="Y90">
        <v>1</v>
      </c>
      <c r="Z90" t="s">
        <v>1</v>
      </c>
      <c r="AA90">
        <v>0</v>
      </c>
      <c r="AB90">
        <v>12</v>
      </c>
      <c r="AC90">
        <v>0</v>
      </c>
      <c r="AD90">
        <v>4</v>
      </c>
      <c r="AE90">
        <v>3</v>
      </c>
      <c r="AF90">
        <v>5</v>
      </c>
      <c r="AG90">
        <v>15</v>
      </c>
      <c r="AH90">
        <v>19</v>
      </c>
      <c r="AI90">
        <v>7</v>
      </c>
      <c r="AJ90">
        <v>0</v>
      </c>
      <c r="AK90" t="s">
        <v>1</v>
      </c>
      <c r="AL90">
        <v>39.649997999999997</v>
      </c>
      <c r="AM90">
        <v>10</v>
      </c>
      <c r="AN90">
        <v>0</v>
      </c>
      <c r="AO90">
        <v>6</v>
      </c>
      <c r="AP90">
        <v>0</v>
      </c>
      <c r="AQ90">
        <v>4</v>
      </c>
      <c r="AR90">
        <v>12</v>
      </c>
      <c r="AS90">
        <v>18</v>
      </c>
      <c r="AT90">
        <v>6</v>
      </c>
      <c r="AU90">
        <v>1</v>
      </c>
      <c r="AV90" t="s">
        <v>2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2</v>
      </c>
      <c r="BC90">
        <v>12</v>
      </c>
      <c r="BD90">
        <v>24</v>
      </c>
      <c r="BE90">
        <v>6</v>
      </c>
      <c r="BF90">
        <v>0</v>
      </c>
      <c r="BG90" t="s">
        <v>2</v>
      </c>
      <c r="BH90">
        <v>31.649998</v>
      </c>
      <c r="BI90">
        <v>1</v>
      </c>
      <c r="BJ90">
        <v>0</v>
      </c>
      <c r="BK90">
        <v>5</v>
      </c>
      <c r="BL90">
        <v>0</v>
      </c>
      <c r="BM90">
        <v>1</v>
      </c>
      <c r="BN90">
        <v>6</v>
      </c>
      <c r="BO90">
        <v>14</v>
      </c>
      <c r="BP90">
        <v>4</v>
      </c>
    </row>
    <row r="91" spans="1:68" x14ac:dyDescent="0.25">
      <c r="A91">
        <v>1</v>
      </c>
      <c r="B91">
        <v>39.649997999999997</v>
      </c>
      <c r="C91">
        <v>1</v>
      </c>
      <c r="D91" t="s">
        <v>0</v>
      </c>
      <c r="E91">
        <v>32.949998000000001</v>
      </c>
      <c r="F91">
        <v>6</v>
      </c>
      <c r="G91">
        <v>0</v>
      </c>
      <c r="H91">
        <v>11</v>
      </c>
      <c r="I91">
        <v>0</v>
      </c>
      <c r="J91">
        <v>3</v>
      </c>
      <c r="K91">
        <v>12</v>
      </c>
      <c r="L91">
        <v>21</v>
      </c>
      <c r="M91">
        <v>5</v>
      </c>
      <c r="N91">
        <v>0</v>
      </c>
      <c r="O91" t="s">
        <v>0</v>
      </c>
      <c r="P91">
        <v>23.116665000000001</v>
      </c>
      <c r="Q91">
        <v>5</v>
      </c>
      <c r="R91">
        <v>0</v>
      </c>
      <c r="S91">
        <v>11</v>
      </c>
      <c r="T91">
        <v>0</v>
      </c>
      <c r="U91">
        <v>2</v>
      </c>
      <c r="V91">
        <v>8</v>
      </c>
      <c r="W91">
        <v>13</v>
      </c>
      <c r="X91">
        <v>4</v>
      </c>
      <c r="Y91">
        <v>1</v>
      </c>
      <c r="Z91" t="s">
        <v>1</v>
      </c>
      <c r="AA91">
        <v>0</v>
      </c>
      <c r="AB91">
        <v>11</v>
      </c>
      <c r="AC91">
        <v>0</v>
      </c>
      <c r="AD91">
        <v>5</v>
      </c>
      <c r="AE91">
        <v>3</v>
      </c>
      <c r="AF91">
        <v>5</v>
      </c>
      <c r="AG91">
        <v>15</v>
      </c>
      <c r="AH91">
        <v>19</v>
      </c>
      <c r="AI91">
        <v>7</v>
      </c>
      <c r="AJ91">
        <v>0</v>
      </c>
      <c r="AK91" t="s">
        <v>1</v>
      </c>
      <c r="AL91">
        <v>39.649997999999997</v>
      </c>
      <c r="AM91">
        <v>10</v>
      </c>
      <c r="AN91">
        <v>0</v>
      </c>
      <c r="AO91">
        <v>5</v>
      </c>
      <c r="AP91">
        <v>0</v>
      </c>
      <c r="AQ91">
        <v>4</v>
      </c>
      <c r="AR91">
        <v>12</v>
      </c>
      <c r="AS91">
        <v>18</v>
      </c>
      <c r="AT91">
        <v>6</v>
      </c>
      <c r="AU91">
        <v>1</v>
      </c>
      <c r="AV91" t="s">
        <v>2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2</v>
      </c>
      <c r="BC91">
        <v>12</v>
      </c>
      <c r="BD91">
        <v>24</v>
      </c>
      <c r="BE91">
        <v>6</v>
      </c>
      <c r="BF91">
        <v>0</v>
      </c>
      <c r="BG91" t="s">
        <v>2</v>
      </c>
      <c r="BH91">
        <v>31.649998</v>
      </c>
      <c r="BI91">
        <v>2</v>
      </c>
      <c r="BJ91">
        <v>0</v>
      </c>
      <c r="BK91">
        <v>5</v>
      </c>
      <c r="BL91">
        <v>0</v>
      </c>
      <c r="BM91">
        <v>1</v>
      </c>
      <c r="BN91">
        <v>6</v>
      </c>
      <c r="BO91">
        <v>14</v>
      </c>
      <c r="BP91">
        <v>4</v>
      </c>
    </row>
    <row r="92" spans="1:68" x14ac:dyDescent="0.25">
      <c r="A92">
        <v>1</v>
      </c>
      <c r="B92">
        <v>47.099997000000002</v>
      </c>
      <c r="C92">
        <v>1</v>
      </c>
      <c r="D92" t="s">
        <v>0</v>
      </c>
      <c r="E92">
        <v>28.016665</v>
      </c>
      <c r="F92">
        <v>5</v>
      </c>
      <c r="G92">
        <v>0</v>
      </c>
      <c r="H92">
        <v>10</v>
      </c>
      <c r="I92">
        <v>0</v>
      </c>
      <c r="J92">
        <v>2</v>
      </c>
      <c r="K92">
        <v>8</v>
      </c>
      <c r="L92">
        <v>17</v>
      </c>
      <c r="M92">
        <v>4</v>
      </c>
      <c r="N92">
        <v>0</v>
      </c>
      <c r="O92" t="s">
        <v>0</v>
      </c>
      <c r="P92">
        <v>23.116665000000001</v>
      </c>
      <c r="Q92">
        <v>5</v>
      </c>
      <c r="R92">
        <v>0</v>
      </c>
      <c r="S92">
        <v>10</v>
      </c>
      <c r="T92">
        <v>0</v>
      </c>
      <c r="U92">
        <v>2</v>
      </c>
      <c r="V92">
        <v>8</v>
      </c>
      <c r="W92">
        <v>13</v>
      </c>
      <c r="X92">
        <v>4</v>
      </c>
      <c r="Y92">
        <v>1</v>
      </c>
      <c r="Z92" t="s">
        <v>1</v>
      </c>
      <c r="AA92">
        <v>0</v>
      </c>
      <c r="AB92">
        <v>12</v>
      </c>
      <c r="AC92">
        <v>0</v>
      </c>
      <c r="AD92">
        <v>5</v>
      </c>
      <c r="AE92">
        <v>4</v>
      </c>
      <c r="AF92">
        <v>5</v>
      </c>
      <c r="AG92">
        <v>15</v>
      </c>
      <c r="AH92">
        <v>24</v>
      </c>
      <c r="AI92">
        <v>8</v>
      </c>
      <c r="AJ92">
        <v>0</v>
      </c>
      <c r="AK92" t="s">
        <v>1</v>
      </c>
      <c r="AL92">
        <v>36.466664000000002</v>
      </c>
      <c r="AM92">
        <v>7</v>
      </c>
      <c r="AN92">
        <v>0</v>
      </c>
      <c r="AO92">
        <v>6</v>
      </c>
      <c r="AP92">
        <v>1</v>
      </c>
      <c r="AQ92">
        <v>3</v>
      </c>
      <c r="AR92">
        <v>9</v>
      </c>
      <c r="AS92">
        <v>15</v>
      </c>
      <c r="AT92">
        <v>5</v>
      </c>
      <c r="AU92">
        <v>1</v>
      </c>
      <c r="AV92" t="s">
        <v>2</v>
      </c>
      <c r="AW92">
        <v>0</v>
      </c>
      <c r="AX92">
        <v>3</v>
      </c>
      <c r="AY92">
        <v>7</v>
      </c>
      <c r="AZ92">
        <v>3</v>
      </c>
      <c r="BA92">
        <v>0</v>
      </c>
      <c r="BB92">
        <v>6</v>
      </c>
      <c r="BC92">
        <v>36</v>
      </c>
      <c r="BD92">
        <v>28</v>
      </c>
      <c r="BE92">
        <v>8</v>
      </c>
      <c r="BF92">
        <v>0</v>
      </c>
      <c r="BG92" t="s">
        <v>2</v>
      </c>
      <c r="BH92">
        <v>47.099997000000002</v>
      </c>
      <c r="BI92">
        <v>5</v>
      </c>
      <c r="BJ92">
        <v>2</v>
      </c>
      <c r="BK92">
        <v>6</v>
      </c>
      <c r="BL92">
        <v>0</v>
      </c>
      <c r="BM92">
        <v>4</v>
      </c>
      <c r="BN92">
        <v>24</v>
      </c>
      <c r="BO92">
        <v>26</v>
      </c>
      <c r="BP92">
        <v>7</v>
      </c>
    </row>
    <row r="93" spans="1:68" x14ac:dyDescent="0.25">
      <c r="A93">
        <v>1</v>
      </c>
      <c r="B93">
        <v>39.649997999999997</v>
      </c>
      <c r="C93">
        <v>1</v>
      </c>
      <c r="D93" t="s">
        <v>0</v>
      </c>
      <c r="E93">
        <v>32.949998000000001</v>
      </c>
      <c r="F93">
        <v>7</v>
      </c>
      <c r="G93">
        <v>0</v>
      </c>
      <c r="H93">
        <v>11</v>
      </c>
      <c r="I93">
        <v>0</v>
      </c>
      <c r="J93">
        <v>3</v>
      </c>
      <c r="K93">
        <v>12</v>
      </c>
      <c r="L93">
        <v>21</v>
      </c>
      <c r="M93">
        <v>5</v>
      </c>
      <c r="N93">
        <v>0</v>
      </c>
      <c r="O93" t="s">
        <v>0</v>
      </c>
      <c r="P93">
        <v>23.116665000000001</v>
      </c>
      <c r="Q93">
        <v>5</v>
      </c>
      <c r="R93">
        <v>0</v>
      </c>
      <c r="S93">
        <v>11</v>
      </c>
      <c r="T93">
        <v>0</v>
      </c>
      <c r="U93">
        <v>2</v>
      </c>
      <c r="V93">
        <v>8</v>
      </c>
      <c r="W93">
        <v>13</v>
      </c>
      <c r="X93">
        <v>4</v>
      </c>
      <c r="Y93">
        <v>1</v>
      </c>
      <c r="Z93" t="s">
        <v>1</v>
      </c>
      <c r="AA93">
        <v>0</v>
      </c>
      <c r="AB93">
        <v>13</v>
      </c>
      <c r="AC93">
        <v>0</v>
      </c>
      <c r="AD93">
        <v>6</v>
      </c>
      <c r="AE93">
        <v>3</v>
      </c>
      <c r="AF93">
        <v>5</v>
      </c>
      <c r="AG93">
        <v>15</v>
      </c>
      <c r="AH93">
        <v>19</v>
      </c>
      <c r="AI93">
        <v>7</v>
      </c>
      <c r="AJ93">
        <v>0</v>
      </c>
      <c r="AK93" t="s">
        <v>1</v>
      </c>
      <c r="AL93">
        <v>39.649997999999997</v>
      </c>
      <c r="AM93">
        <v>12</v>
      </c>
      <c r="AN93">
        <v>0</v>
      </c>
      <c r="AO93">
        <v>5</v>
      </c>
      <c r="AP93">
        <v>0</v>
      </c>
      <c r="AQ93">
        <v>4</v>
      </c>
      <c r="AR93">
        <v>12</v>
      </c>
      <c r="AS93">
        <v>18</v>
      </c>
      <c r="AT93">
        <v>6</v>
      </c>
      <c r="AU93">
        <v>1</v>
      </c>
      <c r="AV93" t="s">
        <v>2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2</v>
      </c>
      <c r="BC93">
        <v>12</v>
      </c>
      <c r="BD93">
        <v>24</v>
      </c>
      <c r="BE93">
        <v>6</v>
      </c>
      <c r="BF93">
        <v>0</v>
      </c>
      <c r="BG93" t="s">
        <v>2</v>
      </c>
      <c r="BH93">
        <v>31.649998</v>
      </c>
      <c r="BI93">
        <v>2</v>
      </c>
      <c r="BJ93">
        <v>0</v>
      </c>
      <c r="BK93">
        <v>5</v>
      </c>
      <c r="BL93">
        <v>0</v>
      </c>
      <c r="BM93">
        <v>1</v>
      </c>
      <c r="BN93">
        <v>6</v>
      </c>
      <c r="BO93">
        <v>14</v>
      </c>
      <c r="BP93">
        <v>4</v>
      </c>
    </row>
    <row r="94" spans="1:68" x14ac:dyDescent="0.25">
      <c r="A94">
        <v>0</v>
      </c>
      <c r="B94">
        <v>46.916663999999997</v>
      </c>
      <c r="C94">
        <v>1</v>
      </c>
      <c r="D94" t="s">
        <v>0</v>
      </c>
      <c r="E94">
        <v>46.916663999999997</v>
      </c>
      <c r="F94">
        <v>12</v>
      </c>
      <c r="G94">
        <v>0</v>
      </c>
      <c r="H94">
        <v>10</v>
      </c>
      <c r="I94">
        <v>0</v>
      </c>
      <c r="J94">
        <v>6</v>
      </c>
      <c r="K94">
        <v>22</v>
      </c>
      <c r="L94">
        <v>34</v>
      </c>
      <c r="M94">
        <v>8</v>
      </c>
      <c r="N94">
        <v>0</v>
      </c>
      <c r="O94" t="s">
        <v>0</v>
      </c>
      <c r="P94">
        <v>29.866665000000001</v>
      </c>
      <c r="Q94">
        <v>5</v>
      </c>
      <c r="R94">
        <v>0</v>
      </c>
      <c r="S94">
        <v>12</v>
      </c>
      <c r="T94">
        <v>1</v>
      </c>
      <c r="U94">
        <v>2</v>
      </c>
      <c r="V94">
        <v>8</v>
      </c>
      <c r="W94">
        <v>15</v>
      </c>
      <c r="X94">
        <v>4</v>
      </c>
      <c r="Y94">
        <v>1</v>
      </c>
      <c r="Z94" t="s">
        <v>1</v>
      </c>
      <c r="AA94">
        <v>25.166664999999998</v>
      </c>
      <c r="AB94">
        <v>6</v>
      </c>
      <c r="AC94">
        <v>0</v>
      </c>
      <c r="AD94">
        <v>8</v>
      </c>
      <c r="AE94">
        <v>1</v>
      </c>
      <c r="AF94">
        <v>2</v>
      </c>
      <c r="AG94">
        <v>6</v>
      </c>
      <c r="AH94">
        <v>12</v>
      </c>
      <c r="AI94">
        <v>4</v>
      </c>
      <c r="AJ94">
        <v>0</v>
      </c>
      <c r="AK94" t="s">
        <v>1</v>
      </c>
      <c r="AL94">
        <v>0</v>
      </c>
      <c r="AM94">
        <v>16</v>
      </c>
      <c r="AN94">
        <v>0</v>
      </c>
      <c r="AO94">
        <v>4</v>
      </c>
      <c r="AP94">
        <v>0</v>
      </c>
      <c r="AQ94">
        <v>6</v>
      </c>
      <c r="AR94">
        <v>18</v>
      </c>
      <c r="AS94">
        <v>23</v>
      </c>
      <c r="AT94">
        <v>8</v>
      </c>
      <c r="AU94">
        <v>1</v>
      </c>
      <c r="AV94" t="s">
        <v>2</v>
      </c>
      <c r="AW94">
        <v>38.466664000000002</v>
      </c>
      <c r="AX94">
        <v>4</v>
      </c>
      <c r="AY94">
        <v>1</v>
      </c>
      <c r="AZ94">
        <v>5</v>
      </c>
      <c r="BA94">
        <v>0</v>
      </c>
      <c r="BB94">
        <v>3</v>
      </c>
      <c r="BC94">
        <v>18</v>
      </c>
      <c r="BD94">
        <v>20</v>
      </c>
      <c r="BE94">
        <v>5</v>
      </c>
      <c r="BF94">
        <v>0</v>
      </c>
      <c r="BG94" t="s">
        <v>2</v>
      </c>
      <c r="BH94">
        <v>41.933331000000003</v>
      </c>
      <c r="BI94">
        <v>3</v>
      </c>
      <c r="BJ94">
        <v>2</v>
      </c>
      <c r="BK94">
        <v>5</v>
      </c>
      <c r="BL94">
        <v>0</v>
      </c>
      <c r="BM94">
        <v>3</v>
      </c>
      <c r="BN94">
        <v>18</v>
      </c>
      <c r="BO94">
        <v>22</v>
      </c>
      <c r="BP94">
        <v>6</v>
      </c>
    </row>
    <row r="95" spans="1:68" x14ac:dyDescent="0.25">
      <c r="A95">
        <v>0</v>
      </c>
      <c r="B95">
        <v>44.683331000000003</v>
      </c>
      <c r="C95">
        <v>1</v>
      </c>
      <c r="D95" t="s">
        <v>0</v>
      </c>
      <c r="E95">
        <v>44.683331000000003</v>
      </c>
      <c r="F95">
        <v>12</v>
      </c>
      <c r="G95">
        <v>0</v>
      </c>
      <c r="H95">
        <v>12</v>
      </c>
      <c r="I95">
        <v>0</v>
      </c>
      <c r="J95">
        <v>5</v>
      </c>
      <c r="K95">
        <v>18</v>
      </c>
      <c r="L95">
        <v>36</v>
      </c>
      <c r="M95">
        <v>8</v>
      </c>
      <c r="N95">
        <v>0</v>
      </c>
      <c r="O95" t="s">
        <v>0</v>
      </c>
      <c r="P95">
        <v>23.233332000000001</v>
      </c>
      <c r="Q95">
        <v>5</v>
      </c>
      <c r="R95">
        <v>0</v>
      </c>
      <c r="S95">
        <v>10</v>
      </c>
      <c r="T95">
        <v>0</v>
      </c>
      <c r="U95">
        <v>2</v>
      </c>
      <c r="V95">
        <v>8</v>
      </c>
      <c r="W95">
        <v>15</v>
      </c>
      <c r="X95">
        <v>4</v>
      </c>
      <c r="Y95">
        <v>1</v>
      </c>
      <c r="Z95" t="s">
        <v>1</v>
      </c>
      <c r="AA95">
        <v>25.166664999999998</v>
      </c>
      <c r="AB95">
        <v>4</v>
      </c>
      <c r="AC95">
        <v>0</v>
      </c>
      <c r="AD95">
        <v>8</v>
      </c>
      <c r="AE95">
        <v>1</v>
      </c>
      <c r="AF95">
        <v>2</v>
      </c>
      <c r="AG95">
        <v>6</v>
      </c>
      <c r="AH95">
        <v>12</v>
      </c>
      <c r="AI95">
        <v>4</v>
      </c>
      <c r="AJ95">
        <v>0</v>
      </c>
      <c r="AK95" t="s">
        <v>1</v>
      </c>
      <c r="AL95">
        <v>0</v>
      </c>
      <c r="AM95">
        <v>15</v>
      </c>
      <c r="AN95">
        <v>0</v>
      </c>
      <c r="AO95">
        <v>3</v>
      </c>
      <c r="AP95">
        <v>0</v>
      </c>
      <c r="AQ95">
        <v>6</v>
      </c>
      <c r="AR95">
        <v>18</v>
      </c>
      <c r="AS95">
        <v>23</v>
      </c>
      <c r="AT95">
        <v>8</v>
      </c>
      <c r="AU95">
        <v>1</v>
      </c>
      <c r="AV95" t="s">
        <v>2</v>
      </c>
      <c r="AW95">
        <v>38.549998000000002</v>
      </c>
      <c r="AX95">
        <v>3</v>
      </c>
      <c r="AY95">
        <v>1</v>
      </c>
      <c r="AZ95">
        <v>6</v>
      </c>
      <c r="BA95">
        <v>0</v>
      </c>
      <c r="BB95">
        <v>3</v>
      </c>
      <c r="BC95">
        <v>18</v>
      </c>
      <c r="BD95">
        <v>20</v>
      </c>
      <c r="BE95">
        <v>5</v>
      </c>
      <c r="BF95">
        <v>0</v>
      </c>
      <c r="BG95" t="s">
        <v>2</v>
      </c>
      <c r="BH95">
        <v>37.083331000000001</v>
      </c>
      <c r="BI95">
        <v>3</v>
      </c>
      <c r="BJ95">
        <v>0</v>
      </c>
      <c r="BK95">
        <v>5</v>
      </c>
      <c r="BL95">
        <v>0</v>
      </c>
      <c r="BM95">
        <v>2</v>
      </c>
      <c r="BN95">
        <v>12</v>
      </c>
      <c r="BO95">
        <v>18</v>
      </c>
      <c r="BP95">
        <v>5</v>
      </c>
    </row>
    <row r="96" spans="1:68" x14ac:dyDescent="0.25">
      <c r="A96">
        <v>1</v>
      </c>
      <c r="B96">
        <v>48.383330000000001</v>
      </c>
      <c r="C96">
        <v>1</v>
      </c>
      <c r="D96" t="s">
        <v>0</v>
      </c>
      <c r="E96">
        <v>33.616664999999998</v>
      </c>
      <c r="F96">
        <v>8</v>
      </c>
      <c r="G96">
        <v>0</v>
      </c>
      <c r="H96">
        <v>12</v>
      </c>
      <c r="I96">
        <v>0</v>
      </c>
      <c r="J96">
        <v>4</v>
      </c>
      <c r="K96">
        <v>12</v>
      </c>
      <c r="L96">
        <v>20</v>
      </c>
      <c r="M96">
        <v>5</v>
      </c>
      <c r="N96">
        <v>0</v>
      </c>
      <c r="O96" t="s">
        <v>0</v>
      </c>
      <c r="P96">
        <v>29.549997999999999</v>
      </c>
      <c r="Q96">
        <v>6</v>
      </c>
      <c r="R96">
        <v>0</v>
      </c>
      <c r="S96">
        <v>10</v>
      </c>
      <c r="T96">
        <v>0</v>
      </c>
      <c r="U96">
        <v>2</v>
      </c>
      <c r="V96">
        <v>8</v>
      </c>
      <c r="W96">
        <v>13</v>
      </c>
      <c r="X96">
        <v>4</v>
      </c>
      <c r="Y96">
        <v>1</v>
      </c>
      <c r="Z96" t="s">
        <v>1</v>
      </c>
      <c r="AA96">
        <v>0</v>
      </c>
      <c r="AB96">
        <v>16</v>
      </c>
      <c r="AC96">
        <v>0</v>
      </c>
      <c r="AD96">
        <v>8</v>
      </c>
      <c r="AE96">
        <v>4</v>
      </c>
      <c r="AF96">
        <v>6</v>
      </c>
      <c r="AG96">
        <v>18</v>
      </c>
      <c r="AH96">
        <v>21</v>
      </c>
      <c r="AI96">
        <v>8</v>
      </c>
      <c r="AJ96">
        <v>0</v>
      </c>
      <c r="AK96" t="s">
        <v>1</v>
      </c>
      <c r="AL96">
        <v>48.383330000000001</v>
      </c>
      <c r="AM96">
        <v>13</v>
      </c>
      <c r="AN96">
        <v>0</v>
      </c>
      <c r="AO96">
        <v>5</v>
      </c>
      <c r="AP96">
        <v>0</v>
      </c>
      <c r="AQ96">
        <v>5</v>
      </c>
      <c r="AR96">
        <v>15</v>
      </c>
      <c r="AS96">
        <v>21</v>
      </c>
      <c r="AT96">
        <v>7</v>
      </c>
      <c r="AU96">
        <v>1</v>
      </c>
      <c r="AV96" t="s">
        <v>2</v>
      </c>
      <c r="AW96">
        <v>0</v>
      </c>
      <c r="AX96">
        <v>4</v>
      </c>
      <c r="AY96">
        <v>4</v>
      </c>
      <c r="AZ96">
        <v>1</v>
      </c>
      <c r="BA96">
        <v>0</v>
      </c>
      <c r="BB96">
        <v>5</v>
      </c>
      <c r="BC96">
        <v>30</v>
      </c>
      <c r="BD96">
        <v>28</v>
      </c>
      <c r="BE96">
        <v>7</v>
      </c>
      <c r="BF96">
        <v>0</v>
      </c>
      <c r="BG96" t="s">
        <v>2</v>
      </c>
      <c r="BH96">
        <v>38.833331000000001</v>
      </c>
      <c r="BI96">
        <v>4</v>
      </c>
      <c r="BJ96">
        <v>0</v>
      </c>
      <c r="BK96">
        <v>7</v>
      </c>
      <c r="BL96">
        <v>0</v>
      </c>
      <c r="BM96">
        <v>2</v>
      </c>
      <c r="BN96">
        <v>12</v>
      </c>
      <c r="BO96">
        <v>17</v>
      </c>
      <c r="BP96">
        <v>5</v>
      </c>
    </row>
    <row r="97" spans="1:68" x14ac:dyDescent="0.25">
      <c r="A97">
        <v>1</v>
      </c>
      <c r="B97">
        <v>53.416663</v>
      </c>
      <c r="C97">
        <v>1</v>
      </c>
      <c r="D97" t="s">
        <v>0</v>
      </c>
      <c r="E97">
        <v>28.016665</v>
      </c>
      <c r="F97">
        <v>6</v>
      </c>
      <c r="G97">
        <v>0</v>
      </c>
      <c r="H97">
        <v>10</v>
      </c>
      <c r="I97">
        <v>0</v>
      </c>
      <c r="J97">
        <v>2</v>
      </c>
      <c r="K97">
        <v>8</v>
      </c>
      <c r="L97">
        <v>17</v>
      </c>
      <c r="M97">
        <v>4</v>
      </c>
      <c r="N97">
        <v>0</v>
      </c>
      <c r="O97" t="s">
        <v>0</v>
      </c>
      <c r="P97">
        <v>23.116665000000001</v>
      </c>
      <c r="Q97">
        <v>5</v>
      </c>
      <c r="R97">
        <v>0</v>
      </c>
      <c r="S97">
        <v>12</v>
      </c>
      <c r="T97">
        <v>0</v>
      </c>
      <c r="U97">
        <v>2</v>
      </c>
      <c r="V97">
        <v>8</v>
      </c>
      <c r="W97">
        <v>13</v>
      </c>
      <c r="X97">
        <v>4</v>
      </c>
      <c r="Y97">
        <v>1</v>
      </c>
      <c r="Z97" t="s">
        <v>1</v>
      </c>
      <c r="AA97">
        <v>0</v>
      </c>
      <c r="AB97">
        <v>18</v>
      </c>
      <c r="AC97">
        <v>0</v>
      </c>
      <c r="AD97">
        <v>8</v>
      </c>
      <c r="AE97">
        <v>6</v>
      </c>
      <c r="AF97">
        <v>7</v>
      </c>
      <c r="AG97">
        <v>21</v>
      </c>
      <c r="AH97">
        <v>27</v>
      </c>
      <c r="AI97">
        <v>10</v>
      </c>
      <c r="AJ97">
        <v>0</v>
      </c>
      <c r="AK97" t="s">
        <v>1</v>
      </c>
      <c r="AL97">
        <v>53.416663</v>
      </c>
      <c r="AM97">
        <v>18</v>
      </c>
      <c r="AN97">
        <v>0</v>
      </c>
      <c r="AO97">
        <v>8</v>
      </c>
      <c r="AP97">
        <v>2</v>
      </c>
      <c r="AQ97">
        <v>7</v>
      </c>
      <c r="AR97">
        <v>21</v>
      </c>
      <c r="AS97">
        <v>27</v>
      </c>
      <c r="AT97">
        <v>9</v>
      </c>
      <c r="AU97">
        <v>1</v>
      </c>
      <c r="AV97" t="s">
        <v>2</v>
      </c>
      <c r="AW97">
        <v>48.916663999999997</v>
      </c>
      <c r="AX97">
        <v>0</v>
      </c>
      <c r="AY97">
        <v>7</v>
      </c>
      <c r="AZ97">
        <v>6</v>
      </c>
      <c r="BA97">
        <v>0</v>
      </c>
      <c r="BB97">
        <v>5</v>
      </c>
      <c r="BC97">
        <v>30</v>
      </c>
      <c r="BD97">
        <v>28</v>
      </c>
      <c r="BE97">
        <v>7</v>
      </c>
      <c r="BF97">
        <v>0</v>
      </c>
      <c r="BG97" t="s">
        <v>2</v>
      </c>
      <c r="BH97">
        <v>43.183331000000003</v>
      </c>
      <c r="BI97">
        <v>3</v>
      </c>
      <c r="BJ97">
        <v>2</v>
      </c>
      <c r="BK97">
        <v>5</v>
      </c>
      <c r="BL97">
        <v>0</v>
      </c>
      <c r="BM97">
        <v>3</v>
      </c>
      <c r="BN97">
        <v>18</v>
      </c>
      <c r="BO97">
        <v>22</v>
      </c>
      <c r="BP97">
        <v>6</v>
      </c>
    </row>
    <row r="98" spans="1:68" x14ac:dyDescent="0.25">
      <c r="A98">
        <v>0</v>
      </c>
      <c r="B98">
        <v>40.299998000000002</v>
      </c>
      <c r="C98">
        <v>1</v>
      </c>
      <c r="D98" t="s">
        <v>0</v>
      </c>
      <c r="E98">
        <v>40.299998000000002</v>
      </c>
      <c r="F98">
        <v>12</v>
      </c>
      <c r="G98">
        <v>0</v>
      </c>
      <c r="H98">
        <v>11</v>
      </c>
      <c r="I98">
        <v>0</v>
      </c>
      <c r="J98">
        <v>5</v>
      </c>
      <c r="K98">
        <v>20</v>
      </c>
      <c r="L98">
        <v>26</v>
      </c>
      <c r="M98">
        <v>7</v>
      </c>
      <c r="N98">
        <v>0</v>
      </c>
      <c r="O98" t="s">
        <v>0</v>
      </c>
      <c r="P98">
        <v>33.749997999999998</v>
      </c>
      <c r="Q98">
        <v>7</v>
      </c>
      <c r="R98">
        <v>0</v>
      </c>
      <c r="S98">
        <v>14</v>
      </c>
      <c r="T98">
        <v>3</v>
      </c>
      <c r="U98">
        <v>3</v>
      </c>
      <c r="V98">
        <v>12</v>
      </c>
      <c r="W98">
        <v>17</v>
      </c>
      <c r="X98">
        <v>5</v>
      </c>
      <c r="Y98">
        <v>1</v>
      </c>
      <c r="Z98" t="s">
        <v>1</v>
      </c>
      <c r="AA98">
        <v>21.733332000000001</v>
      </c>
      <c r="AB98">
        <v>2</v>
      </c>
      <c r="AC98">
        <v>0</v>
      </c>
      <c r="AD98">
        <v>6</v>
      </c>
      <c r="AE98">
        <v>1</v>
      </c>
      <c r="AF98">
        <v>1</v>
      </c>
      <c r="AG98">
        <v>3</v>
      </c>
      <c r="AH98">
        <v>9</v>
      </c>
      <c r="AI98">
        <v>3</v>
      </c>
      <c r="AJ98">
        <v>0</v>
      </c>
      <c r="AK98" t="s">
        <v>1</v>
      </c>
      <c r="AL98">
        <v>0</v>
      </c>
      <c r="AM98">
        <v>11</v>
      </c>
      <c r="AN98">
        <v>0</v>
      </c>
      <c r="AO98">
        <v>2</v>
      </c>
      <c r="AP98">
        <v>0</v>
      </c>
      <c r="AQ98">
        <v>5</v>
      </c>
      <c r="AR98">
        <v>15</v>
      </c>
      <c r="AS98">
        <v>18</v>
      </c>
      <c r="AT98">
        <v>7</v>
      </c>
      <c r="AU98">
        <v>1</v>
      </c>
      <c r="AV98" t="s">
        <v>2</v>
      </c>
      <c r="AW98">
        <v>30.433332</v>
      </c>
      <c r="AX98">
        <v>0</v>
      </c>
      <c r="AY98">
        <v>1</v>
      </c>
      <c r="AZ98">
        <v>5</v>
      </c>
      <c r="BA98">
        <v>2</v>
      </c>
      <c r="BB98">
        <v>1</v>
      </c>
      <c r="BC98">
        <v>6</v>
      </c>
      <c r="BD98">
        <v>16</v>
      </c>
      <c r="BE98">
        <v>4</v>
      </c>
      <c r="BF98">
        <v>0</v>
      </c>
      <c r="BG98" t="s">
        <v>2</v>
      </c>
      <c r="BH98">
        <v>0</v>
      </c>
      <c r="BI98">
        <v>2</v>
      </c>
      <c r="BJ98">
        <v>2</v>
      </c>
      <c r="BK98">
        <v>0</v>
      </c>
      <c r="BL98">
        <v>0</v>
      </c>
      <c r="BM98">
        <v>3</v>
      </c>
      <c r="BN98">
        <v>18</v>
      </c>
      <c r="BO98">
        <v>22</v>
      </c>
      <c r="BP98">
        <v>6</v>
      </c>
    </row>
    <row r="99" spans="1:68" x14ac:dyDescent="0.25">
      <c r="A99">
        <v>0</v>
      </c>
      <c r="B99">
        <v>40.083331000000001</v>
      </c>
      <c r="C99">
        <v>1</v>
      </c>
      <c r="D99" t="s">
        <v>0</v>
      </c>
      <c r="E99">
        <v>35.766665000000003</v>
      </c>
      <c r="F99">
        <v>8</v>
      </c>
      <c r="G99">
        <v>0</v>
      </c>
      <c r="H99">
        <v>10</v>
      </c>
      <c r="I99">
        <v>0</v>
      </c>
      <c r="J99">
        <v>4</v>
      </c>
      <c r="K99">
        <v>16</v>
      </c>
      <c r="L99">
        <v>24</v>
      </c>
      <c r="M99">
        <v>6</v>
      </c>
      <c r="N99">
        <v>0</v>
      </c>
      <c r="O99" t="s">
        <v>0</v>
      </c>
      <c r="P99">
        <v>27.433332</v>
      </c>
      <c r="Q99">
        <v>5</v>
      </c>
      <c r="R99">
        <v>0</v>
      </c>
      <c r="S99">
        <v>11</v>
      </c>
      <c r="T99">
        <v>1</v>
      </c>
      <c r="U99">
        <v>2</v>
      </c>
      <c r="V99">
        <v>8</v>
      </c>
      <c r="W99">
        <v>15</v>
      </c>
      <c r="X99">
        <v>4</v>
      </c>
      <c r="Y99">
        <v>1</v>
      </c>
      <c r="Z99" t="s">
        <v>1</v>
      </c>
      <c r="AA99">
        <v>21.733332000000001</v>
      </c>
      <c r="AB99">
        <v>2</v>
      </c>
      <c r="AC99">
        <v>0</v>
      </c>
      <c r="AD99">
        <v>6</v>
      </c>
      <c r="AE99">
        <v>1</v>
      </c>
      <c r="AF99">
        <v>1</v>
      </c>
      <c r="AG99">
        <v>3</v>
      </c>
      <c r="AH99">
        <v>9</v>
      </c>
      <c r="AI99">
        <v>3</v>
      </c>
      <c r="AJ99">
        <v>0</v>
      </c>
      <c r="AK99" t="s">
        <v>1</v>
      </c>
      <c r="AL99">
        <v>0</v>
      </c>
      <c r="AM99">
        <v>11</v>
      </c>
      <c r="AN99">
        <v>0</v>
      </c>
      <c r="AO99">
        <v>0</v>
      </c>
      <c r="AP99">
        <v>0</v>
      </c>
      <c r="AQ99">
        <v>5</v>
      </c>
      <c r="AR99">
        <v>15</v>
      </c>
      <c r="AS99">
        <v>20</v>
      </c>
      <c r="AT99">
        <v>7</v>
      </c>
      <c r="AU99">
        <v>1</v>
      </c>
      <c r="AV99" t="s">
        <v>2</v>
      </c>
      <c r="AW99">
        <v>40.083331000000001</v>
      </c>
      <c r="AX99">
        <v>2</v>
      </c>
      <c r="AY99">
        <v>1</v>
      </c>
      <c r="AZ99">
        <v>7</v>
      </c>
      <c r="BA99">
        <v>1</v>
      </c>
      <c r="BB99">
        <v>2</v>
      </c>
      <c r="BC99">
        <v>12</v>
      </c>
      <c r="BD99">
        <v>24</v>
      </c>
      <c r="BE99">
        <v>6</v>
      </c>
      <c r="BF99">
        <v>0</v>
      </c>
      <c r="BG99" t="s">
        <v>2</v>
      </c>
      <c r="BH99">
        <v>0</v>
      </c>
      <c r="BI99">
        <v>3</v>
      </c>
      <c r="BJ99">
        <v>1</v>
      </c>
      <c r="BK99">
        <v>4</v>
      </c>
      <c r="BL99">
        <v>0</v>
      </c>
      <c r="BM99">
        <v>3</v>
      </c>
      <c r="BN99">
        <v>18</v>
      </c>
      <c r="BO99">
        <v>22</v>
      </c>
      <c r="BP99">
        <v>6</v>
      </c>
    </row>
    <row r="100" spans="1:68" x14ac:dyDescent="0.25">
      <c r="A100">
        <v>0</v>
      </c>
      <c r="B100">
        <v>39.683331000000003</v>
      </c>
      <c r="C100">
        <v>1</v>
      </c>
      <c r="D100" t="s">
        <v>0</v>
      </c>
      <c r="E100">
        <v>39.683331000000003</v>
      </c>
      <c r="F100">
        <v>14</v>
      </c>
      <c r="G100">
        <v>0</v>
      </c>
      <c r="H100">
        <v>12</v>
      </c>
      <c r="I100">
        <v>0</v>
      </c>
      <c r="J100">
        <v>5</v>
      </c>
      <c r="K100">
        <v>20</v>
      </c>
      <c r="L100">
        <v>26</v>
      </c>
      <c r="M100">
        <v>7</v>
      </c>
      <c r="N100">
        <v>0</v>
      </c>
      <c r="O100" t="s">
        <v>0</v>
      </c>
      <c r="P100">
        <v>32.366664999999998</v>
      </c>
      <c r="Q100">
        <v>8</v>
      </c>
      <c r="R100">
        <v>0</v>
      </c>
      <c r="S100">
        <v>12</v>
      </c>
      <c r="T100">
        <v>2</v>
      </c>
      <c r="U100">
        <v>3</v>
      </c>
      <c r="V100">
        <v>12</v>
      </c>
      <c r="W100">
        <v>17</v>
      </c>
      <c r="X100">
        <v>5</v>
      </c>
      <c r="Y100">
        <v>1</v>
      </c>
      <c r="Z100" t="s">
        <v>1</v>
      </c>
      <c r="AA100">
        <v>21.733332000000001</v>
      </c>
      <c r="AB100">
        <v>3</v>
      </c>
      <c r="AC100">
        <v>0</v>
      </c>
      <c r="AD100">
        <v>6</v>
      </c>
      <c r="AE100">
        <v>1</v>
      </c>
      <c r="AF100">
        <v>1</v>
      </c>
      <c r="AG100">
        <v>3</v>
      </c>
      <c r="AH100">
        <v>9</v>
      </c>
      <c r="AI100">
        <v>3</v>
      </c>
      <c r="AJ100">
        <v>0</v>
      </c>
      <c r="AK100" t="s">
        <v>1</v>
      </c>
      <c r="AL100">
        <v>0</v>
      </c>
      <c r="AM100">
        <v>9</v>
      </c>
      <c r="AN100">
        <v>0</v>
      </c>
      <c r="AO100">
        <v>2</v>
      </c>
      <c r="AP100">
        <v>0</v>
      </c>
      <c r="AQ100">
        <v>4</v>
      </c>
      <c r="AR100">
        <v>12</v>
      </c>
      <c r="AS100">
        <v>20</v>
      </c>
      <c r="AT100">
        <v>7</v>
      </c>
      <c r="AU100">
        <v>1</v>
      </c>
      <c r="AV100" t="s">
        <v>2</v>
      </c>
      <c r="AW100">
        <v>33.749997999999998</v>
      </c>
      <c r="AX100">
        <v>2</v>
      </c>
      <c r="AY100">
        <v>1</v>
      </c>
      <c r="AZ100">
        <v>6</v>
      </c>
      <c r="BA100">
        <v>2</v>
      </c>
      <c r="BB100">
        <v>2</v>
      </c>
      <c r="BC100">
        <v>12</v>
      </c>
      <c r="BD100">
        <v>20</v>
      </c>
      <c r="BE100">
        <v>5</v>
      </c>
      <c r="BF100">
        <v>0</v>
      </c>
      <c r="BG100" t="s">
        <v>2</v>
      </c>
      <c r="BH100">
        <v>35.799998000000002</v>
      </c>
      <c r="BI100">
        <v>1</v>
      </c>
      <c r="BJ100">
        <v>1</v>
      </c>
      <c r="BK100">
        <v>5</v>
      </c>
      <c r="BL100">
        <v>0</v>
      </c>
      <c r="BM100">
        <v>2</v>
      </c>
      <c r="BN100">
        <v>12</v>
      </c>
      <c r="BO100">
        <v>18</v>
      </c>
      <c r="BP100">
        <v>5</v>
      </c>
    </row>
    <row r="101" spans="1:68" x14ac:dyDescent="0.25">
      <c r="A101">
        <v>1</v>
      </c>
      <c r="B101">
        <v>44.683331000000003</v>
      </c>
      <c r="C101">
        <v>1</v>
      </c>
      <c r="D101" t="s">
        <v>0</v>
      </c>
      <c r="E101">
        <v>28.249998000000001</v>
      </c>
      <c r="F101">
        <v>5</v>
      </c>
      <c r="G101">
        <v>0</v>
      </c>
      <c r="H101">
        <v>10</v>
      </c>
      <c r="I101">
        <v>0</v>
      </c>
      <c r="J101">
        <v>2</v>
      </c>
      <c r="K101">
        <v>8</v>
      </c>
      <c r="L101">
        <v>17</v>
      </c>
      <c r="M101">
        <v>4</v>
      </c>
      <c r="N101">
        <v>0</v>
      </c>
      <c r="O101" t="s">
        <v>0</v>
      </c>
      <c r="P101">
        <v>31.649998</v>
      </c>
      <c r="Q101">
        <v>8</v>
      </c>
      <c r="R101">
        <v>0</v>
      </c>
      <c r="S101">
        <v>11</v>
      </c>
      <c r="T101">
        <v>0</v>
      </c>
      <c r="U101">
        <v>3</v>
      </c>
      <c r="V101">
        <v>12</v>
      </c>
      <c r="W101">
        <v>18</v>
      </c>
      <c r="X101">
        <v>5</v>
      </c>
      <c r="Y101">
        <v>1</v>
      </c>
      <c r="Z101" t="s">
        <v>1</v>
      </c>
      <c r="AA101">
        <v>0</v>
      </c>
      <c r="AB101">
        <v>14</v>
      </c>
      <c r="AC101">
        <v>0</v>
      </c>
      <c r="AD101">
        <v>5</v>
      </c>
      <c r="AE101">
        <v>4</v>
      </c>
      <c r="AF101">
        <v>6</v>
      </c>
      <c r="AG101">
        <v>18</v>
      </c>
      <c r="AH101">
        <v>22</v>
      </c>
      <c r="AI101">
        <v>8</v>
      </c>
      <c r="AJ101">
        <v>0</v>
      </c>
      <c r="AK101" t="s">
        <v>1</v>
      </c>
      <c r="AL101">
        <v>42.183331000000003</v>
      </c>
      <c r="AM101">
        <v>11</v>
      </c>
      <c r="AN101">
        <v>0</v>
      </c>
      <c r="AO101">
        <v>6</v>
      </c>
      <c r="AP101">
        <v>0</v>
      </c>
      <c r="AQ101">
        <v>4</v>
      </c>
      <c r="AR101">
        <v>12</v>
      </c>
      <c r="AS101">
        <v>18</v>
      </c>
      <c r="AT101">
        <v>6</v>
      </c>
      <c r="AU101">
        <v>1</v>
      </c>
      <c r="AV101" t="s">
        <v>2</v>
      </c>
      <c r="AW101">
        <v>36.633330999999998</v>
      </c>
      <c r="AX101">
        <v>1</v>
      </c>
      <c r="AY101">
        <v>3</v>
      </c>
      <c r="AZ101">
        <v>6</v>
      </c>
      <c r="BA101">
        <v>0</v>
      </c>
      <c r="BB101">
        <v>3</v>
      </c>
      <c r="BC101">
        <v>18</v>
      </c>
      <c r="BD101">
        <v>20</v>
      </c>
      <c r="BE101">
        <v>5</v>
      </c>
      <c r="BF101">
        <v>0</v>
      </c>
      <c r="BG101" t="s">
        <v>2</v>
      </c>
      <c r="BH101">
        <v>44.683331000000003</v>
      </c>
      <c r="BI101">
        <v>3</v>
      </c>
      <c r="BJ101">
        <v>0</v>
      </c>
      <c r="BK101">
        <v>5</v>
      </c>
      <c r="BL101">
        <v>0</v>
      </c>
      <c r="BM101">
        <v>2</v>
      </c>
      <c r="BN101">
        <v>12</v>
      </c>
      <c r="BO101">
        <v>26</v>
      </c>
      <c r="BP101">
        <v>7</v>
      </c>
    </row>
    <row r="103" spans="1:68" x14ac:dyDescent="0.25">
      <c r="A103" s="1" t="s">
        <v>71</v>
      </c>
      <c r="B103">
        <f>SUM(B2:B101)</f>
        <v>4335.866414000001</v>
      </c>
      <c r="E103">
        <f t="shared" ref="E103:M103" si="0">SUM(E2:E101)</f>
        <v>2938.749819000001</v>
      </c>
      <c r="F103">
        <f t="shared" si="0"/>
        <v>832</v>
      </c>
      <c r="G103">
        <f t="shared" si="0"/>
        <v>0</v>
      </c>
      <c r="H103">
        <f t="shared" si="0"/>
        <v>1029</v>
      </c>
      <c r="I103">
        <f t="shared" si="0"/>
        <v>17</v>
      </c>
      <c r="J103">
        <f t="shared" si="0"/>
        <v>337</v>
      </c>
      <c r="K103">
        <f t="shared" si="0"/>
        <v>1306</v>
      </c>
      <c r="L103">
        <f t="shared" si="0"/>
        <v>2248</v>
      </c>
      <c r="M103">
        <f t="shared" si="0"/>
        <v>546</v>
      </c>
      <c r="P103">
        <f t="shared" ref="P103:X103" si="1">SUM(P2:P101)</f>
        <v>2468.4831769999996</v>
      </c>
      <c r="Q103">
        <f t="shared" si="1"/>
        <v>638</v>
      </c>
      <c r="R103">
        <f t="shared" si="1"/>
        <v>0</v>
      </c>
      <c r="S103">
        <f t="shared" si="1"/>
        <v>1089</v>
      </c>
      <c r="T103">
        <f t="shared" si="1"/>
        <v>63</v>
      </c>
      <c r="U103">
        <f t="shared" si="1"/>
        <v>259</v>
      </c>
      <c r="V103">
        <f t="shared" si="1"/>
        <v>1020</v>
      </c>
      <c r="W103">
        <f t="shared" si="1"/>
        <v>1543</v>
      </c>
      <c r="X103">
        <f t="shared" si="1"/>
        <v>457</v>
      </c>
      <c r="AA103">
        <f t="shared" ref="AA103:AI103" si="2">SUM(AA2:AA101)</f>
        <v>1881.9498859999997</v>
      </c>
      <c r="AB103">
        <f t="shared" si="2"/>
        <v>998</v>
      </c>
      <c r="AC103">
        <f t="shared" si="2"/>
        <v>0</v>
      </c>
      <c r="AD103">
        <f t="shared" si="2"/>
        <v>646</v>
      </c>
      <c r="AE103">
        <f t="shared" si="2"/>
        <v>262</v>
      </c>
      <c r="AF103">
        <f t="shared" si="2"/>
        <v>395</v>
      </c>
      <c r="AG103">
        <f t="shared" si="2"/>
        <v>1185</v>
      </c>
      <c r="AH103">
        <f t="shared" si="2"/>
        <v>1761</v>
      </c>
      <c r="AI103">
        <f t="shared" si="2"/>
        <v>612</v>
      </c>
      <c r="AL103">
        <f t="shared" ref="AL103:AT103" si="3">SUM(AL2:AL101)</f>
        <v>2468.1165230000011</v>
      </c>
      <c r="AM103">
        <f t="shared" si="3"/>
        <v>1118</v>
      </c>
      <c r="AN103">
        <f t="shared" si="3"/>
        <v>0</v>
      </c>
      <c r="AO103">
        <f t="shared" si="3"/>
        <v>421</v>
      </c>
      <c r="AP103">
        <f t="shared" si="3"/>
        <v>26</v>
      </c>
      <c r="AQ103">
        <f t="shared" si="3"/>
        <v>444</v>
      </c>
      <c r="AR103">
        <f t="shared" si="3"/>
        <v>1332</v>
      </c>
      <c r="AS103">
        <f t="shared" si="3"/>
        <v>1937</v>
      </c>
      <c r="AT103">
        <f t="shared" si="3"/>
        <v>658</v>
      </c>
      <c r="AW103">
        <f t="shared" ref="AW103:BE103" si="4">SUM(AW2:AW101)</f>
        <v>2341.3998659999993</v>
      </c>
      <c r="AX103">
        <f t="shared" si="4"/>
        <v>152</v>
      </c>
      <c r="AY103">
        <f t="shared" si="4"/>
        <v>280</v>
      </c>
      <c r="AZ103">
        <f t="shared" si="4"/>
        <v>355</v>
      </c>
      <c r="BA103">
        <f t="shared" si="4"/>
        <v>20</v>
      </c>
      <c r="BB103">
        <f t="shared" si="4"/>
        <v>291</v>
      </c>
      <c r="BC103">
        <f t="shared" si="4"/>
        <v>1746</v>
      </c>
      <c r="BD103">
        <f t="shared" si="4"/>
        <v>2328</v>
      </c>
      <c r="BE103">
        <f t="shared" si="4"/>
        <v>588</v>
      </c>
      <c r="BH103">
        <f t="shared" ref="BH103:BP103" si="5">SUM(BH2:BH101)</f>
        <v>3124.299810999999</v>
      </c>
      <c r="BI103">
        <f t="shared" si="5"/>
        <v>251</v>
      </c>
      <c r="BJ103">
        <f t="shared" si="5"/>
        <v>90</v>
      </c>
      <c r="BK103">
        <f t="shared" si="5"/>
        <v>468</v>
      </c>
      <c r="BL103">
        <f t="shared" si="5"/>
        <v>0</v>
      </c>
      <c r="BM103">
        <f t="shared" si="5"/>
        <v>223</v>
      </c>
      <c r="BN103">
        <f t="shared" si="5"/>
        <v>1338</v>
      </c>
      <c r="BO103">
        <f t="shared" si="5"/>
        <v>1865</v>
      </c>
      <c r="BP103">
        <f t="shared" si="5"/>
        <v>528</v>
      </c>
    </row>
    <row r="104" spans="1:68" x14ac:dyDescent="0.25">
      <c r="A104" s="1" t="s">
        <v>72</v>
      </c>
      <c r="B104">
        <f>MIN(B2:B101)</f>
        <v>36.866664</v>
      </c>
      <c r="E104">
        <f t="array" ref="E104">MIN(IF(E2:E101&lt;&gt;0,E2:E101))</f>
        <v>27.199998000000001</v>
      </c>
      <c r="F104">
        <f t="shared" ref="F104:M104" si="6">MIN(F2:F101)</f>
        <v>4</v>
      </c>
      <c r="G104">
        <f t="shared" si="6"/>
        <v>0</v>
      </c>
      <c r="H104">
        <f t="shared" si="6"/>
        <v>4</v>
      </c>
      <c r="I104">
        <f t="shared" si="6"/>
        <v>0</v>
      </c>
      <c r="J104">
        <f t="shared" si="6"/>
        <v>2</v>
      </c>
      <c r="K104">
        <f t="shared" si="6"/>
        <v>8</v>
      </c>
      <c r="L104">
        <f t="shared" si="6"/>
        <v>17</v>
      </c>
      <c r="M104">
        <f t="shared" si="6"/>
        <v>4</v>
      </c>
      <c r="P104">
        <f t="array" ref="P104">MIN(IF(P2:P101&lt;&gt;0,P2:P101))</f>
        <v>22.999998999999999</v>
      </c>
      <c r="Q104">
        <f t="shared" ref="Q104:X104" si="7">MIN(Q2:Q101)</f>
        <v>4</v>
      </c>
      <c r="R104">
        <f t="shared" si="7"/>
        <v>0</v>
      </c>
      <c r="S104">
        <f t="shared" si="7"/>
        <v>8</v>
      </c>
      <c r="T104">
        <f t="shared" si="7"/>
        <v>0</v>
      </c>
      <c r="U104">
        <f t="shared" si="7"/>
        <v>2</v>
      </c>
      <c r="V104">
        <f t="shared" si="7"/>
        <v>8</v>
      </c>
      <c r="W104">
        <f t="shared" si="7"/>
        <v>13</v>
      </c>
      <c r="X104">
        <f t="shared" si="7"/>
        <v>4</v>
      </c>
      <c r="AA104">
        <f t="array" ref="AA104">MIN(IF(AA2:AA101&lt;&gt;0,AA2:AA101))</f>
        <v>21.616665000000001</v>
      </c>
      <c r="AB104">
        <f t="shared" ref="AB104:AI104" si="8">MIN(AB2:AB101)</f>
        <v>2</v>
      </c>
      <c r="AC104">
        <f t="shared" si="8"/>
        <v>0</v>
      </c>
      <c r="AD104">
        <f t="shared" si="8"/>
        <v>2</v>
      </c>
      <c r="AE104">
        <f t="shared" si="8"/>
        <v>1</v>
      </c>
      <c r="AF104">
        <f t="shared" si="8"/>
        <v>1</v>
      </c>
      <c r="AG104">
        <f t="shared" si="8"/>
        <v>3</v>
      </c>
      <c r="AH104">
        <f t="shared" si="8"/>
        <v>9</v>
      </c>
      <c r="AI104">
        <f t="shared" si="8"/>
        <v>3</v>
      </c>
      <c r="AL104">
        <f t="array" ref="AL104">MIN(IF(AL2:AL101&lt;&gt;0,AL2:AL101))</f>
        <v>30.216664999999999</v>
      </c>
      <c r="AM104">
        <f t="shared" ref="AM104:AT104" si="9">MIN(AM2:AM101)</f>
        <v>4</v>
      </c>
      <c r="AN104">
        <f t="shared" si="9"/>
        <v>0</v>
      </c>
      <c r="AO104">
        <f t="shared" si="9"/>
        <v>0</v>
      </c>
      <c r="AP104">
        <f t="shared" si="9"/>
        <v>0</v>
      </c>
      <c r="AQ104">
        <f t="shared" si="9"/>
        <v>2</v>
      </c>
      <c r="AR104">
        <f t="shared" si="9"/>
        <v>6</v>
      </c>
      <c r="AS104">
        <f t="shared" si="9"/>
        <v>12</v>
      </c>
      <c r="AT104">
        <f t="shared" si="9"/>
        <v>4</v>
      </c>
      <c r="AW104">
        <f t="array" ref="AW104">MIN(IF(AW2:AW101&lt;&gt;0,AW2:AW101))</f>
        <v>30.433332</v>
      </c>
      <c r="AX104">
        <f t="shared" ref="AX104:BE104" si="10">MIN(AX2:AX101)</f>
        <v>0</v>
      </c>
      <c r="AY104">
        <f t="shared" si="10"/>
        <v>1</v>
      </c>
      <c r="AZ104">
        <f t="shared" si="10"/>
        <v>0</v>
      </c>
      <c r="BA104">
        <f t="shared" si="10"/>
        <v>0</v>
      </c>
      <c r="BB104">
        <f t="shared" si="10"/>
        <v>1</v>
      </c>
      <c r="BC104">
        <f t="shared" si="10"/>
        <v>6</v>
      </c>
      <c r="BD104">
        <f t="shared" si="10"/>
        <v>16</v>
      </c>
      <c r="BE104">
        <f t="shared" si="10"/>
        <v>4</v>
      </c>
      <c r="BH104">
        <f t="array" ref="BH104">MIN(IF(BH2:BH101&lt;&gt;0,BH2:BH101))</f>
        <v>30.833331000000001</v>
      </c>
      <c r="BI104">
        <f t="shared" ref="BI104:BP104" si="11">MIN(BI2:BI101)</f>
        <v>0</v>
      </c>
      <c r="BJ104">
        <f t="shared" si="11"/>
        <v>0</v>
      </c>
      <c r="BK104">
        <f t="shared" si="11"/>
        <v>0</v>
      </c>
      <c r="BL104">
        <f t="shared" si="11"/>
        <v>0</v>
      </c>
      <c r="BM104">
        <f t="shared" si="11"/>
        <v>1</v>
      </c>
      <c r="BN104">
        <f t="shared" si="11"/>
        <v>6</v>
      </c>
      <c r="BO104">
        <f t="shared" si="11"/>
        <v>12</v>
      </c>
      <c r="BP104">
        <f t="shared" si="11"/>
        <v>4</v>
      </c>
    </row>
    <row r="105" spans="1:68" x14ac:dyDescent="0.25">
      <c r="A105" s="1" t="s">
        <v>73</v>
      </c>
      <c r="B105">
        <f>MAX(B2:B101)</f>
        <v>53.449997000000003</v>
      </c>
      <c r="E105">
        <f t="shared" ref="E105:M105" si="12">MAX(E2:E101)</f>
        <v>48.649996999999999</v>
      </c>
      <c r="F105">
        <f t="shared" si="12"/>
        <v>16</v>
      </c>
      <c r="G105">
        <f t="shared" si="12"/>
        <v>0</v>
      </c>
      <c r="H105">
        <f t="shared" si="12"/>
        <v>12</v>
      </c>
      <c r="I105">
        <f t="shared" si="12"/>
        <v>5</v>
      </c>
      <c r="J105">
        <f t="shared" si="12"/>
        <v>6</v>
      </c>
      <c r="K105">
        <f t="shared" si="12"/>
        <v>22</v>
      </c>
      <c r="L105">
        <f t="shared" si="12"/>
        <v>43</v>
      </c>
      <c r="M105">
        <f t="shared" si="12"/>
        <v>10</v>
      </c>
      <c r="P105">
        <f t="shared" ref="P105:X105" si="13">MAX(P2:P101)</f>
        <v>49.433329999999998</v>
      </c>
      <c r="Q105">
        <f t="shared" si="13"/>
        <v>14</v>
      </c>
      <c r="R105">
        <f t="shared" si="13"/>
        <v>0</v>
      </c>
      <c r="S105">
        <f t="shared" si="13"/>
        <v>14</v>
      </c>
      <c r="T105">
        <f t="shared" si="13"/>
        <v>5</v>
      </c>
      <c r="U105">
        <f t="shared" si="13"/>
        <v>7</v>
      </c>
      <c r="V105">
        <f t="shared" si="13"/>
        <v>24</v>
      </c>
      <c r="W105">
        <f t="shared" si="13"/>
        <v>32</v>
      </c>
      <c r="X105">
        <f t="shared" si="13"/>
        <v>8</v>
      </c>
      <c r="AA105">
        <f t="shared" ref="AA105:AI105" si="14">MAX(AA2:AA101)</f>
        <v>46.399996999999999</v>
      </c>
      <c r="AB105">
        <f t="shared" si="14"/>
        <v>18</v>
      </c>
      <c r="AC105">
        <f t="shared" si="14"/>
        <v>0</v>
      </c>
      <c r="AD105">
        <f t="shared" si="14"/>
        <v>12</v>
      </c>
      <c r="AE105">
        <f t="shared" si="14"/>
        <v>7</v>
      </c>
      <c r="AF105">
        <f t="shared" si="14"/>
        <v>7</v>
      </c>
      <c r="AG105">
        <f t="shared" si="14"/>
        <v>21</v>
      </c>
      <c r="AH105">
        <f t="shared" si="14"/>
        <v>28</v>
      </c>
      <c r="AI105">
        <f t="shared" si="14"/>
        <v>10</v>
      </c>
      <c r="AL105">
        <f t="shared" ref="AL105:AT105" si="15">MAX(AL2:AL101)</f>
        <v>53.449997000000003</v>
      </c>
      <c r="AM105">
        <f t="shared" si="15"/>
        <v>19</v>
      </c>
      <c r="AN105">
        <f t="shared" si="15"/>
        <v>0</v>
      </c>
      <c r="AO105">
        <f t="shared" si="15"/>
        <v>8</v>
      </c>
      <c r="AP105">
        <f t="shared" si="15"/>
        <v>2</v>
      </c>
      <c r="AQ105">
        <f t="shared" si="15"/>
        <v>7</v>
      </c>
      <c r="AR105">
        <f t="shared" si="15"/>
        <v>21</v>
      </c>
      <c r="AS105">
        <f t="shared" si="15"/>
        <v>27</v>
      </c>
      <c r="AT105">
        <f t="shared" si="15"/>
        <v>9</v>
      </c>
      <c r="AW105">
        <f t="shared" ref="AW105:BE105" si="16">MAX(AW2:AW101)</f>
        <v>51.249997</v>
      </c>
      <c r="AX105">
        <f t="shared" si="16"/>
        <v>7</v>
      </c>
      <c r="AY105">
        <f t="shared" si="16"/>
        <v>7</v>
      </c>
      <c r="AZ105">
        <f t="shared" si="16"/>
        <v>7</v>
      </c>
      <c r="BA105">
        <f t="shared" si="16"/>
        <v>2</v>
      </c>
      <c r="BB105">
        <f t="shared" si="16"/>
        <v>6</v>
      </c>
      <c r="BC105">
        <f t="shared" si="16"/>
        <v>36</v>
      </c>
      <c r="BD105">
        <f t="shared" si="16"/>
        <v>32</v>
      </c>
      <c r="BE105">
        <f t="shared" si="16"/>
        <v>8</v>
      </c>
      <c r="BH105">
        <f t="shared" ref="BH105:BP105" si="17">MAX(BH2:BH101)</f>
        <v>53.433329999999998</v>
      </c>
      <c r="BI105">
        <f t="shared" si="17"/>
        <v>11</v>
      </c>
      <c r="BJ105">
        <f t="shared" si="17"/>
        <v>4</v>
      </c>
      <c r="BK105">
        <f t="shared" si="17"/>
        <v>7</v>
      </c>
      <c r="BL105">
        <f t="shared" si="17"/>
        <v>0</v>
      </c>
      <c r="BM105">
        <f t="shared" si="17"/>
        <v>6</v>
      </c>
      <c r="BN105">
        <f t="shared" si="17"/>
        <v>36</v>
      </c>
      <c r="BO105">
        <f t="shared" si="17"/>
        <v>34</v>
      </c>
      <c r="BP105">
        <f t="shared" si="17"/>
        <v>9</v>
      </c>
    </row>
    <row r="106" spans="1:68" x14ac:dyDescent="0.25">
      <c r="A106" s="1" t="s">
        <v>74</v>
      </c>
      <c r="B106">
        <f>AVERAGE(B2:B101)</f>
        <v>43.358664140000009</v>
      </c>
      <c r="E106">
        <f>AVERAGEIF(E2:E101,"&lt;&gt;0")</f>
        <v>33.019660887640462</v>
      </c>
      <c r="F106">
        <f t="shared" ref="F106:M106" si="18">AVERAGE(F2:F101)</f>
        <v>8.32</v>
      </c>
      <c r="G106">
        <f t="shared" si="18"/>
        <v>0</v>
      </c>
      <c r="H106">
        <f t="shared" si="18"/>
        <v>10.29</v>
      </c>
      <c r="I106">
        <f t="shared" si="18"/>
        <v>0.17</v>
      </c>
      <c r="J106">
        <f t="shared" si="18"/>
        <v>3.37</v>
      </c>
      <c r="K106">
        <f t="shared" si="18"/>
        <v>13.06</v>
      </c>
      <c r="L106">
        <f t="shared" si="18"/>
        <v>22.48</v>
      </c>
      <c r="M106">
        <f t="shared" si="18"/>
        <v>5.46</v>
      </c>
      <c r="P106">
        <f t="array" ref="P106">AVERAGEIF(P2:P101,"&lt;&gt;0")</f>
        <v>27.126188758241753</v>
      </c>
      <c r="Q106">
        <f t="shared" ref="Q106:X106" si="19">AVERAGE(Q2:Q101)</f>
        <v>6.38</v>
      </c>
      <c r="R106">
        <f t="shared" si="19"/>
        <v>0</v>
      </c>
      <c r="S106">
        <f t="shared" si="19"/>
        <v>10.89</v>
      </c>
      <c r="T106">
        <f t="shared" si="19"/>
        <v>0.63</v>
      </c>
      <c r="U106">
        <f t="shared" si="19"/>
        <v>2.59</v>
      </c>
      <c r="V106">
        <f t="shared" si="19"/>
        <v>10.199999999999999</v>
      </c>
      <c r="W106">
        <f t="shared" si="19"/>
        <v>15.43</v>
      </c>
      <c r="X106">
        <f t="shared" si="19"/>
        <v>4.57</v>
      </c>
      <c r="AA106">
        <f t="array" ref="AA106">AVERAGEIF(AA2:AA101,"&lt;&gt;0")</f>
        <v>33.016664666666664</v>
      </c>
      <c r="AB106">
        <f t="shared" ref="AB106:AI106" si="20">AVERAGE(AB2:AB101)</f>
        <v>9.98</v>
      </c>
      <c r="AC106">
        <f t="shared" si="20"/>
        <v>0</v>
      </c>
      <c r="AD106">
        <f t="shared" si="20"/>
        <v>6.46</v>
      </c>
      <c r="AE106">
        <f t="shared" si="20"/>
        <v>2.62</v>
      </c>
      <c r="AF106">
        <f t="shared" si="20"/>
        <v>3.95</v>
      </c>
      <c r="AG106">
        <f t="shared" si="20"/>
        <v>11.85</v>
      </c>
      <c r="AH106">
        <f t="shared" si="20"/>
        <v>17.61</v>
      </c>
      <c r="AI106">
        <f t="shared" si="20"/>
        <v>6.12</v>
      </c>
      <c r="AL106">
        <f t="array" ref="AL106">AVERAGEIF(AL2:AL101,"&lt;&gt;0")</f>
        <v>41.135275383333351</v>
      </c>
      <c r="AM106">
        <f t="shared" ref="AM106:AT106" si="21">AVERAGE(AM2:AM101)</f>
        <v>11.18</v>
      </c>
      <c r="AN106">
        <f t="shared" si="21"/>
        <v>0</v>
      </c>
      <c r="AO106">
        <f t="shared" si="21"/>
        <v>4.21</v>
      </c>
      <c r="AP106">
        <f t="shared" si="21"/>
        <v>0.26</v>
      </c>
      <c r="AQ106">
        <f t="shared" si="21"/>
        <v>4.4400000000000004</v>
      </c>
      <c r="AR106">
        <f t="shared" si="21"/>
        <v>13.32</v>
      </c>
      <c r="AS106">
        <f t="shared" si="21"/>
        <v>19.37</v>
      </c>
      <c r="AT106">
        <f t="shared" si="21"/>
        <v>6.58</v>
      </c>
      <c r="AW106">
        <f t="array" ref="AW106">AVERAGEIF(AW2:AW101,"&lt;&gt;0")</f>
        <v>39.023331099999986</v>
      </c>
      <c r="AX106">
        <f t="shared" ref="AX106:BE106" si="22">AVERAGE(AX2:AX101)</f>
        <v>1.52</v>
      </c>
      <c r="AY106">
        <f t="shared" si="22"/>
        <v>2.8</v>
      </c>
      <c r="AZ106">
        <f t="shared" si="22"/>
        <v>3.55</v>
      </c>
      <c r="BA106">
        <f t="shared" si="22"/>
        <v>0.2</v>
      </c>
      <c r="BB106">
        <f t="shared" si="22"/>
        <v>2.91</v>
      </c>
      <c r="BC106">
        <f t="shared" si="22"/>
        <v>17.46</v>
      </c>
      <c r="BD106">
        <f t="shared" si="22"/>
        <v>23.28</v>
      </c>
      <c r="BE106">
        <f t="shared" si="22"/>
        <v>5.88</v>
      </c>
      <c r="BH106">
        <f t="array" ref="BH106">AVERAGEIF(BH2:BH101,"&lt;&gt;0")</f>
        <v>38.101217207317063</v>
      </c>
      <c r="BI106">
        <f t="shared" ref="BI106:BP106" si="23">AVERAGE(BI2:BI101)</f>
        <v>2.5099999999999998</v>
      </c>
      <c r="BJ106">
        <f t="shared" si="23"/>
        <v>0.9</v>
      </c>
      <c r="BK106">
        <f t="shared" si="23"/>
        <v>4.68</v>
      </c>
      <c r="BL106">
        <f t="shared" si="23"/>
        <v>0</v>
      </c>
      <c r="BM106">
        <f t="shared" si="23"/>
        <v>2.23</v>
      </c>
      <c r="BN106">
        <f t="shared" si="23"/>
        <v>13.38</v>
      </c>
      <c r="BO106">
        <f t="shared" si="23"/>
        <v>18.649999999999999</v>
      </c>
      <c r="BP106">
        <f t="shared" si="23"/>
        <v>5.28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40</v>
      </c>
      <c r="C110" s="5">
        <f>B110/100</f>
        <v>0.4</v>
      </c>
    </row>
    <row r="111" spans="1:68" x14ac:dyDescent="0.25">
      <c r="A111">
        <v>1</v>
      </c>
      <c r="B111">
        <v>60</v>
      </c>
      <c r="C111" s="5">
        <f>B111/100</f>
        <v>0.6</v>
      </c>
    </row>
    <row r="112" spans="1:68" x14ac:dyDescent="0.25">
      <c r="A112" t="s">
        <v>77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DBCC-EC3D-4142-A3CA-468ACE3DFE0D}">
  <dimension ref="A1:BP112"/>
  <sheetViews>
    <sheetView topLeftCell="A79" workbookViewId="0">
      <selection activeCell="C110" sqref="C110:C111"/>
    </sheetView>
  </sheetViews>
  <sheetFormatPr baseColWidth="10" defaultRowHeight="15" x14ac:dyDescent="0.25"/>
  <cols>
    <col min="1" max="9" width="11.140625" bestFit="1" customWidth="1"/>
    <col min="10" max="69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1</v>
      </c>
      <c r="B2">
        <v>37.499997999999998</v>
      </c>
      <c r="C2">
        <v>0</v>
      </c>
      <c r="D2" t="s">
        <v>2</v>
      </c>
      <c r="E2">
        <v>37.499997999999998</v>
      </c>
      <c r="F2">
        <v>5</v>
      </c>
      <c r="G2">
        <v>0</v>
      </c>
      <c r="H2">
        <v>7</v>
      </c>
      <c r="I2">
        <v>0</v>
      </c>
      <c r="J2">
        <v>3</v>
      </c>
      <c r="K2">
        <v>18</v>
      </c>
      <c r="L2">
        <v>24</v>
      </c>
      <c r="M2">
        <v>6</v>
      </c>
      <c r="N2">
        <v>1</v>
      </c>
      <c r="O2" t="s">
        <v>2</v>
      </c>
      <c r="P2">
        <v>0</v>
      </c>
      <c r="Q2">
        <v>4</v>
      </c>
      <c r="R2">
        <v>0</v>
      </c>
      <c r="S2">
        <v>4</v>
      </c>
      <c r="T2">
        <v>0</v>
      </c>
      <c r="U2">
        <v>3</v>
      </c>
      <c r="V2">
        <v>18</v>
      </c>
      <c r="W2">
        <v>24</v>
      </c>
      <c r="X2">
        <v>6</v>
      </c>
      <c r="Y2">
        <v>0</v>
      </c>
      <c r="Z2" t="s">
        <v>1</v>
      </c>
      <c r="AA2">
        <v>16.533332000000001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9</v>
      </c>
      <c r="AI2">
        <v>3</v>
      </c>
      <c r="AJ2">
        <v>1</v>
      </c>
      <c r="AK2" t="s">
        <v>1</v>
      </c>
      <c r="AL2">
        <v>0</v>
      </c>
      <c r="AM2">
        <v>12</v>
      </c>
      <c r="AN2">
        <v>0</v>
      </c>
      <c r="AO2">
        <v>0</v>
      </c>
      <c r="AP2">
        <v>0</v>
      </c>
      <c r="AQ2">
        <v>4</v>
      </c>
      <c r="AR2">
        <v>12</v>
      </c>
      <c r="AS2">
        <v>17</v>
      </c>
      <c r="AT2">
        <v>6</v>
      </c>
      <c r="AU2">
        <v>0</v>
      </c>
      <c r="AV2" t="s">
        <v>0</v>
      </c>
      <c r="AW2">
        <v>32.016665000000003</v>
      </c>
      <c r="AX2">
        <v>3</v>
      </c>
      <c r="AY2">
        <v>0</v>
      </c>
      <c r="AZ2">
        <v>11</v>
      </c>
      <c r="BA2">
        <v>0</v>
      </c>
      <c r="BB2">
        <v>1</v>
      </c>
      <c r="BC2">
        <v>4</v>
      </c>
      <c r="BD2">
        <v>18</v>
      </c>
      <c r="BE2">
        <v>5</v>
      </c>
      <c r="BF2">
        <v>1</v>
      </c>
      <c r="BG2" t="s">
        <v>0</v>
      </c>
      <c r="BH2">
        <v>0</v>
      </c>
      <c r="BI2">
        <v>7</v>
      </c>
      <c r="BJ2">
        <v>0</v>
      </c>
      <c r="BK2">
        <v>3</v>
      </c>
      <c r="BL2">
        <v>0</v>
      </c>
      <c r="BM2">
        <v>3</v>
      </c>
      <c r="BN2">
        <v>12</v>
      </c>
      <c r="BO2">
        <v>25</v>
      </c>
      <c r="BP2">
        <v>5</v>
      </c>
    </row>
    <row r="3" spans="1:68" x14ac:dyDescent="0.25">
      <c r="A3">
        <v>1</v>
      </c>
      <c r="B3">
        <v>40.399997999999997</v>
      </c>
      <c r="C3">
        <v>0</v>
      </c>
      <c r="D3" t="s">
        <v>2</v>
      </c>
      <c r="E3">
        <v>40.399997999999997</v>
      </c>
      <c r="F3">
        <v>4</v>
      </c>
      <c r="G3">
        <v>0</v>
      </c>
      <c r="H3">
        <v>6</v>
      </c>
      <c r="I3">
        <v>0</v>
      </c>
      <c r="J3">
        <v>3</v>
      </c>
      <c r="K3">
        <v>18</v>
      </c>
      <c r="L3">
        <v>28</v>
      </c>
      <c r="M3">
        <v>7</v>
      </c>
      <c r="N3">
        <v>1</v>
      </c>
      <c r="O3" t="s">
        <v>2</v>
      </c>
      <c r="P3">
        <v>39.016663999999999</v>
      </c>
      <c r="Q3">
        <v>4</v>
      </c>
      <c r="R3">
        <v>0</v>
      </c>
      <c r="S3">
        <v>5</v>
      </c>
      <c r="T3">
        <v>0</v>
      </c>
      <c r="U3">
        <v>3</v>
      </c>
      <c r="V3">
        <v>18</v>
      </c>
      <c r="W3">
        <v>24</v>
      </c>
      <c r="X3">
        <v>6</v>
      </c>
      <c r="Y3">
        <v>0</v>
      </c>
      <c r="Z3" t="s">
        <v>1</v>
      </c>
      <c r="AA3">
        <v>19.916664999999998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9</v>
      </c>
      <c r="AI3">
        <v>3</v>
      </c>
      <c r="AJ3">
        <v>1</v>
      </c>
      <c r="AK3" t="s">
        <v>1</v>
      </c>
      <c r="AL3">
        <v>0</v>
      </c>
      <c r="AM3">
        <v>10</v>
      </c>
      <c r="AN3">
        <v>0</v>
      </c>
      <c r="AO3">
        <v>0</v>
      </c>
      <c r="AP3">
        <v>0</v>
      </c>
      <c r="AQ3">
        <v>4</v>
      </c>
      <c r="AR3">
        <v>12</v>
      </c>
      <c r="AS3">
        <v>19</v>
      </c>
      <c r="AT3">
        <v>7</v>
      </c>
      <c r="AU3">
        <v>0</v>
      </c>
      <c r="AV3" t="s">
        <v>0</v>
      </c>
      <c r="AW3">
        <v>34.899997999999997</v>
      </c>
      <c r="AX3">
        <v>3</v>
      </c>
      <c r="AY3">
        <v>0</v>
      </c>
      <c r="AZ3">
        <v>10</v>
      </c>
      <c r="BA3">
        <v>0</v>
      </c>
      <c r="BB3">
        <v>1</v>
      </c>
      <c r="BC3">
        <v>4</v>
      </c>
      <c r="BD3">
        <v>18</v>
      </c>
      <c r="BE3">
        <v>5</v>
      </c>
      <c r="BF3">
        <v>1</v>
      </c>
      <c r="BG3" t="s">
        <v>0</v>
      </c>
      <c r="BH3">
        <v>0</v>
      </c>
      <c r="BI3">
        <v>10</v>
      </c>
      <c r="BJ3">
        <v>0</v>
      </c>
      <c r="BK3">
        <v>4</v>
      </c>
      <c r="BL3">
        <v>0</v>
      </c>
      <c r="BM3">
        <v>4</v>
      </c>
      <c r="BN3">
        <v>16</v>
      </c>
      <c r="BO3">
        <v>26</v>
      </c>
      <c r="BP3">
        <v>6</v>
      </c>
    </row>
    <row r="4" spans="1:68" x14ac:dyDescent="0.25">
      <c r="A4">
        <v>1</v>
      </c>
      <c r="B4">
        <v>37.316664000000003</v>
      </c>
      <c r="C4">
        <v>0</v>
      </c>
      <c r="D4" t="s">
        <v>2</v>
      </c>
      <c r="E4">
        <v>37.316664000000003</v>
      </c>
      <c r="F4">
        <v>4</v>
      </c>
      <c r="G4">
        <v>0</v>
      </c>
      <c r="H4">
        <v>5</v>
      </c>
      <c r="I4">
        <v>0</v>
      </c>
      <c r="J4">
        <v>2</v>
      </c>
      <c r="K4">
        <v>12</v>
      </c>
      <c r="L4">
        <v>24</v>
      </c>
      <c r="M4">
        <v>6</v>
      </c>
      <c r="N4">
        <v>1</v>
      </c>
      <c r="O4" t="s">
        <v>2</v>
      </c>
      <c r="P4">
        <v>0</v>
      </c>
      <c r="Q4">
        <v>4</v>
      </c>
      <c r="R4">
        <v>0</v>
      </c>
      <c r="S4">
        <v>2</v>
      </c>
      <c r="T4">
        <v>0</v>
      </c>
      <c r="U4">
        <v>3</v>
      </c>
      <c r="V4">
        <v>18</v>
      </c>
      <c r="W4">
        <v>24</v>
      </c>
      <c r="X4">
        <v>6</v>
      </c>
      <c r="Y4">
        <v>0</v>
      </c>
      <c r="Z4" t="s">
        <v>1</v>
      </c>
      <c r="AA4">
        <v>19.916664999999998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9</v>
      </c>
      <c r="AI4">
        <v>3</v>
      </c>
      <c r="AJ4">
        <v>1</v>
      </c>
      <c r="AK4" t="s">
        <v>1</v>
      </c>
      <c r="AL4">
        <v>0</v>
      </c>
      <c r="AM4">
        <v>7</v>
      </c>
      <c r="AN4">
        <v>0</v>
      </c>
      <c r="AO4">
        <v>0</v>
      </c>
      <c r="AP4">
        <v>0</v>
      </c>
      <c r="AQ4">
        <v>3</v>
      </c>
      <c r="AR4">
        <v>9</v>
      </c>
      <c r="AS4">
        <v>18</v>
      </c>
      <c r="AT4">
        <v>6</v>
      </c>
      <c r="AU4">
        <v>0</v>
      </c>
      <c r="AV4" t="s">
        <v>0</v>
      </c>
      <c r="AW4">
        <v>31.233331</v>
      </c>
      <c r="AX4">
        <v>3</v>
      </c>
      <c r="AY4">
        <v>0</v>
      </c>
      <c r="AZ4">
        <v>10</v>
      </c>
      <c r="BA4">
        <v>0</v>
      </c>
      <c r="BB4">
        <v>1</v>
      </c>
      <c r="BC4">
        <v>4</v>
      </c>
      <c r="BD4">
        <v>18</v>
      </c>
      <c r="BE4">
        <v>5</v>
      </c>
      <c r="BF4">
        <v>1</v>
      </c>
      <c r="BG4" t="s">
        <v>0</v>
      </c>
      <c r="BH4">
        <v>0</v>
      </c>
      <c r="BI4">
        <v>10</v>
      </c>
      <c r="BJ4">
        <v>0</v>
      </c>
      <c r="BK4">
        <v>4</v>
      </c>
      <c r="BL4">
        <v>0</v>
      </c>
      <c r="BM4">
        <v>4</v>
      </c>
      <c r="BN4">
        <v>16</v>
      </c>
      <c r="BO4">
        <v>25</v>
      </c>
      <c r="BP4">
        <v>6</v>
      </c>
    </row>
    <row r="5" spans="1:68" x14ac:dyDescent="0.25">
      <c r="A5">
        <v>1</v>
      </c>
      <c r="B5">
        <v>37.483331</v>
      </c>
      <c r="C5">
        <v>0</v>
      </c>
      <c r="D5" t="s">
        <v>2</v>
      </c>
      <c r="E5">
        <v>37.483331</v>
      </c>
      <c r="F5">
        <v>6</v>
      </c>
      <c r="G5">
        <v>0</v>
      </c>
      <c r="H5">
        <v>7</v>
      </c>
      <c r="I5">
        <v>0</v>
      </c>
      <c r="J5">
        <v>3</v>
      </c>
      <c r="K5">
        <v>18</v>
      </c>
      <c r="L5">
        <v>24</v>
      </c>
      <c r="M5">
        <v>6</v>
      </c>
      <c r="N5">
        <v>1</v>
      </c>
      <c r="O5" t="s">
        <v>2</v>
      </c>
      <c r="P5">
        <v>0</v>
      </c>
      <c r="Q5">
        <v>3</v>
      </c>
      <c r="R5">
        <v>0</v>
      </c>
      <c r="S5">
        <v>4</v>
      </c>
      <c r="T5">
        <v>0</v>
      </c>
      <c r="U5">
        <v>3</v>
      </c>
      <c r="V5">
        <v>18</v>
      </c>
      <c r="W5">
        <v>24</v>
      </c>
      <c r="X5">
        <v>6</v>
      </c>
      <c r="Y5">
        <v>0</v>
      </c>
      <c r="Z5" t="s">
        <v>1</v>
      </c>
      <c r="AA5">
        <v>16.516666000000001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9</v>
      </c>
      <c r="AI5">
        <v>3</v>
      </c>
      <c r="AJ5">
        <v>1</v>
      </c>
      <c r="AK5" t="s">
        <v>1</v>
      </c>
      <c r="AL5">
        <v>0</v>
      </c>
      <c r="AM5">
        <v>11</v>
      </c>
      <c r="AN5">
        <v>0</v>
      </c>
      <c r="AO5">
        <v>0</v>
      </c>
      <c r="AP5">
        <v>0</v>
      </c>
      <c r="AQ5">
        <v>4</v>
      </c>
      <c r="AR5">
        <v>12</v>
      </c>
      <c r="AS5">
        <v>17</v>
      </c>
      <c r="AT5">
        <v>6</v>
      </c>
      <c r="AU5">
        <v>0</v>
      </c>
      <c r="AV5" t="s">
        <v>0</v>
      </c>
      <c r="AW5">
        <v>31.999998000000001</v>
      </c>
      <c r="AX5">
        <v>2</v>
      </c>
      <c r="AY5">
        <v>0</v>
      </c>
      <c r="AZ5">
        <v>11</v>
      </c>
      <c r="BA5">
        <v>0</v>
      </c>
      <c r="BB5">
        <v>1</v>
      </c>
      <c r="BC5">
        <v>4</v>
      </c>
      <c r="BD5">
        <v>18</v>
      </c>
      <c r="BE5">
        <v>5</v>
      </c>
      <c r="BF5">
        <v>1</v>
      </c>
      <c r="BG5" t="s">
        <v>0</v>
      </c>
      <c r="BH5">
        <v>0</v>
      </c>
      <c r="BI5">
        <v>8</v>
      </c>
      <c r="BJ5">
        <v>0</v>
      </c>
      <c r="BK5">
        <v>2</v>
      </c>
      <c r="BL5">
        <v>0</v>
      </c>
      <c r="BM5">
        <v>3</v>
      </c>
      <c r="BN5">
        <v>12</v>
      </c>
      <c r="BO5">
        <v>25</v>
      </c>
      <c r="BP5">
        <v>5</v>
      </c>
    </row>
    <row r="6" spans="1:68" x14ac:dyDescent="0.25">
      <c r="A6">
        <v>1</v>
      </c>
      <c r="B6">
        <v>35.549998000000002</v>
      </c>
      <c r="C6">
        <v>0</v>
      </c>
      <c r="D6" t="s">
        <v>2</v>
      </c>
      <c r="E6">
        <v>35.549998000000002</v>
      </c>
      <c r="F6">
        <v>6</v>
      </c>
      <c r="G6">
        <v>0</v>
      </c>
      <c r="H6">
        <v>5</v>
      </c>
      <c r="I6">
        <v>0</v>
      </c>
      <c r="J6">
        <v>3</v>
      </c>
      <c r="K6">
        <v>18</v>
      </c>
      <c r="L6">
        <v>22</v>
      </c>
      <c r="M6">
        <v>6</v>
      </c>
      <c r="N6">
        <v>1</v>
      </c>
      <c r="O6" t="s">
        <v>2</v>
      </c>
      <c r="P6">
        <v>33.849997999999999</v>
      </c>
      <c r="Q6">
        <v>3</v>
      </c>
      <c r="R6">
        <v>0</v>
      </c>
      <c r="S6">
        <v>5</v>
      </c>
      <c r="T6">
        <v>0</v>
      </c>
      <c r="U6">
        <v>2</v>
      </c>
      <c r="V6">
        <v>12</v>
      </c>
      <c r="W6">
        <v>20</v>
      </c>
      <c r="X6">
        <v>5</v>
      </c>
      <c r="Y6">
        <v>0</v>
      </c>
      <c r="Z6" t="s">
        <v>1</v>
      </c>
      <c r="AA6">
        <v>16.516666000000001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9</v>
      </c>
      <c r="AI6">
        <v>3</v>
      </c>
      <c r="AJ6">
        <v>1</v>
      </c>
      <c r="AK6" t="s">
        <v>1</v>
      </c>
      <c r="AL6">
        <v>0</v>
      </c>
      <c r="AM6">
        <v>9</v>
      </c>
      <c r="AN6">
        <v>0</v>
      </c>
      <c r="AO6">
        <v>0</v>
      </c>
      <c r="AP6">
        <v>0</v>
      </c>
      <c r="AQ6">
        <v>4</v>
      </c>
      <c r="AR6">
        <v>12</v>
      </c>
      <c r="AS6">
        <v>17</v>
      </c>
      <c r="AT6">
        <v>6</v>
      </c>
      <c r="AU6">
        <v>0</v>
      </c>
      <c r="AV6" t="s">
        <v>0</v>
      </c>
      <c r="AW6">
        <v>31.999998000000001</v>
      </c>
      <c r="AX6">
        <v>3</v>
      </c>
      <c r="AY6">
        <v>0</v>
      </c>
      <c r="AZ6">
        <v>10</v>
      </c>
      <c r="BA6">
        <v>0</v>
      </c>
      <c r="BB6">
        <v>1</v>
      </c>
      <c r="BC6">
        <v>4</v>
      </c>
      <c r="BD6">
        <v>18</v>
      </c>
      <c r="BE6">
        <v>5</v>
      </c>
      <c r="BF6">
        <v>1</v>
      </c>
      <c r="BG6" t="s">
        <v>0</v>
      </c>
      <c r="BH6">
        <v>0</v>
      </c>
      <c r="BI6">
        <v>7</v>
      </c>
      <c r="BJ6">
        <v>0</v>
      </c>
      <c r="BK6">
        <v>2</v>
      </c>
      <c r="BL6">
        <v>0</v>
      </c>
      <c r="BM6">
        <v>3</v>
      </c>
      <c r="BN6">
        <v>12</v>
      </c>
      <c r="BO6">
        <v>25</v>
      </c>
      <c r="BP6">
        <v>5</v>
      </c>
    </row>
    <row r="7" spans="1:68" x14ac:dyDescent="0.25">
      <c r="A7">
        <v>1</v>
      </c>
      <c r="B7">
        <v>37.483331</v>
      </c>
      <c r="C7">
        <v>0</v>
      </c>
      <c r="D7" t="s">
        <v>2</v>
      </c>
      <c r="E7">
        <v>37.483331</v>
      </c>
      <c r="F7">
        <v>4</v>
      </c>
      <c r="G7">
        <v>0</v>
      </c>
      <c r="H7">
        <v>5</v>
      </c>
      <c r="I7">
        <v>0</v>
      </c>
      <c r="J7">
        <v>3</v>
      </c>
      <c r="K7">
        <v>18</v>
      </c>
      <c r="L7">
        <v>24</v>
      </c>
      <c r="M7">
        <v>6</v>
      </c>
      <c r="N7">
        <v>1</v>
      </c>
      <c r="O7" t="s">
        <v>2</v>
      </c>
      <c r="P7">
        <v>0</v>
      </c>
      <c r="Q7">
        <v>4</v>
      </c>
      <c r="R7">
        <v>0</v>
      </c>
      <c r="S7">
        <v>4</v>
      </c>
      <c r="T7">
        <v>0</v>
      </c>
      <c r="U7">
        <v>3</v>
      </c>
      <c r="V7">
        <v>18</v>
      </c>
      <c r="W7">
        <v>24</v>
      </c>
      <c r="X7">
        <v>6</v>
      </c>
      <c r="Y7">
        <v>0</v>
      </c>
      <c r="Z7" t="s">
        <v>1</v>
      </c>
      <c r="AA7">
        <v>16.516666000000001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9</v>
      </c>
      <c r="AI7">
        <v>3</v>
      </c>
      <c r="AJ7">
        <v>1</v>
      </c>
      <c r="AK7" t="s">
        <v>1</v>
      </c>
      <c r="AL7">
        <v>0</v>
      </c>
      <c r="AM7">
        <v>9</v>
      </c>
      <c r="AN7">
        <v>0</v>
      </c>
      <c r="AO7">
        <v>0</v>
      </c>
      <c r="AP7">
        <v>0</v>
      </c>
      <c r="AQ7">
        <v>4</v>
      </c>
      <c r="AR7">
        <v>12</v>
      </c>
      <c r="AS7">
        <v>17</v>
      </c>
      <c r="AT7">
        <v>6</v>
      </c>
      <c r="AU7">
        <v>0</v>
      </c>
      <c r="AV7" t="s">
        <v>0</v>
      </c>
      <c r="AW7">
        <v>31.999998000000001</v>
      </c>
      <c r="AX7">
        <v>3</v>
      </c>
      <c r="AY7">
        <v>0</v>
      </c>
      <c r="AZ7">
        <v>11</v>
      </c>
      <c r="BA7">
        <v>0</v>
      </c>
      <c r="BB7">
        <v>1</v>
      </c>
      <c r="BC7">
        <v>4</v>
      </c>
      <c r="BD7">
        <v>18</v>
      </c>
      <c r="BE7">
        <v>5</v>
      </c>
      <c r="BF7">
        <v>1</v>
      </c>
      <c r="BG7" t="s">
        <v>0</v>
      </c>
      <c r="BH7">
        <v>0</v>
      </c>
      <c r="BI7">
        <v>7</v>
      </c>
      <c r="BJ7">
        <v>0</v>
      </c>
      <c r="BK7">
        <v>3</v>
      </c>
      <c r="BL7">
        <v>0</v>
      </c>
      <c r="BM7">
        <v>3</v>
      </c>
      <c r="BN7">
        <v>10</v>
      </c>
      <c r="BO7">
        <v>25</v>
      </c>
      <c r="BP7">
        <v>5</v>
      </c>
    </row>
    <row r="8" spans="1:68" x14ac:dyDescent="0.25">
      <c r="A8">
        <v>1</v>
      </c>
      <c r="B8">
        <v>35.783330999999997</v>
      </c>
      <c r="C8">
        <v>0</v>
      </c>
      <c r="D8" t="s">
        <v>2</v>
      </c>
      <c r="E8">
        <v>35.783330999999997</v>
      </c>
      <c r="F8">
        <v>4</v>
      </c>
      <c r="G8">
        <v>0</v>
      </c>
      <c r="H8">
        <v>5</v>
      </c>
      <c r="I8">
        <v>0</v>
      </c>
      <c r="J8">
        <v>3</v>
      </c>
      <c r="K8">
        <v>18</v>
      </c>
      <c r="L8">
        <v>24</v>
      </c>
      <c r="M8">
        <v>6</v>
      </c>
      <c r="N8">
        <v>1</v>
      </c>
      <c r="O8" t="s">
        <v>2</v>
      </c>
      <c r="P8">
        <v>0</v>
      </c>
      <c r="Q8">
        <v>5</v>
      </c>
      <c r="R8">
        <v>0</v>
      </c>
      <c r="S8">
        <v>4</v>
      </c>
      <c r="T8">
        <v>0</v>
      </c>
      <c r="U8">
        <v>3</v>
      </c>
      <c r="V8">
        <v>18</v>
      </c>
      <c r="W8">
        <v>22</v>
      </c>
      <c r="X8">
        <v>6</v>
      </c>
      <c r="Y8">
        <v>0</v>
      </c>
      <c r="Z8" t="s">
        <v>1</v>
      </c>
      <c r="AA8">
        <v>16.516666000000001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9</v>
      </c>
      <c r="AI8">
        <v>3</v>
      </c>
      <c r="AJ8">
        <v>1</v>
      </c>
      <c r="AK8" t="s">
        <v>1</v>
      </c>
      <c r="AL8">
        <v>0</v>
      </c>
      <c r="AM8">
        <v>7</v>
      </c>
      <c r="AN8">
        <v>0</v>
      </c>
      <c r="AO8">
        <v>0</v>
      </c>
      <c r="AP8">
        <v>0</v>
      </c>
      <c r="AQ8">
        <v>3</v>
      </c>
      <c r="AR8">
        <v>9</v>
      </c>
      <c r="AS8">
        <v>15</v>
      </c>
      <c r="AT8">
        <v>5</v>
      </c>
      <c r="AU8">
        <v>0</v>
      </c>
      <c r="AV8" t="s">
        <v>0</v>
      </c>
      <c r="AW8">
        <v>31.999998000000001</v>
      </c>
      <c r="AX8">
        <v>2</v>
      </c>
      <c r="AY8">
        <v>0</v>
      </c>
      <c r="AZ8">
        <v>10</v>
      </c>
      <c r="BA8">
        <v>0</v>
      </c>
      <c r="BB8">
        <v>1</v>
      </c>
      <c r="BC8">
        <v>4</v>
      </c>
      <c r="BD8">
        <v>18</v>
      </c>
      <c r="BE8">
        <v>5</v>
      </c>
      <c r="BF8">
        <v>1</v>
      </c>
      <c r="BG8" t="s">
        <v>0</v>
      </c>
      <c r="BH8">
        <v>0</v>
      </c>
      <c r="BI8">
        <v>7</v>
      </c>
      <c r="BJ8">
        <v>0</v>
      </c>
      <c r="BK8">
        <v>3</v>
      </c>
      <c r="BL8">
        <v>0</v>
      </c>
      <c r="BM8">
        <v>3</v>
      </c>
      <c r="BN8">
        <v>12</v>
      </c>
      <c r="BO8">
        <v>25</v>
      </c>
      <c r="BP8">
        <v>5</v>
      </c>
    </row>
    <row r="9" spans="1:68" x14ac:dyDescent="0.25">
      <c r="A9">
        <v>1</v>
      </c>
      <c r="B9">
        <v>35.549998000000002</v>
      </c>
      <c r="C9">
        <v>0</v>
      </c>
      <c r="D9" t="s">
        <v>2</v>
      </c>
      <c r="E9">
        <v>35.549998000000002</v>
      </c>
      <c r="F9">
        <v>5</v>
      </c>
      <c r="G9">
        <v>0</v>
      </c>
      <c r="H9">
        <v>6</v>
      </c>
      <c r="I9">
        <v>0</v>
      </c>
      <c r="J9">
        <v>3</v>
      </c>
      <c r="K9">
        <v>18</v>
      </c>
      <c r="L9">
        <v>22</v>
      </c>
      <c r="M9">
        <v>6</v>
      </c>
      <c r="N9">
        <v>1</v>
      </c>
      <c r="O9" t="s">
        <v>2</v>
      </c>
      <c r="P9">
        <v>33.849997999999999</v>
      </c>
      <c r="Q9">
        <v>3</v>
      </c>
      <c r="R9">
        <v>0</v>
      </c>
      <c r="S9">
        <v>5</v>
      </c>
      <c r="T9">
        <v>0</v>
      </c>
      <c r="U9">
        <v>2</v>
      </c>
      <c r="V9">
        <v>12</v>
      </c>
      <c r="W9">
        <v>20</v>
      </c>
      <c r="X9">
        <v>5</v>
      </c>
      <c r="Y9">
        <v>0</v>
      </c>
      <c r="Z9" t="s">
        <v>1</v>
      </c>
      <c r="AA9">
        <v>16.516666000000001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9</v>
      </c>
      <c r="AI9">
        <v>3</v>
      </c>
      <c r="AJ9">
        <v>1</v>
      </c>
      <c r="AK9" t="s">
        <v>1</v>
      </c>
      <c r="AL9">
        <v>0</v>
      </c>
      <c r="AM9">
        <v>11</v>
      </c>
      <c r="AN9">
        <v>0</v>
      </c>
      <c r="AO9">
        <v>0</v>
      </c>
      <c r="AP9">
        <v>0</v>
      </c>
      <c r="AQ9">
        <v>4</v>
      </c>
      <c r="AR9">
        <v>12</v>
      </c>
      <c r="AS9">
        <v>17</v>
      </c>
      <c r="AT9">
        <v>6</v>
      </c>
      <c r="AU9">
        <v>0</v>
      </c>
      <c r="AV9" t="s">
        <v>0</v>
      </c>
      <c r="AW9">
        <v>31.999998000000001</v>
      </c>
      <c r="AX9">
        <v>2</v>
      </c>
      <c r="AY9">
        <v>0</v>
      </c>
      <c r="AZ9">
        <v>10</v>
      </c>
      <c r="BA9">
        <v>0</v>
      </c>
      <c r="BB9">
        <v>1</v>
      </c>
      <c r="BC9">
        <v>4</v>
      </c>
      <c r="BD9">
        <v>18</v>
      </c>
      <c r="BE9">
        <v>5</v>
      </c>
      <c r="BF9">
        <v>1</v>
      </c>
      <c r="BG9" t="s">
        <v>0</v>
      </c>
      <c r="BH9">
        <v>0</v>
      </c>
      <c r="BI9">
        <v>7</v>
      </c>
      <c r="BJ9">
        <v>0</v>
      </c>
      <c r="BK9">
        <v>2</v>
      </c>
      <c r="BL9">
        <v>0</v>
      </c>
      <c r="BM9">
        <v>3</v>
      </c>
      <c r="BN9">
        <v>12</v>
      </c>
      <c r="BO9">
        <v>25</v>
      </c>
      <c r="BP9">
        <v>5</v>
      </c>
    </row>
    <row r="10" spans="1:68" x14ac:dyDescent="0.25">
      <c r="A10">
        <v>1</v>
      </c>
      <c r="B10">
        <v>35.783330999999997</v>
      </c>
      <c r="C10">
        <v>0</v>
      </c>
      <c r="D10" t="s">
        <v>2</v>
      </c>
      <c r="E10">
        <v>35.783330999999997</v>
      </c>
      <c r="F10">
        <v>4</v>
      </c>
      <c r="G10">
        <v>0</v>
      </c>
      <c r="H10">
        <v>5</v>
      </c>
      <c r="I10">
        <v>0</v>
      </c>
      <c r="J10">
        <v>3</v>
      </c>
      <c r="K10">
        <v>18</v>
      </c>
      <c r="L10">
        <v>24</v>
      </c>
      <c r="M10">
        <v>6</v>
      </c>
      <c r="N10">
        <v>1</v>
      </c>
      <c r="O10" t="s">
        <v>2</v>
      </c>
      <c r="P10">
        <v>0</v>
      </c>
      <c r="Q10">
        <v>4</v>
      </c>
      <c r="R10">
        <v>0</v>
      </c>
      <c r="S10">
        <v>4</v>
      </c>
      <c r="T10">
        <v>0</v>
      </c>
      <c r="U10">
        <v>3</v>
      </c>
      <c r="V10">
        <v>18</v>
      </c>
      <c r="W10">
        <v>22</v>
      </c>
      <c r="X10">
        <v>6</v>
      </c>
      <c r="Y10">
        <v>0</v>
      </c>
      <c r="Z10" t="s">
        <v>1</v>
      </c>
      <c r="AA10">
        <v>16.516666000000001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9</v>
      </c>
      <c r="AI10">
        <v>3</v>
      </c>
      <c r="AJ10">
        <v>1</v>
      </c>
      <c r="AK10" t="s">
        <v>1</v>
      </c>
      <c r="AL10">
        <v>0</v>
      </c>
      <c r="AM10">
        <v>8</v>
      </c>
      <c r="AN10">
        <v>0</v>
      </c>
      <c r="AO10">
        <v>0</v>
      </c>
      <c r="AP10">
        <v>0</v>
      </c>
      <c r="AQ10">
        <v>3</v>
      </c>
      <c r="AR10">
        <v>9</v>
      </c>
      <c r="AS10">
        <v>15</v>
      </c>
      <c r="AT10">
        <v>5</v>
      </c>
      <c r="AU10">
        <v>0</v>
      </c>
      <c r="AV10" t="s">
        <v>0</v>
      </c>
      <c r="AW10">
        <v>31.999998000000001</v>
      </c>
      <c r="AX10">
        <v>2</v>
      </c>
      <c r="AY10">
        <v>0</v>
      </c>
      <c r="AZ10">
        <v>11</v>
      </c>
      <c r="BA10">
        <v>0</v>
      </c>
      <c r="BB10">
        <v>1</v>
      </c>
      <c r="BC10">
        <v>4</v>
      </c>
      <c r="BD10">
        <v>18</v>
      </c>
      <c r="BE10">
        <v>5</v>
      </c>
      <c r="BF10">
        <v>1</v>
      </c>
      <c r="BG10" t="s">
        <v>0</v>
      </c>
      <c r="BH10">
        <v>0</v>
      </c>
      <c r="BI10">
        <v>9</v>
      </c>
      <c r="BJ10">
        <v>0</v>
      </c>
      <c r="BK10">
        <v>2</v>
      </c>
      <c r="BL10">
        <v>0</v>
      </c>
      <c r="BM10">
        <v>3</v>
      </c>
      <c r="BN10">
        <v>12</v>
      </c>
      <c r="BO10">
        <v>25</v>
      </c>
      <c r="BP10">
        <v>5</v>
      </c>
    </row>
    <row r="11" spans="1:68" x14ac:dyDescent="0.25">
      <c r="A11">
        <v>1</v>
      </c>
      <c r="B11">
        <v>37.483331</v>
      </c>
      <c r="C11">
        <v>0</v>
      </c>
      <c r="D11" t="s">
        <v>2</v>
      </c>
      <c r="E11">
        <v>37.483331</v>
      </c>
      <c r="F11">
        <v>4</v>
      </c>
      <c r="G11">
        <v>0</v>
      </c>
      <c r="H11">
        <v>6</v>
      </c>
      <c r="I11">
        <v>0</v>
      </c>
      <c r="J11">
        <v>3</v>
      </c>
      <c r="K11">
        <v>18</v>
      </c>
      <c r="L11">
        <v>24</v>
      </c>
      <c r="M11">
        <v>6</v>
      </c>
      <c r="N11">
        <v>1</v>
      </c>
      <c r="O11" t="s">
        <v>2</v>
      </c>
      <c r="P11">
        <v>0</v>
      </c>
      <c r="Q11">
        <v>4</v>
      </c>
      <c r="R11">
        <v>0</v>
      </c>
      <c r="S11">
        <v>3</v>
      </c>
      <c r="T11">
        <v>0</v>
      </c>
      <c r="U11">
        <v>3</v>
      </c>
      <c r="V11">
        <v>18</v>
      </c>
      <c r="W11">
        <v>24</v>
      </c>
      <c r="X11">
        <v>6</v>
      </c>
      <c r="Y11">
        <v>0</v>
      </c>
      <c r="Z11" t="s">
        <v>1</v>
      </c>
      <c r="AA11">
        <v>16.516666000000001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9</v>
      </c>
      <c r="AI11">
        <v>3</v>
      </c>
      <c r="AJ11">
        <v>1</v>
      </c>
      <c r="AK11" t="s">
        <v>1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12</v>
      </c>
      <c r="AS11">
        <v>17</v>
      </c>
      <c r="AT11">
        <v>6</v>
      </c>
      <c r="AU11">
        <v>0</v>
      </c>
      <c r="AV11" t="s">
        <v>0</v>
      </c>
      <c r="AW11">
        <v>31.999998000000001</v>
      </c>
      <c r="AX11">
        <v>2</v>
      </c>
      <c r="AY11">
        <v>0</v>
      </c>
      <c r="AZ11">
        <v>11</v>
      </c>
      <c r="BA11">
        <v>0</v>
      </c>
      <c r="BB11">
        <v>1</v>
      </c>
      <c r="BC11">
        <v>4</v>
      </c>
      <c r="BD11">
        <v>18</v>
      </c>
      <c r="BE11">
        <v>5</v>
      </c>
      <c r="BF11">
        <v>1</v>
      </c>
      <c r="BG11" t="s">
        <v>0</v>
      </c>
      <c r="BH11">
        <v>0</v>
      </c>
      <c r="BI11">
        <v>7</v>
      </c>
      <c r="BJ11">
        <v>0</v>
      </c>
      <c r="BK11">
        <v>3</v>
      </c>
      <c r="BL11">
        <v>0</v>
      </c>
      <c r="BM11">
        <v>3</v>
      </c>
      <c r="BN11">
        <v>12</v>
      </c>
      <c r="BO11">
        <v>25</v>
      </c>
      <c r="BP11">
        <v>5</v>
      </c>
    </row>
    <row r="12" spans="1:68" x14ac:dyDescent="0.25">
      <c r="A12">
        <v>1</v>
      </c>
      <c r="B12">
        <v>37.316664000000003</v>
      </c>
      <c r="C12">
        <v>0</v>
      </c>
      <c r="D12" t="s">
        <v>2</v>
      </c>
      <c r="E12">
        <v>37.316664000000003</v>
      </c>
      <c r="F12">
        <v>2</v>
      </c>
      <c r="G12">
        <v>0</v>
      </c>
      <c r="H12">
        <v>5</v>
      </c>
      <c r="I12">
        <v>0</v>
      </c>
      <c r="J12">
        <v>2</v>
      </c>
      <c r="K12">
        <v>12</v>
      </c>
      <c r="L12">
        <v>24</v>
      </c>
      <c r="M12">
        <v>6</v>
      </c>
      <c r="N12">
        <v>1</v>
      </c>
      <c r="O12" t="s">
        <v>2</v>
      </c>
      <c r="P12">
        <v>0</v>
      </c>
      <c r="Q12">
        <v>4</v>
      </c>
      <c r="R12">
        <v>0</v>
      </c>
      <c r="S12">
        <v>3</v>
      </c>
      <c r="T12">
        <v>0</v>
      </c>
      <c r="U12">
        <v>3</v>
      </c>
      <c r="V12">
        <v>18</v>
      </c>
      <c r="W12">
        <v>24</v>
      </c>
      <c r="X12">
        <v>6</v>
      </c>
      <c r="Y12">
        <v>0</v>
      </c>
      <c r="Z12" t="s">
        <v>1</v>
      </c>
      <c r="AA12">
        <v>19.916664999999998</v>
      </c>
      <c r="AB12">
        <v>0</v>
      </c>
      <c r="AC12">
        <v>0</v>
      </c>
      <c r="AD12">
        <v>6</v>
      </c>
      <c r="AE12">
        <v>0</v>
      </c>
      <c r="AF12">
        <v>0</v>
      </c>
      <c r="AG12">
        <v>0</v>
      </c>
      <c r="AH12">
        <v>9</v>
      </c>
      <c r="AI12">
        <v>3</v>
      </c>
      <c r="AJ12">
        <v>1</v>
      </c>
      <c r="AK12" t="s">
        <v>1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3</v>
      </c>
      <c r="AR12">
        <v>9</v>
      </c>
      <c r="AS12">
        <v>18</v>
      </c>
      <c r="AT12">
        <v>6</v>
      </c>
      <c r="AU12">
        <v>0</v>
      </c>
      <c r="AV12" t="s">
        <v>0</v>
      </c>
      <c r="AW12">
        <v>31.233331</v>
      </c>
      <c r="AX12">
        <v>2</v>
      </c>
      <c r="AY12">
        <v>0</v>
      </c>
      <c r="AZ12">
        <v>10</v>
      </c>
      <c r="BA12">
        <v>0</v>
      </c>
      <c r="BB12">
        <v>1</v>
      </c>
      <c r="BC12">
        <v>4</v>
      </c>
      <c r="BD12">
        <v>18</v>
      </c>
      <c r="BE12">
        <v>5</v>
      </c>
      <c r="BF12">
        <v>1</v>
      </c>
      <c r="BG12" t="s">
        <v>0</v>
      </c>
      <c r="BH12">
        <v>0</v>
      </c>
      <c r="BI12">
        <v>10</v>
      </c>
      <c r="BJ12">
        <v>0</v>
      </c>
      <c r="BK12">
        <v>5</v>
      </c>
      <c r="BL12">
        <v>0</v>
      </c>
      <c r="BM12">
        <v>4</v>
      </c>
      <c r="BN12">
        <v>16</v>
      </c>
      <c r="BO12">
        <v>25</v>
      </c>
      <c r="BP12">
        <v>6</v>
      </c>
    </row>
    <row r="13" spans="1:68" x14ac:dyDescent="0.25">
      <c r="A13">
        <v>1</v>
      </c>
      <c r="B13">
        <v>34.549998000000002</v>
      </c>
      <c r="C13">
        <v>0</v>
      </c>
      <c r="D13" t="s">
        <v>2</v>
      </c>
      <c r="E13">
        <v>28.433332</v>
      </c>
      <c r="F13">
        <v>2</v>
      </c>
      <c r="G13">
        <v>0</v>
      </c>
      <c r="H13">
        <v>5</v>
      </c>
      <c r="I13">
        <v>0</v>
      </c>
      <c r="J13">
        <v>1</v>
      </c>
      <c r="K13">
        <v>6</v>
      </c>
      <c r="L13">
        <v>20</v>
      </c>
      <c r="M13">
        <v>5</v>
      </c>
      <c r="N13">
        <v>1</v>
      </c>
      <c r="O13" t="s">
        <v>2</v>
      </c>
      <c r="P13">
        <v>0</v>
      </c>
      <c r="Q13">
        <v>4</v>
      </c>
      <c r="R13">
        <v>0</v>
      </c>
      <c r="S13">
        <v>1</v>
      </c>
      <c r="T13">
        <v>0</v>
      </c>
      <c r="U13">
        <v>3</v>
      </c>
      <c r="V13">
        <v>18</v>
      </c>
      <c r="W13">
        <v>24</v>
      </c>
      <c r="X13">
        <v>6</v>
      </c>
      <c r="Y13">
        <v>0</v>
      </c>
      <c r="Z13" t="s">
        <v>1</v>
      </c>
      <c r="AA13">
        <v>19.916664999999998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9</v>
      </c>
      <c r="AI13">
        <v>3</v>
      </c>
      <c r="AJ13">
        <v>1</v>
      </c>
      <c r="AK13" t="s">
        <v>1</v>
      </c>
      <c r="AL13">
        <v>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12</v>
      </c>
      <c r="AS13">
        <v>16</v>
      </c>
      <c r="AT13">
        <v>6</v>
      </c>
      <c r="AU13">
        <v>0</v>
      </c>
      <c r="AV13" t="s">
        <v>0</v>
      </c>
      <c r="AW13">
        <v>34.549998000000002</v>
      </c>
      <c r="AX13">
        <v>3</v>
      </c>
      <c r="AY13">
        <v>0</v>
      </c>
      <c r="AZ13">
        <v>12</v>
      </c>
      <c r="BA13">
        <v>0</v>
      </c>
      <c r="BB13">
        <v>1</v>
      </c>
      <c r="BC13">
        <v>4</v>
      </c>
      <c r="BD13">
        <v>18</v>
      </c>
      <c r="BE13">
        <v>5</v>
      </c>
      <c r="BF13">
        <v>1</v>
      </c>
      <c r="BG13" t="s">
        <v>0</v>
      </c>
      <c r="BH13">
        <v>0</v>
      </c>
      <c r="BI13">
        <v>9</v>
      </c>
      <c r="BJ13">
        <v>0</v>
      </c>
      <c r="BK13">
        <v>3</v>
      </c>
      <c r="BL13">
        <v>0</v>
      </c>
      <c r="BM13">
        <v>3</v>
      </c>
      <c r="BN13">
        <v>12</v>
      </c>
      <c r="BO13">
        <v>22</v>
      </c>
      <c r="BP13">
        <v>5</v>
      </c>
    </row>
    <row r="14" spans="1:68" x14ac:dyDescent="0.25">
      <c r="A14">
        <v>1</v>
      </c>
      <c r="B14">
        <v>40.733331</v>
      </c>
      <c r="C14">
        <v>0</v>
      </c>
      <c r="D14" t="s">
        <v>2</v>
      </c>
      <c r="E14">
        <v>40.733331</v>
      </c>
      <c r="F14">
        <v>6</v>
      </c>
      <c r="G14">
        <v>0</v>
      </c>
      <c r="H14">
        <v>6</v>
      </c>
      <c r="I14">
        <v>0</v>
      </c>
      <c r="J14">
        <v>4</v>
      </c>
      <c r="K14">
        <v>24</v>
      </c>
      <c r="L14">
        <v>24</v>
      </c>
      <c r="M14">
        <v>7</v>
      </c>
      <c r="N14">
        <v>1</v>
      </c>
      <c r="O14" t="s">
        <v>2</v>
      </c>
      <c r="P14">
        <v>33.499997999999998</v>
      </c>
      <c r="Q14">
        <v>4</v>
      </c>
      <c r="R14">
        <v>0</v>
      </c>
      <c r="S14">
        <v>5</v>
      </c>
      <c r="T14">
        <v>0</v>
      </c>
      <c r="U14">
        <v>2</v>
      </c>
      <c r="V14">
        <v>12</v>
      </c>
      <c r="W14">
        <v>20</v>
      </c>
      <c r="X14">
        <v>5</v>
      </c>
      <c r="Y14">
        <v>0</v>
      </c>
      <c r="Z14" t="s">
        <v>1</v>
      </c>
      <c r="AA14">
        <v>16.516666000000001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9</v>
      </c>
      <c r="AI14">
        <v>3</v>
      </c>
      <c r="AJ14">
        <v>1</v>
      </c>
      <c r="AK14" t="s">
        <v>1</v>
      </c>
      <c r="AL14">
        <v>0</v>
      </c>
      <c r="AM14">
        <v>13</v>
      </c>
      <c r="AN14">
        <v>0</v>
      </c>
      <c r="AO14">
        <v>0</v>
      </c>
      <c r="AP14">
        <v>0</v>
      </c>
      <c r="AQ14">
        <v>5</v>
      </c>
      <c r="AR14">
        <v>15</v>
      </c>
      <c r="AS14">
        <v>21</v>
      </c>
      <c r="AT14">
        <v>7</v>
      </c>
      <c r="AU14">
        <v>0</v>
      </c>
      <c r="AV14" t="s">
        <v>0</v>
      </c>
      <c r="AW14">
        <v>34.883330999999998</v>
      </c>
      <c r="AX14">
        <v>3</v>
      </c>
      <c r="AY14">
        <v>0</v>
      </c>
      <c r="AZ14">
        <v>12</v>
      </c>
      <c r="BA14">
        <v>0</v>
      </c>
      <c r="BB14">
        <v>1</v>
      </c>
      <c r="BC14">
        <v>4</v>
      </c>
      <c r="BD14">
        <v>18</v>
      </c>
      <c r="BE14">
        <v>5</v>
      </c>
      <c r="BF14">
        <v>1</v>
      </c>
      <c r="BG14" t="s">
        <v>0</v>
      </c>
      <c r="BH14">
        <v>0</v>
      </c>
      <c r="BI14">
        <v>10</v>
      </c>
      <c r="BJ14">
        <v>0</v>
      </c>
      <c r="BK14">
        <v>4</v>
      </c>
      <c r="BL14">
        <v>0</v>
      </c>
      <c r="BM14">
        <v>4</v>
      </c>
      <c r="BN14">
        <v>14</v>
      </c>
      <c r="BO14">
        <v>28</v>
      </c>
      <c r="BP14">
        <v>7</v>
      </c>
    </row>
    <row r="15" spans="1:68" x14ac:dyDescent="0.25">
      <c r="A15">
        <v>1</v>
      </c>
      <c r="B15">
        <v>35.549998000000002</v>
      </c>
      <c r="C15">
        <v>0</v>
      </c>
      <c r="D15" t="s">
        <v>2</v>
      </c>
      <c r="E15">
        <v>35.549998000000002</v>
      </c>
      <c r="F15">
        <v>4</v>
      </c>
      <c r="G15">
        <v>0</v>
      </c>
      <c r="H15">
        <v>6</v>
      </c>
      <c r="I15">
        <v>0</v>
      </c>
      <c r="J15">
        <v>3</v>
      </c>
      <c r="K15">
        <v>18</v>
      </c>
      <c r="L15">
        <v>22</v>
      </c>
      <c r="M15">
        <v>6</v>
      </c>
      <c r="N15">
        <v>1</v>
      </c>
      <c r="O15" t="s">
        <v>2</v>
      </c>
      <c r="P15">
        <v>33.849997999999999</v>
      </c>
      <c r="Q15">
        <v>2</v>
      </c>
      <c r="R15">
        <v>0</v>
      </c>
      <c r="S15">
        <v>6</v>
      </c>
      <c r="T15">
        <v>0</v>
      </c>
      <c r="U15">
        <v>2</v>
      </c>
      <c r="V15">
        <v>12</v>
      </c>
      <c r="W15">
        <v>20</v>
      </c>
      <c r="X15">
        <v>5</v>
      </c>
      <c r="Y15">
        <v>0</v>
      </c>
      <c r="Z15" t="s">
        <v>1</v>
      </c>
      <c r="AA15">
        <v>16.516666000000001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9</v>
      </c>
      <c r="AI15">
        <v>3</v>
      </c>
      <c r="AJ15">
        <v>1</v>
      </c>
      <c r="AK15" t="s">
        <v>1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4</v>
      </c>
      <c r="AR15">
        <v>12</v>
      </c>
      <c r="AS15">
        <v>17</v>
      </c>
      <c r="AT15">
        <v>6</v>
      </c>
      <c r="AU15">
        <v>0</v>
      </c>
      <c r="AV15" t="s">
        <v>0</v>
      </c>
      <c r="AW15">
        <v>31.999998000000001</v>
      </c>
      <c r="AX15">
        <v>3</v>
      </c>
      <c r="AY15">
        <v>0</v>
      </c>
      <c r="AZ15">
        <v>10</v>
      </c>
      <c r="BA15">
        <v>0</v>
      </c>
      <c r="BB15">
        <v>1</v>
      </c>
      <c r="BC15">
        <v>4</v>
      </c>
      <c r="BD15">
        <v>18</v>
      </c>
      <c r="BE15">
        <v>5</v>
      </c>
      <c r="BF15">
        <v>1</v>
      </c>
      <c r="BG15" t="s">
        <v>0</v>
      </c>
      <c r="BH15">
        <v>0</v>
      </c>
      <c r="BI15">
        <v>6</v>
      </c>
      <c r="BJ15">
        <v>0</v>
      </c>
      <c r="BK15">
        <v>2</v>
      </c>
      <c r="BL15">
        <v>0</v>
      </c>
      <c r="BM15">
        <v>3</v>
      </c>
      <c r="BN15">
        <v>12</v>
      </c>
      <c r="BO15">
        <v>25</v>
      </c>
      <c r="BP15">
        <v>5</v>
      </c>
    </row>
    <row r="16" spans="1:68" x14ac:dyDescent="0.25">
      <c r="A16">
        <v>1</v>
      </c>
      <c r="B16">
        <v>35.549998000000002</v>
      </c>
      <c r="C16">
        <v>0</v>
      </c>
      <c r="D16" t="s">
        <v>2</v>
      </c>
      <c r="E16">
        <v>35.549998000000002</v>
      </c>
      <c r="F16">
        <v>3</v>
      </c>
      <c r="G16">
        <v>0</v>
      </c>
      <c r="H16">
        <v>6</v>
      </c>
      <c r="I16">
        <v>0</v>
      </c>
      <c r="J16">
        <v>3</v>
      </c>
      <c r="K16">
        <v>18</v>
      </c>
      <c r="L16">
        <v>22</v>
      </c>
      <c r="M16">
        <v>6</v>
      </c>
      <c r="N16">
        <v>1</v>
      </c>
      <c r="O16" t="s">
        <v>2</v>
      </c>
      <c r="P16">
        <v>33.849997999999999</v>
      </c>
      <c r="Q16">
        <v>2</v>
      </c>
      <c r="R16">
        <v>0</v>
      </c>
      <c r="S16">
        <v>5</v>
      </c>
      <c r="T16">
        <v>0</v>
      </c>
      <c r="U16">
        <v>2</v>
      </c>
      <c r="V16">
        <v>12</v>
      </c>
      <c r="W16">
        <v>20</v>
      </c>
      <c r="X16">
        <v>5</v>
      </c>
      <c r="Y16">
        <v>0</v>
      </c>
      <c r="Z16" t="s">
        <v>1</v>
      </c>
      <c r="AA16">
        <v>16.516666000000001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9</v>
      </c>
      <c r="AI16">
        <v>3</v>
      </c>
      <c r="AJ16">
        <v>1</v>
      </c>
      <c r="AK16" t="s">
        <v>1</v>
      </c>
      <c r="AL16">
        <v>0</v>
      </c>
      <c r="AM16">
        <v>9</v>
      </c>
      <c r="AN16">
        <v>0</v>
      </c>
      <c r="AO16">
        <v>0</v>
      </c>
      <c r="AP16">
        <v>0</v>
      </c>
      <c r="AQ16">
        <v>4</v>
      </c>
      <c r="AR16">
        <v>12</v>
      </c>
      <c r="AS16">
        <v>17</v>
      </c>
      <c r="AT16">
        <v>6</v>
      </c>
      <c r="AU16">
        <v>0</v>
      </c>
      <c r="AV16" t="s">
        <v>0</v>
      </c>
      <c r="AW16">
        <v>31.999998000000001</v>
      </c>
      <c r="AX16">
        <v>3</v>
      </c>
      <c r="AY16">
        <v>0</v>
      </c>
      <c r="AZ16">
        <v>10</v>
      </c>
      <c r="BA16">
        <v>0</v>
      </c>
      <c r="BB16">
        <v>1</v>
      </c>
      <c r="BC16">
        <v>4</v>
      </c>
      <c r="BD16">
        <v>18</v>
      </c>
      <c r="BE16">
        <v>5</v>
      </c>
      <c r="BF16">
        <v>1</v>
      </c>
      <c r="BG16" t="s">
        <v>0</v>
      </c>
      <c r="BH16">
        <v>0</v>
      </c>
      <c r="BI16">
        <v>8</v>
      </c>
      <c r="BJ16">
        <v>0</v>
      </c>
      <c r="BK16">
        <v>2</v>
      </c>
      <c r="BL16">
        <v>0</v>
      </c>
      <c r="BM16">
        <v>3</v>
      </c>
      <c r="BN16">
        <v>12</v>
      </c>
      <c r="BO16">
        <v>25</v>
      </c>
      <c r="BP16">
        <v>5</v>
      </c>
    </row>
    <row r="17" spans="1:68" x14ac:dyDescent="0.25">
      <c r="A17">
        <v>1</v>
      </c>
      <c r="B17">
        <v>40.399997999999997</v>
      </c>
      <c r="C17">
        <v>0</v>
      </c>
      <c r="D17" t="s">
        <v>2</v>
      </c>
      <c r="E17">
        <v>40.399997999999997</v>
      </c>
      <c r="F17">
        <v>6</v>
      </c>
      <c r="G17">
        <v>0</v>
      </c>
      <c r="H17">
        <v>7</v>
      </c>
      <c r="I17">
        <v>0</v>
      </c>
      <c r="J17">
        <v>3</v>
      </c>
      <c r="K17">
        <v>18</v>
      </c>
      <c r="L17">
        <v>28</v>
      </c>
      <c r="M17">
        <v>7</v>
      </c>
      <c r="N17">
        <v>1</v>
      </c>
      <c r="O17" t="s">
        <v>2</v>
      </c>
      <c r="P17">
        <v>39.016663999999999</v>
      </c>
      <c r="Q17">
        <v>4</v>
      </c>
      <c r="R17">
        <v>0</v>
      </c>
      <c r="S17">
        <v>5</v>
      </c>
      <c r="T17">
        <v>0</v>
      </c>
      <c r="U17">
        <v>3</v>
      </c>
      <c r="V17">
        <v>18</v>
      </c>
      <c r="W17">
        <v>24</v>
      </c>
      <c r="X17">
        <v>6</v>
      </c>
      <c r="Y17">
        <v>0</v>
      </c>
      <c r="Z17" t="s">
        <v>1</v>
      </c>
      <c r="AA17">
        <v>19.916664999999998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9</v>
      </c>
      <c r="AI17">
        <v>3</v>
      </c>
      <c r="AJ17">
        <v>1</v>
      </c>
      <c r="AK17" t="s">
        <v>1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4</v>
      </c>
      <c r="AR17">
        <v>12</v>
      </c>
      <c r="AS17">
        <v>19</v>
      </c>
      <c r="AT17">
        <v>7</v>
      </c>
      <c r="AU17">
        <v>0</v>
      </c>
      <c r="AV17" t="s">
        <v>0</v>
      </c>
      <c r="AW17">
        <v>34.899997999999997</v>
      </c>
      <c r="AX17">
        <v>2</v>
      </c>
      <c r="AY17">
        <v>0</v>
      </c>
      <c r="AZ17">
        <v>11</v>
      </c>
      <c r="BA17">
        <v>0</v>
      </c>
      <c r="BB17">
        <v>1</v>
      </c>
      <c r="BC17">
        <v>4</v>
      </c>
      <c r="BD17">
        <v>18</v>
      </c>
      <c r="BE17">
        <v>5</v>
      </c>
      <c r="BF17">
        <v>1</v>
      </c>
      <c r="BG17" t="s">
        <v>0</v>
      </c>
      <c r="BH17">
        <v>0</v>
      </c>
      <c r="BI17">
        <v>11</v>
      </c>
      <c r="BJ17">
        <v>0</v>
      </c>
      <c r="BK17">
        <v>5</v>
      </c>
      <c r="BL17">
        <v>0</v>
      </c>
      <c r="BM17">
        <v>4</v>
      </c>
      <c r="BN17">
        <v>16</v>
      </c>
      <c r="BO17">
        <v>26</v>
      </c>
      <c r="BP17">
        <v>6</v>
      </c>
    </row>
    <row r="18" spans="1:68" x14ac:dyDescent="0.25">
      <c r="A18">
        <v>1</v>
      </c>
      <c r="B18">
        <v>35.783330999999997</v>
      </c>
      <c r="C18">
        <v>0</v>
      </c>
      <c r="D18" t="s">
        <v>2</v>
      </c>
      <c r="E18">
        <v>35.783330999999997</v>
      </c>
      <c r="F18">
        <v>5</v>
      </c>
      <c r="G18">
        <v>0</v>
      </c>
      <c r="H18">
        <v>5</v>
      </c>
      <c r="I18">
        <v>0</v>
      </c>
      <c r="J18">
        <v>3</v>
      </c>
      <c r="K18">
        <v>18</v>
      </c>
      <c r="L18">
        <v>24</v>
      </c>
      <c r="M18">
        <v>6</v>
      </c>
      <c r="N18">
        <v>1</v>
      </c>
      <c r="O18" t="s">
        <v>2</v>
      </c>
      <c r="P18">
        <v>0</v>
      </c>
      <c r="Q18">
        <v>4</v>
      </c>
      <c r="R18">
        <v>0</v>
      </c>
      <c r="S18">
        <v>4</v>
      </c>
      <c r="T18">
        <v>0</v>
      </c>
      <c r="U18">
        <v>3</v>
      </c>
      <c r="V18">
        <v>18</v>
      </c>
      <c r="W18">
        <v>22</v>
      </c>
      <c r="X18">
        <v>6</v>
      </c>
      <c r="Y18">
        <v>0</v>
      </c>
      <c r="Z18" t="s">
        <v>1</v>
      </c>
      <c r="AA18">
        <v>16.516666000000001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9</v>
      </c>
      <c r="AI18">
        <v>3</v>
      </c>
      <c r="AJ18">
        <v>1</v>
      </c>
      <c r="AK18" t="s">
        <v>1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3</v>
      </c>
      <c r="AR18">
        <v>9</v>
      </c>
      <c r="AS18">
        <v>15</v>
      </c>
      <c r="AT18">
        <v>5</v>
      </c>
      <c r="AU18">
        <v>0</v>
      </c>
      <c r="AV18" t="s">
        <v>0</v>
      </c>
      <c r="AW18">
        <v>31.999998000000001</v>
      </c>
      <c r="AX18">
        <v>3</v>
      </c>
      <c r="AY18">
        <v>0</v>
      </c>
      <c r="AZ18">
        <v>11</v>
      </c>
      <c r="BA18">
        <v>0</v>
      </c>
      <c r="BB18">
        <v>1</v>
      </c>
      <c r="BC18">
        <v>4</v>
      </c>
      <c r="BD18">
        <v>18</v>
      </c>
      <c r="BE18">
        <v>5</v>
      </c>
      <c r="BF18">
        <v>1</v>
      </c>
      <c r="BG18" t="s">
        <v>0</v>
      </c>
      <c r="BH18">
        <v>0</v>
      </c>
      <c r="BI18">
        <v>7</v>
      </c>
      <c r="BJ18">
        <v>0</v>
      </c>
      <c r="BK18">
        <v>2</v>
      </c>
      <c r="BL18">
        <v>0</v>
      </c>
      <c r="BM18">
        <v>3</v>
      </c>
      <c r="BN18">
        <v>12</v>
      </c>
      <c r="BO18">
        <v>25</v>
      </c>
      <c r="BP18">
        <v>5</v>
      </c>
    </row>
    <row r="19" spans="1:68" x14ac:dyDescent="0.25">
      <c r="A19">
        <v>1</v>
      </c>
      <c r="B19">
        <v>36.216664999999999</v>
      </c>
      <c r="C19">
        <v>0</v>
      </c>
      <c r="D19" t="s">
        <v>2</v>
      </c>
      <c r="E19">
        <v>34.749997999999998</v>
      </c>
      <c r="F19">
        <v>3</v>
      </c>
      <c r="G19">
        <v>0</v>
      </c>
      <c r="H19">
        <v>5</v>
      </c>
      <c r="I19">
        <v>0</v>
      </c>
      <c r="J19">
        <v>2</v>
      </c>
      <c r="K19">
        <v>12</v>
      </c>
      <c r="L19">
        <v>24</v>
      </c>
      <c r="M19">
        <v>6</v>
      </c>
      <c r="N19">
        <v>1</v>
      </c>
      <c r="O19" t="s">
        <v>2</v>
      </c>
      <c r="P19">
        <v>0</v>
      </c>
      <c r="Q19">
        <v>4</v>
      </c>
      <c r="R19">
        <v>0</v>
      </c>
      <c r="S19">
        <v>1</v>
      </c>
      <c r="T19">
        <v>0</v>
      </c>
      <c r="U19">
        <v>3</v>
      </c>
      <c r="V19">
        <v>18</v>
      </c>
      <c r="W19">
        <v>24</v>
      </c>
      <c r="X19">
        <v>6</v>
      </c>
      <c r="Y19">
        <v>0</v>
      </c>
      <c r="Z19" t="s">
        <v>1</v>
      </c>
      <c r="AA19">
        <v>19.916664999999998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9</v>
      </c>
      <c r="AI19">
        <v>3</v>
      </c>
      <c r="AJ19">
        <v>1</v>
      </c>
      <c r="AK19" t="s">
        <v>1</v>
      </c>
      <c r="AL19">
        <v>0</v>
      </c>
      <c r="AM19">
        <v>8</v>
      </c>
      <c r="AN19">
        <v>0</v>
      </c>
      <c r="AO19">
        <v>2</v>
      </c>
      <c r="AP19">
        <v>0</v>
      </c>
      <c r="AQ19">
        <v>4</v>
      </c>
      <c r="AR19">
        <v>12</v>
      </c>
      <c r="AS19">
        <v>16</v>
      </c>
      <c r="AT19">
        <v>6</v>
      </c>
      <c r="AU19">
        <v>0</v>
      </c>
      <c r="AV19" t="s">
        <v>0</v>
      </c>
      <c r="AW19">
        <v>36.216664999999999</v>
      </c>
      <c r="AX19">
        <v>2</v>
      </c>
      <c r="AY19">
        <v>0</v>
      </c>
      <c r="AZ19">
        <v>12</v>
      </c>
      <c r="BA19">
        <v>0</v>
      </c>
      <c r="BB19">
        <v>1</v>
      </c>
      <c r="BC19">
        <v>4</v>
      </c>
      <c r="BD19">
        <v>18</v>
      </c>
      <c r="BE19">
        <v>5</v>
      </c>
      <c r="BF19">
        <v>1</v>
      </c>
      <c r="BG19" t="s">
        <v>0</v>
      </c>
      <c r="BH19">
        <v>0</v>
      </c>
      <c r="BI19">
        <v>8</v>
      </c>
      <c r="BJ19">
        <v>0</v>
      </c>
      <c r="BK19">
        <v>3</v>
      </c>
      <c r="BL19">
        <v>0</v>
      </c>
      <c r="BM19">
        <v>3</v>
      </c>
      <c r="BN19">
        <v>12</v>
      </c>
      <c r="BO19">
        <v>22</v>
      </c>
      <c r="BP19">
        <v>5</v>
      </c>
    </row>
    <row r="20" spans="1:68" x14ac:dyDescent="0.25">
      <c r="A20">
        <v>1</v>
      </c>
      <c r="B20">
        <v>36.216664999999999</v>
      </c>
      <c r="C20">
        <v>0</v>
      </c>
      <c r="D20" t="s">
        <v>2</v>
      </c>
      <c r="E20">
        <v>34.749997999999998</v>
      </c>
      <c r="F20">
        <v>2</v>
      </c>
      <c r="G20">
        <v>0</v>
      </c>
      <c r="H20">
        <v>6</v>
      </c>
      <c r="I20">
        <v>0</v>
      </c>
      <c r="J20">
        <v>2</v>
      </c>
      <c r="K20">
        <v>12</v>
      </c>
      <c r="L20">
        <v>24</v>
      </c>
      <c r="M20">
        <v>6</v>
      </c>
      <c r="N20">
        <v>1</v>
      </c>
      <c r="O20" t="s">
        <v>2</v>
      </c>
      <c r="P20">
        <v>0</v>
      </c>
      <c r="Q20">
        <v>3</v>
      </c>
      <c r="R20">
        <v>0</v>
      </c>
      <c r="S20">
        <v>1</v>
      </c>
      <c r="T20">
        <v>0</v>
      </c>
      <c r="U20">
        <v>3</v>
      </c>
      <c r="V20">
        <v>18</v>
      </c>
      <c r="W20">
        <v>24</v>
      </c>
      <c r="X20">
        <v>6</v>
      </c>
      <c r="Y20">
        <v>0</v>
      </c>
      <c r="Z20" t="s">
        <v>1</v>
      </c>
      <c r="AA20">
        <v>19.916664999999998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9</v>
      </c>
      <c r="AI20">
        <v>3</v>
      </c>
      <c r="AJ20">
        <v>1</v>
      </c>
      <c r="AK20" t="s">
        <v>1</v>
      </c>
      <c r="AL20">
        <v>0</v>
      </c>
      <c r="AM20">
        <v>12</v>
      </c>
      <c r="AN20">
        <v>0</v>
      </c>
      <c r="AO20">
        <v>1</v>
      </c>
      <c r="AP20">
        <v>0</v>
      </c>
      <c r="AQ20">
        <v>4</v>
      </c>
      <c r="AR20">
        <v>12</v>
      </c>
      <c r="AS20">
        <v>16</v>
      </c>
      <c r="AT20">
        <v>6</v>
      </c>
      <c r="AU20">
        <v>0</v>
      </c>
      <c r="AV20" t="s">
        <v>0</v>
      </c>
      <c r="AW20">
        <v>36.216664999999999</v>
      </c>
      <c r="AX20">
        <v>2</v>
      </c>
      <c r="AY20">
        <v>0</v>
      </c>
      <c r="AZ20">
        <v>11</v>
      </c>
      <c r="BA20">
        <v>0</v>
      </c>
      <c r="BB20">
        <v>1</v>
      </c>
      <c r="BC20">
        <v>4</v>
      </c>
      <c r="BD20">
        <v>18</v>
      </c>
      <c r="BE20">
        <v>5</v>
      </c>
      <c r="BF20">
        <v>1</v>
      </c>
      <c r="BG20" t="s">
        <v>0</v>
      </c>
      <c r="BH20">
        <v>0</v>
      </c>
      <c r="BI20">
        <v>7</v>
      </c>
      <c r="BJ20">
        <v>0</v>
      </c>
      <c r="BK20">
        <v>3</v>
      </c>
      <c r="BL20">
        <v>0</v>
      </c>
      <c r="BM20">
        <v>3</v>
      </c>
      <c r="BN20">
        <v>12</v>
      </c>
      <c r="BO20">
        <v>22</v>
      </c>
      <c r="BP20">
        <v>5</v>
      </c>
    </row>
    <row r="21" spans="1:68" x14ac:dyDescent="0.25">
      <c r="A21">
        <v>1</v>
      </c>
      <c r="B21">
        <v>36.783330999999997</v>
      </c>
      <c r="C21">
        <v>0</v>
      </c>
      <c r="D21" t="s">
        <v>2</v>
      </c>
      <c r="E21">
        <v>35.199998000000001</v>
      </c>
      <c r="F21">
        <v>5</v>
      </c>
      <c r="G21">
        <v>0</v>
      </c>
      <c r="H21">
        <v>5</v>
      </c>
      <c r="I21">
        <v>0</v>
      </c>
      <c r="J21">
        <v>3</v>
      </c>
      <c r="K21">
        <v>18</v>
      </c>
      <c r="L21">
        <v>22</v>
      </c>
      <c r="M21">
        <v>6</v>
      </c>
      <c r="N21">
        <v>1</v>
      </c>
      <c r="O21" t="s">
        <v>2</v>
      </c>
      <c r="P21">
        <v>0</v>
      </c>
      <c r="Q21">
        <v>6</v>
      </c>
      <c r="R21">
        <v>0</v>
      </c>
      <c r="S21">
        <v>4</v>
      </c>
      <c r="T21">
        <v>0</v>
      </c>
      <c r="U21">
        <v>3</v>
      </c>
      <c r="V21">
        <v>18</v>
      </c>
      <c r="W21">
        <v>24</v>
      </c>
      <c r="X21">
        <v>6</v>
      </c>
      <c r="Y21">
        <v>0</v>
      </c>
      <c r="Z21" t="s">
        <v>1</v>
      </c>
      <c r="AA21">
        <v>16.516666000000001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9</v>
      </c>
      <c r="AI21">
        <v>3</v>
      </c>
      <c r="AJ21">
        <v>1</v>
      </c>
      <c r="AK21" t="s">
        <v>1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4</v>
      </c>
      <c r="AR21">
        <v>12</v>
      </c>
      <c r="AS21">
        <v>16</v>
      </c>
      <c r="AT21">
        <v>6</v>
      </c>
      <c r="AU21">
        <v>0</v>
      </c>
      <c r="AV21" t="s">
        <v>0</v>
      </c>
      <c r="AW21">
        <v>36.783330999999997</v>
      </c>
      <c r="AX21">
        <v>3</v>
      </c>
      <c r="AY21">
        <v>0</v>
      </c>
      <c r="AZ21">
        <v>11</v>
      </c>
      <c r="BA21">
        <v>0</v>
      </c>
      <c r="BB21">
        <v>1</v>
      </c>
      <c r="BC21">
        <v>4</v>
      </c>
      <c r="BD21">
        <v>18</v>
      </c>
      <c r="BE21">
        <v>5</v>
      </c>
      <c r="BF21">
        <v>1</v>
      </c>
      <c r="BG21" t="s">
        <v>0</v>
      </c>
      <c r="BH21">
        <v>0</v>
      </c>
      <c r="BI21">
        <v>7</v>
      </c>
      <c r="BJ21">
        <v>0</v>
      </c>
      <c r="BK21">
        <v>3</v>
      </c>
      <c r="BL21">
        <v>0</v>
      </c>
      <c r="BM21">
        <v>3</v>
      </c>
      <c r="BN21">
        <v>12</v>
      </c>
      <c r="BO21">
        <v>22</v>
      </c>
      <c r="BP21">
        <v>5</v>
      </c>
    </row>
    <row r="22" spans="1:68" x14ac:dyDescent="0.25">
      <c r="A22">
        <v>1</v>
      </c>
      <c r="B22">
        <v>39.349997999999999</v>
      </c>
      <c r="C22">
        <v>0</v>
      </c>
      <c r="D22" t="s">
        <v>2</v>
      </c>
      <c r="E22">
        <v>39.349997999999999</v>
      </c>
      <c r="F22">
        <v>4</v>
      </c>
      <c r="G22">
        <v>0</v>
      </c>
      <c r="H22">
        <v>6</v>
      </c>
      <c r="I22">
        <v>0</v>
      </c>
      <c r="J22">
        <v>4</v>
      </c>
      <c r="K22">
        <v>24</v>
      </c>
      <c r="L22">
        <v>24</v>
      </c>
      <c r="M22">
        <v>7</v>
      </c>
      <c r="N22">
        <v>1</v>
      </c>
      <c r="O22" t="s">
        <v>2</v>
      </c>
      <c r="P22">
        <v>33.499997999999998</v>
      </c>
      <c r="Q22">
        <v>4</v>
      </c>
      <c r="R22">
        <v>0</v>
      </c>
      <c r="S22">
        <v>5</v>
      </c>
      <c r="T22">
        <v>0</v>
      </c>
      <c r="U22">
        <v>2</v>
      </c>
      <c r="V22">
        <v>12</v>
      </c>
      <c r="W22">
        <v>20</v>
      </c>
      <c r="X22">
        <v>5</v>
      </c>
      <c r="Y22">
        <v>0</v>
      </c>
      <c r="Z22" t="s">
        <v>1</v>
      </c>
      <c r="AA22">
        <v>16.516666000000001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9</v>
      </c>
      <c r="AI22">
        <v>3</v>
      </c>
      <c r="AJ22">
        <v>1</v>
      </c>
      <c r="AK22" t="s">
        <v>1</v>
      </c>
      <c r="AL22">
        <v>0</v>
      </c>
      <c r="AM22">
        <v>11</v>
      </c>
      <c r="AN22">
        <v>0</v>
      </c>
      <c r="AO22">
        <v>0</v>
      </c>
      <c r="AP22">
        <v>0</v>
      </c>
      <c r="AQ22">
        <v>5</v>
      </c>
      <c r="AR22">
        <v>15</v>
      </c>
      <c r="AS22">
        <v>21</v>
      </c>
      <c r="AT22">
        <v>7</v>
      </c>
      <c r="AU22">
        <v>0</v>
      </c>
      <c r="AV22" t="s">
        <v>0</v>
      </c>
      <c r="AW22">
        <v>34.883330999999998</v>
      </c>
      <c r="AX22">
        <v>2</v>
      </c>
      <c r="AY22">
        <v>0</v>
      </c>
      <c r="AZ22">
        <v>11</v>
      </c>
      <c r="BA22">
        <v>0</v>
      </c>
      <c r="BB22">
        <v>1</v>
      </c>
      <c r="BC22">
        <v>4</v>
      </c>
      <c r="BD22">
        <v>18</v>
      </c>
      <c r="BE22">
        <v>5</v>
      </c>
      <c r="BF22">
        <v>1</v>
      </c>
      <c r="BG22" t="s">
        <v>0</v>
      </c>
      <c r="BH22">
        <v>0</v>
      </c>
      <c r="BI22">
        <v>8</v>
      </c>
      <c r="BJ22">
        <v>0</v>
      </c>
      <c r="BK22">
        <v>5</v>
      </c>
      <c r="BL22">
        <v>0</v>
      </c>
      <c r="BM22">
        <v>3</v>
      </c>
      <c r="BN22">
        <v>12</v>
      </c>
      <c r="BO22">
        <v>27</v>
      </c>
      <c r="BP22">
        <v>6</v>
      </c>
    </row>
    <row r="23" spans="1:68" x14ac:dyDescent="0.25">
      <c r="A23">
        <v>1</v>
      </c>
      <c r="B23">
        <v>39.349997999999999</v>
      </c>
      <c r="C23">
        <v>0</v>
      </c>
      <c r="D23" t="s">
        <v>2</v>
      </c>
      <c r="E23">
        <v>39.349997999999999</v>
      </c>
      <c r="F23">
        <v>6</v>
      </c>
      <c r="G23">
        <v>0</v>
      </c>
      <c r="H23">
        <v>6</v>
      </c>
      <c r="I23">
        <v>0</v>
      </c>
      <c r="J23">
        <v>4</v>
      </c>
      <c r="K23">
        <v>24</v>
      </c>
      <c r="L23">
        <v>24</v>
      </c>
      <c r="M23">
        <v>7</v>
      </c>
      <c r="N23">
        <v>1</v>
      </c>
      <c r="O23" t="s">
        <v>2</v>
      </c>
      <c r="P23">
        <v>33.499997999999998</v>
      </c>
      <c r="Q23">
        <v>3</v>
      </c>
      <c r="R23">
        <v>0</v>
      </c>
      <c r="S23">
        <v>5</v>
      </c>
      <c r="T23">
        <v>0</v>
      </c>
      <c r="U23">
        <v>2</v>
      </c>
      <c r="V23">
        <v>12</v>
      </c>
      <c r="W23">
        <v>20</v>
      </c>
      <c r="X23">
        <v>5</v>
      </c>
      <c r="Y23">
        <v>0</v>
      </c>
      <c r="Z23" t="s">
        <v>1</v>
      </c>
      <c r="AA23">
        <v>16.516666000000001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9</v>
      </c>
      <c r="AI23">
        <v>3</v>
      </c>
      <c r="AJ23">
        <v>1</v>
      </c>
      <c r="AK23" t="s">
        <v>1</v>
      </c>
      <c r="AL23">
        <v>0</v>
      </c>
      <c r="AM23">
        <v>13</v>
      </c>
      <c r="AN23">
        <v>0</v>
      </c>
      <c r="AO23">
        <v>0</v>
      </c>
      <c r="AP23">
        <v>0</v>
      </c>
      <c r="AQ23">
        <v>5</v>
      </c>
      <c r="AR23">
        <v>15</v>
      </c>
      <c r="AS23">
        <v>21</v>
      </c>
      <c r="AT23">
        <v>7</v>
      </c>
      <c r="AU23">
        <v>0</v>
      </c>
      <c r="AV23" t="s">
        <v>0</v>
      </c>
      <c r="AW23">
        <v>34.883330999999998</v>
      </c>
      <c r="AX23">
        <v>2</v>
      </c>
      <c r="AY23">
        <v>0</v>
      </c>
      <c r="AZ23">
        <v>11</v>
      </c>
      <c r="BA23">
        <v>0</v>
      </c>
      <c r="BB23">
        <v>1</v>
      </c>
      <c r="BC23">
        <v>4</v>
      </c>
      <c r="BD23">
        <v>18</v>
      </c>
      <c r="BE23">
        <v>5</v>
      </c>
      <c r="BF23">
        <v>1</v>
      </c>
      <c r="BG23" t="s">
        <v>0</v>
      </c>
      <c r="BH23">
        <v>0</v>
      </c>
      <c r="BI23">
        <v>7</v>
      </c>
      <c r="BJ23">
        <v>0</v>
      </c>
      <c r="BK23">
        <v>5</v>
      </c>
      <c r="BL23">
        <v>0</v>
      </c>
      <c r="BM23">
        <v>3</v>
      </c>
      <c r="BN23">
        <v>12</v>
      </c>
      <c r="BO23">
        <v>27</v>
      </c>
      <c r="BP23">
        <v>6</v>
      </c>
    </row>
    <row r="24" spans="1:68" x14ac:dyDescent="0.25">
      <c r="A24">
        <v>1</v>
      </c>
      <c r="B24">
        <v>35.549998000000002</v>
      </c>
      <c r="C24">
        <v>0</v>
      </c>
      <c r="D24" t="s">
        <v>2</v>
      </c>
      <c r="E24">
        <v>35.549998000000002</v>
      </c>
      <c r="F24">
        <v>5</v>
      </c>
      <c r="G24">
        <v>0</v>
      </c>
      <c r="H24">
        <v>6</v>
      </c>
      <c r="I24">
        <v>0</v>
      </c>
      <c r="J24">
        <v>3</v>
      </c>
      <c r="K24">
        <v>18</v>
      </c>
      <c r="L24">
        <v>22</v>
      </c>
      <c r="M24">
        <v>6</v>
      </c>
      <c r="N24">
        <v>1</v>
      </c>
      <c r="O24" t="s">
        <v>2</v>
      </c>
      <c r="P24">
        <v>33.849997999999999</v>
      </c>
      <c r="Q24">
        <v>3</v>
      </c>
      <c r="R24">
        <v>0</v>
      </c>
      <c r="S24">
        <v>6</v>
      </c>
      <c r="T24">
        <v>0</v>
      </c>
      <c r="U24">
        <v>2</v>
      </c>
      <c r="V24">
        <v>12</v>
      </c>
      <c r="W24">
        <v>20</v>
      </c>
      <c r="X24">
        <v>5</v>
      </c>
      <c r="Y24">
        <v>0</v>
      </c>
      <c r="Z24" t="s">
        <v>1</v>
      </c>
      <c r="AA24">
        <v>16.516666000000001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9</v>
      </c>
      <c r="AI24">
        <v>3</v>
      </c>
      <c r="AJ24">
        <v>1</v>
      </c>
      <c r="AK24" t="s">
        <v>1</v>
      </c>
      <c r="AL24">
        <v>0</v>
      </c>
      <c r="AM24">
        <v>9</v>
      </c>
      <c r="AN24">
        <v>0</v>
      </c>
      <c r="AO24">
        <v>0</v>
      </c>
      <c r="AP24">
        <v>0</v>
      </c>
      <c r="AQ24">
        <v>4</v>
      </c>
      <c r="AR24">
        <v>12</v>
      </c>
      <c r="AS24">
        <v>17</v>
      </c>
      <c r="AT24">
        <v>6</v>
      </c>
      <c r="AU24">
        <v>0</v>
      </c>
      <c r="AV24" t="s">
        <v>0</v>
      </c>
      <c r="AW24">
        <v>31.999998000000001</v>
      </c>
      <c r="AX24">
        <v>2</v>
      </c>
      <c r="AY24">
        <v>0</v>
      </c>
      <c r="AZ24">
        <v>11</v>
      </c>
      <c r="BA24">
        <v>0</v>
      </c>
      <c r="BB24">
        <v>1</v>
      </c>
      <c r="BC24">
        <v>4</v>
      </c>
      <c r="BD24">
        <v>18</v>
      </c>
      <c r="BE24">
        <v>5</v>
      </c>
      <c r="BF24">
        <v>1</v>
      </c>
      <c r="BG24" t="s">
        <v>0</v>
      </c>
      <c r="BH24">
        <v>0</v>
      </c>
      <c r="BI24">
        <v>6</v>
      </c>
      <c r="BJ24">
        <v>0</v>
      </c>
      <c r="BK24">
        <v>3</v>
      </c>
      <c r="BL24">
        <v>0</v>
      </c>
      <c r="BM24">
        <v>3</v>
      </c>
      <c r="BN24">
        <v>10</v>
      </c>
      <c r="BO24">
        <v>25</v>
      </c>
      <c r="BP24">
        <v>5</v>
      </c>
    </row>
    <row r="25" spans="1:68" x14ac:dyDescent="0.25">
      <c r="A25">
        <v>1</v>
      </c>
      <c r="B25">
        <v>37.716664000000002</v>
      </c>
      <c r="C25">
        <v>0</v>
      </c>
      <c r="D25" t="s">
        <v>2</v>
      </c>
      <c r="E25">
        <v>28.433332</v>
      </c>
      <c r="F25">
        <v>2</v>
      </c>
      <c r="G25">
        <v>0</v>
      </c>
      <c r="H25">
        <v>5</v>
      </c>
      <c r="I25">
        <v>0</v>
      </c>
      <c r="J25">
        <v>1</v>
      </c>
      <c r="K25">
        <v>6</v>
      </c>
      <c r="L25">
        <v>20</v>
      </c>
      <c r="M25">
        <v>5</v>
      </c>
      <c r="N25">
        <v>1</v>
      </c>
      <c r="O25" t="s">
        <v>2</v>
      </c>
      <c r="P25">
        <v>0</v>
      </c>
      <c r="Q25">
        <v>3</v>
      </c>
      <c r="R25">
        <v>1</v>
      </c>
      <c r="S25">
        <v>4</v>
      </c>
      <c r="T25">
        <v>0</v>
      </c>
      <c r="U25">
        <v>3</v>
      </c>
      <c r="V25">
        <v>18</v>
      </c>
      <c r="W25">
        <v>24</v>
      </c>
      <c r="X25">
        <v>6</v>
      </c>
      <c r="Y25">
        <v>0</v>
      </c>
      <c r="Z25" t="s">
        <v>1</v>
      </c>
      <c r="AA25">
        <v>19.916664999999998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9</v>
      </c>
      <c r="AI25">
        <v>3</v>
      </c>
      <c r="AJ25">
        <v>1</v>
      </c>
      <c r="AK25" t="s">
        <v>1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4</v>
      </c>
      <c r="AR25">
        <v>12</v>
      </c>
      <c r="AS25">
        <v>18</v>
      </c>
      <c r="AT25">
        <v>6</v>
      </c>
      <c r="AU25">
        <v>0</v>
      </c>
      <c r="AV25" t="s">
        <v>0</v>
      </c>
      <c r="AW25">
        <v>37.716664000000002</v>
      </c>
      <c r="AX25">
        <v>5</v>
      </c>
      <c r="AY25">
        <v>0</v>
      </c>
      <c r="AZ25">
        <v>11</v>
      </c>
      <c r="BA25">
        <v>0</v>
      </c>
      <c r="BB25">
        <v>2</v>
      </c>
      <c r="BC25">
        <v>8</v>
      </c>
      <c r="BD25">
        <v>22</v>
      </c>
      <c r="BE25">
        <v>6</v>
      </c>
      <c r="BF25">
        <v>1</v>
      </c>
      <c r="BG25" t="s">
        <v>0</v>
      </c>
      <c r="BH25">
        <v>0</v>
      </c>
      <c r="BI25">
        <v>7</v>
      </c>
      <c r="BJ25">
        <v>0</v>
      </c>
      <c r="BK25">
        <v>3</v>
      </c>
      <c r="BL25">
        <v>1</v>
      </c>
      <c r="BM25">
        <v>4</v>
      </c>
      <c r="BN25">
        <v>14</v>
      </c>
      <c r="BO25">
        <v>22</v>
      </c>
      <c r="BP25">
        <v>6</v>
      </c>
    </row>
    <row r="26" spans="1:68" x14ac:dyDescent="0.25">
      <c r="A26">
        <v>1</v>
      </c>
      <c r="B26">
        <v>35.549998000000002</v>
      </c>
      <c r="C26">
        <v>0</v>
      </c>
      <c r="D26" t="s">
        <v>2</v>
      </c>
      <c r="E26">
        <v>35.549998000000002</v>
      </c>
      <c r="F26">
        <v>4</v>
      </c>
      <c r="G26">
        <v>0</v>
      </c>
      <c r="H26">
        <v>7</v>
      </c>
      <c r="I26">
        <v>0</v>
      </c>
      <c r="J26">
        <v>3</v>
      </c>
      <c r="K26">
        <v>18</v>
      </c>
      <c r="L26">
        <v>22</v>
      </c>
      <c r="M26">
        <v>6</v>
      </c>
      <c r="N26">
        <v>1</v>
      </c>
      <c r="O26" t="s">
        <v>2</v>
      </c>
      <c r="P26">
        <v>33.849997999999999</v>
      </c>
      <c r="Q26">
        <v>3</v>
      </c>
      <c r="R26">
        <v>0</v>
      </c>
      <c r="S26">
        <v>5</v>
      </c>
      <c r="T26">
        <v>0</v>
      </c>
      <c r="U26">
        <v>2</v>
      </c>
      <c r="V26">
        <v>12</v>
      </c>
      <c r="W26">
        <v>20</v>
      </c>
      <c r="X26">
        <v>5</v>
      </c>
      <c r="Y26">
        <v>0</v>
      </c>
      <c r="Z26" t="s">
        <v>1</v>
      </c>
      <c r="AA26">
        <v>16.516666000000001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9</v>
      </c>
      <c r="AI26">
        <v>3</v>
      </c>
      <c r="AJ26">
        <v>1</v>
      </c>
      <c r="AK26" t="s">
        <v>1</v>
      </c>
      <c r="AL26">
        <v>0</v>
      </c>
      <c r="AM26">
        <v>8</v>
      </c>
      <c r="AN26">
        <v>0</v>
      </c>
      <c r="AO26">
        <v>0</v>
      </c>
      <c r="AP26">
        <v>0</v>
      </c>
      <c r="AQ26">
        <v>4</v>
      </c>
      <c r="AR26">
        <v>12</v>
      </c>
      <c r="AS26">
        <v>17</v>
      </c>
      <c r="AT26">
        <v>6</v>
      </c>
      <c r="AU26">
        <v>0</v>
      </c>
      <c r="AV26" t="s">
        <v>0</v>
      </c>
      <c r="AW26">
        <v>31.999998000000001</v>
      </c>
      <c r="AX26">
        <v>2</v>
      </c>
      <c r="AY26">
        <v>0</v>
      </c>
      <c r="AZ26">
        <v>10</v>
      </c>
      <c r="BA26">
        <v>0</v>
      </c>
      <c r="BB26">
        <v>1</v>
      </c>
      <c r="BC26">
        <v>4</v>
      </c>
      <c r="BD26">
        <v>18</v>
      </c>
      <c r="BE26">
        <v>5</v>
      </c>
      <c r="BF26">
        <v>1</v>
      </c>
      <c r="BG26" t="s">
        <v>0</v>
      </c>
      <c r="BH26">
        <v>0</v>
      </c>
      <c r="BI26">
        <v>6</v>
      </c>
      <c r="BJ26">
        <v>0</v>
      </c>
      <c r="BK26">
        <v>3</v>
      </c>
      <c r="BL26">
        <v>0</v>
      </c>
      <c r="BM26">
        <v>3</v>
      </c>
      <c r="BN26">
        <v>10</v>
      </c>
      <c r="BO26">
        <v>25</v>
      </c>
      <c r="BP26">
        <v>5</v>
      </c>
    </row>
    <row r="27" spans="1:68" x14ac:dyDescent="0.25">
      <c r="A27">
        <v>1</v>
      </c>
      <c r="B27">
        <v>39.349997999999999</v>
      </c>
      <c r="C27">
        <v>0</v>
      </c>
      <c r="D27" t="s">
        <v>2</v>
      </c>
      <c r="E27">
        <v>39.349997999999999</v>
      </c>
      <c r="F27">
        <v>5</v>
      </c>
      <c r="G27">
        <v>0</v>
      </c>
      <c r="H27">
        <v>6</v>
      </c>
      <c r="I27">
        <v>0</v>
      </c>
      <c r="J27">
        <v>4</v>
      </c>
      <c r="K27">
        <v>24</v>
      </c>
      <c r="L27">
        <v>24</v>
      </c>
      <c r="M27">
        <v>7</v>
      </c>
      <c r="N27">
        <v>1</v>
      </c>
      <c r="O27" t="s">
        <v>2</v>
      </c>
      <c r="P27">
        <v>33.499997999999998</v>
      </c>
      <c r="Q27">
        <v>3</v>
      </c>
      <c r="R27">
        <v>0</v>
      </c>
      <c r="S27">
        <v>6</v>
      </c>
      <c r="T27">
        <v>0</v>
      </c>
      <c r="U27">
        <v>2</v>
      </c>
      <c r="V27">
        <v>12</v>
      </c>
      <c r="W27">
        <v>20</v>
      </c>
      <c r="X27">
        <v>5</v>
      </c>
      <c r="Y27">
        <v>0</v>
      </c>
      <c r="Z27" t="s">
        <v>1</v>
      </c>
      <c r="AA27">
        <v>16.516666000000001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9</v>
      </c>
      <c r="AI27">
        <v>3</v>
      </c>
      <c r="AJ27">
        <v>1</v>
      </c>
      <c r="AK27" t="s">
        <v>1</v>
      </c>
      <c r="AL27">
        <v>0</v>
      </c>
      <c r="AM27">
        <v>12</v>
      </c>
      <c r="AN27">
        <v>0</v>
      </c>
      <c r="AO27">
        <v>0</v>
      </c>
      <c r="AP27">
        <v>0</v>
      </c>
      <c r="AQ27">
        <v>5</v>
      </c>
      <c r="AR27">
        <v>15</v>
      </c>
      <c r="AS27">
        <v>21</v>
      </c>
      <c r="AT27">
        <v>7</v>
      </c>
      <c r="AU27">
        <v>0</v>
      </c>
      <c r="AV27" t="s">
        <v>0</v>
      </c>
      <c r="AW27">
        <v>34.883330999999998</v>
      </c>
      <c r="AX27">
        <v>3</v>
      </c>
      <c r="AY27">
        <v>0</v>
      </c>
      <c r="AZ27">
        <v>11</v>
      </c>
      <c r="BA27">
        <v>0</v>
      </c>
      <c r="BB27">
        <v>1</v>
      </c>
      <c r="BC27">
        <v>4</v>
      </c>
      <c r="BD27">
        <v>18</v>
      </c>
      <c r="BE27">
        <v>5</v>
      </c>
      <c r="BF27">
        <v>1</v>
      </c>
      <c r="BG27" t="s">
        <v>0</v>
      </c>
      <c r="BH27">
        <v>0</v>
      </c>
      <c r="BI27">
        <v>9</v>
      </c>
      <c r="BJ27">
        <v>0</v>
      </c>
      <c r="BK27">
        <v>4</v>
      </c>
      <c r="BL27">
        <v>0</v>
      </c>
      <c r="BM27">
        <v>3</v>
      </c>
      <c r="BN27">
        <v>12</v>
      </c>
      <c r="BO27">
        <v>27</v>
      </c>
      <c r="BP27">
        <v>6</v>
      </c>
    </row>
    <row r="28" spans="1:68" x14ac:dyDescent="0.25">
      <c r="A28">
        <v>1</v>
      </c>
      <c r="B28">
        <v>42.249997</v>
      </c>
      <c r="C28">
        <v>0</v>
      </c>
      <c r="D28" t="s">
        <v>2</v>
      </c>
      <c r="E28">
        <v>42.249997</v>
      </c>
      <c r="F28">
        <v>6</v>
      </c>
      <c r="G28">
        <v>0</v>
      </c>
      <c r="H28">
        <v>6</v>
      </c>
      <c r="I28">
        <v>0</v>
      </c>
      <c r="J28">
        <v>4</v>
      </c>
      <c r="K28">
        <v>24</v>
      </c>
      <c r="L28">
        <v>26</v>
      </c>
      <c r="M28">
        <v>7</v>
      </c>
      <c r="N28">
        <v>1</v>
      </c>
      <c r="O28" t="s">
        <v>2</v>
      </c>
      <c r="P28">
        <v>39.283330999999997</v>
      </c>
      <c r="Q28">
        <v>5</v>
      </c>
      <c r="R28">
        <v>0</v>
      </c>
      <c r="S28">
        <v>5</v>
      </c>
      <c r="T28">
        <v>0</v>
      </c>
      <c r="U28">
        <v>3</v>
      </c>
      <c r="V28">
        <v>18</v>
      </c>
      <c r="W28">
        <v>23</v>
      </c>
      <c r="X28">
        <v>6</v>
      </c>
      <c r="Y28">
        <v>0</v>
      </c>
      <c r="Z28" t="s">
        <v>1</v>
      </c>
      <c r="AA28">
        <v>16.516666000000001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9</v>
      </c>
      <c r="AI28">
        <v>3</v>
      </c>
      <c r="AJ28">
        <v>1</v>
      </c>
      <c r="AK28" t="s">
        <v>1</v>
      </c>
      <c r="AL28">
        <v>0</v>
      </c>
      <c r="AM28">
        <v>12</v>
      </c>
      <c r="AN28">
        <v>0</v>
      </c>
      <c r="AO28">
        <v>0</v>
      </c>
      <c r="AP28">
        <v>0</v>
      </c>
      <c r="AQ28">
        <v>4</v>
      </c>
      <c r="AR28">
        <v>12</v>
      </c>
      <c r="AS28">
        <v>21</v>
      </c>
      <c r="AT28">
        <v>7</v>
      </c>
      <c r="AU28">
        <v>0</v>
      </c>
      <c r="AV28" t="s">
        <v>0</v>
      </c>
      <c r="AW28">
        <v>36.666663999999997</v>
      </c>
      <c r="AX28">
        <v>2</v>
      </c>
      <c r="AY28">
        <v>0</v>
      </c>
      <c r="AZ28">
        <v>12</v>
      </c>
      <c r="BA28">
        <v>0</v>
      </c>
      <c r="BB28">
        <v>1</v>
      </c>
      <c r="BC28">
        <v>4</v>
      </c>
      <c r="BD28">
        <v>18</v>
      </c>
      <c r="BE28">
        <v>5</v>
      </c>
      <c r="BF28">
        <v>1</v>
      </c>
      <c r="BG28" t="s">
        <v>0</v>
      </c>
      <c r="BH28">
        <v>0</v>
      </c>
      <c r="BI28">
        <v>8</v>
      </c>
      <c r="BJ28">
        <v>0</v>
      </c>
      <c r="BK28">
        <v>2</v>
      </c>
      <c r="BL28">
        <v>0</v>
      </c>
      <c r="BM28">
        <v>4</v>
      </c>
      <c r="BN28">
        <v>16</v>
      </c>
      <c r="BO28">
        <v>32</v>
      </c>
      <c r="BP28">
        <v>7</v>
      </c>
    </row>
    <row r="29" spans="1:68" x14ac:dyDescent="0.25">
      <c r="A29">
        <v>1</v>
      </c>
      <c r="B29">
        <v>33.166665000000002</v>
      </c>
      <c r="C29">
        <v>0</v>
      </c>
      <c r="D29" t="s">
        <v>2</v>
      </c>
      <c r="E29">
        <v>28.433332</v>
      </c>
      <c r="F29">
        <v>1</v>
      </c>
      <c r="G29">
        <v>0</v>
      </c>
      <c r="H29">
        <v>5</v>
      </c>
      <c r="I29">
        <v>0</v>
      </c>
      <c r="J29">
        <v>1</v>
      </c>
      <c r="K29">
        <v>6</v>
      </c>
      <c r="L29">
        <v>20</v>
      </c>
      <c r="M29">
        <v>5</v>
      </c>
      <c r="N29">
        <v>1</v>
      </c>
      <c r="O29" t="s">
        <v>2</v>
      </c>
      <c r="P29">
        <v>0</v>
      </c>
      <c r="Q29">
        <v>5</v>
      </c>
      <c r="R29">
        <v>0</v>
      </c>
      <c r="S29">
        <v>2</v>
      </c>
      <c r="T29">
        <v>0</v>
      </c>
      <c r="U29">
        <v>3</v>
      </c>
      <c r="V29">
        <v>18</v>
      </c>
      <c r="W29">
        <v>24</v>
      </c>
      <c r="X29">
        <v>6</v>
      </c>
      <c r="Y29">
        <v>0</v>
      </c>
      <c r="Z29" t="s">
        <v>1</v>
      </c>
      <c r="AA29">
        <v>19.916664999999998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9</v>
      </c>
      <c r="AI29">
        <v>3</v>
      </c>
      <c r="AJ29">
        <v>1</v>
      </c>
      <c r="AK29" t="s">
        <v>1</v>
      </c>
      <c r="AL29">
        <v>0</v>
      </c>
      <c r="AM29">
        <v>7</v>
      </c>
      <c r="AN29">
        <v>0</v>
      </c>
      <c r="AO29">
        <v>0</v>
      </c>
      <c r="AP29">
        <v>0</v>
      </c>
      <c r="AQ29">
        <v>3</v>
      </c>
      <c r="AR29">
        <v>9</v>
      </c>
      <c r="AS29">
        <v>15</v>
      </c>
      <c r="AT29">
        <v>5</v>
      </c>
      <c r="AU29">
        <v>0</v>
      </c>
      <c r="AV29" t="s">
        <v>0</v>
      </c>
      <c r="AW29">
        <v>33.166665000000002</v>
      </c>
      <c r="AX29">
        <v>3</v>
      </c>
      <c r="AY29">
        <v>0</v>
      </c>
      <c r="AZ29">
        <v>10</v>
      </c>
      <c r="BA29">
        <v>0</v>
      </c>
      <c r="BB29">
        <v>1</v>
      </c>
      <c r="BC29">
        <v>4</v>
      </c>
      <c r="BD29">
        <v>18</v>
      </c>
      <c r="BE29">
        <v>5</v>
      </c>
      <c r="BF29">
        <v>1</v>
      </c>
      <c r="BG29" t="s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3</v>
      </c>
      <c r="BN29">
        <v>12</v>
      </c>
      <c r="BO29">
        <v>22</v>
      </c>
      <c r="BP29">
        <v>5</v>
      </c>
    </row>
    <row r="30" spans="1:68" x14ac:dyDescent="0.25">
      <c r="A30">
        <v>1</v>
      </c>
      <c r="B30">
        <v>36.216664999999999</v>
      </c>
      <c r="C30">
        <v>0</v>
      </c>
      <c r="D30" t="s">
        <v>2</v>
      </c>
      <c r="E30">
        <v>34.749997999999998</v>
      </c>
      <c r="F30">
        <v>3</v>
      </c>
      <c r="G30">
        <v>0</v>
      </c>
      <c r="H30">
        <v>5</v>
      </c>
      <c r="I30">
        <v>0</v>
      </c>
      <c r="J30">
        <v>2</v>
      </c>
      <c r="K30">
        <v>12</v>
      </c>
      <c r="L30">
        <v>24</v>
      </c>
      <c r="M30">
        <v>6</v>
      </c>
      <c r="N30">
        <v>1</v>
      </c>
      <c r="O30" t="s">
        <v>2</v>
      </c>
      <c r="P30">
        <v>0</v>
      </c>
      <c r="Q30">
        <v>4</v>
      </c>
      <c r="R30">
        <v>0</v>
      </c>
      <c r="S30">
        <v>2</v>
      </c>
      <c r="T30">
        <v>0</v>
      </c>
      <c r="U30">
        <v>3</v>
      </c>
      <c r="V30">
        <v>18</v>
      </c>
      <c r="W30">
        <v>24</v>
      </c>
      <c r="X30">
        <v>6</v>
      </c>
      <c r="Y30">
        <v>0</v>
      </c>
      <c r="Z30" t="s">
        <v>1</v>
      </c>
      <c r="AA30">
        <v>19.916664999999998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9</v>
      </c>
      <c r="AI30">
        <v>3</v>
      </c>
      <c r="AJ30">
        <v>1</v>
      </c>
      <c r="AK30" t="s">
        <v>1</v>
      </c>
      <c r="AL30">
        <v>0</v>
      </c>
      <c r="AM30">
        <v>11</v>
      </c>
      <c r="AN30">
        <v>0</v>
      </c>
      <c r="AO30">
        <v>2</v>
      </c>
      <c r="AP30">
        <v>0</v>
      </c>
      <c r="AQ30">
        <v>4</v>
      </c>
      <c r="AR30">
        <v>12</v>
      </c>
      <c r="AS30">
        <v>16</v>
      </c>
      <c r="AT30">
        <v>6</v>
      </c>
      <c r="AU30">
        <v>0</v>
      </c>
      <c r="AV30" t="s">
        <v>0</v>
      </c>
      <c r="AW30">
        <v>36.216664999999999</v>
      </c>
      <c r="AX30">
        <v>3</v>
      </c>
      <c r="AY30">
        <v>0</v>
      </c>
      <c r="AZ30">
        <v>10</v>
      </c>
      <c r="BA30">
        <v>0</v>
      </c>
      <c r="BB30">
        <v>1</v>
      </c>
      <c r="BC30">
        <v>4</v>
      </c>
      <c r="BD30">
        <v>18</v>
      </c>
      <c r="BE30">
        <v>5</v>
      </c>
      <c r="BF30">
        <v>1</v>
      </c>
      <c r="BG30" t="s">
        <v>0</v>
      </c>
      <c r="BH30">
        <v>0</v>
      </c>
      <c r="BI30">
        <v>7</v>
      </c>
      <c r="BJ30">
        <v>0</v>
      </c>
      <c r="BK30">
        <v>2</v>
      </c>
      <c r="BL30">
        <v>0</v>
      </c>
      <c r="BM30">
        <v>3</v>
      </c>
      <c r="BN30">
        <v>12</v>
      </c>
      <c r="BO30">
        <v>22</v>
      </c>
      <c r="BP30">
        <v>5</v>
      </c>
    </row>
    <row r="31" spans="1:68" x14ac:dyDescent="0.25">
      <c r="A31">
        <v>1</v>
      </c>
      <c r="B31">
        <v>35.549998000000002</v>
      </c>
      <c r="C31">
        <v>0</v>
      </c>
      <c r="D31" t="s">
        <v>2</v>
      </c>
      <c r="E31">
        <v>35.549998000000002</v>
      </c>
      <c r="F31">
        <v>5</v>
      </c>
      <c r="G31">
        <v>0</v>
      </c>
      <c r="H31">
        <v>6</v>
      </c>
      <c r="I31">
        <v>0</v>
      </c>
      <c r="J31">
        <v>3</v>
      </c>
      <c r="K31">
        <v>18</v>
      </c>
      <c r="L31">
        <v>22</v>
      </c>
      <c r="M31">
        <v>6</v>
      </c>
      <c r="N31">
        <v>1</v>
      </c>
      <c r="O31" t="s">
        <v>2</v>
      </c>
      <c r="P31">
        <v>33.849997999999999</v>
      </c>
      <c r="Q31">
        <v>4</v>
      </c>
      <c r="R31">
        <v>0</v>
      </c>
      <c r="S31">
        <v>5</v>
      </c>
      <c r="T31">
        <v>0</v>
      </c>
      <c r="U31">
        <v>2</v>
      </c>
      <c r="V31">
        <v>12</v>
      </c>
      <c r="W31">
        <v>20</v>
      </c>
      <c r="X31">
        <v>5</v>
      </c>
      <c r="Y31">
        <v>0</v>
      </c>
      <c r="Z31" t="s">
        <v>1</v>
      </c>
      <c r="AA31">
        <v>16.516666000000001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9</v>
      </c>
      <c r="AI31">
        <v>3</v>
      </c>
      <c r="AJ31">
        <v>1</v>
      </c>
      <c r="AK31" t="s">
        <v>1</v>
      </c>
      <c r="AL31">
        <v>0</v>
      </c>
      <c r="AM31">
        <v>8</v>
      </c>
      <c r="AN31">
        <v>0</v>
      </c>
      <c r="AO31">
        <v>0</v>
      </c>
      <c r="AP31">
        <v>0</v>
      </c>
      <c r="AQ31">
        <v>4</v>
      </c>
      <c r="AR31">
        <v>12</v>
      </c>
      <c r="AS31">
        <v>17</v>
      </c>
      <c r="AT31">
        <v>6</v>
      </c>
      <c r="AU31">
        <v>0</v>
      </c>
      <c r="AV31" t="s">
        <v>0</v>
      </c>
      <c r="AW31">
        <v>31.999998000000001</v>
      </c>
      <c r="AX31">
        <v>3</v>
      </c>
      <c r="AY31">
        <v>0</v>
      </c>
      <c r="AZ31">
        <v>10</v>
      </c>
      <c r="BA31">
        <v>0</v>
      </c>
      <c r="BB31">
        <v>1</v>
      </c>
      <c r="BC31">
        <v>4</v>
      </c>
      <c r="BD31">
        <v>18</v>
      </c>
      <c r="BE31">
        <v>5</v>
      </c>
      <c r="BF31">
        <v>1</v>
      </c>
      <c r="BG31" t="s">
        <v>0</v>
      </c>
      <c r="BH31">
        <v>0</v>
      </c>
      <c r="BI31">
        <v>7</v>
      </c>
      <c r="BJ31">
        <v>0</v>
      </c>
      <c r="BK31">
        <v>3</v>
      </c>
      <c r="BL31">
        <v>0</v>
      </c>
      <c r="BM31">
        <v>3</v>
      </c>
      <c r="BN31">
        <v>10</v>
      </c>
      <c r="BO31">
        <v>25</v>
      </c>
      <c r="BP31">
        <v>5</v>
      </c>
    </row>
    <row r="32" spans="1:68" x14ac:dyDescent="0.25">
      <c r="A32">
        <v>1</v>
      </c>
      <c r="B32">
        <v>35.783330999999997</v>
      </c>
      <c r="C32">
        <v>0</v>
      </c>
      <c r="D32" t="s">
        <v>2</v>
      </c>
      <c r="E32">
        <v>35.783330999999997</v>
      </c>
      <c r="F32">
        <v>4</v>
      </c>
      <c r="G32">
        <v>0</v>
      </c>
      <c r="H32">
        <v>5</v>
      </c>
      <c r="I32">
        <v>0</v>
      </c>
      <c r="J32">
        <v>3</v>
      </c>
      <c r="K32">
        <v>18</v>
      </c>
      <c r="L32">
        <v>24</v>
      </c>
      <c r="M32">
        <v>6</v>
      </c>
      <c r="N32">
        <v>1</v>
      </c>
      <c r="O32" t="s">
        <v>2</v>
      </c>
      <c r="P32">
        <v>0</v>
      </c>
      <c r="Q32">
        <v>3</v>
      </c>
      <c r="R32">
        <v>0</v>
      </c>
      <c r="S32">
        <v>4</v>
      </c>
      <c r="T32">
        <v>0</v>
      </c>
      <c r="U32">
        <v>3</v>
      </c>
      <c r="V32">
        <v>18</v>
      </c>
      <c r="W32">
        <v>22</v>
      </c>
      <c r="X32">
        <v>6</v>
      </c>
      <c r="Y32">
        <v>0</v>
      </c>
      <c r="Z32" t="s">
        <v>1</v>
      </c>
      <c r="AA32">
        <v>16.516666000000001</v>
      </c>
      <c r="AB32">
        <v>0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9</v>
      </c>
      <c r="AI32">
        <v>3</v>
      </c>
      <c r="AJ32">
        <v>1</v>
      </c>
      <c r="AK32" t="s">
        <v>1</v>
      </c>
      <c r="AL32">
        <v>0</v>
      </c>
      <c r="AM32">
        <v>8</v>
      </c>
      <c r="AN32">
        <v>0</v>
      </c>
      <c r="AO32">
        <v>0</v>
      </c>
      <c r="AP32">
        <v>0</v>
      </c>
      <c r="AQ32">
        <v>3</v>
      </c>
      <c r="AR32">
        <v>9</v>
      </c>
      <c r="AS32">
        <v>15</v>
      </c>
      <c r="AT32">
        <v>5</v>
      </c>
      <c r="AU32">
        <v>0</v>
      </c>
      <c r="AV32" t="s">
        <v>0</v>
      </c>
      <c r="AW32">
        <v>31.999998000000001</v>
      </c>
      <c r="AX32">
        <v>2</v>
      </c>
      <c r="AY32">
        <v>0</v>
      </c>
      <c r="AZ32">
        <v>10</v>
      </c>
      <c r="BA32">
        <v>0</v>
      </c>
      <c r="BB32">
        <v>1</v>
      </c>
      <c r="BC32">
        <v>4</v>
      </c>
      <c r="BD32">
        <v>18</v>
      </c>
      <c r="BE32">
        <v>5</v>
      </c>
      <c r="BF32">
        <v>1</v>
      </c>
      <c r="BG32" t="s">
        <v>0</v>
      </c>
      <c r="BH32">
        <v>0</v>
      </c>
      <c r="BI32">
        <v>6</v>
      </c>
      <c r="BJ32">
        <v>0</v>
      </c>
      <c r="BK32">
        <v>2</v>
      </c>
      <c r="BL32">
        <v>0</v>
      </c>
      <c r="BM32">
        <v>3</v>
      </c>
      <c r="BN32">
        <v>12</v>
      </c>
      <c r="BO32">
        <v>25</v>
      </c>
      <c r="BP32">
        <v>5</v>
      </c>
    </row>
    <row r="33" spans="1:68" x14ac:dyDescent="0.25">
      <c r="A33">
        <v>1</v>
      </c>
      <c r="B33">
        <v>36.783330999999997</v>
      </c>
      <c r="C33">
        <v>0</v>
      </c>
      <c r="D33" t="s">
        <v>2</v>
      </c>
      <c r="E33">
        <v>35.199998000000001</v>
      </c>
      <c r="F33">
        <v>5</v>
      </c>
      <c r="G33">
        <v>0</v>
      </c>
      <c r="H33">
        <v>5</v>
      </c>
      <c r="I33">
        <v>0</v>
      </c>
      <c r="J33">
        <v>3</v>
      </c>
      <c r="K33">
        <v>18</v>
      </c>
      <c r="L33">
        <v>22</v>
      </c>
      <c r="M33">
        <v>6</v>
      </c>
      <c r="N33">
        <v>1</v>
      </c>
      <c r="O33" t="s">
        <v>2</v>
      </c>
      <c r="P33">
        <v>0</v>
      </c>
      <c r="Q33">
        <v>4</v>
      </c>
      <c r="R33">
        <v>0</v>
      </c>
      <c r="S33">
        <v>4</v>
      </c>
      <c r="T33">
        <v>0</v>
      </c>
      <c r="U33">
        <v>3</v>
      </c>
      <c r="V33">
        <v>18</v>
      </c>
      <c r="W33">
        <v>24</v>
      </c>
      <c r="X33">
        <v>6</v>
      </c>
      <c r="Y33">
        <v>0</v>
      </c>
      <c r="Z33" t="s">
        <v>1</v>
      </c>
      <c r="AA33">
        <v>16.516666000000001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9</v>
      </c>
      <c r="AI33">
        <v>3</v>
      </c>
      <c r="AJ33">
        <v>1</v>
      </c>
      <c r="AK33" t="s">
        <v>1</v>
      </c>
      <c r="AL33">
        <v>0</v>
      </c>
      <c r="AM33">
        <v>11</v>
      </c>
      <c r="AN33">
        <v>0</v>
      </c>
      <c r="AO33">
        <v>0</v>
      </c>
      <c r="AP33">
        <v>0</v>
      </c>
      <c r="AQ33">
        <v>4</v>
      </c>
      <c r="AR33">
        <v>12</v>
      </c>
      <c r="AS33">
        <v>16</v>
      </c>
      <c r="AT33">
        <v>6</v>
      </c>
      <c r="AU33">
        <v>0</v>
      </c>
      <c r="AV33" t="s">
        <v>0</v>
      </c>
      <c r="AW33">
        <v>36.783330999999997</v>
      </c>
      <c r="AX33">
        <v>2</v>
      </c>
      <c r="AY33">
        <v>0</v>
      </c>
      <c r="AZ33">
        <v>10</v>
      </c>
      <c r="BA33">
        <v>0</v>
      </c>
      <c r="BB33">
        <v>1</v>
      </c>
      <c r="BC33">
        <v>4</v>
      </c>
      <c r="BD33">
        <v>18</v>
      </c>
      <c r="BE33">
        <v>5</v>
      </c>
      <c r="BF33">
        <v>1</v>
      </c>
      <c r="BG33" t="s">
        <v>0</v>
      </c>
      <c r="BH33">
        <v>0</v>
      </c>
      <c r="BI33">
        <v>8</v>
      </c>
      <c r="BJ33">
        <v>0</v>
      </c>
      <c r="BK33">
        <v>3</v>
      </c>
      <c r="BL33">
        <v>0</v>
      </c>
      <c r="BM33">
        <v>3</v>
      </c>
      <c r="BN33">
        <v>12</v>
      </c>
      <c r="BO33">
        <v>22</v>
      </c>
      <c r="BP33">
        <v>5</v>
      </c>
    </row>
    <row r="34" spans="1:68" x14ac:dyDescent="0.25">
      <c r="A34">
        <v>1</v>
      </c>
      <c r="B34">
        <v>36.216664999999999</v>
      </c>
      <c r="C34">
        <v>0</v>
      </c>
      <c r="D34" t="s">
        <v>2</v>
      </c>
      <c r="E34">
        <v>34.749997999999998</v>
      </c>
      <c r="F34">
        <v>3</v>
      </c>
      <c r="G34">
        <v>0</v>
      </c>
      <c r="H34">
        <v>6</v>
      </c>
      <c r="I34">
        <v>0</v>
      </c>
      <c r="J34">
        <v>2</v>
      </c>
      <c r="K34">
        <v>12</v>
      </c>
      <c r="L34">
        <v>24</v>
      </c>
      <c r="M34">
        <v>6</v>
      </c>
      <c r="N34">
        <v>1</v>
      </c>
      <c r="O34" t="s">
        <v>2</v>
      </c>
      <c r="P34">
        <v>0</v>
      </c>
      <c r="Q34">
        <v>6</v>
      </c>
      <c r="R34">
        <v>0</v>
      </c>
      <c r="S34">
        <v>1</v>
      </c>
      <c r="T34">
        <v>0</v>
      </c>
      <c r="U34">
        <v>3</v>
      </c>
      <c r="V34">
        <v>18</v>
      </c>
      <c r="W34">
        <v>24</v>
      </c>
      <c r="X34">
        <v>6</v>
      </c>
      <c r="Y34">
        <v>0</v>
      </c>
      <c r="Z34" t="s">
        <v>1</v>
      </c>
      <c r="AA34">
        <v>19.916664999999998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9</v>
      </c>
      <c r="AI34">
        <v>3</v>
      </c>
      <c r="AJ34">
        <v>1</v>
      </c>
      <c r="AK34" t="s">
        <v>1</v>
      </c>
      <c r="AL34">
        <v>0</v>
      </c>
      <c r="AM34">
        <v>10</v>
      </c>
      <c r="AN34">
        <v>0</v>
      </c>
      <c r="AO34">
        <v>2</v>
      </c>
      <c r="AP34">
        <v>0</v>
      </c>
      <c r="AQ34">
        <v>4</v>
      </c>
      <c r="AR34">
        <v>12</v>
      </c>
      <c r="AS34">
        <v>16</v>
      </c>
      <c r="AT34">
        <v>6</v>
      </c>
      <c r="AU34">
        <v>0</v>
      </c>
      <c r="AV34" t="s">
        <v>0</v>
      </c>
      <c r="AW34">
        <v>36.216664999999999</v>
      </c>
      <c r="AX34">
        <v>3</v>
      </c>
      <c r="AY34">
        <v>0</v>
      </c>
      <c r="AZ34">
        <v>10</v>
      </c>
      <c r="BA34">
        <v>0</v>
      </c>
      <c r="BB34">
        <v>1</v>
      </c>
      <c r="BC34">
        <v>4</v>
      </c>
      <c r="BD34">
        <v>18</v>
      </c>
      <c r="BE34">
        <v>5</v>
      </c>
      <c r="BF34">
        <v>1</v>
      </c>
      <c r="BG34" t="s">
        <v>0</v>
      </c>
      <c r="BH34">
        <v>0</v>
      </c>
      <c r="BI34">
        <v>7</v>
      </c>
      <c r="BJ34">
        <v>0</v>
      </c>
      <c r="BK34">
        <v>2</v>
      </c>
      <c r="BL34">
        <v>0</v>
      </c>
      <c r="BM34">
        <v>3</v>
      </c>
      <c r="BN34">
        <v>12</v>
      </c>
      <c r="BO34">
        <v>22</v>
      </c>
      <c r="BP34">
        <v>5</v>
      </c>
    </row>
    <row r="35" spans="1:68" x14ac:dyDescent="0.25">
      <c r="A35">
        <v>1</v>
      </c>
      <c r="B35">
        <v>35.549998000000002</v>
      </c>
      <c r="C35">
        <v>0</v>
      </c>
      <c r="D35" t="s">
        <v>2</v>
      </c>
      <c r="E35">
        <v>35.549998000000002</v>
      </c>
      <c r="F35">
        <v>4</v>
      </c>
      <c r="G35">
        <v>0</v>
      </c>
      <c r="H35">
        <v>5</v>
      </c>
      <c r="I35">
        <v>0</v>
      </c>
      <c r="J35">
        <v>3</v>
      </c>
      <c r="K35">
        <v>18</v>
      </c>
      <c r="L35">
        <v>22</v>
      </c>
      <c r="M35">
        <v>6</v>
      </c>
      <c r="N35">
        <v>1</v>
      </c>
      <c r="O35" t="s">
        <v>2</v>
      </c>
      <c r="P35">
        <v>33.849997999999999</v>
      </c>
      <c r="Q35">
        <v>3</v>
      </c>
      <c r="R35">
        <v>0</v>
      </c>
      <c r="S35">
        <v>5</v>
      </c>
      <c r="T35">
        <v>0</v>
      </c>
      <c r="U35">
        <v>2</v>
      </c>
      <c r="V35">
        <v>12</v>
      </c>
      <c r="W35">
        <v>20</v>
      </c>
      <c r="X35">
        <v>5</v>
      </c>
      <c r="Y35">
        <v>0</v>
      </c>
      <c r="Z35" t="s">
        <v>1</v>
      </c>
      <c r="AA35">
        <v>16.516666000000001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9</v>
      </c>
      <c r="AI35">
        <v>3</v>
      </c>
      <c r="AJ35">
        <v>1</v>
      </c>
      <c r="AK35" t="s">
        <v>1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4</v>
      </c>
      <c r="AR35">
        <v>12</v>
      </c>
      <c r="AS35">
        <v>17</v>
      </c>
      <c r="AT35">
        <v>6</v>
      </c>
      <c r="AU35">
        <v>0</v>
      </c>
      <c r="AV35" t="s">
        <v>0</v>
      </c>
      <c r="AW35">
        <v>31.999998000000001</v>
      </c>
      <c r="AX35">
        <v>3</v>
      </c>
      <c r="AY35">
        <v>0</v>
      </c>
      <c r="AZ35">
        <v>11</v>
      </c>
      <c r="BA35">
        <v>0</v>
      </c>
      <c r="BB35">
        <v>1</v>
      </c>
      <c r="BC35">
        <v>4</v>
      </c>
      <c r="BD35">
        <v>18</v>
      </c>
      <c r="BE35">
        <v>5</v>
      </c>
      <c r="BF35">
        <v>1</v>
      </c>
      <c r="BG35" t="s">
        <v>0</v>
      </c>
      <c r="BH35">
        <v>0</v>
      </c>
      <c r="BI35">
        <v>9</v>
      </c>
      <c r="BJ35">
        <v>0</v>
      </c>
      <c r="BK35">
        <v>2</v>
      </c>
      <c r="BL35">
        <v>0</v>
      </c>
      <c r="BM35">
        <v>3</v>
      </c>
      <c r="BN35">
        <v>12</v>
      </c>
      <c r="BO35">
        <v>25</v>
      </c>
      <c r="BP35">
        <v>5</v>
      </c>
    </row>
    <row r="36" spans="1:68" x14ac:dyDescent="0.25">
      <c r="A36">
        <v>1</v>
      </c>
      <c r="B36">
        <v>45.283330999999997</v>
      </c>
      <c r="C36">
        <v>0</v>
      </c>
      <c r="D36" t="s">
        <v>2</v>
      </c>
      <c r="E36">
        <v>45.283330999999997</v>
      </c>
      <c r="F36">
        <v>7</v>
      </c>
      <c r="G36">
        <v>0</v>
      </c>
      <c r="H36">
        <v>5</v>
      </c>
      <c r="I36">
        <v>0</v>
      </c>
      <c r="J36">
        <v>4</v>
      </c>
      <c r="K36">
        <v>24</v>
      </c>
      <c r="L36">
        <v>32</v>
      </c>
      <c r="M36">
        <v>8</v>
      </c>
      <c r="N36">
        <v>1</v>
      </c>
      <c r="O36" t="s">
        <v>2</v>
      </c>
      <c r="P36">
        <v>0</v>
      </c>
      <c r="Q36">
        <v>6</v>
      </c>
      <c r="R36">
        <v>2</v>
      </c>
      <c r="S36">
        <v>3</v>
      </c>
      <c r="T36">
        <v>0</v>
      </c>
      <c r="U36">
        <v>5</v>
      </c>
      <c r="V36">
        <v>30</v>
      </c>
      <c r="W36">
        <v>30</v>
      </c>
      <c r="X36">
        <v>8</v>
      </c>
      <c r="Y36">
        <v>0</v>
      </c>
      <c r="Z36" t="s">
        <v>1</v>
      </c>
      <c r="AA36">
        <v>19.916664999999998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9</v>
      </c>
      <c r="AI36">
        <v>3</v>
      </c>
      <c r="AJ36">
        <v>1</v>
      </c>
      <c r="AK36" t="s">
        <v>1</v>
      </c>
      <c r="AL36">
        <v>0</v>
      </c>
      <c r="AM36">
        <v>9</v>
      </c>
      <c r="AN36">
        <v>0</v>
      </c>
      <c r="AO36">
        <v>1</v>
      </c>
      <c r="AP36">
        <v>0</v>
      </c>
      <c r="AQ36">
        <v>3</v>
      </c>
      <c r="AR36">
        <v>9</v>
      </c>
      <c r="AS36">
        <v>21</v>
      </c>
      <c r="AT36">
        <v>7</v>
      </c>
      <c r="AU36">
        <v>0</v>
      </c>
      <c r="AV36" t="s">
        <v>0</v>
      </c>
      <c r="AW36">
        <v>34.899997999999997</v>
      </c>
      <c r="AX36">
        <v>2</v>
      </c>
      <c r="AY36">
        <v>0</v>
      </c>
      <c r="AZ36">
        <v>10</v>
      </c>
      <c r="BA36">
        <v>0</v>
      </c>
      <c r="BB36">
        <v>1</v>
      </c>
      <c r="BC36">
        <v>4</v>
      </c>
      <c r="BD36">
        <v>18</v>
      </c>
      <c r="BE36">
        <v>5</v>
      </c>
      <c r="BF36">
        <v>1</v>
      </c>
      <c r="BG36" t="s">
        <v>0</v>
      </c>
      <c r="BH36">
        <v>0</v>
      </c>
      <c r="BI36">
        <v>9</v>
      </c>
      <c r="BJ36">
        <v>0</v>
      </c>
      <c r="BK36">
        <v>5</v>
      </c>
      <c r="BL36">
        <v>2</v>
      </c>
      <c r="BM36">
        <v>4</v>
      </c>
      <c r="BN36">
        <v>16</v>
      </c>
      <c r="BO36">
        <v>27</v>
      </c>
      <c r="BP36">
        <v>7</v>
      </c>
    </row>
    <row r="37" spans="1:68" x14ac:dyDescent="0.25">
      <c r="A37">
        <v>1</v>
      </c>
      <c r="B37">
        <v>37.483331</v>
      </c>
      <c r="C37">
        <v>0</v>
      </c>
      <c r="D37" t="s">
        <v>2</v>
      </c>
      <c r="E37">
        <v>37.483331</v>
      </c>
      <c r="F37">
        <v>4</v>
      </c>
      <c r="G37">
        <v>0</v>
      </c>
      <c r="H37">
        <v>7</v>
      </c>
      <c r="I37">
        <v>0</v>
      </c>
      <c r="J37">
        <v>3</v>
      </c>
      <c r="K37">
        <v>18</v>
      </c>
      <c r="L37">
        <v>24</v>
      </c>
      <c r="M37">
        <v>6</v>
      </c>
      <c r="N37">
        <v>1</v>
      </c>
      <c r="O37" t="s">
        <v>2</v>
      </c>
      <c r="P37">
        <v>0</v>
      </c>
      <c r="Q37">
        <v>4</v>
      </c>
      <c r="R37">
        <v>0</v>
      </c>
      <c r="S37">
        <v>4</v>
      </c>
      <c r="T37">
        <v>0</v>
      </c>
      <c r="U37">
        <v>3</v>
      </c>
      <c r="V37">
        <v>18</v>
      </c>
      <c r="W37">
        <v>24</v>
      </c>
      <c r="X37">
        <v>6</v>
      </c>
      <c r="Y37">
        <v>0</v>
      </c>
      <c r="Z37" t="s">
        <v>1</v>
      </c>
      <c r="AA37">
        <v>16.516666000000001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9</v>
      </c>
      <c r="AI37">
        <v>3</v>
      </c>
      <c r="AJ37">
        <v>1</v>
      </c>
      <c r="AK37" t="s">
        <v>1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4</v>
      </c>
      <c r="AR37">
        <v>12</v>
      </c>
      <c r="AS37">
        <v>17</v>
      </c>
      <c r="AT37">
        <v>6</v>
      </c>
      <c r="AU37">
        <v>0</v>
      </c>
      <c r="AV37" t="s">
        <v>0</v>
      </c>
      <c r="AW37">
        <v>31.999998000000001</v>
      </c>
      <c r="AX37">
        <v>3</v>
      </c>
      <c r="AY37">
        <v>0</v>
      </c>
      <c r="AZ37">
        <v>10</v>
      </c>
      <c r="BA37">
        <v>0</v>
      </c>
      <c r="BB37">
        <v>1</v>
      </c>
      <c r="BC37">
        <v>4</v>
      </c>
      <c r="BD37">
        <v>18</v>
      </c>
      <c r="BE37">
        <v>5</v>
      </c>
      <c r="BF37">
        <v>1</v>
      </c>
      <c r="BG37" t="s">
        <v>0</v>
      </c>
      <c r="BH37">
        <v>0</v>
      </c>
      <c r="BI37">
        <v>7</v>
      </c>
      <c r="BJ37">
        <v>0</v>
      </c>
      <c r="BK37">
        <v>3</v>
      </c>
      <c r="BL37">
        <v>0</v>
      </c>
      <c r="BM37">
        <v>3</v>
      </c>
      <c r="BN37">
        <v>12</v>
      </c>
      <c r="BO37">
        <v>25</v>
      </c>
      <c r="BP37">
        <v>5</v>
      </c>
    </row>
    <row r="38" spans="1:68" x14ac:dyDescent="0.25">
      <c r="A38">
        <v>1</v>
      </c>
      <c r="B38">
        <v>35.549998000000002</v>
      </c>
      <c r="C38">
        <v>0</v>
      </c>
      <c r="D38" t="s">
        <v>2</v>
      </c>
      <c r="E38">
        <v>35.549998000000002</v>
      </c>
      <c r="F38">
        <v>5</v>
      </c>
      <c r="G38">
        <v>0</v>
      </c>
      <c r="H38">
        <v>5</v>
      </c>
      <c r="I38">
        <v>0</v>
      </c>
      <c r="J38">
        <v>3</v>
      </c>
      <c r="K38">
        <v>18</v>
      </c>
      <c r="L38">
        <v>22</v>
      </c>
      <c r="M38">
        <v>6</v>
      </c>
      <c r="N38">
        <v>1</v>
      </c>
      <c r="O38" t="s">
        <v>2</v>
      </c>
      <c r="P38">
        <v>33.849997999999999</v>
      </c>
      <c r="Q38">
        <v>4</v>
      </c>
      <c r="R38">
        <v>0</v>
      </c>
      <c r="S38">
        <v>5</v>
      </c>
      <c r="T38">
        <v>0</v>
      </c>
      <c r="U38">
        <v>2</v>
      </c>
      <c r="V38">
        <v>12</v>
      </c>
      <c r="W38">
        <v>20</v>
      </c>
      <c r="X38">
        <v>5</v>
      </c>
      <c r="Y38">
        <v>0</v>
      </c>
      <c r="Z38" t="s">
        <v>1</v>
      </c>
      <c r="AA38">
        <v>16.516666000000001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9</v>
      </c>
      <c r="AI38">
        <v>3</v>
      </c>
      <c r="AJ38">
        <v>1</v>
      </c>
      <c r="AK38" t="s">
        <v>1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4</v>
      </c>
      <c r="AR38">
        <v>12</v>
      </c>
      <c r="AS38">
        <v>17</v>
      </c>
      <c r="AT38">
        <v>6</v>
      </c>
      <c r="AU38">
        <v>0</v>
      </c>
      <c r="AV38" t="s">
        <v>0</v>
      </c>
      <c r="AW38">
        <v>31.999998000000001</v>
      </c>
      <c r="AX38">
        <v>3</v>
      </c>
      <c r="AY38">
        <v>0</v>
      </c>
      <c r="AZ38">
        <v>10</v>
      </c>
      <c r="BA38">
        <v>0</v>
      </c>
      <c r="BB38">
        <v>1</v>
      </c>
      <c r="BC38">
        <v>4</v>
      </c>
      <c r="BD38">
        <v>18</v>
      </c>
      <c r="BE38">
        <v>5</v>
      </c>
      <c r="BF38">
        <v>1</v>
      </c>
      <c r="BG38" t="s">
        <v>0</v>
      </c>
      <c r="BH38">
        <v>0</v>
      </c>
      <c r="BI38">
        <v>8</v>
      </c>
      <c r="BJ38">
        <v>0</v>
      </c>
      <c r="BK38">
        <v>3</v>
      </c>
      <c r="BL38">
        <v>0</v>
      </c>
      <c r="BM38">
        <v>3</v>
      </c>
      <c r="BN38">
        <v>12</v>
      </c>
      <c r="BO38">
        <v>25</v>
      </c>
      <c r="BP38">
        <v>5</v>
      </c>
    </row>
    <row r="39" spans="1:68" x14ac:dyDescent="0.25">
      <c r="A39">
        <v>1</v>
      </c>
      <c r="B39">
        <v>35.783330999999997</v>
      </c>
      <c r="C39">
        <v>0</v>
      </c>
      <c r="D39" t="s">
        <v>2</v>
      </c>
      <c r="E39">
        <v>35.783330999999997</v>
      </c>
      <c r="F39">
        <v>5</v>
      </c>
      <c r="G39">
        <v>0</v>
      </c>
      <c r="H39">
        <v>6</v>
      </c>
      <c r="I39">
        <v>0</v>
      </c>
      <c r="J39">
        <v>3</v>
      </c>
      <c r="K39">
        <v>18</v>
      </c>
      <c r="L39">
        <v>24</v>
      </c>
      <c r="M39">
        <v>6</v>
      </c>
      <c r="N39">
        <v>1</v>
      </c>
      <c r="O39" t="s">
        <v>2</v>
      </c>
      <c r="P39">
        <v>0</v>
      </c>
      <c r="Q39">
        <v>3</v>
      </c>
      <c r="R39">
        <v>0</v>
      </c>
      <c r="S39">
        <v>3</v>
      </c>
      <c r="T39">
        <v>0</v>
      </c>
      <c r="U39">
        <v>3</v>
      </c>
      <c r="V39">
        <v>18</v>
      </c>
      <c r="W39">
        <v>22</v>
      </c>
      <c r="X39">
        <v>6</v>
      </c>
      <c r="Y39">
        <v>0</v>
      </c>
      <c r="Z39" t="s">
        <v>1</v>
      </c>
      <c r="AA39">
        <v>16.516666000000001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9</v>
      </c>
      <c r="AI39">
        <v>3</v>
      </c>
      <c r="AJ39">
        <v>1</v>
      </c>
      <c r="AK39" t="s">
        <v>1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3</v>
      </c>
      <c r="AR39">
        <v>9</v>
      </c>
      <c r="AS39">
        <v>15</v>
      </c>
      <c r="AT39">
        <v>5</v>
      </c>
      <c r="AU39">
        <v>0</v>
      </c>
      <c r="AV39" t="s">
        <v>0</v>
      </c>
      <c r="AW39">
        <v>31.999998000000001</v>
      </c>
      <c r="AX39">
        <v>3</v>
      </c>
      <c r="AY39">
        <v>0</v>
      </c>
      <c r="AZ39">
        <v>10</v>
      </c>
      <c r="BA39">
        <v>0</v>
      </c>
      <c r="BB39">
        <v>1</v>
      </c>
      <c r="BC39">
        <v>4</v>
      </c>
      <c r="BD39">
        <v>18</v>
      </c>
      <c r="BE39">
        <v>5</v>
      </c>
      <c r="BF39">
        <v>1</v>
      </c>
      <c r="BG39" t="s">
        <v>0</v>
      </c>
      <c r="BH39">
        <v>0</v>
      </c>
      <c r="BI39">
        <v>8</v>
      </c>
      <c r="BJ39">
        <v>0</v>
      </c>
      <c r="BK39">
        <v>2</v>
      </c>
      <c r="BL39">
        <v>0</v>
      </c>
      <c r="BM39">
        <v>3</v>
      </c>
      <c r="BN39">
        <v>12</v>
      </c>
      <c r="BO39">
        <v>25</v>
      </c>
      <c r="BP39">
        <v>5</v>
      </c>
    </row>
    <row r="40" spans="1:68" x14ac:dyDescent="0.25">
      <c r="A40">
        <v>1</v>
      </c>
      <c r="B40">
        <v>35.549998000000002</v>
      </c>
      <c r="C40">
        <v>0</v>
      </c>
      <c r="D40" t="s">
        <v>2</v>
      </c>
      <c r="E40">
        <v>35.549998000000002</v>
      </c>
      <c r="F40">
        <v>4</v>
      </c>
      <c r="G40">
        <v>0</v>
      </c>
      <c r="H40">
        <v>6</v>
      </c>
      <c r="I40">
        <v>0</v>
      </c>
      <c r="J40">
        <v>3</v>
      </c>
      <c r="K40">
        <v>18</v>
      </c>
      <c r="L40">
        <v>22</v>
      </c>
      <c r="M40">
        <v>6</v>
      </c>
      <c r="N40">
        <v>1</v>
      </c>
      <c r="O40" t="s">
        <v>2</v>
      </c>
      <c r="P40">
        <v>33.849997999999999</v>
      </c>
      <c r="Q40">
        <v>3</v>
      </c>
      <c r="R40">
        <v>0</v>
      </c>
      <c r="S40">
        <v>5</v>
      </c>
      <c r="T40">
        <v>0</v>
      </c>
      <c r="U40">
        <v>2</v>
      </c>
      <c r="V40">
        <v>12</v>
      </c>
      <c r="W40">
        <v>20</v>
      </c>
      <c r="X40">
        <v>5</v>
      </c>
      <c r="Y40">
        <v>0</v>
      </c>
      <c r="Z40" t="s">
        <v>1</v>
      </c>
      <c r="AA40">
        <v>16.516666000000001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9</v>
      </c>
      <c r="AI40">
        <v>3</v>
      </c>
      <c r="AJ40">
        <v>1</v>
      </c>
      <c r="AK40" t="s">
        <v>1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4</v>
      </c>
      <c r="AR40">
        <v>12</v>
      </c>
      <c r="AS40">
        <v>17</v>
      </c>
      <c r="AT40">
        <v>6</v>
      </c>
      <c r="AU40">
        <v>0</v>
      </c>
      <c r="AV40" t="s">
        <v>0</v>
      </c>
      <c r="AW40">
        <v>31.999998000000001</v>
      </c>
      <c r="AX40">
        <v>2</v>
      </c>
      <c r="AY40">
        <v>0</v>
      </c>
      <c r="AZ40">
        <v>10</v>
      </c>
      <c r="BA40">
        <v>0</v>
      </c>
      <c r="BB40">
        <v>1</v>
      </c>
      <c r="BC40">
        <v>4</v>
      </c>
      <c r="BD40">
        <v>18</v>
      </c>
      <c r="BE40">
        <v>5</v>
      </c>
      <c r="BF40">
        <v>1</v>
      </c>
      <c r="BG40" t="s">
        <v>0</v>
      </c>
      <c r="BH40">
        <v>0</v>
      </c>
      <c r="BI40">
        <v>7</v>
      </c>
      <c r="BJ40">
        <v>0</v>
      </c>
      <c r="BK40">
        <v>2</v>
      </c>
      <c r="BL40">
        <v>0</v>
      </c>
      <c r="BM40">
        <v>3</v>
      </c>
      <c r="BN40">
        <v>12</v>
      </c>
      <c r="BO40">
        <v>25</v>
      </c>
      <c r="BP40">
        <v>5</v>
      </c>
    </row>
    <row r="41" spans="1:68" x14ac:dyDescent="0.25">
      <c r="A41">
        <v>1</v>
      </c>
      <c r="B41">
        <v>39.216664000000002</v>
      </c>
      <c r="C41">
        <v>0</v>
      </c>
      <c r="D41" t="s">
        <v>2</v>
      </c>
      <c r="E41">
        <v>34.749997999999998</v>
      </c>
      <c r="F41">
        <v>4</v>
      </c>
      <c r="G41">
        <v>0</v>
      </c>
      <c r="H41">
        <v>5</v>
      </c>
      <c r="I41">
        <v>0</v>
      </c>
      <c r="J41">
        <v>2</v>
      </c>
      <c r="K41">
        <v>12</v>
      </c>
      <c r="L41">
        <v>24</v>
      </c>
      <c r="M41">
        <v>6</v>
      </c>
      <c r="N41">
        <v>1</v>
      </c>
      <c r="O41" t="s">
        <v>2</v>
      </c>
      <c r="P41">
        <v>0</v>
      </c>
      <c r="Q41">
        <v>6</v>
      </c>
      <c r="R41">
        <v>0</v>
      </c>
      <c r="S41">
        <v>2</v>
      </c>
      <c r="T41">
        <v>0</v>
      </c>
      <c r="U41">
        <v>3</v>
      </c>
      <c r="V41">
        <v>18</v>
      </c>
      <c r="W41">
        <v>24</v>
      </c>
      <c r="X41">
        <v>6</v>
      </c>
      <c r="Y41">
        <v>0</v>
      </c>
      <c r="Z41" t="s">
        <v>1</v>
      </c>
      <c r="AA41">
        <v>19.916664999999998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9</v>
      </c>
      <c r="AI41">
        <v>3</v>
      </c>
      <c r="AJ41">
        <v>1</v>
      </c>
      <c r="AK41" t="s">
        <v>1</v>
      </c>
      <c r="AL41">
        <v>0</v>
      </c>
      <c r="AM41">
        <v>11</v>
      </c>
      <c r="AN41">
        <v>0</v>
      </c>
      <c r="AO41">
        <v>2</v>
      </c>
      <c r="AP41">
        <v>0</v>
      </c>
      <c r="AQ41">
        <v>4</v>
      </c>
      <c r="AR41">
        <v>12</v>
      </c>
      <c r="AS41">
        <v>18</v>
      </c>
      <c r="AT41">
        <v>6</v>
      </c>
      <c r="AU41">
        <v>0</v>
      </c>
      <c r="AV41" t="s">
        <v>0</v>
      </c>
      <c r="AW41">
        <v>39.216664000000002</v>
      </c>
      <c r="AX41">
        <v>5</v>
      </c>
      <c r="AY41">
        <v>0</v>
      </c>
      <c r="AZ41">
        <v>11</v>
      </c>
      <c r="BA41">
        <v>0</v>
      </c>
      <c r="BB41">
        <v>2</v>
      </c>
      <c r="BC41">
        <v>8</v>
      </c>
      <c r="BD41">
        <v>20</v>
      </c>
      <c r="BE41">
        <v>6</v>
      </c>
      <c r="BF41">
        <v>1</v>
      </c>
      <c r="BG41" t="s">
        <v>0</v>
      </c>
      <c r="BH41">
        <v>0</v>
      </c>
      <c r="BI41">
        <v>9</v>
      </c>
      <c r="BJ41">
        <v>0</v>
      </c>
      <c r="BK41">
        <v>6</v>
      </c>
      <c r="BL41">
        <v>0</v>
      </c>
      <c r="BM41">
        <v>4</v>
      </c>
      <c r="BN41">
        <v>14</v>
      </c>
      <c r="BO41">
        <v>22</v>
      </c>
      <c r="BP41">
        <v>6</v>
      </c>
    </row>
    <row r="42" spans="1:68" x14ac:dyDescent="0.25">
      <c r="A42">
        <v>1</v>
      </c>
      <c r="B42">
        <v>40.733331</v>
      </c>
      <c r="C42">
        <v>0</v>
      </c>
      <c r="D42" t="s">
        <v>2</v>
      </c>
      <c r="E42">
        <v>40.733331</v>
      </c>
      <c r="F42">
        <v>6</v>
      </c>
      <c r="G42">
        <v>0</v>
      </c>
      <c r="H42">
        <v>6</v>
      </c>
      <c r="I42">
        <v>0</v>
      </c>
      <c r="J42">
        <v>4</v>
      </c>
      <c r="K42">
        <v>24</v>
      </c>
      <c r="L42">
        <v>24</v>
      </c>
      <c r="M42">
        <v>7</v>
      </c>
      <c r="N42">
        <v>1</v>
      </c>
      <c r="O42" t="s">
        <v>2</v>
      </c>
      <c r="P42">
        <v>33.499997999999998</v>
      </c>
      <c r="Q42">
        <v>3</v>
      </c>
      <c r="R42">
        <v>0</v>
      </c>
      <c r="S42">
        <v>5</v>
      </c>
      <c r="T42">
        <v>0</v>
      </c>
      <c r="U42">
        <v>2</v>
      </c>
      <c r="V42">
        <v>12</v>
      </c>
      <c r="W42">
        <v>20</v>
      </c>
      <c r="X42">
        <v>5</v>
      </c>
      <c r="Y42">
        <v>0</v>
      </c>
      <c r="Z42" t="s">
        <v>1</v>
      </c>
      <c r="AA42">
        <v>16.516666000000001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9</v>
      </c>
      <c r="AI42">
        <v>3</v>
      </c>
      <c r="AJ42">
        <v>1</v>
      </c>
      <c r="AK42" t="s">
        <v>1</v>
      </c>
      <c r="AL42">
        <v>0</v>
      </c>
      <c r="AM42">
        <v>14</v>
      </c>
      <c r="AN42">
        <v>0</v>
      </c>
      <c r="AO42">
        <v>0</v>
      </c>
      <c r="AP42">
        <v>0</v>
      </c>
      <c r="AQ42">
        <v>5</v>
      </c>
      <c r="AR42">
        <v>15</v>
      </c>
      <c r="AS42">
        <v>21</v>
      </c>
      <c r="AT42">
        <v>7</v>
      </c>
      <c r="AU42">
        <v>0</v>
      </c>
      <c r="AV42" t="s">
        <v>0</v>
      </c>
      <c r="AW42">
        <v>34.883330999999998</v>
      </c>
      <c r="AX42">
        <v>3</v>
      </c>
      <c r="AY42">
        <v>0</v>
      </c>
      <c r="AZ42">
        <v>11</v>
      </c>
      <c r="BA42">
        <v>0</v>
      </c>
      <c r="BB42">
        <v>1</v>
      </c>
      <c r="BC42">
        <v>4</v>
      </c>
      <c r="BD42">
        <v>18</v>
      </c>
      <c r="BE42">
        <v>5</v>
      </c>
      <c r="BF42">
        <v>1</v>
      </c>
      <c r="BG42" t="s">
        <v>0</v>
      </c>
      <c r="BH42">
        <v>0</v>
      </c>
      <c r="BI42">
        <v>8</v>
      </c>
      <c r="BJ42">
        <v>0</v>
      </c>
      <c r="BK42">
        <v>4</v>
      </c>
      <c r="BL42">
        <v>0</v>
      </c>
      <c r="BM42">
        <v>4</v>
      </c>
      <c r="BN42">
        <v>14</v>
      </c>
      <c r="BO42">
        <v>28</v>
      </c>
      <c r="BP42">
        <v>7</v>
      </c>
    </row>
    <row r="43" spans="1:68" x14ac:dyDescent="0.25">
      <c r="A43">
        <v>1</v>
      </c>
      <c r="B43">
        <v>35.549998000000002</v>
      </c>
      <c r="C43">
        <v>0</v>
      </c>
      <c r="D43" t="s">
        <v>2</v>
      </c>
      <c r="E43">
        <v>35.549998000000002</v>
      </c>
      <c r="F43">
        <v>4</v>
      </c>
      <c r="G43">
        <v>0</v>
      </c>
      <c r="H43">
        <v>5</v>
      </c>
      <c r="I43">
        <v>0</v>
      </c>
      <c r="J43">
        <v>3</v>
      </c>
      <c r="K43">
        <v>18</v>
      </c>
      <c r="L43">
        <v>22</v>
      </c>
      <c r="M43">
        <v>6</v>
      </c>
      <c r="N43">
        <v>1</v>
      </c>
      <c r="O43" t="s">
        <v>2</v>
      </c>
      <c r="P43">
        <v>33.849997999999999</v>
      </c>
      <c r="Q43">
        <v>3</v>
      </c>
      <c r="R43">
        <v>0</v>
      </c>
      <c r="S43">
        <v>5</v>
      </c>
      <c r="T43">
        <v>0</v>
      </c>
      <c r="U43">
        <v>2</v>
      </c>
      <c r="V43">
        <v>12</v>
      </c>
      <c r="W43">
        <v>20</v>
      </c>
      <c r="X43">
        <v>5</v>
      </c>
      <c r="Y43">
        <v>0</v>
      </c>
      <c r="Z43" t="s">
        <v>1</v>
      </c>
      <c r="AA43">
        <v>16.516666000000001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0</v>
      </c>
      <c r="AH43">
        <v>9</v>
      </c>
      <c r="AI43">
        <v>3</v>
      </c>
      <c r="AJ43">
        <v>1</v>
      </c>
      <c r="AK43" t="s">
        <v>1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4</v>
      </c>
      <c r="AR43">
        <v>12</v>
      </c>
      <c r="AS43">
        <v>17</v>
      </c>
      <c r="AT43">
        <v>6</v>
      </c>
      <c r="AU43">
        <v>0</v>
      </c>
      <c r="AV43" t="s">
        <v>0</v>
      </c>
      <c r="AW43">
        <v>31.999998000000001</v>
      </c>
      <c r="AX43">
        <v>3</v>
      </c>
      <c r="AY43">
        <v>0</v>
      </c>
      <c r="AZ43">
        <v>10</v>
      </c>
      <c r="BA43">
        <v>0</v>
      </c>
      <c r="BB43">
        <v>1</v>
      </c>
      <c r="BC43">
        <v>4</v>
      </c>
      <c r="BD43">
        <v>18</v>
      </c>
      <c r="BE43">
        <v>5</v>
      </c>
      <c r="BF43">
        <v>1</v>
      </c>
      <c r="BG43" t="s">
        <v>0</v>
      </c>
      <c r="BH43">
        <v>0</v>
      </c>
      <c r="BI43">
        <v>8</v>
      </c>
      <c r="BJ43">
        <v>0</v>
      </c>
      <c r="BK43">
        <v>3</v>
      </c>
      <c r="BL43">
        <v>0</v>
      </c>
      <c r="BM43">
        <v>3</v>
      </c>
      <c r="BN43">
        <v>12</v>
      </c>
      <c r="BO43">
        <v>25</v>
      </c>
      <c r="BP43">
        <v>5</v>
      </c>
    </row>
    <row r="44" spans="1:68" x14ac:dyDescent="0.25">
      <c r="A44">
        <v>1</v>
      </c>
      <c r="B44">
        <v>35.783330999999997</v>
      </c>
      <c r="C44">
        <v>0</v>
      </c>
      <c r="D44" t="s">
        <v>2</v>
      </c>
      <c r="E44">
        <v>35.783330999999997</v>
      </c>
      <c r="F44">
        <v>6</v>
      </c>
      <c r="G44">
        <v>0</v>
      </c>
      <c r="H44">
        <v>5</v>
      </c>
      <c r="I44">
        <v>0</v>
      </c>
      <c r="J44">
        <v>3</v>
      </c>
      <c r="K44">
        <v>18</v>
      </c>
      <c r="L44">
        <v>24</v>
      </c>
      <c r="M44">
        <v>6</v>
      </c>
      <c r="N44">
        <v>1</v>
      </c>
      <c r="O44" t="s">
        <v>2</v>
      </c>
      <c r="P44">
        <v>0</v>
      </c>
      <c r="Q44">
        <v>4</v>
      </c>
      <c r="R44">
        <v>0</v>
      </c>
      <c r="S44">
        <v>4</v>
      </c>
      <c r="T44">
        <v>0</v>
      </c>
      <c r="U44">
        <v>3</v>
      </c>
      <c r="V44">
        <v>18</v>
      </c>
      <c r="W44">
        <v>22</v>
      </c>
      <c r="X44">
        <v>6</v>
      </c>
      <c r="Y44">
        <v>0</v>
      </c>
      <c r="Z44" t="s">
        <v>1</v>
      </c>
      <c r="AA44">
        <v>16.516666000000001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9</v>
      </c>
      <c r="AI44">
        <v>3</v>
      </c>
      <c r="AJ44">
        <v>1</v>
      </c>
      <c r="AK44" t="s">
        <v>1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3</v>
      </c>
      <c r="AR44">
        <v>9</v>
      </c>
      <c r="AS44">
        <v>15</v>
      </c>
      <c r="AT44">
        <v>5</v>
      </c>
      <c r="AU44">
        <v>0</v>
      </c>
      <c r="AV44" t="s">
        <v>0</v>
      </c>
      <c r="AW44">
        <v>31.999998000000001</v>
      </c>
      <c r="AX44">
        <v>2</v>
      </c>
      <c r="AY44">
        <v>0</v>
      </c>
      <c r="AZ44">
        <v>10</v>
      </c>
      <c r="BA44">
        <v>0</v>
      </c>
      <c r="BB44">
        <v>1</v>
      </c>
      <c r="BC44">
        <v>4</v>
      </c>
      <c r="BD44">
        <v>18</v>
      </c>
      <c r="BE44">
        <v>5</v>
      </c>
      <c r="BF44">
        <v>1</v>
      </c>
      <c r="BG44" t="s">
        <v>0</v>
      </c>
      <c r="BH44">
        <v>0</v>
      </c>
      <c r="BI44">
        <v>8</v>
      </c>
      <c r="BJ44">
        <v>0</v>
      </c>
      <c r="BK44">
        <v>3</v>
      </c>
      <c r="BL44">
        <v>0</v>
      </c>
      <c r="BM44">
        <v>3</v>
      </c>
      <c r="BN44">
        <v>12</v>
      </c>
      <c r="BO44">
        <v>25</v>
      </c>
      <c r="BP44">
        <v>5</v>
      </c>
    </row>
    <row r="45" spans="1:68" x14ac:dyDescent="0.25">
      <c r="A45">
        <v>1</v>
      </c>
      <c r="B45">
        <v>35.549998000000002</v>
      </c>
      <c r="C45">
        <v>0</v>
      </c>
      <c r="D45" t="s">
        <v>2</v>
      </c>
      <c r="E45">
        <v>35.549998000000002</v>
      </c>
      <c r="F45">
        <v>4</v>
      </c>
      <c r="G45">
        <v>0</v>
      </c>
      <c r="H45">
        <v>7</v>
      </c>
      <c r="I45">
        <v>0</v>
      </c>
      <c r="J45">
        <v>3</v>
      </c>
      <c r="K45">
        <v>18</v>
      </c>
      <c r="L45">
        <v>22</v>
      </c>
      <c r="M45">
        <v>6</v>
      </c>
      <c r="N45">
        <v>1</v>
      </c>
      <c r="O45" t="s">
        <v>2</v>
      </c>
      <c r="P45">
        <v>33.849997999999999</v>
      </c>
      <c r="Q45">
        <v>4</v>
      </c>
      <c r="R45">
        <v>0</v>
      </c>
      <c r="S45">
        <v>6</v>
      </c>
      <c r="T45">
        <v>0</v>
      </c>
      <c r="U45">
        <v>2</v>
      </c>
      <c r="V45">
        <v>12</v>
      </c>
      <c r="W45">
        <v>20</v>
      </c>
      <c r="X45">
        <v>5</v>
      </c>
      <c r="Y45">
        <v>0</v>
      </c>
      <c r="Z45" t="s">
        <v>1</v>
      </c>
      <c r="AA45">
        <v>16.516666000000001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9</v>
      </c>
      <c r="AI45">
        <v>3</v>
      </c>
      <c r="AJ45">
        <v>1</v>
      </c>
      <c r="AK45" t="s">
        <v>1</v>
      </c>
      <c r="AL45">
        <v>0</v>
      </c>
      <c r="AM45">
        <v>11</v>
      </c>
      <c r="AN45">
        <v>0</v>
      </c>
      <c r="AO45">
        <v>0</v>
      </c>
      <c r="AP45">
        <v>0</v>
      </c>
      <c r="AQ45">
        <v>4</v>
      </c>
      <c r="AR45">
        <v>12</v>
      </c>
      <c r="AS45">
        <v>17</v>
      </c>
      <c r="AT45">
        <v>6</v>
      </c>
      <c r="AU45">
        <v>0</v>
      </c>
      <c r="AV45" t="s">
        <v>0</v>
      </c>
      <c r="AW45">
        <v>31.999998000000001</v>
      </c>
      <c r="AX45">
        <v>3</v>
      </c>
      <c r="AY45">
        <v>0</v>
      </c>
      <c r="AZ45">
        <v>10</v>
      </c>
      <c r="BA45">
        <v>0</v>
      </c>
      <c r="BB45">
        <v>1</v>
      </c>
      <c r="BC45">
        <v>4</v>
      </c>
      <c r="BD45">
        <v>18</v>
      </c>
      <c r="BE45">
        <v>5</v>
      </c>
      <c r="BF45">
        <v>1</v>
      </c>
      <c r="BG45" t="s">
        <v>0</v>
      </c>
      <c r="BH45">
        <v>0</v>
      </c>
      <c r="BI45">
        <v>8</v>
      </c>
      <c r="BJ45">
        <v>0</v>
      </c>
      <c r="BK45">
        <v>3</v>
      </c>
      <c r="BL45">
        <v>0</v>
      </c>
      <c r="BM45">
        <v>3</v>
      </c>
      <c r="BN45">
        <v>12</v>
      </c>
      <c r="BO45">
        <v>25</v>
      </c>
      <c r="BP45">
        <v>5</v>
      </c>
    </row>
    <row r="46" spans="1:68" x14ac:dyDescent="0.25">
      <c r="A46">
        <v>1</v>
      </c>
      <c r="B46">
        <v>34.516665000000003</v>
      </c>
      <c r="C46">
        <v>0</v>
      </c>
      <c r="D46" t="s">
        <v>2</v>
      </c>
      <c r="E46">
        <v>28.433332</v>
      </c>
      <c r="F46">
        <v>2</v>
      </c>
      <c r="G46">
        <v>0</v>
      </c>
      <c r="H46">
        <v>5</v>
      </c>
      <c r="I46">
        <v>0</v>
      </c>
      <c r="J46">
        <v>1</v>
      </c>
      <c r="K46">
        <v>6</v>
      </c>
      <c r="L46">
        <v>20</v>
      </c>
      <c r="M46">
        <v>5</v>
      </c>
      <c r="N46">
        <v>1</v>
      </c>
      <c r="O46" t="s">
        <v>2</v>
      </c>
      <c r="P46">
        <v>0</v>
      </c>
      <c r="Q46">
        <v>4</v>
      </c>
      <c r="R46">
        <v>2</v>
      </c>
      <c r="S46">
        <v>1</v>
      </c>
      <c r="T46">
        <v>0</v>
      </c>
      <c r="U46">
        <v>3</v>
      </c>
      <c r="V46">
        <v>18</v>
      </c>
      <c r="W46">
        <v>24</v>
      </c>
      <c r="X46">
        <v>6</v>
      </c>
      <c r="Y46">
        <v>0</v>
      </c>
      <c r="Z46" t="s">
        <v>1</v>
      </c>
      <c r="AA46">
        <v>19.916664999999998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9</v>
      </c>
      <c r="AI46">
        <v>3</v>
      </c>
      <c r="AJ46">
        <v>1</v>
      </c>
      <c r="AK46" t="s">
        <v>1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4</v>
      </c>
      <c r="AR46">
        <v>12</v>
      </c>
      <c r="AS46">
        <v>16</v>
      </c>
      <c r="AT46">
        <v>6</v>
      </c>
      <c r="AU46">
        <v>0</v>
      </c>
      <c r="AV46" t="s">
        <v>0</v>
      </c>
      <c r="AW46">
        <v>34.516665000000003</v>
      </c>
      <c r="AX46">
        <v>3</v>
      </c>
      <c r="AY46">
        <v>0</v>
      </c>
      <c r="AZ46">
        <v>10</v>
      </c>
      <c r="BA46">
        <v>0</v>
      </c>
      <c r="BB46">
        <v>1</v>
      </c>
      <c r="BC46">
        <v>4</v>
      </c>
      <c r="BD46">
        <v>18</v>
      </c>
      <c r="BE46">
        <v>5</v>
      </c>
      <c r="BF46">
        <v>1</v>
      </c>
      <c r="BG46" t="s">
        <v>0</v>
      </c>
      <c r="BH46">
        <v>0</v>
      </c>
      <c r="BI46">
        <v>7</v>
      </c>
      <c r="BJ46">
        <v>0</v>
      </c>
      <c r="BK46">
        <v>2</v>
      </c>
      <c r="BL46">
        <v>2</v>
      </c>
      <c r="BM46">
        <v>3</v>
      </c>
      <c r="BN46">
        <v>12</v>
      </c>
      <c r="BO46">
        <v>22</v>
      </c>
      <c r="BP46">
        <v>5</v>
      </c>
    </row>
    <row r="47" spans="1:68" x14ac:dyDescent="0.25">
      <c r="A47">
        <v>1</v>
      </c>
      <c r="B47">
        <v>35.783330999999997</v>
      </c>
      <c r="C47">
        <v>0</v>
      </c>
      <c r="D47" t="s">
        <v>2</v>
      </c>
      <c r="E47">
        <v>35.783330999999997</v>
      </c>
      <c r="F47">
        <v>4</v>
      </c>
      <c r="G47">
        <v>0</v>
      </c>
      <c r="H47">
        <v>5</v>
      </c>
      <c r="I47">
        <v>0</v>
      </c>
      <c r="J47">
        <v>3</v>
      </c>
      <c r="K47">
        <v>18</v>
      </c>
      <c r="L47">
        <v>24</v>
      </c>
      <c r="M47">
        <v>6</v>
      </c>
      <c r="N47">
        <v>1</v>
      </c>
      <c r="O47" t="s">
        <v>2</v>
      </c>
      <c r="P47">
        <v>0</v>
      </c>
      <c r="Q47">
        <v>4</v>
      </c>
      <c r="R47">
        <v>0</v>
      </c>
      <c r="S47">
        <v>4</v>
      </c>
      <c r="T47">
        <v>0</v>
      </c>
      <c r="U47">
        <v>3</v>
      </c>
      <c r="V47">
        <v>18</v>
      </c>
      <c r="W47">
        <v>22</v>
      </c>
      <c r="X47">
        <v>6</v>
      </c>
      <c r="Y47">
        <v>0</v>
      </c>
      <c r="Z47" t="s">
        <v>1</v>
      </c>
      <c r="AA47">
        <v>16.516666000000001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9</v>
      </c>
      <c r="AI47">
        <v>3</v>
      </c>
      <c r="AJ47">
        <v>1</v>
      </c>
      <c r="AK47" t="s">
        <v>1</v>
      </c>
      <c r="AL47">
        <v>0</v>
      </c>
      <c r="AM47">
        <v>6</v>
      </c>
      <c r="AN47">
        <v>0</v>
      </c>
      <c r="AO47">
        <v>0</v>
      </c>
      <c r="AP47">
        <v>0</v>
      </c>
      <c r="AQ47">
        <v>3</v>
      </c>
      <c r="AR47">
        <v>9</v>
      </c>
      <c r="AS47">
        <v>15</v>
      </c>
      <c r="AT47">
        <v>5</v>
      </c>
      <c r="AU47">
        <v>0</v>
      </c>
      <c r="AV47" t="s">
        <v>0</v>
      </c>
      <c r="AW47">
        <v>31.999998000000001</v>
      </c>
      <c r="AX47">
        <v>2</v>
      </c>
      <c r="AY47">
        <v>0</v>
      </c>
      <c r="AZ47">
        <v>10</v>
      </c>
      <c r="BA47">
        <v>0</v>
      </c>
      <c r="BB47">
        <v>1</v>
      </c>
      <c r="BC47">
        <v>4</v>
      </c>
      <c r="BD47">
        <v>18</v>
      </c>
      <c r="BE47">
        <v>5</v>
      </c>
      <c r="BF47">
        <v>1</v>
      </c>
      <c r="BG47" t="s">
        <v>0</v>
      </c>
      <c r="BH47">
        <v>0</v>
      </c>
      <c r="BI47">
        <v>7</v>
      </c>
      <c r="BJ47">
        <v>0</v>
      </c>
      <c r="BK47">
        <v>3</v>
      </c>
      <c r="BL47">
        <v>0</v>
      </c>
      <c r="BM47">
        <v>3</v>
      </c>
      <c r="BN47">
        <v>12</v>
      </c>
      <c r="BO47">
        <v>25</v>
      </c>
      <c r="BP47">
        <v>5</v>
      </c>
    </row>
    <row r="48" spans="1:68" x14ac:dyDescent="0.25">
      <c r="A48">
        <v>1</v>
      </c>
      <c r="B48">
        <v>42.249997</v>
      </c>
      <c r="C48">
        <v>0</v>
      </c>
      <c r="D48" t="s">
        <v>2</v>
      </c>
      <c r="E48">
        <v>42.249997</v>
      </c>
      <c r="F48">
        <v>8</v>
      </c>
      <c r="G48">
        <v>0</v>
      </c>
      <c r="H48">
        <v>6</v>
      </c>
      <c r="I48">
        <v>0</v>
      </c>
      <c r="J48">
        <v>4</v>
      </c>
      <c r="K48">
        <v>24</v>
      </c>
      <c r="L48">
        <v>26</v>
      </c>
      <c r="M48">
        <v>7</v>
      </c>
      <c r="N48">
        <v>1</v>
      </c>
      <c r="O48" t="s">
        <v>2</v>
      </c>
      <c r="P48">
        <v>39.283330999999997</v>
      </c>
      <c r="Q48">
        <v>4</v>
      </c>
      <c r="R48">
        <v>0</v>
      </c>
      <c r="S48">
        <v>5</v>
      </c>
      <c r="T48">
        <v>0</v>
      </c>
      <c r="U48">
        <v>3</v>
      </c>
      <c r="V48">
        <v>18</v>
      </c>
      <c r="W48">
        <v>23</v>
      </c>
      <c r="X48">
        <v>6</v>
      </c>
      <c r="Y48">
        <v>0</v>
      </c>
      <c r="Z48" t="s">
        <v>1</v>
      </c>
      <c r="AA48">
        <v>16.516666000000001</v>
      </c>
      <c r="AB48">
        <v>0</v>
      </c>
      <c r="AC48">
        <v>0</v>
      </c>
      <c r="AD48">
        <v>5</v>
      </c>
      <c r="AE48">
        <v>0</v>
      </c>
      <c r="AF48">
        <v>0</v>
      </c>
      <c r="AG48">
        <v>0</v>
      </c>
      <c r="AH48">
        <v>9</v>
      </c>
      <c r="AI48">
        <v>3</v>
      </c>
      <c r="AJ48">
        <v>1</v>
      </c>
      <c r="AK48" t="s">
        <v>1</v>
      </c>
      <c r="AL48">
        <v>0</v>
      </c>
      <c r="AM48">
        <v>9</v>
      </c>
      <c r="AN48">
        <v>0</v>
      </c>
      <c r="AO48">
        <v>0</v>
      </c>
      <c r="AP48">
        <v>0</v>
      </c>
      <c r="AQ48">
        <v>4</v>
      </c>
      <c r="AR48">
        <v>12</v>
      </c>
      <c r="AS48">
        <v>21</v>
      </c>
      <c r="AT48">
        <v>7</v>
      </c>
      <c r="AU48">
        <v>0</v>
      </c>
      <c r="AV48" t="s">
        <v>0</v>
      </c>
      <c r="AW48">
        <v>36.666663999999997</v>
      </c>
      <c r="AX48">
        <v>2</v>
      </c>
      <c r="AY48">
        <v>0</v>
      </c>
      <c r="AZ48">
        <v>12</v>
      </c>
      <c r="BA48">
        <v>0</v>
      </c>
      <c r="BB48">
        <v>1</v>
      </c>
      <c r="BC48">
        <v>4</v>
      </c>
      <c r="BD48">
        <v>18</v>
      </c>
      <c r="BE48">
        <v>5</v>
      </c>
      <c r="BF48">
        <v>1</v>
      </c>
      <c r="BG48" t="s">
        <v>0</v>
      </c>
      <c r="BH48">
        <v>0</v>
      </c>
      <c r="BI48">
        <v>9</v>
      </c>
      <c r="BJ48">
        <v>0</v>
      </c>
      <c r="BK48">
        <v>3</v>
      </c>
      <c r="BL48">
        <v>0</v>
      </c>
      <c r="BM48">
        <v>4</v>
      </c>
      <c r="BN48">
        <v>16</v>
      </c>
      <c r="BO48">
        <v>32</v>
      </c>
      <c r="BP48">
        <v>7</v>
      </c>
    </row>
    <row r="49" spans="1:68" x14ac:dyDescent="0.25">
      <c r="A49">
        <v>1</v>
      </c>
      <c r="B49">
        <v>37.483331</v>
      </c>
      <c r="C49">
        <v>0</v>
      </c>
      <c r="D49" t="s">
        <v>2</v>
      </c>
      <c r="E49">
        <v>37.483331</v>
      </c>
      <c r="F49">
        <v>4</v>
      </c>
      <c r="G49">
        <v>0</v>
      </c>
      <c r="H49">
        <v>7</v>
      </c>
      <c r="I49">
        <v>0</v>
      </c>
      <c r="J49">
        <v>3</v>
      </c>
      <c r="K49">
        <v>18</v>
      </c>
      <c r="L49">
        <v>24</v>
      </c>
      <c r="M49">
        <v>6</v>
      </c>
      <c r="N49">
        <v>1</v>
      </c>
      <c r="O49" t="s">
        <v>2</v>
      </c>
      <c r="P49">
        <v>0</v>
      </c>
      <c r="Q49">
        <v>4</v>
      </c>
      <c r="R49">
        <v>0</v>
      </c>
      <c r="S49">
        <v>4</v>
      </c>
      <c r="T49">
        <v>0</v>
      </c>
      <c r="U49">
        <v>3</v>
      </c>
      <c r="V49">
        <v>18</v>
      </c>
      <c r="W49">
        <v>24</v>
      </c>
      <c r="X49">
        <v>6</v>
      </c>
      <c r="Y49">
        <v>0</v>
      </c>
      <c r="Z49" t="s">
        <v>1</v>
      </c>
      <c r="AA49">
        <v>16.516666000000001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9</v>
      </c>
      <c r="AI49">
        <v>3</v>
      </c>
      <c r="AJ49">
        <v>1</v>
      </c>
      <c r="AK49" t="s">
        <v>1</v>
      </c>
      <c r="AL49">
        <v>0</v>
      </c>
      <c r="AM49">
        <v>8</v>
      </c>
      <c r="AN49">
        <v>0</v>
      </c>
      <c r="AO49">
        <v>0</v>
      </c>
      <c r="AP49">
        <v>0</v>
      </c>
      <c r="AQ49">
        <v>4</v>
      </c>
      <c r="AR49">
        <v>12</v>
      </c>
      <c r="AS49">
        <v>17</v>
      </c>
      <c r="AT49">
        <v>6</v>
      </c>
      <c r="AU49">
        <v>0</v>
      </c>
      <c r="AV49" t="s">
        <v>0</v>
      </c>
      <c r="AW49">
        <v>31.999998000000001</v>
      </c>
      <c r="AX49">
        <v>3</v>
      </c>
      <c r="AY49">
        <v>0</v>
      </c>
      <c r="AZ49">
        <v>11</v>
      </c>
      <c r="BA49">
        <v>0</v>
      </c>
      <c r="BB49">
        <v>1</v>
      </c>
      <c r="BC49">
        <v>4</v>
      </c>
      <c r="BD49">
        <v>18</v>
      </c>
      <c r="BE49">
        <v>5</v>
      </c>
      <c r="BF49">
        <v>1</v>
      </c>
      <c r="BG49" t="s">
        <v>0</v>
      </c>
      <c r="BH49">
        <v>0</v>
      </c>
      <c r="BI49">
        <v>9</v>
      </c>
      <c r="BJ49">
        <v>0</v>
      </c>
      <c r="BK49">
        <v>2</v>
      </c>
      <c r="BL49">
        <v>0</v>
      </c>
      <c r="BM49">
        <v>3</v>
      </c>
      <c r="BN49">
        <v>12</v>
      </c>
      <c r="BO49">
        <v>25</v>
      </c>
      <c r="BP49">
        <v>5</v>
      </c>
    </row>
    <row r="50" spans="1:68" x14ac:dyDescent="0.25">
      <c r="A50">
        <v>1</v>
      </c>
      <c r="B50">
        <v>39.349997999999999</v>
      </c>
      <c r="C50">
        <v>0</v>
      </c>
      <c r="D50" t="s">
        <v>2</v>
      </c>
      <c r="E50">
        <v>39.349997999999999</v>
      </c>
      <c r="F50">
        <v>8</v>
      </c>
      <c r="G50">
        <v>0</v>
      </c>
      <c r="H50">
        <v>5</v>
      </c>
      <c r="I50">
        <v>0</v>
      </c>
      <c r="J50">
        <v>4</v>
      </c>
      <c r="K50">
        <v>24</v>
      </c>
      <c r="L50">
        <v>24</v>
      </c>
      <c r="M50">
        <v>7</v>
      </c>
      <c r="N50">
        <v>1</v>
      </c>
      <c r="O50" t="s">
        <v>2</v>
      </c>
      <c r="P50">
        <v>33.499997999999998</v>
      </c>
      <c r="Q50">
        <v>4</v>
      </c>
      <c r="R50">
        <v>0</v>
      </c>
      <c r="S50">
        <v>5</v>
      </c>
      <c r="T50">
        <v>0</v>
      </c>
      <c r="U50">
        <v>2</v>
      </c>
      <c r="V50">
        <v>12</v>
      </c>
      <c r="W50">
        <v>20</v>
      </c>
      <c r="X50">
        <v>5</v>
      </c>
      <c r="Y50">
        <v>0</v>
      </c>
      <c r="Z50" t="s">
        <v>1</v>
      </c>
      <c r="AA50">
        <v>16.516666000000001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9</v>
      </c>
      <c r="AI50">
        <v>3</v>
      </c>
      <c r="AJ50">
        <v>1</v>
      </c>
      <c r="AK50" t="s">
        <v>1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5</v>
      </c>
      <c r="AR50">
        <v>15</v>
      </c>
      <c r="AS50">
        <v>21</v>
      </c>
      <c r="AT50">
        <v>7</v>
      </c>
      <c r="AU50">
        <v>0</v>
      </c>
      <c r="AV50" t="s">
        <v>0</v>
      </c>
      <c r="AW50">
        <v>34.883330999999998</v>
      </c>
      <c r="AX50">
        <v>3</v>
      </c>
      <c r="AY50">
        <v>0</v>
      </c>
      <c r="AZ50">
        <v>11</v>
      </c>
      <c r="BA50">
        <v>0</v>
      </c>
      <c r="BB50">
        <v>1</v>
      </c>
      <c r="BC50">
        <v>4</v>
      </c>
      <c r="BD50">
        <v>18</v>
      </c>
      <c r="BE50">
        <v>5</v>
      </c>
      <c r="BF50">
        <v>1</v>
      </c>
      <c r="BG50" t="s">
        <v>0</v>
      </c>
      <c r="BH50">
        <v>0</v>
      </c>
      <c r="BI50">
        <v>7</v>
      </c>
      <c r="BJ50">
        <v>0</v>
      </c>
      <c r="BK50">
        <v>3</v>
      </c>
      <c r="BL50">
        <v>0</v>
      </c>
      <c r="BM50">
        <v>3</v>
      </c>
      <c r="BN50">
        <v>12</v>
      </c>
      <c r="BO50">
        <v>27</v>
      </c>
      <c r="BP50">
        <v>6</v>
      </c>
    </row>
    <row r="51" spans="1:68" x14ac:dyDescent="0.25">
      <c r="A51">
        <v>1</v>
      </c>
      <c r="B51">
        <v>37.483331</v>
      </c>
      <c r="C51">
        <v>0</v>
      </c>
      <c r="D51" t="s">
        <v>2</v>
      </c>
      <c r="E51">
        <v>37.483331</v>
      </c>
      <c r="F51">
        <v>4</v>
      </c>
      <c r="G51">
        <v>0</v>
      </c>
      <c r="H51">
        <v>6</v>
      </c>
      <c r="I51">
        <v>0</v>
      </c>
      <c r="J51">
        <v>3</v>
      </c>
      <c r="K51">
        <v>18</v>
      </c>
      <c r="L51">
        <v>24</v>
      </c>
      <c r="M51">
        <v>6</v>
      </c>
      <c r="N51">
        <v>1</v>
      </c>
      <c r="O51" t="s">
        <v>2</v>
      </c>
      <c r="P51">
        <v>0</v>
      </c>
      <c r="Q51">
        <v>5</v>
      </c>
      <c r="R51">
        <v>0</v>
      </c>
      <c r="S51">
        <v>4</v>
      </c>
      <c r="T51">
        <v>0</v>
      </c>
      <c r="U51">
        <v>3</v>
      </c>
      <c r="V51">
        <v>18</v>
      </c>
      <c r="W51">
        <v>24</v>
      </c>
      <c r="X51">
        <v>6</v>
      </c>
      <c r="Y51">
        <v>0</v>
      </c>
      <c r="Z51" t="s">
        <v>1</v>
      </c>
      <c r="AA51">
        <v>16.516666000000001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9</v>
      </c>
      <c r="AI51">
        <v>3</v>
      </c>
      <c r="AJ51">
        <v>1</v>
      </c>
      <c r="AK51" t="s">
        <v>1</v>
      </c>
      <c r="AL51">
        <v>0</v>
      </c>
      <c r="AM51">
        <v>9</v>
      </c>
      <c r="AN51">
        <v>0</v>
      </c>
      <c r="AO51">
        <v>0</v>
      </c>
      <c r="AP51">
        <v>0</v>
      </c>
      <c r="AQ51">
        <v>4</v>
      </c>
      <c r="AR51">
        <v>12</v>
      </c>
      <c r="AS51">
        <v>17</v>
      </c>
      <c r="AT51">
        <v>6</v>
      </c>
      <c r="AU51">
        <v>0</v>
      </c>
      <c r="AV51" t="s">
        <v>0</v>
      </c>
      <c r="AW51">
        <v>31.999998000000001</v>
      </c>
      <c r="AX51">
        <v>3</v>
      </c>
      <c r="AY51">
        <v>0</v>
      </c>
      <c r="AZ51">
        <v>10</v>
      </c>
      <c r="BA51">
        <v>0</v>
      </c>
      <c r="BB51">
        <v>1</v>
      </c>
      <c r="BC51">
        <v>4</v>
      </c>
      <c r="BD51">
        <v>18</v>
      </c>
      <c r="BE51">
        <v>5</v>
      </c>
      <c r="BF51">
        <v>1</v>
      </c>
      <c r="BG51" t="s">
        <v>0</v>
      </c>
      <c r="BH51">
        <v>0</v>
      </c>
      <c r="BI51">
        <v>8</v>
      </c>
      <c r="BJ51">
        <v>0</v>
      </c>
      <c r="BK51">
        <v>2</v>
      </c>
      <c r="BL51">
        <v>0</v>
      </c>
      <c r="BM51">
        <v>3</v>
      </c>
      <c r="BN51">
        <v>10</v>
      </c>
      <c r="BO51">
        <v>25</v>
      </c>
      <c r="BP51">
        <v>5</v>
      </c>
    </row>
    <row r="52" spans="1:68" x14ac:dyDescent="0.25">
      <c r="A52">
        <v>1</v>
      </c>
      <c r="B52">
        <v>39.349997999999999</v>
      </c>
      <c r="C52">
        <v>0</v>
      </c>
      <c r="D52" t="s">
        <v>2</v>
      </c>
      <c r="E52">
        <v>39.349997999999999</v>
      </c>
      <c r="F52">
        <v>5</v>
      </c>
      <c r="G52">
        <v>0</v>
      </c>
      <c r="H52">
        <v>5</v>
      </c>
      <c r="I52">
        <v>0</v>
      </c>
      <c r="J52">
        <v>4</v>
      </c>
      <c r="K52">
        <v>24</v>
      </c>
      <c r="L52">
        <v>24</v>
      </c>
      <c r="M52">
        <v>7</v>
      </c>
      <c r="N52">
        <v>1</v>
      </c>
      <c r="O52" t="s">
        <v>2</v>
      </c>
      <c r="P52">
        <v>33.499997999999998</v>
      </c>
      <c r="Q52">
        <v>3</v>
      </c>
      <c r="R52">
        <v>0</v>
      </c>
      <c r="S52">
        <v>5</v>
      </c>
      <c r="T52">
        <v>0</v>
      </c>
      <c r="U52">
        <v>2</v>
      </c>
      <c r="V52">
        <v>12</v>
      </c>
      <c r="W52">
        <v>20</v>
      </c>
      <c r="X52">
        <v>5</v>
      </c>
      <c r="Y52">
        <v>0</v>
      </c>
      <c r="Z52" t="s">
        <v>1</v>
      </c>
      <c r="AA52">
        <v>16.516666000000001</v>
      </c>
      <c r="AB52">
        <v>0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9</v>
      </c>
      <c r="AI52">
        <v>3</v>
      </c>
      <c r="AJ52">
        <v>1</v>
      </c>
      <c r="AK52" t="s">
        <v>1</v>
      </c>
      <c r="AL52">
        <v>0</v>
      </c>
      <c r="AM52">
        <v>14</v>
      </c>
      <c r="AN52">
        <v>0</v>
      </c>
      <c r="AO52">
        <v>0</v>
      </c>
      <c r="AP52">
        <v>0</v>
      </c>
      <c r="AQ52">
        <v>5</v>
      </c>
      <c r="AR52">
        <v>15</v>
      </c>
      <c r="AS52">
        <v>21</v>
      </c>
      <c r="AT52">
        <v>7</v>
      </c>
      <c r="AU52">
        <v>0</v>
      </c>
      <c r="AV52" t="s">
        <v>0</v>
      </c>
      <c r="AW52">
        <v>34.883330999999998</v>
      </c>
      <c r="AX52">
        <v>3</v>
      </c>
      <c r="AY52">
        <v>0</v>
      </c>
      <c r="AZ52">
        <v>11</v>
      </c>
      <c r="BA52">
        <v>0</v>
      </c>
      <c r="BB52">
        <v>1</v>
      </c>
      <c r="BC52">
        <v>4</v>
      </c>
      <c r="BD52">
        <v>18</v>
      </c>
      <c r="BE52">
        <v>5</v>
      </c>
      <c r="BF52">
        <v>1</v>
      </c>
      <c r="BG52" t="s">
        <v>0</v>
      </c>
      <c r="BH52">
        <v>0</v>
      </c>
      <c r="BI52">
        <v>8</v>
      </c>
      <c r="BJ52">
        <v>0</v>
      </c>
      <c r="BK52">
        <v>4</v>
      </c>
      <c r="BL52">
        <v>0</v>
      </c>
      <c r="BM52">
        <v>3</v>
      </c>
      <c r="BN52">
        <v>12</v>
      </c>
      <c r="BO52">
        <v>27</v>
      </c>
      <c r="BP52">
        <v>6</v>
      </c>
    </row>
    <row r="53" spans="1:68" x14ac:dyDescent="0.25">
      <c r="A53">
        <v>1</v>
      </c>
      <c r="B53">
        <v>42.099997000000002</v>
      </c>
      <c r="C53">
        <v>0</v>
      </c>
      <c r="D53" t="s">
        <v>2</v>
      </c>
      <c r="E53">
        <v>42.099997000000002</v>
      </c>
      <c r="F53">
        <v>4</v>
      </c>
      <c r="G53">
        <v>0</v>
      </c>
      <c r="H53">
        <v>7</v>
      </c>
      <c r="I53">
        <v>0</v>
      </c>
      <c r="J53">
        <v>3</v>
      </c>
      <c r="K53">
        <v>18</v>
      </c>
      <c r="L53">
        <v>27</v>
      </c>
      <c r="M53">
        <v>7</v>
      </c>
      <c r="N53">
        <v>1</v>
      </c>
      <c r="O53" t="s">
        <v>2</v>
      </c>
      <c r="P53">
        <v>0</v>
      </c>
      <c r="Q53">
        <v>5</v>
      </c>
      <c r="R53">
        <v>2</v>
      </c>
      <c r="S53">
        <v>3</v>
      </c>
      <c r="T53">
        <v>0</v>
      </c>
      <c r="U53">
        <v>4</v>
      </c>
      <c r="V53">
        <v>24</v>
      </c>
      <c r="W53">
        <v>27</v>
      </c>
      <c r="X53">
        <v>7</v>
      </c>
      <c r="Y53">
        <v>0</v>
      </c>
      <c r="Z53" t="s">
        <v>1</v>
      </c>
      <c r="AA53">
        <v>19.916664999999998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9</v>
      </c>
      <c r="AI53">
        <v>3</v>
      </c>
      <c r="AJ53">
        <v>1</v>
      </c>
      <c r="AK53" t="s">
        <v>1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4</v>
      </c>
      <c r="AR53">
        <v>12</v>
      </c>
      <c r="AS53">
        <v>19</v>
      </c>
      <c r="AT53">
        <v>7</v>
      </c>
      <c r="AU53">
        <v>0</v>
      </c>
      <c r="AV53" t="s">
        <v>0</v>
      </c>
      <c r="AW53">
        <v>31.233331</v>
      </c>
      <c r="AX53">
        <v>2</v>
      </c>
      <c r="AY53">
        <v>0</v>
      </c>
      <c r="AZ53">
        <v>10</v>
      </c>
      <c r="BA53">
        <v>0</v>
      </c>
      <c r="BB53">
        <v>1</v>
      </c>
      <c r="BC53">
        <v>4</v>
      </c>
      <c r="BD53">
        <v>18</v>
      </c>
      <c r="BE53">
        <v>5</v>
      </c>
      <c r="BF53">
        <v>1</v>
      </c>
      <c r="BG53" t="s">
        <v>0</v>
      </c>
      <c r="BH53">
        <v>0</v>
      </c>
      <c r="BI53">
        <v>11</v>
      </c>
      <c r="BJ53">
        <v>0</v>
      </c>
      <c r="BK53">
        <v>6</v>
      </c>
      <c r="BL53">
        <v>2</v>
      </c>
      <c r="BM53">
        <v>4</v>
      </c>
      <c r="BN53">
        <v>16</v>
      </c>
      <c r="BO53">
        <v>27</v>
      </c>
      <c r="BP53">
        <v>6</v>
      </c>
    </row>
    <row r="54" spans="1:68" x14ac:dyDescent="0.25">
      <c r="A54">
        <v>1</v>
      </c>
      <c r="B54">
        <v>39.216664000000002</v>
      </c>
      <c r="C54">
        <v>0</v>
      </c>
      <c r="D54" t="s">
        <v>2</v>
      </c>
      <c r="E54">
        <v>34.749997999999998</v>
      </c>
      <c r="F54">
        <v>3</v>
      </c>
      <c r="G54">
        <v>0</v>
      </c>
      <c r="H54">
        <v>5</v>
      </c>
      <c r="I54">
        <v>0</v>
      </c>
      <c r="J54">
        <v>2</v>
      </c>
      <c r="K54">
        <v>12</v>
      </c>
      <c r="L54">
        <v>24</v>
      </c>
      <c r="M54">
        <v>6</v>
      </c>
      <c r="N54">
        <v>1</v>
      </c>
      <c r="O54" t="s">
        <v>2</v>
      </c>
      <c r="P54">
        <v>0</v>
      </c>
      <c r="Q54">
        <v>5</v>
      </c>
      <c r="R54">
        <v>0</v>
      </c>
      <c r="S54">
        <v>1</v>
      </c>
      <c r="T54">
        <v>0</v>
      </c>
      <c r="U54">
        <v>3</v>
      </c>
      <c r="V54">
        <v>18</v>
      </c>
      <c r="W54">
        <v>24</v>
      </c>
      <c r="X54">
        <v>6</v>
      </c>
      <c r="Y54">
        <v>0</v>
      </c>
      <c r="Z54" t="s">
        <v>1</v>
      </c>
      <c r="AA54">
        <v>19.916664999999998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9</v>
      </c>
      <c r="AI54">
        <v>3</v>
      </c>
      <c r="AJ54">
        <v>1</v>
      </c>
      <c r="AK54" t="s">
        <v>1</v>
      </c>
      <c r="AL54">
        <v>0</v>
      </c>
      <c r="AM54">
        <v>10</v>
      </c>
      <c r="AN54">
        <v>0</v>
      </c>
      <c r="AO54">
        <v>2</v>
      </c>
      <c r="AP54">
        <v>0</v>
      </c>
      <c r="AQ54">
        <v>4</v>
      </c>
      <c r="AR54">
        <v>12</v>
      </c>
      <c r="AS54">
        <v>18</v>
      </c>
      <c r="AT54">
        <v>6</v>
      </c>
      <c r="AU54">
        <v>0</v>
      </c>
      <c r="AV54" t="s">
        <v>0</v>
      </c>
      <c r="AW54">
        <v>39.216664000000002</v>
      </c>
      <c r="AX54">
        <v>5</v>
      </c>
      <c r="AY54">
        <v>0</v>
      </c>
      <c r="AZ54">
        <v>11</v>
      </c>
      <c r="BA54">
        <v>0</v>
      </c>
      <c r="BB54">
        <v>2</v>
      </c>
      <c r="BC54">
        <v>8</v>
      </c>
      <c r="BD54">
        <v>20</v>
      </c>
      <c r="BE54">
        <v>6</v>
      </c>
      <c r="BF54">
        <v>1</v>
      </c>
      <c r="BG54" t="s">
        <v>0</v>
      </c>
      <c r="BH54">
        <v>0</v>
      </c>
      <c r="BI54">
        <v>11</v>
      </c>
      <c r="BJ54">
        <v>0</v>
      </c>
      <c r="BK54">
        <v>5</v>
      </c>
      <c r="BL54">
        <v>0</v>
      </c>
      <c r="BM54">
        <v>4</v>
      </c>
      <c r="BN54">
        <v>14</v>
      </c>
      <c r="BO54">
        <v>22</v>
      </c>
      <c r="BP54">
        <v>6</v>
      </c>
    </row>
    <row r="55" spans="1:68" x14ac:dyDescent="0.25">
      <c r="A55">
        <v>1</v>
      </c>
      <c r="B55">
        <v>39.349997999999999</v>
      </c>
      <c r="C55">
        <v>0</v>
      </c>
      <c r="D55" t="s">
        <v>2</v>
      </c>
      <c r="E55">
        <v>39.349997999999999</v>
      </c>
      <c r="F55">
        <v>6</v>
      </c>
      <c r="G55">
        <v>0</v>
      </c>
      <c r="H55">
        <v>7</v>
      </c>
      <c r="I55">
        <v>0</v>
      </c>
      <c r="J55">
        <v>4</v>
      </c>
      <c r="K55">
        <v>24</v>
      </c>
      <c r="L55">
        <v>24</v>
      </c>
      <c r="M55">
        <v>7</v>
      </c>
      <c r="N55">
        <v>1</v>
      </c>
      <c r="O55" t="s">
        <v>2</v>
      </c>
      <c r="P55">
        <v>33.499997999999998</v>
      </c>
      <c r="Q55">
        <v>3</v>
      </c>
      <c r="R55">
        <v>0</v>
      </c>
      <c r="S55">
        <v>5</v>
      </c>
      <c r="T55">
        <v>0</v>
      </c>
      <c r="U55">
        <v>2</v>
      </c>
      <c r="V55">
        <v>12</v>
      </c>
      <c r="W55">
        <v>20</v>
      </c>
      <c r="X55">
        <v>5</v>
      </c>
      <c r="Y55">
        <v>0</v>
      </c>
      <c r="Z55" t="s">
        <v>1</v>
      </c>
      <c r="AA55">
        <v>16.516666000000001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9</v>
      </c>
      <c r="AI55">
        <v>3</v>
      </c>
      <c r="AJ55">
        <v>1</v>
      </c>
      <c r="AK55" t="s">
        <v>1</v>
      </c>
      <c r="AL55">
        <v>0</v>
      </c>
      <c r="AM55">
        <v>11</v>
      </c>
      <c r="AN55">
        <v>0</v>
      </c>
      <c r="AO55">
        <v>0</v>
      </c>
      <c r="AP55">
        <v>0</v>
      </c>
      <c r="AQ55">
        <v>5</v>
      </c>
      <c r="AR55">
        <v>15</v>
      </c>
      <c r="AS55">
        <v>21</v>
      </c>
      <c r="AT55">
        <v>7</v>
      </c>
      <c r="AU55">
        <v>0</v>
      </c>
      <c r="AV55" t="s">
        <v>0</v>
      </c>
      <c r="AW55">
        <v>34.883330999999998</v>
      </c>
      <c r="AX55">
        <v>3</v>
      </c>
      <c r="AY55">
        <v>0</v>
      </c>
      <c r="AZ55">
        <v>10</v>
      </c>
      <c r="BA55">
        <v>0</v>
      </c>
      <c r="BB55">
        <v>1</v>
      </c>
      <c r="BC55">
        <v>4</v>
      </c>
      <c r="BD55">
        <v>18</v>
      </c>
      <c r="BE55">
        <v>5</v>
      </c>
      <c r="BF55">
        <v>1</v>
      </c>
      <c r="BG55" t="s">
        <v>0</v>
      </c>
      <c r="BH55">
        <v>0</v>
      </c>
      <c r="BI55">
        <v>8</v>
      </c>
      <c r="BJ55">
        <v>0</v>
      </c>
      <c r="BK55">
        <v>4</v>
      </c>
      <c r="BL55">
        <v>0</v>
      </c>
      <c r="BM55">
        <v>3</v>
      </c>
      <c r="BN55">
        <v>12</v>
      </c>
      <c r="BO55">
        <v>27</v>
      </c>
      <c r="BP55">
        <v>6</v>
      </c>
    </row>
    <row r="56" spans="1:68" x14ac:dyDescent="0.25">
      <c r="A56">
        <v>1</v>
      </c>
      <c r="B56">
        <v>35.783330999999997</v>
      </c>
      <c r="C56">
        <v>0</v>
      </c>
      <c r="D56" t="s">
        <v>2</v>
      </c>
      <c r="E56">
        <v>35.783330999999997</v>
      </c>
      <c r="F56">
        <v>5</v>
      </c>
      <c r="G56">
        <v>0</v>
      </c>
      <c r="H56">
        <v>5</v>
      </c>
      <c r="I56">
        <v>0</v>
      </c>
      <c r="J56">
        <v>3</v>
      </c>
      <c r="K56">
        <v>18</v>
      </c>
      <c r="L56">
        <v>24</v>
      </c>
      <c r="M56">
        <v>6</v>
      </c>
      <c r="N56">
        <v>1</v>
      </c>
      <c r="O56" t="s">
        <v>2</v>
      </c>
      <c r="P56">
        <v>0</v>
      </c>
      <c r="Q56">
        <v>6</v>
      </c>
      <c r="R56">
        <v>0</v>
      </c>
      <c r="S56">
        <v>4</v>
      </c>
      <c r="T56">
        <v>0</v>
      </c>
      <c r="U56">
        <v>3</v>
      </c>
      <c r="V56">
        <v>18</v>
      </c>
      <c r="W56">
        <v>22</v>
      </c>
      <c r="X56">
        <v>6</v>
      </c>
      <c r="Y56">
        <v>0</v>
      </c>
      <c r="Z56" t="s">
        <v>1</v>
      </c>
      <c r="AA56">
        <v>16.516666000000001</v>
      </c>
      <c r="AB56">
        <v>0</v>
      </c>
      <c r="AC56">
        <v>0</v>
      </c>
      <c r="AD56">
        <v>6</v>
      </c>
      <c r="AE56">
        <v>0</v>
      </c>
      <c r="AF56">
        <v>0</v>
      </c>
      <c r="AG56">
        <v>0</v>
      </c>
      <c r="AH56">
        <v>9</v>
      </c>
      <c r="AI56">
        <v>3</v>
      </c>
      <c r="AJ56">
        <v>1</v>
      </c>
      <c r="AK56" t="s">
        <v>1</v>
      </c>
      <c r="AL56">
        <v>0</v>
      </c>
      <c r="AM56">
        <v>7</v>
      </c>
      <c r="AN56">
        <v>0</v>
      </c>
      <c r="AO56">
        <v>0</v>
      </c>
      <c r="AP56">
        <v>0</v>
      </c>
      <c r="AQ56">
        <v>3</v>
      </c>
      <c r="AR56">
        <v>9</v>
      </c>
      <c r="AS56">
        <v>15</v>
      </c>
      <c r="AT56">
        <v>5</v>
      </c>
      <c r="AU56">
        <v>0</v>
      </c>
      <c r="AV56" t="s">
        <v>0</v>
      </c>
      <c r="AW56">
        <v>31.999998000000001</v>
      </c>
      <c r="AX56">
        <v>2</v>
      </c>
      <c r="AY56">
        <v>0</v>
      </c>
      <c r="AZ56">
        <v>11</v>
      </c>
      <c r="BA56">
        <v>0</v>
      </c>
      <c r="BB56">
        <v>1</v>
      </c>
      <c r="BC56">
        <v>4</v>
      </c>
      <c r="BD56">
        <v>18</v>
      </c>
      <c r="BE56">
        <v>5</v>
      </c>
      <c r="BF56">
        <v>1</v>
      </c>
      <c r="BG56" t="s">
        <v>0</v>
      </c>
      <c r="BH56">
        <v>0</v>
      </c>
      <c r="BI56">
        <v>9</v>
      </c>
      <c r="BJ56">
        <v>0</v>
      </c>
      <c r="BK56">
        <v>3</v>
      </c>
      <c r="BL56">
        <v>0</v>
      </c>
      <c r="BM56">
        <v>3</v>
      </c>
      <c r="BN56">
        <v>12</v>
      </c>
      <c r="BO56">
        <v>25</v>
      </c>
      <c r="BP56">
        <v>5</v>
      </c>
    </row>
    <row r="57" spans="1:68" x14ac:dyDescent="0.25">
      <c r="A57">
        <v>1</v>
      </c>
      <c r="B57">
        <v>35.549998000000002</v>
      </c>
      <c r="C57">
        <v>0</v>
      </c>
      <c r="D57" t="s">
        <v>2</v>
      </c>
      <c r="E57">
        <v>35.549998000000002</v>
      </c>
      <c r="F57">
        <v>5</v>
      </c>
      <c r="G57">
        <v>0</v>
      </c>
      <c r="H57">
        <v>7</v>
      </c>
      <c r="I57">
        <v>0</v>
      </c>
      <c r="J57">
        <v>3</v>
      </c>
      <c r="K57">
        <v>18</v>
      </c>
      <c r="L57">
        <v>22</v>
      </c>
      <c r="M57">
        <v>6</v>
      </c>
      <c r="N57">
        <v>1</v>
      </c>
      <c r="O57" t="s">
        <v>2</v>
      </c>
      <c r="P57">
        <v>33.849997999999999</v>
      </c>
      <c r="Q57">
        <v>3</v>
      </c>
      <c r="R57">
        <v>0</v>
      </c>
      <c r="S57">
        <v>5</v>
      </c>
      <c r="T57">
        <v>0</v>
      </c>
      <c r="U57">
        <v>2</v>
      </c>
      <c r="V57">
        <v>12</v>
      </c>
      <c r="W57">
        <v>20</v>
      </c>
      <c r="X57">
        <v>5</v>
      </c>
      <c r="Y57">
        <v>0</v>
      </c>
      <c r="Z57" t="s">
        <v>1</v>
      </c>
      <c r="AA57">
        <v>16.516666000000001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9</v>
      </c>
      <c r="AI57">
        <v>3</v>
      </c>
      <c r="AJ57">
        <v>1</v>
      </c>
      <c r="AK57" t="s">
        <v>1</v>
      </c>
      <c r="AL57">
        <v>0</v>
      </c>
      <c r="AM57">
        <v>12</v>
      </c>
      <c r="AN57">
        <v>0</v>
      </c>
      <c r="AO57">
        <v>0</v>
      </c>
      <c r="AP57">
        <v>0</v>
      </c>
      <c r="AQ57">
        <v>4</v>
      </c>
      <c r="AR57">
        <v>12</v>
      </c>
      <c r="AS57">
        <v>17</v>
      </c>
      <c r="AT57">
        <v>6</v>
      </c>
      <c r="AU57">
        <v>0</v>
      </c>
      <c r="AV57" t="s">
        <v>0</v>
      </c>
      <c r="AW57">
        <v>31.999998000000001</v>
      </c>
      <c r="AX57">
        <v>3</v>
      </c>
      <c r="AY57">
        <v>0</v>
      </c>
      <c r="AZ57">
        <v>10</v>
      </c>
      <c r="BA57">
        <v>0</v>
      </c>
      <c r="BB57">
        <v>1</v>
      </c>
      <c r="BC57">
        <v>4</v>
      </c>
      <c r="BD57">
        <v>18</v>
      </c>
      <c r="BE57">
        <v>5</v>
      </c>
      <c r="BF57">
        <v>1</v>
      </c>
      <c r="BG57" t="s">
        <v>0</v>
      </c>
      <c r="BH57">
        <v>0</v>
      </c>
      <c r="BI57">
        <v>7</v>
      </c>
      <c r="BJ57">
        <v>0</v>
      </c>
      <c r="BK57">
        <v>3</v>
      </c>
      <c r="BL57">
        <v>0</v>
      </c>
      <c r="BM57">
        <v>3</v>
      </c>
      <c r="BN57">
        <v>12</v>
      </c>
      <c r="BO57">
        <v>25</v>
      </c>
      <c r="BP57">
        <v>5</v>
      </c>
    </row>
    <row r="58" spans="1:68" x14ac:dyDescent="0.25">
      <c r="A58">
        <v>1</v>
      </c>
      <c r="B58">
        <v>35.549998000000002</v>
      </c>
      <c r="C58">
        <v>0</v>
      </c>
      <c r="D58" t="s">
        <v>2</v>
      </c>
      <c r="E58">
        <v>35.549998000000002</v>
      </c>
      <c r="F58">
        <v>6</v>
      </c>
      <c r="G58">
        <v>0</v>
      </c>
      <c r="H58">
        <v>5</v>
      </c>
      <c r="I58">
        <v>0</v>
      </c>
      <c r="J58">
        <v>3</v>
      </c>
      <c r="K58">
        <v>18</v>
      </c>
      <c r="L58">
        <v>22</v>
      </c>
      <c r="M58">
        <v>6</v>
      </c>
      <c r="N58">
        <v>1</v>
      </c>
      <c r="O58" t="s">
        <v>2</v>
      </c>
      <c r="P58">
        <v>33.849997999999999</v>
      </c>
      <c r="Q58">
        <v>4</v>
      </c>
      <c r="R58">
        <v>0</v>
      </c>
      <c r="S58">
        <v>5</v>
      </c>
      <c r="T58">
        <v>0</v>
      </c>
      <c r="U58">
        <v>2</v>
      </c>
      <c r="V58">
        <v>12</v>
      </c>
      <c r="W58">
        <v>20</v>
      </c>
      <c r="X58">
        <v>5</v>
      </c>
      <c r="Y58">
        <v>0</v>
      </c>
      <c r="Z58" t="s">
        <v>1</v>
      </c>
      <c r="AA58">
        <v>16.516666000000001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9</v>
      </c>
      <c r="AI58">
        <v>3</v>
      </c>
      <c r="AJ58">
        <v>1</v>
      </c>
      <c r="AK58" t="s">
        <v>1</v>
      </c>
      <c r="AL58">
        <v>0</v>
      </c>
      <c r="AM58">
        <v>11</v>
      </c>
      <c r="AN58">
        <v>0</v>
      </c>
      <c r="AO58">
        <v>0</v>
      </c>
      <c r="AP58">
        <v>0</v>
      </c>
      <c r="AQ58">
        <v>4</v>
      </c>
      <c r="AR58">
        <v>12</v>
      </c>
      <c r="AS58">
        <v>17</v>
      </c>
      <c r="AT58">
        <v>6</v>
      </c>
      <c r="AU58">
        <v>0</v>
      </c>
      <c r="AV58" t="s">
        <v>0</v>
      </c>
      <c r="AW58">
        <v>31.999998000000001</v>
      </c>
      <c r="AX58">
        <v>3</v>
      </c>
      <c r="AY58">
        <v>0</v>
      </c>
      <c r="AZ58">
        <v>10</v>
      </c>
      <c r="BA58">
        <v>0</v>
      </c>
      <c r="BB58">
        <v>1</v>
      </c>
      <c r="BC58">
        <v>4</v>
      </c>
      <c r="BD58">
        <v>18</v>
      </c>
      <c r="BE58">
        <v>5</v>
      </c>
      <c r="BF58">
        <v>1</v>
      </c>
      <c r="BG58" t="s">
        <v>0</v>
      </c>
      <c r="BH58">
        <v>0</v>
      </c>
      <c r="BI58">
        <v>7</v>
      </c>
      <c r="BJ58">
        <v>0</v>
      </c>
      <c r="BK58">
        <v>3</v>
      </c>
      <c r="BL58">
        <v>0</v>
      </c>
      <c r="BM58">
        <v>3</v>
      </c>
      <c r="BN58">
        <v>12</v>
      </c>
      <c r="BO58">
        <v>25</v>
      </c>
      <c r="BP58">
        <v>5</v>
      </c>
    </row>
    <row r="59" spans="1:68" x14ac:dyDescent="0.25">
      <c r="A59">
        <v>1</v>
      </c>
      <c r="B59">
        <v>33.166665000000002</v>
      </c>
      <c r="C59">
        <v>0</v>
      </c>
      <c r="D59" t="s">
        <v>2</v>
      </c>
      <c r="E59">
        <v>28.433332</v>
      </c>
      <c r="F59">
        <v>2</v>
      </c>
      <c r="G59">
        <v>0</v>
      </c>
      <c r="H59">
        <v>5</v>
      </c>
      <c r="I59">
        <v>0</v>
      </c>
      <c r="J59">
        <v>1</v>
      </c>
      <c r="K59">
        <v>6</v>
      </c>
      <c r="L59">
        <v>20</v>
      </c>
      <c r="M59">
        <v>5</v>
      </c>
      <c r="N59">
        <v>1</v>
      </c>
      <c r="O59" t="s">
        <v>2</v>
      </c>
      <c r="P59">
        <v>0</v>
      </c>
      <c r="Q59">
        <v>4</v>
      </c>
      <c r="R59">
        <v>0</v>
      </c>
      <c r="S59">
        <v>1</v>
      </c>
      <c r="T59">
        <v>0</v>
      </c>
      <c r="U59">
        <v>3</v>
      </c>
      <c r="V59">
        <v>18</v>
      </c>
      <c r="W59">
        <v>24</v>
      </c>
      <c r="X59">
        <v>6</v>
      </c>
      <c r="Y59">
        <v>0</v>
      </c>
      <c r="Z59" t="s">
        <v>1</v>
      </c>
      <c r="AA59">
        <v>19.916664999999998</v>
      </c>
      <c r="AB59">
        <v>0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9</v>
      </c>
      <c r="AI59">
        <v>3</v>
      </c>
      <c r="AJ59">
        <v>1</v>
      </c>
      <c r="AK59" t="s">
        <v>1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3</v>
      </c>
      <c r="AR59">
        <v>9</v>
      </c>
      <c r="AS59">
        <v>15</v>
      </c>
      <c r="AT59">
        <v>5</v>
      </c>
      <c r="AU59">
        <v>0</v>
      </c>
      <c r="AV59" t="s">
        <v>0</v>
      </c>
      <c r="AW59">
        <v>33.166665000000002</v>
      </c>
      <c r="AX59">
        <v>3</v>
      </c>
      <c r="AY59">
        <v>0</v>
      </c>
      <c r="AZ59">
        <v>10</v>
      </c>
      <c r="BA59">
        <v>0</v>
      </c>
      <c r="BB59">
        <v>1</v>
      </c>
      <c r="BC59">
        <v>4</v>
      </c>
      <c r="BD59">
        <v>18</v>
      </c>
      <c r="BE59">
        <v>5</v>
      </c>
      <c r="BF59">
        <v>1</v>
      </c>
      <c r="BG59" t="s">
        <v>0</v>
      </c>
      <c r="BH59">
        <v>0</v>
      </c>
      <c r="BI59">
        <v>8</v>
      </c>
      <c r="BJ59">
        <v>0</v>
      </c>
      <c r="BK59">
        <v>2</v>
      </c>
      <c r="BL59">
        <v>0</v>
      </c>
      <c r="BM59">
        <v>3</v>
      </c>
      <c r="BN59">
        <v>12</v>
      </c>
      <c r="BO59">
        <v>22</v>
      </c>
      <c r="BP59">
        <v>5</v>
      </c>
    </row>
    <row r="60" spans="1:68" x14ac:dyDescent="0.25">
      <c r="A60">
        <v>1</v>
      </c>
      <c r="B60">
        <v>35.549998000000002</v>
      </c>
      <c r="C60">
        <v>0</v>
      </c>
      <c r="D60" t="s">
        <v>2</v>
      </c>
      <c r="E60">
        <v>35.549998000000002</v>
      </c>
      <c r="F60">
        <v>4</v>
      </c>
      <c r="G60">
        <v>0</v>
      </c>
      <c r="H60">
        <v>5</v>
      </c>
      <c r="I60">
        <v>0</v>
      </c>
      <c r="J60">
        <v>3</v>
      </c>
      <c r="K60">
        <v>18</v>
      </c>
      <c r="L60">
        <v>22</v>
      </c>
      <c r="M60">
        <v>6</v>
      </c>
      <c r="N60">
        <v>1</v>
      </c>
      <c r="O60" t="s">
        <v>2</v>
      </c>
      <c r="P60">
        <v>33.849997999999999</v>
      </c>
      <c r="Q60">
        <v>2</v>
      </c>
      <c r="R60">
        <v>0</v>
      </c>
      <c r="S60">
        <v>5</v>
      </c>
      <c r="T60">
        <v>0</v>
      </c>
      <c r="U60">
        <v>2</v>
      </c>
      <c r="V60">
        <v>12</v>
      </c>
      <c r="W60">
        <v>20</v>
      </c>
      <c r="X60">
        <v>5</v>
      </c>
      <c r="Y60">
        <v>0</v>
      </c>
      <c r="Z60" t="s">
        <v>1</v>
      </c>
      <c r="AA60">
        <v>16.516666000000001</v>
      </c>
      <c r="AB60">
        <v>0</v>
      </c>
      <c r="AC60">
        <v>0</v>
      </c>
      <c r="AD60">
        <v>6</v>
      </c>
      <c r="AE60">
        <v>0</v>
      </c>
      <c r="AF60">
        <v>0</v>
      </c>
      <c r="AG60">
        <v>0</v>
      </c>
      <c r="AH60">
        <v>9</v>
      </c>
      <c r="AI60">
        <v>3</v>
      </c>
      <c r="AJ60">
        <v>1</v>
      </c>
      <c r="AK60" t="s">
        <v>1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4</v>
      </c>
      <c r="AR60">
        <v>12</v>
      </c>
      <c r="AS60">
        <v>17</v>
      </c>
      <c r="AT60">
        <v>6</v>
      </c>
      <c r="AU60">
        <v>0</v>
      </c>
      <c r="AV60" t="s">
        <v>0</v>
      </c>
      <c r="AW60">
        <v>31.999998000000001</v>
      </c>
      <c r="AX60">
        <v>2</v>
      </c>
      <c r="AY60">
        <v>0</v>
      </c>
      <c r="AZ60">
        <v>10</v>
      </c>
      <c r="BA60">
        <v>0</v>
      </c>
      <c r="BB60">
        <v>1</v>
      </c>
      <c r="BC60">
        <v>4</v>
      </c>
      <c r="BD60">
        <v>18</v>
      </c>
      <c r="BE60">
        <v>5</v>
      </c>
      <c r="BF60">
        <v>1</v>
      </c>
      <c r="BG60" t="s">
        <v>0</v>
      </c>
      <c r="BH60">
        <v>0</v>
      </c>
      <c r="BI60">
        <v>9</v>
      </c>
      <c r="BJ60">
        <v>0</v>
      </c>
      <c r="BK60">
        <v>3</v>
      </c>
      <c r="BL60">
        <v>0</v>
      </c>
      <c r="BM60">
        <v>3</v>
      </c>
      <c r="BN60">
        <v>12</v>
      </c>
      <c r="BO60">
        <v>25</v>
      </c>
      <c r="BP60">
        <v>5</v>
      </c>
    </row>
    <row r="61" spans="1:68" x14ac:dyDescent="0.25">
      <c r="A61">
        <v>1</v>
      </c>
      <c r="B61">
        <v>35.549998000000002</v>
      </c>
      <c r="C61">
        <v>0</v>
      </c>
      <c r="D61" t="s">
        <v>2</v>
      </c>
      <c r="E61">
        <v>35.549998000000002</v>
      </c>
      <c r="F61">
        <v>4</v>
      </c>
      <c r="G61">
        <v>0</v>
      </c>
      <c r="H61">
        <v>6</v>
      </c>
      <c r="I61">
        <v>0</v>
      </c>
      <c r="J61">
        <v>3</v>
      </c>
      <c r="K61">
        <v>18</v>
      </c>
      <c r="L61">
        <v>22</v>
      </c>
      <c r="M61">
        <v>6</v>
      </c>
      <c r="N61">
        <v>1</v>
      </c>
      <c r="O61" t="s">
        <v>2</v>
      </c>
      <c r="P61">
        <v>33.849997999999999</v>
      </c>
      <c r="Q61">
        <v>3</v>
      </c>
      <c r="R61">
        <v>0</v>
      </c>
      <c r="S61">
        <v>5</v>
      </c>
      <c r="T61">
        <v>0</v>
      </c>
      <c r="U61">
        <v>2</v>
      </c>
      <c r="V61">
        <v>12</v>
      </c>
      <c r="W61">
        <v>20</v>
      </c>
      <c r="X61">
        <v>5</v>
      </c>
      <c r="Y61">
        <v>0</v>
      </c>
      <c r="Z61" t="s">
        <v>1</v>
      </c>
      <c r="AA61">
        <v>16.516666000000001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9</v>
      </c>
      <c r="AI61">
        <v>3</v>
      </c>
      <c r="AJ61">
        <v>1</v>
      </c>
      <c r="AK61" t="s">
        <v>1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4</v>
      </c>
      <c r="AR61">
        <v>12</v>
      </c>
      <c r="AS61">
        <v>17</v>
      </c>
      <c r="AT61">
        <v>6</v>
      </c>
      <c r="AU61">
        <v>0</v>
      </c>
      <c r="AV61" t="s">
        <v>0</v>
      </c>
      <c r="AW61">
        <v>31.999998000000001</v>
      </c>
      <c r="AX61">
        <v>3</v>
      </c>
      <c r="AY61">
        <v>0</v>
      </c>
      <c r="AZ61">
        <v>10</v>
      </c>
      <c r="BA61">
        <v>0</v>
      </c>
      <c r="BB61">
        <v>1</v>
      </c>
      <c r="BC61">
        <v>4</v>
      </c>
      <c r="BD61">
        <v>18</v>
      </c>
      <c r="BE61">
        <v>5</v>
      </c>
      <c r="BF61">
        <v>1</v>
      </c>
      <c r="BG61" t="s">
        <v>0</v>
      </c>
      <c r="BH61">
        <v>0</v>
      </c>
      <c r="BI61">
        <v>8</v>
      </c>
      <c r="BJ61">
        <v>0</v>
      </c>
      <c r="BK61">
        <v>3</v>
      </c>
      <c r="BL61">
        <v>0</v>
      </c>
      <c r="BM61">
        <v>3</v>
      </c>
      <c r="BN61">
        <v>12</v>
      </c>
      <c r="BO61">
        <v>25</v>
      </c>
      <c r="BP61">
        <v>5</v>
      </c>
    </row>
    <row r="62" spans="1:68" x14ac:dyDescent="0.25">
      <c r="A62">
        <v>1</v>
      </c>
      <c r="B62">
        <v>37.483331</v>
      </c>
      <c r="C62">
        <v>0</v>
      </c>
      <c r="D62" t="s">
        <v>2</v>
      </c>
      <c r="E62">
        <v>37.483331</v>
      </c>
      <c r="F62">
        <v>4</v>
      </c>
      <c r="G62">
        <v>0</v>
      </c>
      <c r="H62">
        <v>6</v>
      </c>
      <c r="I62">
        <v>0</v>
      </c>
      <c r="J62">
        <v>3</v>
      </c>
      <c r="K62">
        <v>18</v>
      </c>
      <c r="L62">
        <v>22</v>
      </c>
      <c r="M62">
        <v>6</v>
      </c>
      <c r="N62">
        <v>1</v>
      </c>
      <c r="O62" t="s">
        <v>2</v>
      </c>
      <c r="P62">
        <v>33.849997999999999</v>
      </c>
      <c r="Q62">
        <v>2</v>
      </c>
      <c r="R62">
        <v>0</v>
      </c>
      <c r="S62">
        <v>6</v>
      </c>
      <c r="T62">
        <v>0</v>
      </c>
      <c r="U62">
        <v>2</v>
      </c>
      <c r="V62">
        <v>12</v>
      </c>
      <c r="W62">
        <v>20</v>
      </c>
      <c r="X62">
        <v>5</v>
      </c>
      <c r="Y62">
        <v>0</v>
      </c>
      <c r="Z62" t="s">
        <v>1</v>
      </c>
      <c r="AA62">
        <v>16.516666000000001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9</v>
      </c>
      <c r="AI62">
        <v>3</v>
      </c>
      <c r="AJ62">
        <v>1</v>
      </c>
      <c r="AK62" t="s">
        <v>1</v>
      </c>
      <c r="AL62">
        <v>0</v>
      </c>
      <c r="AM62">
        <v>10</v>
      </c>
      <c r="AN62">
        <v>0</v>
      </c>
      <c r="AO62">
        <v>0</v>
      </c>
      <c r="AP62">
        <v>0</v>
      </c>
      <c r="AQ62">
        <v>4</v>
      </c>
      <c r="AR62">
        <v>12</v>
      </c>
      <c r="AS62">
        <v>18</v>
      </c>
      <c r="AT62">
        <v>6</v>
      </c>
      <c r="AU62">
        <v>0</v>
      </c>
      <c r="AV62" t="s">
        <v>0</v>
      </c>
      <c r="AW62">
        <v>31.999998000000001</v>
      </c>
      <c r="AX62">
        <v>3</v>
      </c>
      <c r="AY62">
        <v>0</v>
      </c>
      <c r="AZ62">
        <v>10</v>
      </c>
      <c r="BA62">
        <v>0</v>
      </c>
      <c r="BB62">
        <v>1</v>
      </c>
      <c r="BC62">
        <v>4</v>
      </c>
      <c r="BD62">
        <v>18</v>
      </c>
      <c r="BE62">
        <v>5</v>
      </c>
      <c r="BF62">
        <v>1</v>
      </c>
      <c r="BG62" t="s">
        <v>0</v>
      </c>
      <c r="BH62">
        <v>0</v>
      </c>
      <c r="BI62">
        <v>10</v>
      </c>
      <c r="BJ62">
        <v>0</v>
      </c>
      <c r="BK62">
        <v>3</v>
      </c>
      <c r="BL62">
        <v>0</v>
      </c>
      <c r="BM62">
        <v>4</v>
      </c>
      <c r="BN62">
        <v>16</v>
      </c>
      <c r="BO62">
        <v>30</v>
      </c>
      <c r="BP62">
        <v>6</v>
      </c>
    </row>
    <row r="63" spans="1:68" x14ac:dyDescent="0.25">
      <c r="A63">
        <v>1</v>
      </c>
      <c r="B63">
        <v>36.783330999999997</v>
      </c>
      <c r="C63">
        <v>0</v>
      </c>
      <c r="D63" t="s">
        <v>2</v>
      </c>
      <c r="E63">
        <v>35.199998000000001</v>
      </c>
      <c r="F63">
        <v>5</v>
      </c>
      <c r="G63">
        <v>0</v>
      </c>
      <c r="H63">
        <v>5</v>
      </c>
      <c r="I63">
        <v>0</v>
      </c>
      <c r="J63">
        <v>3</v>
      </c>
      <c r="K63">
        <v>18</v>
      </c>
      <c r="L63">
        <v>22</v>
      </c>
      <c r="M63">
        <v>6</v>
      </c>
      <c r="N63">
        <v>1</v>
      </c>
      <c r="O63" t="s">
        <v>2</v>
      </c>
      <c r="P63">
        <v>0</v>
      </c>
      <c r="Q63">
        <v>5</v>
      </c>
      <c r="R63">
        <v>0</v>
      </c>
      <c r="S63">
        <v>4</v>
      </c>
      <c r="T63">
        <v>0</v>
      </c>
      <c r="U63">
        <v>3</v>
      </c>
      <c r="V63">
        <v>18</v>
      </c>
      <c r="W63">
        <v>24</v>
      </c>
      <c r="X63">
        <v>6</v>
      </c>
      <c r="Y63">
        <v>0</v>
      </c>
      <c r="Z63" t="s">
        <v>1</v>
      </c>
      <c r="AA63">
        <v>16.516666000000001</v>
      </c>
      <c r="AB63">
        <v>0</v>
      </c>
      <c r="AC63">
        <v>0</v>
      </c>
      <c r="AD63">
        <v>5</v>
      </c>
      <c r="AE63">
        <v>0</v>
      </c>
      <c r="AF63">
        <v>0</v>
      </c>
      <c r="AG63">
        <v>0</v>
      </c>
      <c r="AH63">
        <v>9</v>
      </c>
      <c r="AI63">
        <v>3</v>
      </c>
      <c r="AJ63">
        <v>1</v>
      </c>
      <c r="AK63" t="s">
        <v>1</v>
      </c>
      <c r="AL63">
        <v>0</v>
      </c>
      <c r="AM63">
        <v>12</v>
      </c>
      <c r="AN63">
        <v>0</v>
      </c>
      <c r="AO63">
        <v>0</v>
      </c>
      <c r="AP63">
        <v>0</v>
      </c>
      <c r="AQ63">
        <v>4</v>
      </c>
      <c r="AR63">
        <v>12</v>
      </c>
      <c r="AS63">
        <v>16</v>
      </c>
      <c r="AT63">
        <v>6</v>
      </c>
      <c r="AU63">
        <v>0</v>
      </c>
      <c r="AV63" t="s">
        <v>0</v>
      </c>
      <c r="AW63">
        <v>36.783330999999997</v>
      </c>
      <c r="AX63">
        <v>3</v>
      </c>
      <c r="AY63">
        <v>0</v>
      </c>
      <c r="AZ63">
        <v>11</v>
      </c>
      <c r="BA63">
        <v>0</v>
      </c>
      <c r="BB63">
        <v>1</v>
      </c>
      <c r="BC63">
        <v>4</v>
      </c>
      <c r="BD63">
        <v>18</v>
      </c>
      <c r="BE63">
        <v>5</v>
      </c>
      <c r="BF63">
        <v>1</v>
      </c>
      <c r="BG63" t="s">
        <v>0</v>
      </c>
      <c r="BH63">
        <v>0</v>
      </c>
      <c r="BI63">
        <v>7</v>
      </c>
      <c r="BJ63">
        <v>0</v>
      </c>
      <c r="BK63">
        <v>3</v>
      </c>
      <c r="BL63">
        <v>0</v>
      </c>
      <c r="BM63">
        <v>3</v>
      </c>
      <c r="BN63">
        <v>12</v>
      </c>
      <c r="BO63">
        <v>22</v>
      </c>
      <c r="BP63">
        <v>5</v>
      </c>
    </row>
    <row r="64" spans="1:68" x14ac:dyDescent="0.25">
      <c r="A64">
        <v>1</v>
      </c>
      <c r="B64">
        <v>35.549998000000002</v>
      </c>
      <c r="C64">
        <v>0</v>
      </c>
      <c r="D64" t="s">
        <v>2</v>
      </c>
      <c r="E64">
        <v>35.549998000000002</v>
      </c>
      <c r="F64">
        <v>3</v>
      </c>
      <c r="G64">
        <v>0</v>
      </c>
      <c r="H64">
        <v>5</v>
      </c>
      <c r="I64">
        <v>0</v>
      </c>
      <c r="J64">
        <v>3</v>
      </c>
      <c r="K64">
        <v>18</v>
      </c>
      <c r="L64">
        <v>22</v>
      </c>
      <c r="M64">
        <v>6</v>
      </c>
      <c r="N64">
        <v>1</v>
      </c>
      <c r="O64" t="s">
        <v>2</v>
      </c>
      <c r="P64">
        <v>33.849997999999999</v>
      </c>
      <c r="Q64">
        <v>2</v>
      </c>
      <c r="R64">
        <v>0</v>
      </c>
      <c r="S64">
        <v>6</v>
      </c>
      <c r="T64">
        <v>0</v>
      </c>
      <c r="U64">
        <v>2</v>
      </c>
      <c r="V64">
        <v>12</v>
      </c>
      <c r="W64">
        <v>20</v>
      </c>
      <c r="X64">
        <v>5</v>
      </c>
      <c r="Y64">
        <v>0</v>
      </c>
      <c r="Z64" t="s">
        <v>1</v>
      </c>
      <c r="AA64">
        <v>16.516666000000001</v>
      </c>
      <c r="AB64">
        <v>0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9</v>
      </c>
      <c r="AI64">
        <v>3</v>
      </c>
      <c r="AJ64">
        <v>1</v>
      </c>
      <c r="AK64" t="s">
        <v>1</v>
      </c>
      <c r="AL64">
        <v>0</v>
      </c>
      <c r="AM64">
        <v>10</v>
      </c>
      <c r="AN64">
        <v>0</v>
      </c>
      <c r="AO64">
        <v>0</v>
      </c>
      <c r="AP64">
        <v>0</v>
      </c>
      <c r="AQ64">
        <v>4</v>
      </c>
      <c r="AR64">
        <v>12</v>
      </c>
      <c r="AS64">
        <v>17</v>
      </c>
      <c r="AT64">
        <v>6</v>
      </c>
      <c r="AU64">
        <v>0</v>
      </c>
      <c r="AV64" t="s">
        <v>0</v>
      </c>
      <c r="AW64">
        <v>31.999998000000001</v>
      </c>
      <c r="AX64">
        <v>2</v>
      </c>
      <c r="AY64">
        <v>0</v>
      </c>
      <c r="AZ64">
        <v>10</v>
      </c>
      <c r="BA64">
        <v>0</v>
      </c>
      <c r="BB64">
        <v>1</v>
      </c>
      <c r="BC64">
        <v>4</v>
      </c>
      <c r="BD64">
        <v>18</v>
      </c>
      <c r="BE64">
        <v>5</v>
      </c>
      <c r="BF64">
        <v>1</v>
      </c>
      <c r="BG64" t="s">
        <v>0</v>
      </c>
      <c r="BH64">
        <v>0</v>
      </c>
      <c r="BI64">
        <v>6</v>
      </c>
      <c r="BJ64">
        <v>0</v>
      </c>
      <c r="BK64">
        <v>3</v>
      </c>
      <c r="BL64">
        <v>0</v>
      </c>
      <c r="BM64">
        <v>3</v>
      </c>
      <c r="BN64">
        <v>10</v>
      </c>
      <c r="BO64">
        <v>25</v>
      </c>
      <c r="BP64">
        <v>5</v>
      </c>
    </row>
    <row r="65" spans="1:68" x14ac:dyDescent="0.25">
      <c r="A65">
        <v>1</v>
      </c>
      <c r="B65">
        <v>37.483331</v>
      </c>
      <c r="C65">
        <v>0</v>
      </c>
      <c r="D65" t="s">
        <v>2</v>
      </c>
      <c r="E65">
        <v>37.483331</v>
      </c>
      <c r="F65">
        <v>4</v>
      </c>
      <c r="G65">
        <v>0</v>
      </c>
      <c r="H65">
        <v>7</v>
      </c>
      <c r="I65">
        <v>0</v>
      </c>
      <c r="J65">
        <v>3</v>
      </c>
      <c r="K65">
        <v>18</v>
      </c>
      <c r="L65">
        <v>22</v>
      </c>
      <c r="M65">
        <v>6</v>
      </c>
      <c r="N65">
        <v>1</v>
      </c>
      <c r="O65" t="s">
        <v>2</v>
      </c>
      <c r="P65">
        <v>33.849997999999999</v>
      </c>
      <c r="Q65">
        <v>2</v>
      </c>
      <c r="R65">
        <v>0</v>
      </c>
      <c r="S65">
        <v>5</v>
      </c>
      <c r="T65">
        <v>0</v>
      </c>
      <c r="U65">
        <v>2</v>
      </c>
      <c r="V65">
        <v>12</v>
      </c>
      <c r="W65">
        <v>20</v>
      </c>
      <c r="X65">
        <v>5</v>
      </c>
      <c r="Y65">
        <v>0</v>
      </c>
      <c r="Z65" t="s">
        <v>1</v>
      </c>
      <c r="AA65">
        <v>16.516666000000001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0</v>
      </c>
      <c r="AH65">
        <v>9</v>
      </c>
      <c r="AI65">
        <v>3</v>
      </c>
      <c r="AJ65">
        <v>1</v>
      </c>
      <c r="AK65" t="s">
        <v>1</v>
      </c>
      <c r="AL65">
        <v>0</v>
      </c>
      <c r="AM65">
        <v>8</v>
      </c>
      <c r="AN65">
        <v>0</v>
      </c>
      <c r="AO65">
        <v>0</v>
      </c>
      <c r="AP65">
        <v>0</v>
      </c>
      <c r="AQ65">
        <v>4</v>
      </c>
      <c r="AR65">
        <v>12</v>
      </c>
      <c r="AS65">
        <v>18</v>
      </c>
      <c r="AT65">
        <v>6</v>
      </c>
      <c r="AU65">
        <v>0</v>
      </c>
      <c r="AV65" t="s">
        <v>0</v>
      </c>
      <c r="AW65">
        <v>31.999998000000001</v>
      </c>
      <c r="AX65">
        <v>3</v>
      </c>
      <c r="AY65">
        <v>0</v>
      </c>
      <c r="AZ65">
        <v>11</v>
      </c>
      <c r="BA65">
        <v>0</v>
      </c>
      <c r="BB65">
        <v>1</v>
      </c>
      <c r="BC65">
        <v>4</v>
      </c>
      <c r="BD65">
        <v>18</v>
      </c>
      <c r="BE65">
        <v>5</v>
      </c>
      <c r="BF65">
        <v>1</v>
      </c>
      <c r="BG65" t="s">
        <v>0</v>
      </c>
      <c r="BH65">
        <v>0</v>
      </c>
      <c r="BI65">
        <v>11</v>
      </c>
      <c r="BJ65">
        <v>0</v>
      </c>
      <c r="BK65">
        <v>2</v>
      </c>
      <c r="BL65">
        <v>0</v>
      </c>
      <c r="BM65">
        <v>4</v>
      </c>
      <c r="BN65">
        <v>16</v>
      </c>
      <c r="BO65">
        <v>30</v>
      </c>
      <c r="BP65">
        <v>6</v>
      </c>
    </row>
    <row r="66" spans="1:68" x14ac:dyDescent="0.25">
      <c r="A66">
        <v>1</v>
      </c>
      <c r="B66">
        <v>35.549998000000002</v>
      </c>
      <c r="C66">
        <v>0</v>
      </c>
      <c r="D66" t="s">
        <v>2</v>
      </c>
      <c r="E66">
        <v>35.549998000000002</v>
      </c>
      <c r="F66">
        <v>5</v>
      </c>
      <c r="G66">
        <v>0</v>
      </c>
      <c r="H66">
        <v>7</v>
      </c>
      <c r="I66">
        <v>0</v>
      </c>
      <c r="J66">
        <v>3</v>
      </c>
      <c r="K66">
        <v>18</v>
      </c>
      <c r="L66">
        <v>22</v>
      </c>
      <c r="M66">
        <v>6</v>
      </c>
      <c r="N66">
        <v>1</v>
      </c>
      <c r="O66" t="s">
        <v>2</v>
      </c>
      <c r="P66">
        <v>33.849997999999999</v>
      </c>
      <c r="Q66">
        <v>3</v>
      </c>
      <c r="R66">
        <v>0</v>
      </c>
      <c r="S66">
        <v>5</v>
      </c>
      <c r="T66">
        <v>0</v>
      </c>
      <c r="U66">
        <v>2</v>
      </c>
      <c r="V66">
        <v>12</v>
      </c>
      <c r="W66">
        <v>20</v>
      </c>
      <c r="X66">
        <v>5</v>
      </c>
      <c r="Y66">
        <v>0</v>
      </c>
      <c r="Z66" t="s">
        <v>1</v>
      </c>
      <c r="AA66">
        <v>16.516666000000001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9</v>
      </c>
      <c r="AI66">
        <v>3</v>
      </c>
      <c r="AJ66">
        <v>1</v>
      </c>
      <c r="AK66" t="s">
        <v>1</v>
      </c>
      <c r="AL66">
        <v>0</v>
      </c>
      <c r="AM66">
        <v>10</v>
      </c>
      <c r="AN66">
        <v>0</v>
      </c>
      <c r="AO66">
        <v>0</v>
      </c>
      <c r="AP66">
        <v>0</v>
      </c>
      <c r="AQ66">
        <v>4</v>
      </c>
      <c r="AR66">
        <v>12</v>
      </c>
      <c r="AS66">
        <v>17</v>
      </c>
      <c r="AT66">
        <v>6</v>
      </c>
      <c r="AU66">
        <v>0</v>
      </c>
      <c r="AV66" t="s">
        <v>0</v>
      </c>
      <c r="AW66">
        <v>31.999998000000001</v>
      </c>
      <c r="AX66">
        <v>3</v>
      </c>
      <c r="AY66">
        <v>0</v>
      </c>
      <c r="AZ66">
        <v>10</v>
      </c>
      <c r="BA66">
        <v>0</v>
      </c>
      <c r="BB66">
        <v>1</v>
      </c>
      <c r="BC66">
        <v>4</v>
      </c>
      <c r="BD66">
        <v>18</v>
      </c>
      <c r="BE66">
        <v>5</v>
      </c>
      <c r="BF66">
        <v>1</v>
      </c>
      <c r="BG66" t="s">
        <v>0</v>
      </c>
      <c r="BH66">
        <v>0</v>
      </c>
      <c r="BI66">
        <v>7</v>
      </c>
      <c r="BJ66">
        <v>0</v>
      </c>
      <c r="BK66">
        <v>3</v>
      </c>
      <c r="BL66">
        <v>0</v>
      </c>
      <c r="BM66">
        <v>3</v>
      </c>
      <c r="BN66">
        <v>10</v>
      </c>
      <c r="BO66">
        <v>25</v>
      </c>
      <c r="BP66">
        <v>5</v>
      </c>
    </row>
    <row r="67" spans="1:68" x14ac:dyDescent="0.25">
      <c r="A67">
        <v>1</v>
      </c>
      <c r="B67">
        <v>39.349997999999999</v>
      </c>
      <c r="C67">
        <v>0</v>
      </c>
      <c r="D67" t="s">
        <v>2</v>
      </c>
      <c r="E67">
        <v>39.349997999999999</v>
      </c>
      <c r="F67">
        <v>4</v>
      </c>
      <c r="G67">
        <v>0</v>
      </c>
      <c r="H67">
        <v>6</v>
      </c>
      <c r="I67">
        <v>0</v>
      </c>
      <c r="J67">
        <v>4</v>
      </c>
      <c r="K67">
        <v>24</v>
      </c>
      <c r="L67">
        <v>24</v>
      </c>
      <c r="M67">
        <v>7</v>
      </c>
      <c r="N67">
        <v>1</v>
      </c>
      <c r="O67" t="s">
        <v>2</v>
      </c>
      <c r="P67">
        <v>33.499997999999998</v>
      </c>
      <c r="Q67">
        <v>3</v>
      </c>
      <c r="R67">
        <v>0</v>
      </c>
      <c r="S67">
        <v>5</v>
      </c>
      <c r="T67">
        <v>0</v>
      </c>
      <c r="U67">
        <v>2</v>
      </c>
      <c r="V67">
        <v>12</v>
      </c>
      <c r="W67">
        <v>20</v>
      </c>
      <c r="X67">
        <v>5</v>
      </c>
      <c r="Y67">
        <v>0</v>
      </c>
      <c r="Z67" t="s">
        <v>1</v>
      </c>
      <c r="AA67">
        <v>16.516666000000001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9</v>
      </c>
      <c r="AI67">
        <v>3</v>
      </c>
      <c r="AJ67">
        <v>1</v>
      </c>
      <c r="AK67" t="s">
        <v>1</v>
      </c>
      <c r="AL67">
        <v>0</v>
      </c>
      <c r="AM67">
        <v>11</v>
      </c>
      <c r="AN67">
        <v>0</v>
      </c>
      <c r="AO67">
        <v>0</v>
      </c>
      <c r="AP67">
        <v>0</v>
      </c>
      <c r="AQ67">
        <v>5</v>
      </c>
      <c r="AR67">
        <v>15</v>
      </c>
      <c r="AS67">
        <v>21</v>
      </c>
      <c r="AT67">
        <v>7</v>
      </c>
      <c r="AU67">
        <v>0</v>
      </c>
      <c r="AV67" t="s">
        <v>0</v>
      </c>
      <c r="AW67">
        <v>34.883330999999998</v>
      </c>
      <c r="AX67">
        <v>2</v>
      </c>
      <c r="AY67">
        <v>0</v>
      </c>
      <c r="AZ67">
        <v>11</v>
      </c>
      <c r="BA67">
        <v>0</v>
      </c>
      <c r="BB67">
        <v>1</v>
      </c>
      <c r="BC67">
        <v>4</v>
      </c>
      <c r="BD67">
        <v>18</v>
      </c>
      <c r="BE67">
        <v>5</v>
      </c>
      <c r="BF67">
        <v>1</v>
      </c>
      <c r="BG67" t="s">
        <v>0</v>
      </c>
      <c r="BH67">
        <v>0</v>
      </c>
      <c r="BI67">
        <v>8</v>
      </c>
      <c r="BJ67">
        <v>0</v>
      </c>
      <c r="BK67">
        <v>4</v>
      </c>
      <c r="BL67">
        <v>0</v>
      </c>
      <c r="BM67">
        <v>3</v>
      </c>
      <c r="BN67">
        <v>12</v>
      </c>
      <c r="BO67">
        <v>27</v>
      </c>
      <c r="BP67">
        <v>6</v>
      </c>
    </row>
    <row r="68" spans="1:68" x14ac:dyDescent="0.25">
      <c r="A68">
        <v>1</v>
      </c>
      <c r="B68">
        <v>35.783330999999997</v>
      </c>
      <c r="C68">
        <v>0</v>
      </c>
      <c r="D68" t="s">
        <v>2</v>
      </c>
      <c r="E68">
        <v>35.783330999999997</v>
      </c>
      <c r="F68">
        <v>3</v>
      </c>
      <c r="G68">
        <v>0</v>
      </c>
      <c r="H68">
        <v>6</v>
      </c>
      <c r="I68">
        <v>0</v>
      </c>
      <c r="J68">
        <v>3</v>
      </c>
      <c r="K68">
        <v>18</v>
      </c>
      <c r="L68">
        <v>24</v>
      </c>
      <c r="M68">
        <v>6</v>
      </c>
      <c r="N68">
        <v>1</v>
      </c>
      <c r="O68" t="s">
        <v>2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18</v>
      </c>
      <c r="W68">
        <v>22</v>
      </c>
      <c r="X68">
        <v>6</v>
      </c>
      <c r="Y68">
        <v>0</v>
      </c>
      <c r="Z68" t="s">
        <v>1</v>
      </c>
      <c r="AA68">
        <v>16.516666000000001</v>
      </c>
      <c r="AB68">
        <v>0</v>
      </c>
      <c r="AC68">
        <v>0</v>
      </c>
      <c r="AD68">
        <v>5</v>
      </c>
      <c r="AE68">
        <v>0</v>
      </c>
      <c r="AF68">
        <v>0</v>
      </c>
      <c r="AG68">
        <v>0</v>
      </c>
      <c r="AH68">
        <v>9</v>
      </c>
      <c r="AI68">
        <v>3</v>
      </c>
      <c r="AJ68">
        <v>1</v>
      </c>
      <c r="AK68" t="s">
        <v>1</v>
      </c>
      <c r="AL68">
        <v>0</v>
      </c>
      <c r="AM68">
        <v>7</v>
      </c>
      <c r="AN68">
        <v>0</v>
      </c>
      <c r="AO68">
        <v>0</v>
      </c>
      <c r="AP68">
        <v>0</v>
      </c>
      <c r="AQ68">
        <v>3</v>
      </c>
      <c r="AR68">
        <v>9</v>
      </c>
      <c r="AS68">
        <v>15</v>
      </c>
      <c r="AT68">
        <v>5</v>
      </c>
      <c r="AU68">
        <v>0</v>
      </c>
      <c r="AV68" t="s">
        <v>0</v>
      </c>
      <c r="AW68">
        <v>31.999998000000001</v>
      </c>
      <c r="AX68">
        <v>2</v>
      </c>
      <c r="AY68">
        <v>0</v>
      </c>
      <c r="AZ68">
        <v>11</v>
      </c>
      <c r="BA68">
        <v>0</v>
      </c>
      <c r="BB68">
        <v>1</v>
      </c>
      <c r="BC68">
        <v>4</v>
      </c>
      <c r="BD68">
        <v>18</v>
      </c>
      <c r="BE68">
        <v>5</v>
      </c>
      <c r="BF68">
        <v>1</v>
      </c>
      <c r="BG68" t="s">
        <v>0</v>
      </c>
      <c r="BH68">
        <v>0</v>
      </c>
      <c r="BI68">
        <v>6</v>
      </c>
      <c r="BJ68">
        <v>0</v>
      </c>
      <c r="BK68">
        <v>2</v>
      </c>
      <c r="BL68">
        <v>0</v>
      </c>
      <c r="BM68">
        <v>3</v>
      </c>
      <c r="BN68">
        <v>12</v>
      </c>
      <c r="BO68">
        <v>25</v>
      </c>
      <c r="BP68">
        <v>5</v>
      </c>
    </row>
    <row r="69" spans="1:68" x14ac:dyDescent="0.25">
      <c r="A69">
        <v>1</v>
      </c>
      <c r="B69">
        <v>35.549998000000002</v>
      </c>
      <c r="C69">
        <v>0</v>
      </c>
      <c r="D69" t="s">
        <v>2</v>
      </c>
      <c r="E69">
        <v>35.549998000000002</v>
      </c>
      <c r="F69">
        <v>4</v>
      </c>
      <c r="G69">
        <v>0</v>
      </c>
      <c r="H69">
        <v>7</v>
      </c>
      <c r="I69">
        <v>0</v>
      </c>
      <c r="J69">
        <v>3</v>
      </c>
      <c r="K69">
        <v>18</v>
      </c>
      <c r="L69">
        <v>22</v>
      </c>
      <c r="M69">
        <v>6</v>
      </c>
      <c r="N69">
        <v>1</v>
      </c>
      <c r="O69" t="s">
        <v>2</v>
      </c>
      <c r="P69">
        <v>33.849997999999999</v>
      </c>
      <c r="Q69">
        <v>4</v>
      </c>
      <c r="R69">
        <v>0</v>
      </c>
      <c r="S69">
        <v>5</v>
      </c>
      <c r="T69">
        <v>0</v>
      </c>
      <c r="U69">
        <v>2</v>
      </c>
      <c r="V69">
        <v>12</v>
      </c>
      <c r="W69">
        <v>20</v>
      </c>
      <c r="X69">
        <v>5</v>
      </c>
      <c r="Y69">
        <v>0</v>
      </c>
      <c r="Z69" t="s">
        <v>1</v>
      </c>
      <c r="AA69">
        <v>16.516666000000001</v>
      </c>
      <c r="AB69">
        <v>0</v>
      </c>
      <c r="AC69">
        <v>0</v>
      </c>
      <c r="AD69">
        <v>5</v>
      </c>
      <c r="AE69">
        <v>0</v>
      </c>
      <c r="AF69">
        <v>0</v>
      </c>
      <c r="AG69">
        <v>0</v>
      </c>
      <c r="AH69">
        <v>9</v>
      </c>
      <c r="AI69">
        <v>3</v>
      </c>
      <c r="AJ69">
        <v>1</v>
      </c>
      <c r="AK69" t="s">
        <v>1</v>
      </c>
      <c r="AL69">
        <v>0</v>
      </c>
      <c r="AM69">
        <v>11</v>
      </c>
      <c r="AN69">
        <v>0</v>
      </c>
      <c r="AO69">
        <v>0</v>
      </c>
      <c r="AP69">
        <v>0</v>
      </c>
      <c r="AQ69">
        <v>4</v>
      </c>
      <c r="AR69">
        <v>12</v>
      </c>
      <c r="AS69">
        <v>17</v>
      </c>
      <c r="AT69">
        <v>6</v>
      </c>
      <c r="AU69">
        <v>0</v>
      </c>
      <c r="AV69" t="s">
        <v>0</v>
      </c>
      <c r="AW69">
        <v>31.999998000000001</v>
      </c>
      <c r="AX69">
        <v>2</v>
      </c>
      <c r="AY69">
        <v>0</v>
      </c>
      <c r="AZ69">
        <v>11</v>
      </c>
      <c r="BA69">
        <v>0</v>
      </c>
      <c r="BB69">
        <v>1</v>
      </c>
      <c r="BC69">
        <v>4</v>
      </c>
      <c r="BD69">
        <v>18</v>
      </c>
      <c r="BE69">
        <v>5</v>
      </c>
      <c r="BF69">
        <v>1</v>
      </c>
      <c r="BG69" t="s">
        <v>0</v>
      </c>
      <c r="BH69">
        <v>0</v>
      </c>
      <c r="BI69">
        <v>6</v>
      </c>
      <c r="BJ69">
        <v>0</v>
      </c>
      <c r="BK69">
        <v>2</v>
      </c>
      <c r="BL69">
        <v>0</v>
      </c>
      <c r="BM69">
        <v>3</v>
      </c>
      <c r="BN69">
        <v>10</v>
      </c>
      <c r="BO69">
        <v>25</v>
      </c>
      <c r="BP69">
        <v>5</v>
      </c>
    </row>
    <row r="70" spans="1:68" x14ac:dyDescent="0.25">
      <c r="A70">
        <v>1</v>
      </c>
      <c r="B70">
        <v>40.316664000000003</v>
      </c>
      <c r="C70">
        <v>0</v>
      </c>
      <c r="D70" t="s">
        <v>2</v>
      </c>
      <c r="E70">
        <v>40.316664000000003</v>
      </c>
      <c r="F70">
        <v>6</v>
      </c>
      <c r="G70">
        <v>0</v>
      </c>
      <c r="H70">
        <v>6</v>
      </c>
      <c r="I70">
        <v>0</v>
      </c>
      <c r="J70">
        <v>3</v>
      </c>
      <c r="K70">
        <v>18</v>
      </c>
      <c r="L70">
        <v>28</v>
      </c>
      <c r="M70">
        <v>7</v>
      </c>
      <c r="N70">
        <v>1</v>
      </c>
      <c r="O70" t="s">
        <v>2</v>
      </c>
      <c r="P70">
        <v>0</v>
      </c>
      <c r="Q70">
        <v>5</v>
      </c>
      <c r="R70">
        <v>0</v>
      </c>
      <c r="S70">
        <v>4</v>
      </c>
      <c r="T70">
        <v>0</v>
      </c>
      <c r="U70">
        <v>4</v>
      </c>
      <c r="V70">
        <v>24</v>
      </c>
      <c r="W70">
        <v>24</v>
      </c>
      <c r="X70">
        <v>7</v>
      </c>
      <c r="Y70">
        <v>0</v>
      </c>
      <c r="Z70" t="s">
        <v>1</v>
      </c>
      <c r="AA70">
        <v>19.916664999999998</v>
      </c>
      <c r="AB70">
        <v>0</v>
      </c>
      <c r="AC70">
        <v>0</v>
      </c>
      <c r="AD70">
        <v>6</v>
      </c>
      <c r="AE70">
        <v>0</v>
      </c>
      <c r="AF70">
        <v>0</v>
      </c>
      <c r="AG70">
        <v>0</v>
      </c>
      <c r="AH70">
        <v>9</v>
      </c>
      <c r="AI70">
        <v>3</v>
      </c>
      <c r="AJ70">
        <v>1</v>
      </c>
      <c r="AK70" t="s">
        <v>1</v>
      </c>
      <c r="AL70">
        <v>0</v>
      </c>
      <c r="AM70">
        <v>8</v>
      </c>
      <c r="AN70">
        <v>0</v>
      </c>
      <c r="AO70">
        <v>0</v>
      </c>
      <c r="AP70">
        <v>0</v>
      </c>
      <c r="AQ70">
        <v>3</v>
      </c>
      <c r="AR70">
        <v>9</v>
      </c>
      <c r="AS70">
        <v>18</v>
      </c>
      <c r="AT70">
        <v>6</v>
      </c>
      <c r="AU70">
        <v>0</v>
      </c>
      <c r="AV70" t="s">
        <v>0</v>
      </c>
      <c r="AW70">
        <v>34.899997999999997</v>
      </c>
      <c r="AX70">
        <v>2</v>
      </c>
      <c r="AY70">
        <v>0</v>
      </c>
      <c r="AZ70">
        <v>10</v>
      </c>
      <c r="BA70">
        <v>0</v>
      </c>
      <c r="BB70">
        <v>1</v>
      </c>
      <c r="BC70">
        <v>4</v>
      </c>
      <c r="BD70">
        <v>18</v>
      </c>
      <c r="BE70">
        <v>5</v>
      </c>
      <c r="BF70">
        <v>1</v>
      </c>
      <c r="BG70" t="s">
        <v>0</v>
      </c>
      <c r="BH70">
        <v>0</v>
      </c>
      <c r="BI70">
        <v>11</v>
      </c>
      <c r="BJ70">
        <v>0</v>
      </c>
      <c r="BK70">
        <v>4</v>
      </c>
      <c r="BL70">
        <v>0</v>
      </c>
      <c r="BM70">
        <v>4</v>
      </c>
      <c r="BN70">
        <v>16</v>
      </c>
      <c r="BO70">
        <v>26</v>
      </c>
      <c r="BP70">
        <v>6</v>
      </c>
    </row>
    <row r="71" spans="1:68" x14ac:dyDescent="0.25">
      <c r="A71">
        <v>1</v>
      </c>
      <c r="B71">
        <v>33.166665000000002</v>
      </c>
      <c r="C71">
        <v>0</v>
      </c>
      <c r="D71" t="s">
        <v>2</v>
      </c>
      <c r="E71">
        <v>28.433332</v>
      </c>
      <c r="F71">
        <v>1</v>
      </c>
      <c r="G71">
        <v>0</v>
      </c>
      <c r="H71">
        <v>5</v>
      </c>
      <c r="I71">
        <v>0</v>
      </c>
      <c r="J71">
        <v>1</v>
      </c>
      <c r="K71">
        <v>6</v>
      </c>
      <c r="L71">
        <v>20</v>
      </c>
      <c r="M71">
        <v>5</v>
      </c>
      <c r="N71">
        <v>1</v>
      </c>
      <c r="O71" t="s">
        <v>2</v>
      </c>
      <c r="P71">
        <v>0</v>
      </c>
      <c r="Q71">
        <v>5</v>
      </c>
      <c r="R71">
        <v>0</v>
      </c>
      <c r="S71">
        <v>1</v>
      </c>
      <c r="T71">
        <v>0</v>
      </c>
      <c r="U71">
        <v>3</v>
      </c>
      <c r="V71">
        <v>18</v>
      </c>
      <c r="W71">
        <v>24</v>
      </c>
      <c r="X71">
        <v>6</v>
      </c>
      <c r="Y71">
        <v>0</v>
      </c>
      <c r="Z71" t="s">
        <v>1</v>
      </c>
      <c r="AA71">
        <v>19.916664999999998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9</v>
      </c>
      <c r="AI71">
        <v>3</v>
      </c>
      <c r="AJ71">
        <v>1</v>
      </c>
      <c r="AK71" t="s">
        <v>1</v>
      </c>
      <c r="AL71">
        <v>0</v>
      </c>
      <c r="AM71">
        <v>7</v>
      </c>
      <c r="AN71">
        <v>0</v>
      </c>
      <c r="AO71">
        <v>0</v>
      </c>
      <c r="AP71">
        <v>0</v>
      </c>
      <c r="AQ71">
        <v>3</v>
      </c>
      <c r="AR71">
        <v>9</v>
      </c>
      <c r="AS71">
        <v>15</v>
      </c>
      <c r="AT71">
        <v>5</v>
      </c>
      <c r="AU71">
        <v>0</v>
      </c>
      <c r="AV71" t="s">
        <v>0</v>
      </c>
      <c r="AW71">
        <v>33.166665000000002</v>
      </c>
      <c r="AX71">
        <v>2</v>
      </c>
      <c r="AY71">
        <v>0</v>
      </c>
      <c r="AZ71">
        <v>10</v>
      </c>
      <c r="BA71">
        <v>0</v>
      </c>
      <c r="BB71">
        <v>1</v>
      </c>
      <c r="BC71">
        <v>4</v>
      </c>
      <c r="BD71">
        <v>18</v>
      </c>
      <c r="BE71">
        <v>5</v>
      </c>
      <c r="BF71">
        <v>1</v>
      </c>
      <c r="BG71" t="s">
        <v>0</v>
      </c>
      <c r="BH71">
        <v>0</v>
      </c>
      <c r="BI71">
        <v>8</v>
      </c>
      <c r="BJ71">
        <v>0</v>
      </c>
      <c r="BK71">
        <v>3</v>
      </c>
      <c r="BL71">
        <v>0</v>
      </c>
      <c r="BM71">
        <v>3</v>
      </c>
      <c r="BN71">
        <v>12</v>
      </c>
      <c r="BO71">
        <v>22</v>
      </c>
      <c r="BP71">
        <v>5</v>
      </c>
    </row>
    <row r="72" spans="1:68" x14ac:dyDescent="0.25">
      <c r="A72">
        <v>1</v>
      </c>
      <c r="B72">
        <v>39.349997999999999</v>
      </c>
      <c r="C72">
        <v>0</v>
      </c>
      <c r="D72" t="s">
        <v>2</v>
      </c>
      <c r="E72">
        <v>39.349997999999999</v>
      </c>
      <c r="F72">
        <v>8</v>
      </c>
      <c r="G72">
        <v>0</v>
      </c>
      <c r="H72">
        <v>5</v>
      </c>
      <c r="I72">
        <v>0</v>
      </c>
      <c r="J72">
        <v>4</v>
      </c>
      <c r="K72">
        <v>24</v>
      </c>
      <c r="L72">
        <v>24</v>
      </c>
      <c r="M72">
        <v>7</v>
      </c>
      <c r="N72">
        <v>1</v>
      </c>
      <c r="O72" t="s">
        <v>2</v>
      </c>
      <c r="P72">
        <v>33.499997999999998</v>
      </c>
      <c r="Q72">
        <v>4</v>
      </c>
      <c r="R72">
        <v>0</v>
      </c>
      <c r="S72">
        <v>6</v>
      </c>
      <c r="T72">
        <v>0</v>
      </c>
      <c r="U72">
        <v>2</v>
      </c>
      <c r="V72">
        <v>12</v>
      </c>
      <c r="W72">
        <v>20</v>
      </c>
      <c r="X72">
        <v>5</v>
      </c>
      <c r="Y72">
        <v>0</v>
      </c>
      <c r="Z72" t="s">
        <v>1</v>
      </c>
      <c r="AA72">
        <v>16.516666000000001</v>
      </c>
      <c r="AB72">
        <v>0</v>
      </c>
      <c r="AC72">
        <v>0</v>
      </c>
      <c r="AD72">
        <v>5</v>
      </c>
      <c r="AE72">
        <v>0</v>
      </c>
      <c r="AF72">
        <v>0</v>
      </c>
      <c r="AG72">
        <v>0</v>
      </c>
      <c r="AH72">
        <v>9</v>
      </c>
      <c r="AI72">
        <v>3</v>
      </c>
      <c r="AJ72">
        <v>1</v>
      </c>
      <c r="AK72" t="s">
        <v>1</v>
      </c>
      <c r="AL72">
        <v>0</v>
      </c>
      <c r="AM72">
        <v>11</v>
      </c>
      <c r="AN72">
        <v>0</v>
      </c>
      <c r="AO72">
        <v>0</v>
      </c>
      <c r="AP72">
        <v>0</v>
      </c>
      <c r="AQ72">
        <v>5</v>
      </c>
      <c r="AR72">
        <v>15</v>
      </c>
      <c r="AS72">
        <v>21</v>
      </c>
      <c r="AT72">
        <v>7</v>
      </c>
      <c r="AU72">
        <v>0</v>
      </c>
      <c r="AV72" t="s">
        <v>0</v>
      </c>
      <c r="AW72">
        <v>34.883330999999998</v>
      </c>
      <c r="AX72">
        <v>2</v>
      </c>
      <c r="AY72">
        <v>0</v>
      </c>
      <c r="AZ72">
        <v>12</v>
      </c>
      <c r="BA72">
        <v>0</v>
      </c>
      <c r="BB72">
        <v>1</v>
      </c>
      <c r="BC72">
        <v>4</v>
      </c>
      <c r="BD72">
        <v>18</v>
      </c>
      <c r="BE72">
        <v>5</v>
      </c>
      <c r="BF72">
        <v>1</v>
      </c>
      <c r="BG72" t="s">
        <v>0</v>
      </c>
      <c r="BH72">
        <v>0</v>
      </c>
      <c r="BI72">
        <v>6</v>
      </c>
      <c r="BJ72">
        <v>0</v>
      </c>
      <c r="BK72">
        <v>5</v>
      </c>
      <c r="BL72">
        <v>0</v>
      </c>
      <c r="BM72">
        <v>3</v>
      </c>
      <c r="BN72">
        <v>12</v>
      </c>
      <c r="BO72">
        <v>27</v>
      </c>
      <c r="BP72">
        <v>6</v>
      </c>
    </row>
    <row r="73" spans="1:68" x14ac:dyDescent="0.25">
      <c r="A73">
        <v>1</v>
      </c>
      <c r="B73">
        <v>37.483331</v>
      </c>
      <c r="C73">
        <v>0</v>
      </c>
      <c r="D73" t="s">
        <v>2</v>
      </c>
      <c r="E73">
        <v>37.483331</v>
      </c>
      <c r="F73">
        <v>6</v>
      </c>
      <c r="G73">
        <v>0</v>
      </c>
      <c r="H73">
        <v>6</v>
      </c>
      <c r="I73">
        <v>0</v>
      </c>
      <c r="J73">
        <v>3</v>
      </c>
      <c r="K73">
        <v>18</v>
      </c>
      <c r="L73">
        <v>24</v>
      </c>
      <c r="M73">
        <v>6</v>
      </c>
      <c r="N73">
        <v>1</v>
      </c>
      <c r="O73" t="s">
        <v>2</v>
      </c>
      <c r="P73">
        <v>0</v>
      </c>
      <c r="Q73">
        <v>3</v>
      </c>
      <c r="R73">
        <v>0</v>
      </c>
      <c r="S73">
        <v>3</v>
      </c>
      <c r="T73">
        <v>0</v>
      </c>
      <c r="U73">
        <v>3</v>
      </c>
      <c r="V73">
        <v>18</v>
      </c>
      <c r="W73">
        <v>24</v>
      </c>
      <c r="X73">
        <v>6</v>
      </c>
      <c r="Y73">
        <v>0</v>
      </c>
      <c r="Z73" t="s">
        <v>1</v>
      </c>
      <c r="AA73">
        <v>16.516666000000001</v>
      </c>
      <c r="AB73">
        <v>0</v>
      </c>
      <c r="AC73">
        <v>0</v>
      </c>
      <c r="AD73">
        <v>5</v>
      </c>
      <c r="AE73">
        <v>0</v>
      </c>
      <c r="AF73">
        <v>0</v>
      </c>
      <c r="AG73">
        <v>0</v>
      </c>
      <c r="AH73">
        <v>9</v>
      </c>
      <c r="AI73">
        <v>3</v>
      </c>
      <c r="AJ73">
        <v>1</v>
      </c>
      <c r="AK73" t="s">
        <v>1</v>
      </c>
      <c r="AL73">
        <v>0</v>
      </c>
      <c r="AM73">
        <v>10</v>
      </c>
      <c r="AN73">
        <v>0</v>
      </c>
      <c r="AO73">
        <v>0</v>
      </c>
      <c r="AP73">
        <v>0</v>
      </c>
      <c r="AQ73">
        <v>4</v>
      </c>
      <c r="AR73">
        <v>12</v>
      </c>
      <c r="AS73">
        <v>17</v>
      </c>
      <c r="AT73">
        <v>6</v>
      </c>
      <c r="AU73">
        <v>0</v>
      </c>
      <c r="AV73" t="s">
        <v>0</v>
      </c>
      <c r="AW73">
        <v>31.999998000000001</v>
      </c>
      <c r="AX73">
        <v>2</v>
      </c>
      <c r="AY73">
        <v>0</v>
      </c>
      <c r="AZ73">
        <v>10</v>
      </c>
      <c r="BA73">
        <v>0</v>
      </c>
      <c r="BB73">
        <v>1</v>
      </c>
      <c r="BC73">
        <v>4</v>
      </c>
      <c r="BD73">
        <v>18</v>
      </c>
      <c r="BE73">
        <v>5</v>
      </c>
      <c r="BF73">
        <v>1</v>
      </c>
      <c r="BG73" t="s">
        <v>0</v>
      </c>
      <c r="BH73">
        <v>0</v>
      </c>
      <c r="BI73">
        <v>7</v>
      </c>
      <c r="BJ73">
        <v>0</v>
      </c>
      <c r="BK73">
        <v>3</v>
      </c>
      <c r="BL73">
        <v>0</v>
      </c>
      <c r="BM73">
        <v>3</v>
      </c>
      <c r="BN73">
        <v>12</v>
      </c>
      <c r="BO73">
        <v>25</v>
      </c>
      <c r="BP73">
        <v>5</v>
      </c>
    </row>
    <row r="74" spans="1:68" x14ac:dyDescent="0.25">
      <c r="A74">
        <v>1</v>
      </c>
      <c r="B74">
        <v>42.249997</v>
      </c>
      <c r="C74">
        <v>0</v>
      </c>
      <c r="D74" t="s">
        <v>2</v>
      </c>
      <c r="E74">
        <v>42.249997</v>
      </c>
      <c r="F74">
        <v>6</v>
      </c>
      <c r="G74">
        <v>0</v>
      </c>
      <c r="H74">
        <v>7</v>
      </c>
      <c r="I74">
        <v>0</v>
      </c>
      <c r="J74">
        <v>4</v>
      </c>
      <c r="K74">
        <v>24</v>
      </c>
      <c r="L74">
        <v>26</v>
      </c>
      <c r="M74">
        <v>7</v>
      </c>
      <c r="N74">
        <v>1</v>
      </c>
      <c r="O74" t="s">
        <v>2</v>
      </c>
      <c r="P74">
        <v>39.283330999999997</v>
      </c>
      <c r="Q74">
        <v>5</v>
      </c>
      <c r="R74">
        <v>0</v>
      </c>
      <c r="S74">
        <v>5</v>
      </c>
      <c r="T74">
        <v>0</v>
      </c>
      <c r="U74">
        <v>3</v>
      </c>
      <c r="V74">
        <v>18</v>
      </c>
      <c r="W74">
        <v>23</v>
      </c>
      <c r="X74">
        <v>6</v>
      </c>
      <c r="Y74">
        <v>0</v>
      </c>
      <c r="Z74" t="s">
        <v>1</v>
      </c>
      <c r="AA74">
        <v>16.516666000000001</v>
      </c>
      <c r="AB74">
        <v>0</v>
      </c>
      <c r="AC74">
        <v>0</v>
      </c>
      <c r="AD74">
        <v>5</v>
      </c>
      <c r="AE74">
        <v>0</v>
      </c>
      <c r="AF74">
        <v>0</v>
      </c>
      <c r="AG74">
        <v>0</v>
      </c>
      <c r="AH74">
        <v>9</v>
      </c>
      <c r="AI74">
        <v>3</v>
      </c>
      <c r="AJ74">
        <v>1</v>
      </c>
      <c r="AK74" t="s">
        <v>1</v>
      </c>
      <c r="AL74">
        <v>0</v>
      </c>
      <c r="AM74">
        <v>11</v>
      </c>
      <c r="AN74">
        <v>0</v>
      </c>
      <c r="AO74">
        <v>0</v>
      </c>
      <c r="AP74">
        <v>0</v>
      </c>
      <c r="AQ74">
        <v>4</v>
      </c>
      <c r="AR74">
        <v>12</v>
      </c>
      <c r="AS74">
        <v>21</v>
      </c>
      <c r="AT74">
        <v>7</v>
      </c>
      <c r="AU74">
        <v>0</v>
      </c>
      <c r="AV74" t="s">
        <v>0</v>
      </c>
      <c r="AW74">
        <v>36.666663999999997</v>
      </c>
      <c r="AX74">
        <v>2</v>
      </c>
      <c r="AY74">
        <v>0</v>
      </c>
      <c r="AZ74">
        <v>11</v>
      </c>
      <c r="BA74">
        <v>0</v>
      </c>
      <c r="BB74">
        <v>1</v>
      </c>
      <c r="BC74">
        <v>4</v>
      </c>
      <c r="BD74">
        <v>18</v>
      </c>
      <c r="BE74">
        <v>5</v>
      </c>
      <c r="BF74">
        <v>1</v>
      </c>
      <c r="BG74" t="s">
        <v>0</v>
      </c>
      <c r="BH74">
        <v>0</v>
      </c>
      <c r="BI74">
        <v>11</v>
      </c>
      <c r="BJ74">
        <v>0</v>
      </c>
      <c r="BK74">
        <v>3</v>
      </c>
      <c r="BL74">
        <v>0</v>
      </c>
      <c r="BM74">
        <v>4</v>
      </c>
      <c r="BN74">
        <v>16</v>
      </c>
      <c r="BO74">
        <v>32</v>
      </c>
      <c r="BP74">
        <v>7</v>
      </c>
    </row>
    <row r="75" spans="1:68" x14ac:dyDescent="0.25">
      <c r="A75">
        <v>1</v>
      </c>
      <c r="B75">
        <v>39.216664000000002</v>
      </c>
      <c r="C75">
        <v>0</v>
      </c>
      <c r="D75" t="s">
        <v>2</v>
      </c>
      <c r="E75">
        <v>34.749997999999998</v>
      </c>
      <c r="F75">
        <v>3</v>
      </c>
      <c r="G75">
        <v>0</v>
      </c>
      <c r="H75">
        <v>6</v>
      </c>
      <c r="I75">
        <v>0</v>
      </c>
      <c r="J75">
        <v>2</v>
      </c>
      <c r="K75">
        <v>12</v>
      </c>
      <c r="L75">
        <v>24</v>
      </c>
      <c r="M75">
        <v>6</v>
      </c>
      <c r="N75">
        <v>1</v>
      </c>
      <c r="O75" t="s">
        <v>2</v>
      </c>
      <c r="P75">
        <v>0</v>
      </c>
      <c r="Q75">
        <v>3</v>
      </c>
      <c r="R75">
        <v>0</v>
      </c>
      <c r="S75">
        <v>1</v>
      </c>
      <c r="T75">
        <v>0</v>
      </c>
      <c r="U75">
        <v>3</v>
      </c>
      <c r="V75">
        <v>18</v>
      </c>
      <c r="W75">
        <v>24</v>
      </c>
      <c r="X75">
        <v>6</v>
      </c>
      <c r="Y75">
        <v>0</v>
      </c>
      <c r="Z75" t="s">
        <v>1</v>
      </c>
      <c r="AA75">
        <v>19.916664999999998</v>
      </c>
      <c r="AB75">
        <v>0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9</v>
      </c>
      <c r="AI75">
        <v>3</v>
      </c>
      <c r="AJ75">
        <v>1</v>
      </c>
      <c r="AK75" t="s">
        <v>1</v>
      </c>
      <c r="AL75">
        <v>0</v>
      </c>
      <c r="AM75">
        <v>10</v>
      </c>
      <c r="AN75">
        <v>0</v>
      </c>
      <c r="AO75">
        <v>1</v>
      </c>
      <c r="AP75">
        <v>0</v>
      </c>
      <c r="AQ75">
        <v>4</v>
      </c>
      <c r="AR75">
        <v>12</v>
      </c>
      <c r="AS75">
        <v>18</v>
      </c>
      <c r="AT75">
        <v>6</v>
      </c>
      <c r="AU75">
        <v>0</v>
      </c>
      <c r="AV75" t="s">
        <v>0</v>
      </c>
      <c r="AW75">
        <v>39.216664000000002</v>
      </c>
      <c r="AX75">
        <v>4</v>
      </c>
      <c r="AY75">
        <v>0</v>
      </c>
      <c r="AZ75">
        <v>11</v>
      </c>
      <c r="BA75">
        <v>0</v>
      </c>
      <c r="BB75">
        <v>2</v>
      </c>
      <c r="BC75">
        <v>8</v>
      </c>
      <c r="BD75">
        <v>20</v>
      </c>
      <c r="BE75">
        <v>6</v>
      </c>
      <c r="BF75">
        <v>1</v>
      </c>
      <c r="BG75" t="s">
        <v>0</v>
      </c>
      <c r="BH75">
        <v>0</v>
      </c>
      <c r="BI75">
        <v>9</v>
      </c>
      <c r="BJ75">
        <v>0</v>
      </c>
      <c r="BK75">
        <v>5</v>
      </c>
      <c r="BL75">
        <v>0</v>
      </c>
      <c r="BM75">
        <v>4</v>
      </c>
      <c r="BN75">
        <v>14</v>
      </c>
      <c r="BO75">
        <v>22</v>
      </c>
      <c r="BP75">
        <v>6</v>
      </c>
    </row>
    <row r="76" spans="1:68" x14ac:dyDescent="0.25">
      <c r="A76">
        <v>1</v>
      </c>
      <c r="B76">
        <v>39.349997999999999</v>
      </c>
      <c r="C76">
        <v>0</v>
      </c>
      <c r="D76" t="s">
        <v>2</v>
      </c>
      <c r="E76">
        <v>39.349997999999999</v>
      </c>
      <c r="F76">
        <v>7</v>
      </c>
      <c r="G76">
        <v>0</v>
      </c>
      <c r="H76">
        <v>6</v>
      </c>
      <c r="I76">
        <v>0</v>
      </c>
      <c r="J76">
        <v>4</v>
      </c>
      <c r="K76">
        <v>24</v>
      </c>
      <c r="L76">
        <v>24</v>
      </c>
      <c r="M76">
        <v>7</v>
      </c>
      <c r="N76">
        <v>1</v>
      </c>
      <c r="O76" t="s">
        <v>2</v>
      </c>
      <c r="P76">
        <v>33.499997999999998</v>
      </c>
      <c r="Q76">
        <v>4</v>
      </c>
      <c r="R76">
        <v>0</v>
      </c>
      <c r="S76">
        <v>5</v>
      </c>
      <c r="T76">
        <v>0</v>
      </c>
      <c r="U76">
        <v>2</v>
      </c>
      <c r="V76">
        <v>12</v>
      </c>
      <c r="W76">
        <v>20</v>
      </c>
      <c r="X76">
        <v>5</v>
      </c>
      <c r="Y76">
        <v>0</v>
      </c>
      <c r="Z76" t="s">
        <v>1</v>
      </c>
      <c r="AA76">
        <v>16.516666000000001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9</v>
      </c>
      <c r="AI76">
        <v>3</v>
      </c>
      <c r="AJ76">
        <v>1</v>
      </c>
      <c r="AK76" t="s">
        <v>1</v>
      </c>
      <c r="AL76">
        <v>0</v>
      </c>
      <c r="AM76">
        <v>13</v>
      </c>
      <c r="AN76">
        <v>0</v>
      </c>
      <c r="AO76">
        <v>0</v>
      </c>
      <c r="AP76">
        <v>0</v>
      </c>
      <c r="AQ76">
        <v>5</v>
      </c>
      <c r="AR76">
        <v>15</v>
      </c>
      <c r="AS76">
        <v>21</v>
      </c>
      <c r="AT76">
        <v>7</v>
      </c>
      <c r="AU76">
        <v>0</v>
      </c>
      <c r="AV76" t="s">
        <v>0</v>
      </c>
      <c r="AW76">
        <v>34.883330999999998</v>
      </c>
      <c r="AX76">
        <v>3</v>
      </c>
      <c r="AY76">
        <v>0</v>
      </c>
      <c r="AZ76">
        <v>12</v>
      </c>
      <c r="BA76">
        <v>0</v>
      </c>
      <c r="BB76">
        <v>1</v>
      </c>
      <c r="BC76">
        <v>4</v>
      </c>
      <c r="BD76">
        <v>18</v>
      </c>
      <c r="BE76">
        <v>5</v>
      </c>
      <c r="BF76">
        <v>1</v>
      </c>
      <c r="BG76" t="s">
        <v>0</v>
      </c>
      <c r="BH76">
        <v>0</v>
      </c>
      <c r="BI76">
        <v>9</v>
      </c>
      <c r="BJ76">
        <v>0</v>
      </c>
      <c r="BK76">
        <v>4</v>
      </c>
      <c r="BL76">
        <v>0</v>
      </c>
      <c r="BM76">
        <v>3</v>
      </c>
      <c r="BN76">
        <v>12</v>
      </c>
      <c r="BO76">
        <v>27</v>
      </c>
      <c r="BP76">
        <v>6</v>
      </c>
    </row>
    <row r="77" spans="1:68" x14ac:dyDescent="0.25">
      <c r="A77">
        <v>1</v>
      </c>
      <c r="B77">
        <v>35.549998000000002</v>
      </c>
      <c r="C77">
        <v>0</v>
      </c>
      <c r="D77" t="s">
        <v>2</v>
      </c>
      <c r="E77">
        <v>35.549998000000002</v>
      </c>
      <c r="F77">
        <v>4</v>
      </c>
      <c r="G77">
        <v>0</v>
      </c>
      <c r="H77">
        <v>6</v>
      </c>
      <c r="I77">
        <v>0</v>
      </c>
      <c r="J77">
        <v>3</v>
      </c>
      <c r="K77">
        <v>18</v>
      </c>
      <c r="L77">
        <v>22</v>
      </c>
      <c r="M77">
        <v>6</v>
      </c>
      <c r="N77">
        <v>1</v>
      </c>
      <c r="O77" t="s">
        <v>2</v>
      </c>
      <c r="P77">
        <v>33.849997999999999</v>
      </c>
      <c r="Q77">
        <v>3</v>
      </c>
      <c r="R77">
        <v>0</v>
      </c>
      <c r="S77">
        <v>5</v>
      </c>
      <c r="T77">
        <v>0</v>
      </c>
      <c r="U77">
        <v>2</v>
      </c>
      <c r="V77">
        <v>12</v>
      </c>
      <c r="W77">
        <v>20</v>
      </c>
      <c r="X77">
        <v>5</v>
      </c>
      <c r="Y77">
        <v>0</v>
      </c>
      <c r="Z77" t="s">
        <v>1</v>
      </c>
      <c r="AA77">
        <v>16.516666000000001</v>
      </c>
      <c r="AB77">
        <v>0</v>
      </c>
      <c r="AC77">
        <v>0</v>
      </c>
      <c r="AD77">
        <v>6</v>
      </c>
      <c r="AE77">
        <v>0</v>
      </c>
      <c r="AF77">
        <v>0</v>
      </c>
      <c r="AG77">
        <v>0</v>
      </c>
      <c r="AH77">
        <v>9</v>
      </c>
      <c r="AI77">
        <v>3</v>
      </c>
      <c r="AJ77">
        <v>1</v>
      </c>
      <c r="AK77" t="s">
        <v>1</v>
      </c>
      <c r="AL77">
        <v>0</v>
      </c>
      <c r="AM77">
        <v>11</v>
      </c>
      <c r="AN77">
        <v>0</v>
      </c>
      <c r="AO77">
        <v>0</v>
      </c>
      <c r="AP77">
        <v>0</v>
      </c>
      <c r="AQ77">
        <v>4</v>
      </c>
      <c r="AR77">
        <v>12</v>
      </c>
      <c r="AS77">
        <v>17</v>
      </c>
      <c r="AT77">
        <v>6</v>
      </c>
      <c r="AU77">
        <v>0</v>
      </c>
      <c r="AV77" t="s">
        <v>0</v>
      </c>
      <c r="AW77">
        <v>31.999998000000001</v>
      </c>
      <c r="AX77">
        <v>2</v>
      </c>
      <c r="AY77">
        <v>0</v>
      </c>
      <c r="AZ77">
        <v>11</v>
      </c>
      <c r="BA77">
        <v>0</v>
      </c>
      <c r="BB77">
        <v>1</v>
      </c>
      <c r="BC77">
        <v>4</v>
      </c>
      <c r="BD77">
        <v>18</v>
      </c>
      <c r="BE77">
        <v>5</v>
      </c>
      <c r="BF77">
        <v>1</v>
      </c>
      <c r="BG77" t="s">
        <v>0</v>
      </c>
      <c r="BH77">
        <v>0</v>
      </c>
      <c r="BI77">
        <v>7</v>
      </c>
      <c r="BJ77">
        <v>0</v>
      </c>
      <c r="BK77">
        <v>3</v>
      </c>
      <c r="BL77">
        <v>0</v>
      </c>
      <c r="BM77">
        <v>3</v>
      </c>
      <c r="BN77">
        <v>12</v>
      </c>
      <c r="BO77">
        <v>25</v>
      </c>
      <c r="BP77">
        <v>5</v>
      </c>
    </row>
    <row r="78" spans="1:68" x14ac:dyDescent="0.25">
      <c r="A78">
        <v>1</v>
      </c>
      <c r="B78">
        <v>34.516665000000003</v>
      </c>
      <c r="C78">
        <v>0</v>
      </c>
      <c r="D78" t="s">
        <v>2</v>
      </c>
      <c r="E78">
        <v>28.433332</v>
      </c>
      <c r="F78">
        <v>2</v>
      </c>
      <c r="G78">
        <v>0</v>
      </c>
      <c r="H78">
        <v>5</v>
      </c>
      <c r="I78">
        <v>0</v>
      </c>
      <c r="J78">
        <v>1</v>
      </c>
      <c r="K78">
        <v>6</v>
      </c>
      <c r="L78">
        <v>20</v>
      </c>
      <c r="M78">
        <v>5</v>
      </c>
      <c r="N78">
        <v>1</v>
      </c>
      <c r="O78" t="s">
        <v>2</v>
      </c>
      <c r="P78">
        <v>0</v>
      </c>
      <c r="Q78">
        <v>3</v>
      </c>
      <c r="R78">
        <v>2</v>
      </c>
      <c r="S78">
        <v>2</v>
      </c>
      <c r="T78">
        <v>0</v>
      </c>
      <c r="U78">
        <v>3</v>
      </c>
      <c r="V78">
        <v>18</v>
      </c>
      <c r="W78">
        <v>24</v>
      </c>
      <c r="X78">
        <v>6</v>
      </c>
      <c r="Y78">
        <v>0</v>
      </c>
      <c r="Z78" t="s">
        <v>1</v>
      </c>
      <c r="AA78">
        <v>19.916664999999998</v>
      </c>
      <c r="AB78">
        <v>0</v>
      </c>
      <c r="AC78">
        <v>0</v>
      </c>
      <c r="AD78">
        <v>6</v>
      </c>
      <c r="AE78">
        <v>0</v>
      </c>
      <c r="AF78">
        <v>0</v>
      </c>
      <c r="AG78">
        <v>0</v>
      </c>
      <c r="AH78">
        <v>9</v>
      </c>
      <c r="AI78">
        <v>3</v>
      </c>
      <c r="AJ78">
        <v>1</v>
      </c>
      <c r="AK78" t="s">
        <v>1</v>
      </c>
      <c r="AL78">
        <v>0</v>
      </c>
      <c r="AM78">
        <v>11</v>
      </c>
      <c r="AN78">
        <v>0</v>
      </c>
      <c r="AO78">
        <v>0</v>
      </c>
      <c r="AP78">
        <v>0</v>
      </c>
      <c r="AQ78">
        <v>4</v>
      </c>
      <c r="AR78">
        <v>12</v>
      </c>
      <c r="AS78">
        <v>16</v>
      </c>
      <c r="AT78">
        <v>6</v>
      </c>
      <c r="AU78">
        <v>0</v>
      </c>
      <c r="AV78" t="s">
        <v>0</v>
      </c>
      <c r="AW78">
        <v>34.516665000000003</v>
      </c>
      <c r="AX78">
        <v>2</v>
      </c>
      <c r="AY78">
        <v>0</v>
      </c>
      <c r="AZ78">
        <v>10</v>
      </c>
      <c r="BA78">
        <v>0</v>
      </c>
      <c r="BB78">
        <v>1</v>
      </c>
      <c r="BC78">
        <v>4</v>
      </c>
      <c r="BD78">
        <v>18</v>
      </c>
      <c r="BE78">
        <v>5</v>
      </c>
      <c r="BF78">
        <v>1</v>
      </c>
      <c r="BG78" t="s">
        <v>0</v>
      </c>
      <c r="BH78">
        <v>0</v>
      </c>
      <c r="BI78">
        <v>9</v>
      </c>
      <c r="BJ78">
        <v>0</v>
      </c>
      <c r="BK78">
        <v>2</v>
      </c>
      <c r="BL78">
        <v>2</v>
      </c>
      <c r="BM78">
        <v>3</v>
      </c>
      <c r="BN78">
        <v>12</v>
      </c>
      <c r="BO78">
        <v>22</v>
      </c>
      <c r="BP78">
        <v>5</v>
      </c>
    </row>
    <row r="79" spans="1:68" x14ac:dyDescent="0.25">
      <c r="A79">
        <v>1</v>
      </c>
      <c r="B79">
        <v>35.549998000000002</v>
      </c>
      <c r="C79">
        <v>0</v>
      </c>
      <c r="D79" t="s">
        <v>2</v>
      </c>
      <c r="E79">
        <v>35.549998000000002</v>
      </c>
      <c r="F79">
        <v>5</v>
      </c>
      <c r="G79">
        <v>0</v>
      </c>
      <c r="H79">
        <v>6</v>
      </c>
      <c r="I79">
        <v>0</v>
      </c>
      <c r="J79">
        <v>3</v>
      </c>
      <c r="K79">
        <v>18</v>
      </c>
      <c r="L79">
        <v>22</v>
      </c>
      <c r="M79">
        <v>6</v>
      </c>
      <c r="N79">
        <v>1</v>
      </c>
      <c r="O79" t="s">
        <v>2</v>
      </c>
      <c r="P79">
        <v>33.849997999999999</v>
      </c>
      <c r="Q79">
        <v>2</v>
      </c>
      <c r="R79">
        <v>0</v>
      </c>
      <c r="S79">
        <v>5</v>
      </c>
      <c r="T79">
        <v>0</v>
      </c>
      <c r="U79">
        <v>2</v>
      </c>
      <c r="V79">
        <v>12</v>
      </c>
      <c r="W79">
        <v>20</v>
      </c>
      <c r="X79">
        <v>5</v>
      </c>
      <c r="Y79">
        <v>0</v>
      </c>
      <c r="Z79" t="s">
        <v>1</v>
      </c>
      <c r="AA79">
        <v>16.516666000000001</v>
      </c>
      <c r="AB79">
        <v>0</v>
      </c>
      <c r="AC79">
        <v>0</v>
      </c>
      <c r="AD79">
        <v>5</v>
      </c>
      <c r="AE79">
        <v>0</v>
      </c>
      <c r="AF79">
        <v>0</v>
      </c>
      <c r="AG79">
        <v>0</v>
      </c>
      <c r="AH79">
        <v>9</v>
      </c>
      <c r="AI79">
        <v>3</v>
      </c>
      <c r="AJ79">
        <v>1</v>
      </c>
      <c r="AK79" t="s">
        <v>1</v>
      </c>
      <c r="AL79">
        <v>0</v>
      </c>
      <c r="AM79">
        <v>9</v>
      </c>
      <c r="AN79">
        <v>0</v>
      </c>
      <c r="AO79">
        <v>0</v>
      </c>
      <c r="AP79">
        <v>0</v>
      </c>
      <c r="AQ79">
        <v>4</v>
      </c>
      <c r="AR79">
        <v>12</v>
      </c>
      <c r="AS79">
        <v>17</v>
      </c>
      <c r="AT79">
        <v>6</v>
      </c>
      <c r="AU79">
        <v>0</v>
      </c>
      <c r="AV79" t="s">
        <v>0</v>
      </c>
      <c r="AW79">
        <v>31.999998000000001</v>
      </c>
      <c r="AX79">
        <v>2</v>
      </c>
      <c r="AY79">
        <v>0</v>
      </c>
      <c r="AZ79">
        <v>10</v>
      </c>
      <c r="BA79">
        <v>0</v>
      </c>
      <c r="BB79">
        <v>1</v>
      </c>
      <c r="BC79">
        <v>4</v>
      </c>
      <c r="BD79">
        <v>18</v>
      </c>
      <c r="BE79">
        <v>5</v>
      </c>
      <c r="BF79">
        <v>1</v>
      </c>
      <c r="BG79" t="s">
        <v>0</v>
      </c>
      <c r="BH79">
        <v>0</v>
      </c>
      <c r="BI79">
        <v>7</v>
      </c>
      <c r="BJ79">
        <v>0</v>
      </c>
      <c r="BK79">
        <v>2</v>
      </c>
      <c r="BL79">
        <v>0</v>
      </c>
      <c r="BM79">
        <v>3</v>
      </c>
      <c r="BN79">
        <v>12</v>
      </c>
      <c r="BO79">
        <v>25</v>
      </c>
      <c r="BP79">
        <v>5</v>
      </c>
    </row>
    <row r="80" spans="1:68" x14ac:dyDescent="0.25">
      <c r="A80">
        <v>1</v>
      </c>
      <c r="B80">
        <v>37.483331</v>
      </c>
      <c r="C80">
        <v>0</v>
      </c>
      <c r="D80" t="s">
        <v>2</v>
      </c>
      <c r="E80">
        <v>37.483331</v>
      </c>
      <c r="F80">
        <v>5</v>
      </c>
      <c r="G80">
        <v>0</v>
      </c>
      <c r="H80">
        <v>7</v>
      </c>
      <c r="I80">
        <v>0</v>
      </c>
      <c r="J80">
        <v>3</v>
      </c>
      <c r="K80">
        <v>18</v>
      </c>
      <c r="L80">
        <v>24</v>
      </c>
      <c r="M80">
        <v>6</v>
      </c>
      <c r="N80">
        <v>1</v>
      </c>
      <c r="O80" t="s">
        <v>2</v>
      </c>
      <c r="P80">
        <v>0</v>
      </c>
      <c r="Q80">
        <v>5</v>
      </c>
      <c r="R80">
        <v>0</v>
      </c>
      <c r="S80">
        <v>4</v>
      </c>
      <c r="T80">
        <v>0</v>
      </c>
      <c r="U80">
        <v>3</v>
      </c>
      <c r="V80">
        <v>18</v>
      </c>
      <c r="W80">
        <v>24</v>
      </c>
      <c r="X80">
        <v>6</v>
      </c>
      <c r="Y80">
        <v>0</v>
      </c>
      <c r="Z80" t="s">
        <v>1</v>
      </c>
      <c r="AA80">
        <v>16.516666000000001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9</v>
      </c>
      <c r="AI80">
        <v>3</v>
      </c>
      <c r="AJ80">
        <v>1</v>
      </c>
      <c r="AK80" t="s">
        <v>1</v>
      </c>
      <c r="AL80">
        <v>0</v>
      </c>
      <c r="AM80">
        <v>8</v>
      </c>
      <c r="AN80">
        <v>0</v>
      </c>
      <c r="AO80">
        <v>0</v>
      </c>
      <c r="AP80">
        <v>0</v>
      </c>
      <c r="AQ80">
        <v>4</v>
      </c>
      <c r="AR80">
        <v>12</v>
      </c>
      <c r="AS80">
        <v>17</v>
      </c>
      <c r="AT80">
        <v>6</v>
      </c>
      <c r="AU80">
        <v>0</v>
      </c>
      <c r="AV80" t="s">
        <v>0</v>
      </c>
      <c r="AW80">
        <v>31.999998000000001</v>
      </c>
      <c r="AX80">
        <v>3</v>
      </c>
      <c r="AY80">
        <v>0</v>
      </c>
      <c r="AZ80">
        <v>11</v>
      </c>
      <c r="BA80">
        <v>0</v>
      </c>
      <c r="BB80">
        <v>1</v>
      </c>
      <c r="BC80">
        <v>4</v>
      </c>
      <c r="BD80">
        <v>18</v>
      </c>
      <c r="BE80">
        <v>5</v>
      </c>
      <c r="BF80">
        <v>1</v>
      </c>
      <c r="BG80" t="s">
        <v>0</v>
      </c>
      <c r="BH80">
        <v>0</v>
      </c>
      <c r="BI80">
        <v>7</v>
      </c>
      <c r="BJ80">
        <v>0</v>
      </c>
      <c r="BK80">
        <v>3</v>
      </c>
      <c r="BL80">
        <v>0</v>
      </c>
      <c r="BM80">
        <v>3</v>
      </c>
      <c r="BN80">
        <v>12</v>
      </c>
      <c r="BO80">
        <v>25</v>
      </c>
      <c r="BP80">
        <v>5</v>
      </c>
    </row>
    <row r="81" spans="1:68" x14ac:dyDescent="0.25">
      <c r="A81">
        <v>1</v>
      </c>
      <c r="B81">
        <v>35.549998000000002</v>
      </c>
      <c r="C81">
        <v>0</v>
      </c>
      <c r="D81" t="s">
        <v>2</v>
      </c>
      <c r="E81">
        <v>35.549998000000002</v>
      </c>
      <c r="F81">
        <v>5</v>
      </c>
      <c r="G81">
        <v>0</v>
      </c>
      <c r="H81">
        <v>5</v>
      </c>
      <c r="I81">
        <v>0</v>
      </c>
      <c r="J81">
        <v>3</v>
      </c>
      <c r="K81">
        <v>18</v>
      </c>
      <c r="L81">
        <v>22</v>
      </c>
      <c r="M81">
        <v>6</v>
      </c>
      <c r="N81">
        <v>1</v>
      </c>
      <c r="O81" t="s">
        <v>2</v>
      </c>
      <c r="P81">
        <v>33.849997999999999</v>
      </c>
      <c r="Q81">
        <v>2</v>
      </c>
      <c r="R81">
        <v>0</v>
      </c>
      <c r="S81">
        <v>5</v>
      </c>
      <c r="T81">
        <v>0</v>
      </c>
      <c r="U81">
        <v>2</v>
      </c>
      <c r="V81">
        <v>12</v>
      </c>
      <c r="W81">
        <v>20</v>
      </c>
      <c r="X81">
        <v>5</v>
      </c>
      <c r="Y81">
        <v>0</v>
      </c>
      <c r="Z81" t="s">
        <v>1</v>
      </c>
      <c r="AA81">
        <v>16.516666000000001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9</v>
      </c>
      <c r="AI81">
        <v>3</v>
      </c>
      <c r="AJ81">
        <v>1</v>
      </c>
      <c r="AK81" t="s">
        <v>1</v>
      </c>
      <c r="AL81">
        <v>0</v>
      </c>
      <c r="AM81">
        <v>9</v>
      </c>
      <c r="AN81">
        <v>0</v>
      </c>
      <c r="AO81">
        <v>0</v>
      </c>
      <c r="AP81">
        <v>0</v>
      </c>
      <c r="AQ81">
        <v>4</v>
      </c>
      <c r="AR81">
        <v>12</v>
      </c>
      <c r="AS81">
        <v>17</v>
      </c>
      <c r="AT81">
        <v>6</v>
      </c>
      <c r="AU81">
        <v>0</v>
      </c>
      <c r="AV81" t="s">
        <v>0</v>
      </c>
      <c r="AW81">
        <v>31.999998000000001</v>
      </c>
      <c r="AX81">
        <v>3</v>
      </c>
      <c r="AY81">
        <v>0</v>
      </c>
      <c r="AZ81">
        <v>10</v>
      </c>
      <c r="BA81">
        <v>0</v>
      </c>
      <c r="BB81">
        <v>1</v>
      </c>
      <c r="BC81">
        <v>4</v>
      </c>
      <c r="BD81">
        <v>18</v>
      </c>
      <c r="BE81">
        <v>5</v>
      </c>
      <c r="BF81">
        <v>1</v>
      </c>
      <c r="BG81" t="s">
        <v>0</v>
      </c>
      <c r="BH81">
        <v>0</v>
      </c>
      <c r="BI81">
        <v>8</v>
      </c>
      <c r="BJ81">
        <v>0</v>
      </c>
      <c r="BK81">
        <v>3</v>
      </c>
      <c r="BL81">
        <v>0</v>
      </c>
      <c r="BM81">
        <v>3</v>
      </c>
      <c r="BN81">
        <v>12</v>
      </c>
      <c r="BO81">
        <v>25</v>
      </c>
      <c r="BP81">
        <v>5</v>
      </c>
    </row>
    <row r="82" spans="1:68" x14ac:dyDescent="0.25">
      <c r="A82">
        <v>1</v>
      </c>
      <c r="B82">
        <v>36.783330999999997</v>
      </c>
      <c r="C82">
        <v>0</v>
      </c>
      <c r="D82" t="s">
        <v>2</v>
      </c>
      <c r="E82">
        <v>35.199998000000001</v>
      </c>
      <c r="F82">
        <v>5</v>
      </c>
      <c r="G82">
        <v>0</v>
      </c>
      <c r="H82">
        <v>5</v>
      </c>
      <c r="I82">
        <v>0</v>
      </c>
      <c r="J82">
        <v>3</v>
      </c>
      <c r="K82">
        <v>18</v>
      </c>
      <c r="L82">
        <v>22</v>
      </c>
      <c r="M82">
        <v>6</v>
      </c>
      <c r="N82">
        <v>1</v>
      </c>
      <c r="O82" t="s">
        <v>2</v>
      </c>
      <c r="P82">
        <v>0</v>
      </c>
      <c r="Q82">
        <v>4</v>
      </c>
      <c r="R82">
        <v>0</v>
      </c>
      <c r="S82">
        <v>4</v>
      </c>
      <c r="T82">
        <v>0</v>
      </c>
      <c r="U82">
        <v>3</v>
      </c>
      <c r="V82">
        <v>18</v>
      </c>
      <c r="W82">
        <v>24</v>
      </c>
      <c r="X82">
        <v>6</v>
      </c>
      <c r="Y82">
        <v>0</v>
      </c>
      <c r="Z82" t="s">
        <v>1</v>
      </c>
      <c r="AA82">
        <v>16.516666000000001</v>
      </c>
      <c r="AB82">
        <v>0</v>
      </c>
      <c r="AC82">
        <v>0</v>
      </c>
      <c r="AD82">
        <v>5</v>
      </c>
      <c r="AE82">
        <v>0</v>
      </c>
      <c r="AF82">
        <v>0</v>
      </c>
      <c r="AG82">
        <v>0</v>
      </c>
      <c r="AH82">
        <v>9</v>
      </c>
      <c r="AI82">
        <v>3</v>
      </c>
      <c r="AJ82">
        <v>1</v>
      </c>
      <c r="AK82" t="s">
        <v>1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4</v>
      </c>
      <c r="AR82">
        <v>12</v>
      </c>
      <c r="AS82">
        <v>16</v>
      </c>
      <c r="AT82">
        <v>6</v>
      </c>
      <c r="AU82">
        <v>0</v>
      </c>
      <c r="AV82" t="s">
        <v>0</v>
      </c>
      <c r="AW82">
        <v>36.783330999999997</v>
      </c>
      <c r="AX82">
        <v>3</v>
      </c>
      <c r="AY82">
        <v>0</v>
      </c>
      <c r="AZ82">
        <v>12</v>
      </c>
      <c r="BA82">
        <v>0</v>
      </c>
      <c r="BB82">
        <v>1</v>
      </c>
      <c r="BC82">
        <v>4</v>
      </c>
      <c r="BD82">
        <v>18</v>
      </c>
      <c r="BE82">
        <v>5</v>
      </c>
      <c r="BF82">
        <v>1</v>
      </c>
      <c r="BG82" t="s">
        <v>0</v>
      </c>
      <c r="BH82">
        <v>0</v>
      </c>
      <c r="BI82">
        <v>8</v>
      </c>
      <c r="BJ82">
        <v>0</v>
      </c>
      <c r="BK82">
        <v>2</v>
      </c>
      <c r="BL82">
        <v>0</v>
      </c>
      <c r="BM82">
        <v>3</v>
      </c>
      <c r="BN82">
        <v>12</v>
      </c>
      <c r="BO82">
        <v>22</v>
      </c>
      <c r="BP82">
        <v>5</v>
      </c>
    </row>
    <row r="83" spans="1:68" x14ac:dyDescent="0.25">
      <c r="A83">
        <v>1</v>
      </c>
      <c r="B83">
        <v>34.549998000000002</v>
      </c>
      <c r="C83">
        <v>0</v>
      </c>
      <c r="D83" t="s">
        <v>2</v>
      </c>
      <c r="E83">
        <v>28.433332</v>
      </c>
      <c r="F83">
        <v>1</v>
      </c>
      <c r="G83">
        <v>0</v>
      </c>
      <c r="H83">
        <v>5</v>
      </c>
      <c r="I83">
        <v>0</v>
      </c>
      <c r="J83">
        <v>1</v>
      </c>
      <c r="K83">
        <v>6</v>
      </c>
      <c r="L83">
        <v>20</v>
      </c>
      <c r="M83">
        <v>5</v>
      </c>
      <c r="N83">
        <v>1</v>
      </c>
      <c r="O83" t="s">
        <v>2</v>
      </c>
      <c r="P83">
        <v>0</v>
      </c>
      <c r="Q83">
        <v>3</v>
      </c>
      <c r="R83">
        <v>0</v>
      </c>
      <c r="S83">
        <v>2</v>
      </c>
      <c r="T83">
        <v>0</v>
      </c>
      <c r="U83">
        <v>3</v>
      </c>
      <c r="V83">
        <v>18</v>
      </c>
      <c r="W83">
        <v>24</v>
      </c>
      <c r="X83">
        <v>6</v>
      </c>
      <c r="Y83">
        <v>0</v>
      </c>
      <c r="Z83" t="s">
        <v>1</v>
      </c>
      <c r="AA83">
        <v>19.916664999999998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9</v>
      </c>
      <c r="AI83">
        <v>3</v>
      </c>
      <c r="AJ83">
        <v>1</v>
      </c>
      <c r="AK83" t="s">
        <v>1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4</v>
      </c>
      <c r="AR83">
        <v>12</v>
      </c>
      <c r="AS83">
        <v>16</v>
      </c>
      <c r="AT83">
        <v>6</v>
      </c>
      <c r="AU83">
        <v>0</v>
      </c>
      <c r="AV83" t="s">
        <v>0</v>
      </c>
      <c r="AW83">
        <v>34.549998000000002</v>
      </c>
      <c r="AX83">
        <v>3</v>
      </c>
      <c r="AY83">
        <v>0</v>
      </c>
      <c r="AZ83">
        <v>12</v>
      </c>
      <c r="BA83">
        <v>0</v>
      </c>
      <c r="BB83">
        <v>1</v>
      </c>
      <c r="BC83">
        <v>4</v>
      </c>
      <c r="BD83">
        <v>18</v>
      </c>
      <c r="BE83">
        <v>5</v>
      </c>
      <c r="BF83">
        <v>1</v>
      </c>
      <c r="BG83" t="s">
        <v>0</v>
      </c>
      <c r="BH83">
        <v>0</v>
      </c>
      <c r="BI83">
        <v>8</v>
      </c>
      <c r="BJ83">
        <v>0</v>
      </c>
      <c r="BK83">
        <v>3</v>
      </c>
      <c r="BL83">
        <v>0</v>
      </c>
      <c r="BM83">
        <v>3</v>
      </c>
      <c r="BN83">
        <v>12</v>
      </c>
      <c r="BO83">
        <v>22</v>
      </c>
      <c r="BP83">
        <v>5</v>
      </c>
    </row>
    <row r="84" spans="1:68" x14ac:dyDescent="0.25">
      <c r="A84">
        <v>1</v>
      </c>
      <c r="B84">
        <v>35.549998000000002</v>
      </c>
      <c r="C84">
        <v>0</v>
      </c>
      <c r="D84" t="s">
        <v>2</v>
      </c>
      <c r="E84">
        <v>35.549998000000002</v>
      </c>
      <c r="F84">
        <v>6</v>
      </c>
      <c r="G84">
        <v>0</v>
      </c>
      <c r="H84">
        <v>5</v>
      </c>
      <c r="I84">
        <v>0</v>
      </c>
      <c r="J84">
        <v>3</v>
      </c>
      <c r="K84">
        <v>18</v>
      </c>
      <c r="L84">
        <v>22</v>
      </c>
      <c r="M84">
        <v>6</v>
      </c>
      <c r="N84">
        <v>1</v>
      </c>
      <c r="O84" t="s">
        <v>2</v>
      </c>
      <c r="P84">
        <v>33.849997999999999</v>
      </c>
      <c r="Q84">
        <v>2</v>
      </c>
      <c r="R84">
        <v>0</v>
      </c>
      <c r="S84">
        <v>5</v>
      </c>
      <c r="T84">
        <v>0</v>
      </c>
      <c r="U84">
        <v>2</v>
      </c>
      <c r="V84">
        <v>12</v>
      </c>
      <c r="W84">
        <v>20</v>
      </c>
      <c r="X84">
        <v>5</v>
      </c>
      <c r="Y84">
        <v>0</v>
      </c>
      <c r="Z84" t="s">
        <v>1</v>
      </c>
      <c r="AA84">
        <v>16.516666000000001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9</v>
      </c>
      <c r="AI84">
        <v>3</v>
      </c>
      <c r="AJ84">
        <v>1</v>
      </c>
      <c r="AK84" t="s">
        <v>1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4</v>
      </c>
      <c r="AR84">
        <v>12</v>
      </c>
      <c r="AS84">
        <v>17</v>
      </c>
      <c r="AT84">
        <v>6</v>
      </c>
      <c r="AU84">
        <v>0</v>
      </c>
      <c r="AV84" t="s">
        <v>0</v>
      </c>
      <c r="AW84">
        <v>31.999998000000001</v>
      </c>
      <c r="AX84">
        <v>2</v>
      </c>
      <c r="AY84">
        <v>0</v>
      </c>
      <c r="AZ84">
        <v>11</v>
      </c>
      <c r="BA84">
        <v>0</v>
      </c>
      <c r="BB84">
        <v>1</v>
      </c>
      <c r="BC84">
        <v>4</v>
      </c>
      <c r="BD84">
        <v>18</v>
      </c>
      <c r="BE84">
        <v>5</v>
      </c>
      <c r="BF84">
        <v>1</v>
      </c>
      <c r="BG84" t="s">
        <v>0</v>
      </c>
      <c r="BH84">
        <v>0</v>
      </c>
      <c r="BI84">
        <v>6</v>
      </c>
      <c r="BJ84">
        <v>0</v>
      </c>
      <c r="BK84">
        <v>3</v>
      </c>
      <c r="BL84">
        <v>0</v>
      </c>
      <c r="BM84">
        <v>3</v>
      </c>
      <c r="BN84">
        <v>12</v>
      </c>
      <c r="BO84">
        <v>25</v>
      </c>
      <c r="BP84">
        <v>5</v>
      </c>
    </row>
    <row r="85" spans="1:68" x14ac:dyDescent="0.25">
      <c r="A85">
        <v>1</v>
      </c>
      <c r="B85">
        <v>35.549998000000002</v>
      </c>
      <c r="C85">
        <v>0</v>
      </c>
      <c r="D85" t="s">
        <v>2</v>
      </c>
      <c r="E85">
        <v>35.549998000000002</v>
      </c>
      <c r="F85">
        <v>3</v>
      </c>
      <c r="G85">
        <v>0</v>
      </c>
      <c r="H85">
        <v>6</v>
      </c>
      <c r="I85">
        <v>0</v>
      </c>
      <c r="J85">
        <v>3</v>
      </c>
      <c r="K85">
        <v>18</v>
      </c>
      <c r="L85">
        <v>22</v>
      </c>
      <c r="M85">
        <v>6</v>
      </c>
      <c r="N85">
        <v>1</v>
      </c>
      <c r="O85" t="s">
        <v>2</v>
      </c>
      <c r="P85">
        <v>33.849997999999999</v>
      </c>
      <c r="Q85">
        <v>2</v>
      </c>
      <c r="R85">
        <v>0</v>
      </c>
      <c r="S85">
        <v>5</v>
      </c>
      <c r="T85">
        <v>0</v>
      </c>
      <c r="U85">
        <v>2</v>
      </c>
      <c r="V85">
        <v>12</v>
      </c>
      <c r="W85">
        <v>20</v>
      </c>
      <c r="X85">
        <v>5</v>
      </c>
      <c r="Y85">
        <v>0</v>
      </c>
      <c r="Z85" t="s">
        <v>1</v>
      </c>
      <c r="AA85">
        <v>16.516666000000001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0</v>
      </c>
      <c r="AH85">
        <v>9</v>
      </c>
      <c r="AI85">
        <v>3</v>
      </c>
      <c r="AJ85">
        <v>1</v>
      </c>
      <c r="AK85" t="s">
        <v>1</v>
      </c>
      <c r="AL85">
        <v>0</v>
      </c>
      <c r="AM85">
        <v>11</v>
      </c>
      <c r="AN85">
        <v>0</v>
      </c>
      <c r="AO85">
        <v>0</v>
      </c>
      <c r="AP85">
        <v>0</v>
      </c>
      <c r="AQ85">
        <v>4</v>
      </c>
      <c r="AR85">
        <v>12</v>
      </c>
      <c r="AS85">
        <v>17</v>
      </c>
      <c r="AT85">
        <v>6</v>
      </c>
      <c r="AU85">
        <v>0</v>
      </c>
      <c r="AV85" t="s">
        <v>0</v>
      </c>
      <c r="AW85">
        <v>31.999998000000001</v>
      </c>
      <c r="AX85">
        <v>2</v>
      </c>
      <c r="AY85">
        <v>0</v>
      </c>
      <c r="AZ85">
        <v>10</v>
      </c>
      <c r="BA85">
        <v>0</v>
      </c>
      <c r="BB85">
        <v>1</v>
      </c>
      <c r="BC85">
        <v>4</v>
      </c>
      <c r="BD85">
        <v>18</v>
      </c>
      <c r="BE85">
        <v>5</v>
      </c>
      <c r="BF85">
        <v>1</v>
      </c>
      <c r="BG85" t="s">
        <v>0</v>
      </c>
      <c r="BH85">
        <v>0</v>
      </c>
      <c r="BI85">
        <v>8</v>
      </c>
      <c r="BJ85">
        <v>0</v>
      </c>
      <c r="BK85">
        <v>3</v>
      </c>
      <c r="BL85">
        <v>0</v>
      </c>
      <c r="BM85">
        <v>3</v>
      </c>
      <c r="BN85">
        <v>12</v>
      </c>
      <c r="BO85">
        <v>25</v>
      </c>
      <c r="BP85">
        <v>5</v>
      </c>
    </row>
    <row r="86" spans="1:68" x14ac:dyDescent="0.25">
      <c r="A86">
        <v>1</v>
      </c>
      <c r="B86">
        <v>37.483331</v>
      </c>
      <c r="C86">
        <v>0</v>
      </c>
      <c r="D86" t="s">
        <v>2</v>
      </c>
      <c r="E86">
        <v>37.483331</v>
      </c>
      <c r="F86">
        <v>5</v>
      </c>
      <c r="G86">
        <v>0</v>
      </c>
      <c r="H86">
        <v>5</v>
      </c>
      <c r="I86">
        <v>0</v>
      </c>
      <c r="J86">
        <v>3</v>
      </c>
      <c r="K86">
        <v>18</v>
      </c>
      <c r="L86">
        <v>24</v>
      </c>
      <c r="M86">
        <v>6</v>
      </c>
      <c r="N86">
        <v>1</v>
      </c>
      <c r="O86" t="s">
        <v>2</v>
      </c>
      <c r="P86">
        <v>0</v>
      </c>
      <c r="Q86">
        <v>5</v>
      </c>
      <c r="R86">
        <v>0</v>
      </c>
      <c r="S86">
        <v>4</v>
      </c>
      <c r="T86">
        <v>0</v>
      </c>
      <c r="U86">
        <v>3</v>
      </c>
      <c r="V86">
        <v>18</v>
      </c>
      <c r="W86">
        <v>24</v>
      </c>
      <c r="X86">
        <v>6</v>
      </c>
      <c r="Y86">
        <v>0</v>
      </c>
      <c r="Z86" t="s">
        <v>1</v>
      </c>
      <c r="AA86">
        <v>16.516666000000001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9</v>
      </c>
      <c r="AI86">
        <v>3</v>
      </c>
      <c r="AJ86">
        <v>1</v>
      </c>
      <c r="AK86" t="s">
        <v>1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4</v>
      </c>
      <c r="AR86">
        <v>12</v>
      </c>
      <c r="AS86">
        <v>17</v>
      </c>
      <c r="AT86">
        <v>6</v>
      </c>
      <c r="AU86">
        <v>0</v>
      </c>
      <c r="AV86" t="s">
        <v>0</v>
      </c>
      <c r="AW86">
        <v>31.999998000000001</v>
      </c>
      <c r="AX86">
        <v>2</v>
      </c>
      <c r="AY86">
        <v>0</v>
      </c>
      <c r="AZ86">
        <v>11</v>
      </c>
      <c r="BA86">
        <v>0</v>
      </c>
      <c r="BB86">
        <v>1</v>
      </c>
      <c r="BC86">
        <v>4</v>
      </c>
      <c r="BD86">
        <v>18</v>
      </c>
      <c r="BE86">
        <v>5</v>
      </c>
      <c r="BF86">
        <v>1</v>
      </c>
      <c r="BG86" t="s">
        <v>0</v>
      </c>
      <c r="BH86">
        <v>0</v>
      </c>
      <c r="BI86">
        <v>6</v>
      </c>
      <c r="BJ86">
        <v>0</v>
      </c>
      <c r="BK86">
        <v>2</v>
      </c>
      <c r="BL86">
        <v>0</v>
      </c>
      <c r="BM86">
        <v>3</v>
      </c>
      <c r="BN86">
        <v>12</v>
      </c>
      <c r="BO86">
        <v>25</v>
      </c>
      <c r="BP86">
        <v>5</v>
      </c>
    </row>
    <row r="87" spans="1:68" x14ac:dyDescent="0.25">
      <c r="A87">
        <v>1</v>
      </c>
      <c r="B87">
        <v>37.483331</v>
      </c>
      <c r="C87">
        <v>0</v>
      </c>
      <c r="D87" t="s">
        <v>2</v>
      </c>
      <c r="E87">
        <v>37.483331</v>
      </c>
      <c r="F87">
        <v>5</v>
      </c>
      <c r="G87">
        <v>0</v>
      </c>
      <c r="H87">
        <v>6</v>
      </c>
      <c r="I87">
        <v>0</v>
      </c>
      <c r="J87">
        <v>3</v>
      </c>
      <c r="K87">
        <v>18</v>
      </c>
      <c r="L87">
        <v>24</v>
      </c>
      <c r="M87">
        <v>6</v>
      </c>
      <c r="N87">
        <v>1</v>
      </c>
      <c r="O87" t="s">
        <v>2</v>
      </c>
      <c r="P87">
        <v>0</v>
      </c>
      <c r="Q87">
        <v>5</v>
      </c>
      <c r="R87">
        <v>0</v>
      </c>
      <c r="S87">
        <v>3</v>
      </c>
      <c r="T87">
        <v>0</v>
      </c>
      <c r="U87">
        <v>3</v>
      </c>
      <c r="V87">
        <v>18</v>
      </c>
      <c r="W87">
        <v>24</v>
      </c>
      <c r="X87">
        <v>6</v>
      </c>
      <c r="Y87">
        <v>0</v>
      </c>
      <c r="Z87" t="s">
        <v>1</v>
      </c>
      <c r="AA87">
        <v>16.516666000000001</v>
      </c>
      <c r="AB87">
        <v>0</v>
      </c>
      <c r="AC87">
        <v>0</v>
      </c>
      <c r="AD87">
        <v>5</v>
      </c>
      <c r="AE87">
        <v>0</v>
      </c>
      <c r="AF87">
        <v>0</v>
      </c>
      <c r="AG87">
        <v>0</v>
      </c>
      <c r="AH87">
        <v>9</v>
      </c>
      <c r="AI87">
        <v>3</v>
      </c>
      <c r="AJ87">
        <v>1</v>
      </c>
      <c r="AK87" t="s">
        <v>1</v>
      </c>
      <c r="AL87">
        <v>0</v>
      </c>
      <c r="AM87">
        <v>9</v>
      </c>
      <c r="AN87">
        <v>0</v>
      </c>
      <c r="AO87">
        <v>0</v>
      </c>
      <c r="AP87">
        <v>0</v>
      </c>
      <c r="AQ87">
        <v>4</v>
      </c>
      <c r="AR87">
        <v>12</v>
      </c>
      <c r="AS87">
        <v>17</v>
      </c>
      <c r="AT87">
        <v>6</v>
      </c>
      <c r="AU87">
        <v>0</v>
      </c>
      <c r="AV87" t="s">
        <v>0</v>
      </c>
      <c r="AW87">
        <v>31.999998000000001</v>
      </c>
      <c r="AX87">
        <v>3</v>
      </c>
      <c r="AY87">
        <v>0</v>
      </c>
      <c r="AZ87">
        <v>10</v>
      </c>
      <c r="BA87">
        <v>0</v>
      </c>
      <c r="BB87">
        <v>1</v>
      </c>
      <c r="BC87">
        <v>4</v>
      </c>
      <c r="BD87">
        <v>18</v>
      </c>
      <c r="BE87">
        <v>5</v>
      </c>
      <c r="BF87">
        <v>1</v>
      </c>
      <c r="BG87" t="s">
        <v>0</v>
      </c>
      <c r="BH87">
        <v>0</v>
      </c>
      <c r="BI87">
        <v>8</v>
      </c>
      <c r="BJ87">
        <v>0</v>
      </c>
      <c r="BK87">
        <v>2</v>
      </c>
      <c r="BL87">
        <v>0</v>
      </c>
      <c r="BM87">
        <v>3</v>
      </c>
      <c r="BN87">
        <v>12</v>
      </c>
      <c r="BO87">
        <v>25</v>
      </c>
      <c r="BP87">
        <v>5</v>
      </c>
    </row>
    <row r="88" spans="1:68" x14ac:dyDescent="0.25">
      <c r="A88">
        <v>1</v>
      </c>
      <c r="B88">
        <v>39.349997999999999</v>
      </c>
      <c r="C88">
        <v>0</v>
      </c>
      <c r="D88" t="s">
        <v>2</v>
      </c>
      <c r="E88">
        <v>39.349997999999999</v>
      </c>
      <c r="F88">
        <v>5</v>
      </c>
      <c r="G88">
        <v>0</v>
      </c>
      <c r="H88">
        <v>6</v>
      </c>
      <c r="I88">
        <v>0</v>
      </c>
      <c r="J88">
        <v>4</v>
      </c>
      <c r="K88">
        <v>24</v>
      </c>
      <c r="L88">
        <v>24</v>
      </c>
      <c r="M88">
        <v>7</v>
      </c>
      <c r="N88">
        <v>1</v>
      </c>
      <c r="O88" t="s">
        <v>2</v>
      </c>
      <c r="P88">
        <v>33.499997999999998</v>
      </c>
      <c r="Q88">
        <v>3</v>
      </c>
      <c r="R88">
        <v>0</v>
      </c>
      <c r="S88">
        <v>5</v>
      </c>
      <c r="T88">
        <v>0</v>
      </c>
      <c r="U88">
        <v>2</v>
      </c>
      <c r="V88">
        <v>12</v>
      </c>
      <c r="W88">
        <v>20</v>
      </c>
      <c r="X88">
        <v>5</v>
      </c>
      <c r="Y88">
        <v>0</v>
      </c>
      <c r="Z88" t="s">
        <v>1</v>
      </c>
      <c r="AA88">
        <v>16.516666000000001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0</v>
      </c>
      <c r="AH88">
        <v>9</v>
      </c>
      <c r="AI88">
        <v>3</v>
      </c>
      <c r="AJ88">
        <v>1</v>
      </c>
      <c r="AK88" t="s">
        <v>1</v>
      </c>
      <c r="AL88">
        <v>0</v>
      </c>
      <c r="AM88">
        <v>13</v>
      </c>
      <c r="AN88">
        <v>0</v>
      </c>
      <c r="AO88">
        <v>0</v>
      </c>
      <c r="AP88">
        <v>0</v>
      </c>
      <c r="AQ88">
        <v>5</v>
      </c>
      <c r="AR88">
        <v>15</v>
      </c>
      <c r="AS88">
        <v>21</v>
      </c>
      <c r="AT88">
        <v>7</v>
      </c>
      <c r="AU88">
        <v>0</v>
      </c>
      <c r="AV88" t="s">
        <v>0</v>
      </c>
      <c r="AW88">
        <v>34.883330999999998</v>
      </c>
      <c r="AX88">
        <v>3</v>
      </c>
      <c r="AY88">
        <v>0</v>
      </c>
      <c r="AZ88">
        <v>10</v>
      </c>
      <c r="BA88">
        <v>0</v>
      </c>
      <c r="BB88">
        <v>1</v>
      </c>
      <c r="BC88">
        <v>4</v>
      </c>
      <c r="BD88">
        <v>18</v>
      </c>
      <c r="BE88">
        <v>5</v>
      </c>
      <c r="BF88">
        <v>1</v>
      </c>
      <c r="BG88" t="s">
        <v>0</v>
      </c>
      <c r="BH88">
        <v>0</v>
      </c>
      <c r="BI88">
        <v>7</v>
      </c>
      <c r="BJ88">
        <v>0</v>
      </c>
      <c r="BK88">
        <v>4</v>
      </c>
      <c r="BL88">
        <v>0</v>
      </c>
      <c r="BM88">
        <v>3</v>
      </c>
      <c r="BN88">
        <v>12</v>
      </c>
      <c r="BO88">
        <v>27</v>
      </c>
      <c r="BP88">
        <v>6</v>
      </c>
    </row>
    <row r="89" spans="1:68" x14ac:dyDescent="0.25">
      <c r="A89">
        <v>1</v>
      </c>
      <c r="B89">
        <v>35.783330999999997</v>
      </c>
      <c r="C89">
        <v>0</v>
      </c>
      <c r="D89" t="s">
        <v>2</v>
      </c>
      <c r="E89">
        <v>35.783330999999997</v>
      </c>
      <c r="F89">
        <v>3</v>
      </c>
      <c r="G89">
        <v>0</v>
      </c>
      <c r="H89">
        <v>5</v>
      </c>
      <c r="I89">
        <v>0</v>
      </c>
      <c r="J89">
        <v>3</v>
      </c>
      <c r="K89">
        <v>18</v>
      </c>
      <c r="L89">
        <v>24</v>
      </c>
      <c r="M89">
        <v>6</v>
      </c>
      <c r="N89">
        <v>1</v>
      </c>
      <c r="O89" t="s">
        <v>2</v>
      </c>
      <c r="P89">
        <v>0</v>
      </c>
      <c r="Q89">
        <v>3</v>
      </c>
      <c r="R89">
        <v>0</v>
      </c>
      <c r="S89">
        <v>4</v>
      </c>
      <c r="T89">
        <v>0</v>
      </c>
      <c r="U89">
        <v>3</v>
      </c>
      <c r="V89">
        <v>18</v>
      </c>
      <c r="W89">
        <v>22</v>
      </c>
      <c r="X89">
        <v>6</v>
      </c>
      <c r="Y89">
        <v>0</v>
      </c>
      <c r="Z89" t="s">
        <v>1</v>
      </c>
      <c r="AA89">
        <v>16.516666000000001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0</v>
      </c>
      <c r="AH89">
        <v>9</v>
      </c>
      <c r="AI89">
        <v>3</v>
      </c>
      <c r="AJ89">
        <v>1</v>
      </c>
      <c r="AK89" t="s">
        <v>1</v>
      </c>
      <c r="AL89">
        <v>0</v>
      </c>
      <c r="AM89">
        <v>8</v>
      </c>
      <c r="AN89">
        <v>0</v>
      </c>
      <c r="AO89">
        <v>0</v>
      </c>
      <c r="AP89">
        <v>0</v>
      </c>
      <c r="AQ89">
        <v>3</v>
      </c>
      <c r="AR89">
        <v>9</v>
      </c>
      <c r="AS89">
        <v>15</v>
      </c>
      <c r="AT89">
        <v>5</v>
      </c>
      <c r="AU89">
        <v>0</v>
      </c>
      <c r="AV89" t="s">
        <v>0</v>
      </c>
      <c r="AW89">
        <v>31.999998000000001</v>
      </c>
      <c r="AX89">
        <v>3</v>
      </c>
      <c r="AY89">
        <v>0</v>
      </c>
      <c r="AZ89">
        <v>10</v>
      </c>
      <c r="BA89">
        <v>0</v>
      </c>
      <c r="BB89">
        <v>1</v>
      </c>
      <c r="BC89">
        <v>4</v>
      </c>
      <c r="BD89">
        <v>18</v>
      </c>
      <c r="BE89">
        <v>5</v>
      </c>
      <c r="BF89">
        <v>1</v>
      </c>
      <c r="BG89" t="s">
        <v>0</v>
      </c>
      <c r="BH89">
        <v>0</v>
      </c>
      <c r="BI89">
        <v>7</v>
      </c>
      <c r="BJ89">
        <v>0</v>
      </c>
      <c r="BK89">
        <v>2</v>
      </c>
      <c r="BL89">
        <v>0</v>
      </c>
      <c r="BM89">
        <v>3</v>
      </c>
      <c r="BN89">
        <v>10</v>
      </c>
      <c r="BO89">
        <v>25</v>
      </c>
      <c r="BP89">
        <v>5</v>
      </c>
    </row>
    <row r="90" spans="1:68" x14ac:dyDescent="0.25">
      <c r="A90">
        <v>1</v>
      </c>
      <c r="B90">
        <v>33.166665000000002</v>
      </c>
      <c r="C90">
        <v>0</v>
      </c>
      <c r="D90" t="s">
        <v>2</v>
      </c>
      <c r="E90">
        <v>28.433332</v>
      </c>
      <c r="F90">
        <v>1</v>
      </c>
      <c r="G90">
        <v>0</v>
      </c>
      <c r="H90">
        <v>5</v>
      </c>
      <c r="I90">
        <v>0</v>
      </c>
      <c r="J90">
        <v>1</v>
      </c>
      <c r="K90">
        <v>6</v>
      </c>
      <c r="L90">
        <v>20</v>
      </c>
      <c r="M90">
        <v>5</v>
      </c>
      <c r="N90">
        <v>1</v>
      </c>
      <c r="O90" t="s">
        <v>2</v>
      </c>
      <c r="P90">
        <v>0</v>
      </c>
      <c r="Q90">
        <v>3</v>
      </c>
      <c r="R90">
        <v>0</v>
      </c>
      <c r="S90">
        <v>2</v>
      </c>
      <c r="T90">
        <v>0</v>
      </c>
      <c r="U90">
        <v>3</v>
      </c>
      <c r="V90">
        <v>18</v>
      </c>
      <c r="W90">
        <v>24</v>
      </c>
      <c r="X90">
        <v>6</v>
      </c>
      <c r="Y90">
        <v>0</v>
      </c>
      <c r="Z90" t="s">
        <v>1</v>
      </c>
      <c r="AA90">
        <v>19.916664999999998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9</v>
      </c>
      <c r="AI90">
        <v>3</v>
      </c>
      <c r="AJ90">
        <v>1</v>
      </c>
      <c r="AK90" t="s">
        <v>1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3</v>
      </c>
      <c r="AR90">
        <v>9</v>
      </c>
      <c r="AS90">
        <v>15</v>
      </c>
      <c r="AT90">
        <v>5</v>
      </c>
      <c r="AU90">
        <v>0</v>
      </c>
      <c r="AV90" t="s">
        <v>0</v>
      </c>
      <c r="AW90">
        <v>33.166665000000002</v>
      </c>
      <c r="AX90">
        <v>3</v>
      </c>
      <c r="AY90">
        <v>0</v>
      </c>
      <c r="AZ90">
        <v>11</v>
      </c>
      <c r="BA90">
        <v>0</v>
      </c>
      <c r="BB90">
        <v>1</v>
      </c>
      <c r="BC90">
        <v>4</v>
      </c>
      <c r="BD90">
        <v>18</v>
      </c>
      <c r="BE90">
        <v>5</v>
      </c>
      <c r="BF90">
        <v>1</v>
      </c>
      <c r="BG90" t="s">
        <v>0</v>
      </c>
      <c r="BH90">
        <v>0</v>
      </c>
      <c r="BI90">
        <v>8</v>
      </c>
      <c r="BJ90">
        <v>0</v>
      </c>
      <c r="BK90">
        <v>2</v>
      </c>
      <c r="BL90">
        <v>0</v>
      </c>
      <c r="BM90">
        <v>3</v>
      </c>
      <c r="BN90">
        <v>12</v>
      </c>
      <c r="BO90">
        <v>22</v>
      </c>
      <c r="BP90">
        <v>5</v>
      </c>
    </row>
    <row r="91" spans="1:68" x14ac:dyDescent="0.25">
      <c r="A91">
        <v>1</v>
      </c>
      <c r="B91">
        <v>37.483331</v>
      </c>
      <c r="C91">
        <v>0</v>
      </c>
      <c r="D91" t="s">
        <v>2</v>
      </c>
      <c r="E91">
        <v>37.483331</v>
      </c>
      <c r="F91">
        <v>4</v>
      </c>
      <c r="G91">
        <v>0</v>
      </c>
      <c r="H91">
        <v>7</v>
      </c>
      <c r="I91">
        <v>0</v>
      </c>
      <c r="J91">
        <v>3</v>
      </c>
      <c r="K91">
        <v>18</v>
      </c>
      <c r="L91">
        <v>24</v>
      </c>
      <c r="M91">
        <v>6</v>
      </c>
      <c r="N91">
        <v>1</v>
      </c>
      <c r="O91" t="s">
        <v>2</v>
      </c>
      <c r="P91">
        <v>0</v>
      </c>
      <c r="Q91">
        <v>4</v>
      </c>
      <c r="R91">
        <v>0</v>
      </c>
      <c r="S91">
        <v>4</v>
      </c>
      <c r="T91">
        <v>0</v>
      </c>
      <c r="U91">
        <v>3</v>
      </c>
      <c r="V91">
        <v>18</v>
      </c>
      <c r="W91">
        <v>24</v>
      </c>
      <c r="X91">
        <v>6</v>
      </c>
      <c r="Y91">
        <v>0</v>
      </c>
      <c r="Z91" t="s">
        <v>1</v>
      </c>
      <c r="AA91">
        <v>16.516666000000001</v>
      </c>
      <c r="AB91">
        <v>0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9</v>
      </c>
      <c r="AI91">
        <v>3</v>
      </c>
      <c r="AJ91">
        <v>1</v>
      </c>
      <c r="AK91" t="s">
        <v>1</v>
      </c>
      <c r="AL91">
        <v>0</v>
      </c>
      <c r="AM91">
        <v>12</v>
      </c>
      <c r="AN91">
        <v>0</v>
      </c>
      <c r="AO91">
        <v>0</v>
      </c>
      <c r="AP91">
        <v>0</v>
      </c>
      <c r="AQ91">
        <v>4</v>
      </c>
      <c r="AR91">
        <v>12</v>
      </c>
      <c r="AS91">
        <v>17</v>
      </c>
      <c r="AT91">
        <v>6</v>
      </c>
      <c r="AU91">
        <v>0</v>
      </c>
      <c r="AV91" t="s">
        <v>0</v>
      </c>
      <c r="AW91">
        <v>31.999998000000001</v>
      </c>
      <c r="AX91">
        <v>2</v>
      </c>
      <c r="AY91">
        <v>0</v>
      </c>
      <c r="AZ91">
        <v>10</v>
      </c>
      <c r="BA91">
        <v>0</v>
      </c>
      <c r="BB91">
        <v>1</v>
      </c>
      <c r="BC91">
        <v>4</v>
      </c>
      <c r="BD91">
        <v>18</v>
      </c>
      <c r="BE91">
        <v>5</v>
      </c>
      <c r="BF91">
        <v>1</v>
      </c>
      <c r="BG91" t="s">
        <v>0</v>
      </c>
      <c r="BH91">
        <v>0</v>
      </c>
      <c r="BI91">
        <v>7</v>
      </c>
      <c r="BJ91">
        <v>0</v>
      </c>
      <c r="BK91">
        <v>3</v>
      </c>
      <c r="BL91">
        <v>0</v>
      </c>
      <c r="BM91">
        <v>3</v>
      </c>
      <c r="BN91">
        <v>12</v>
      </c>
      <c r="BO91">
        <v>25</v>
      </c>
      <c r="BP91">
        <v>5</v>
      </c>
    </row>
    <row r="92" spans="1:68" x14ac:dyDescent="0.25">
      <c r="A92">
        <v>1</v>
      </c>
      <c r="B92">
        <v>36.783330999999997</v>
      </c>
      <c r="C92">
        <v>0</v>
      </c>
      <c r="D92" t="s">
        <v>2</v>
      </c>
      <c r="E92">
        <v>35.199998000000001</v>
      </c>
      <c r="F92">
        <v>4</v>
      </c>
      <c r="G92">
        <v>0</v>
      </c>
      <c r="H92">
        <v>5</v>
      </c>
      <c r="I92">
        <v>0</v>
      </c>
      <c r="J92">
        <v>3</v>
      </c>
      <c r="K92">
        <v>18</v>
      </c>
      <c r="L92">
        <v>22</v>
      </c>
      <c r="M92">
        <v>6</v>
      </c>
      <c r="N92">
        <v>1</v>
      </c>
      <c r="O92" t="s">
        <v>2</v>
      </c>
      <c r="P92">
        <v>0</v>
      </c>
      <c r="Q92">
        <v>4</v>
      </c>
      <c r="R92">
        <v>0</v>
      </c>
      <c r="S92">
        <v>3</v>
      </c>
      <c r="T92">
        <v>0</v>
      </c>
      <c r="U92">
        <v>3</v>
      </c>
      <c r="V92">
        <v>18</v>
      </c>
      <c r="W92">
        <v>24</v>
      </c>
      <c r="X92">
        <v>6</v>
      </c>
      <c r="Y92">
        <v>0</v>
      </c>
      <c r="Z92" t="s">
        <v>1</v>
      </c>
      <c r="AA92">
        <v>16.516666000000001</v>
      </c>
      <c r="AB92">
        <v>0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9</v>
      </c>
      <c r="AI92">
        <v>3</v>
      </c>
      <c r="AJ92">
        <v>1</v>
      </c>
      <c r="AK92" t="s">
        <v>1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4</v>
      </c>
      <c r="AR92">
        <v>12</v>
      </c>
      <c r="AS92">
        <v>16</v>
      </c>
      <c r="AT92">
        <v>6</v>
      </c>
      <c r="AU92">
        <v>0</v>
      </c>
      <c r="AV92" t="s">
        <v>0</v>
      </c>
      <c r="AW92">
        <v>36.783330999999997</v>
      </c>
      <c r="AX92">
        <v>2</v>
      </c>
      <c r="AY92">
        <v>0</v>
      </c>
      <c r="AZ92">
        <v>11</v>
      </c>
      <c r="BA92">
        <v>0</v>
      </c>
      <c r="BB92">
        <v>1</v>
      </c>
      <c r="BC92">
        <v>4</v>
      </c>
      <c r="BD92">
        <v>18</v>
      </c>
      <c r="BE92">
        <v>5</v>
      </c>
      <c r="BF92">
        <v>1</v>
      </c>
      <c r="BG92" t="s">
        <v>0</v>
      </c>
      <c r="BH92">
        <v>0</v>
      </c>
      <c r="BI92">
        <v>8</v>
      </c>
      <c r="BJ92">
        <v>0</v>
      </c>
      <c r="BK92">
        <v>3</v>
      </c>
      <c r="BL92">
        <v>0</v>
      </c>
      <c r="BM92">
        <v>3</v>
      </c>
      <c r="BN92">
        <v>12</v>
      </c>
      <c r="BO92">
        <v>22</v>
      </c>
      <c r="BP92">
        <v>5</v>
      </c>
    </row>
    <row r="93" spans="1:68" x14ac:dyDescent="0.25">
      <c r="A93">
        <v>1</v>
      </c>
      <c r="B93">
        <v>37.483331</v>
      </c>
      <c r="C93">
        <v>0</v>
      </c>
      <c r="D93" t="s">
        <v>2</v>
      </c>
      <c r="E93">
        <v>37.483331</v>
      </c>
      <c r="F93">
        <v>6</v>
      </c>
      <c r="G93">
        <v>0</v>
      </c>
      <c r="H93">
        <v>6</v>
      </c>
      <c r="I93">
        <v>0</v>
      </c>
      <c r="J93">
        <v>3</v>
      </c>
      <c r="K93">
        <v>18</v>
      </c>
      <c r="L93">
        <v>24</v>
      </c>
      <c r="M93">
        <v>6</v>
      </c>
      <c r="N93">
        <v>1</v>
      </c>
      <c r="O93" t="s">
        <v>2</v>
      </c>
      <c r="P93">
        <v>0</v>
      </c>
      <c r="Q93">
        <v>4</v>
      </c>
      <c r="R93">
        <v>0</v>
      </c>
      <c r="S93">
        <v>4</v>
      </c>
      <c r="T93">
        <v>0</v>
      </c>
      <c r="U93">
        <v>3</v>
      </c>
      <c r="V93">
        <v>18</v>
      </c>
      <c r="W93">
        <v>24</v>
      </c>
      <c r="X93">
        <v>6</v>
      </c>
      <c r="Y93">
        <v>0</v>
      </c>
      <c r="Z93" t="s">
        <v>1</v>
      </c>
      <c r="AA93">
        <v>16.516666000000001</v>
      </c>
      <c r="AB93">
        <v>0</v>
      </c>
      <c r="AC93">
        <v>0</v>
      </c>
      <c r="AD93">
        <v>6</v>
      </c>
      <c r="AE93">
        <v>0</v>
      </c>
      <c r="AF93">
        <v>0</v>
      </c>
      <c r="AG93">
        <v>0</v>
      </c>
      <c r="AH93">
        <v>9</v>
      </c>
      <c r="AI93">
        <v>3</v>
      </c>
      <c r="AJ93">
        <v>1</v>
      </c>
      <c r="AK93" t="s">
        <v>1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4</v>
      </c>
      <c r="AR93">
        <v>12</v>
      </c>
      <c r="AS93">
        <v>17</v>
      </c>
      <c r="AT93">
        <v>6</v>
      </c>
      <c r="AU93">
        <v>0</v>
      </c>
      <c r="AV93" t="s">
        <v>0</v>
      </c>
      <c r="AW93">
        <v>31.999998000000001</v>
      </c>
      <c r="AX93">
        <v>2</v>
      </c>
      <c r="AY93">
        <v>0</v>
      </c>
      <c r="AZ93">
        <v>10</v>
      </c>
      <c r="BA93">
        <v>0</v>
      </c>
      <c r="BB93">
        <v>1</v>
      </c>
      <c r="BC93">
        <v>4</v>
      </c>
      <c r="BD93">
        <v>18</v>
      </c>
      <c r="BE93">
        <v>5</v>
      </c>
      <c r="BF93">
        <v>1</v>
      </c>
      <c r="BG93" t="s">
        <v>0</v>
      </c>
      <c r="BH93">
        <v>0</v>
      </c>
      <c r="BI93">
        <v>8</v>
      </c>
      <c r="BJ93">
        <v>0</v>
      </c>
      <c r="BK93">
        <v>2</v>
      </c>
      <c r="BL93">
        <v>0</v>
      </c>
      <c r="BM93">
        <v>3</v>
      </c>
      <c r="BN93">
        <v>12</v>
      </c>
      <c r="BO93">
        <v>25</v>
      </c>
      <c r="BP93">
        <v>5</v>
      </c>
    </row>
    <row r="94" spans="1:68" x14ac:dyDescent="0.25">
      <c r="A94">
        <v>1</v>
      </c>
      <c r="B94">
        <v>37.483331</v>
      </c>
      <c r="C94">
        <v>0</v>
      </c>
      <c r="D94" t="s">
        <v>2</v>
      </c>
      <c r="E94">
        <v>37.483331</v>
      </c>
      <c r="F94">
        <v>4</v>
      </c>
      <c r="G94">
        <v>0</v>
      </c>
      <c r="H94">
        <v>6</v>
      </c>
      <c r="I94">
        <v>0</v>
      </c>
      <c r="J94">
        <v>3</v>
      </c>
      <c r="K94">
        <v>18</v>
      </c>
      <c r="L94">
        <v>24</v>
      </c>
      <c r="M94">
        <v>6</v>
      </c>
      <c r="N94">
        <v>1</v>
      </c>
      <c r="O94" t="s">
        <v>2</v>
      </c>
      <c r="P94">
        <v>0</v>
      </c>
      <c r="Q94">
        <v>4</v>
      </c>
      <c r="R94">
        <v>0</v>
      </c>
      <c r="S94">
        <v>4</v>
      </c>
      <c r="T94">
        <v>0</v>
      </c>
      <c r="U94">
        <v>3</v>
      </c>
      <c r="V94">
        <v>18</v>
      </c>
      <c r="W94">
        <v>24</v>
      </c>
      <c r="X94">
        <v>6</v>
      </c>
      <c r="Y94">
        <v>0</v>
      </c>
      <c r="Z94" t="s">
        <v>1</v>
      </c>
      <c r="AA94">
        <v>16.516666000000001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9</v>
      </c>
      <c r="AI94">
        <v>3</v>
      </c>
      <c r="AJ94">
        <v>1</v>
      </c>
      <c r="AK94" t="s">
        <v>1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4</v>
      </c>
      <c r="AR94">
        <v>12</v>
      </c>
      <c r="AS94">
        <v>17</v>
      </c>
      <c r="AT94">
        <v>6</v>
      </c>
      <c r="AU94">
        <v>0</v>
      </c>
      <c r="AV94" t="s">
        <v>0</v>
      </c>
      <c r="AW94">
        <v>31.999998000000001</v>
      </c>
      <c r="AX94">
        <v>2</v>
      </c>
      <c r="AY94">
        <v>0</v>
      </c>
      <c r="AZ94">
        <v>10</v>
      </c>
      <c r="BA94">
        <v>0</v>
      </c>
      <c r="BB94">
        <v>1</v>
      </c>
      <c r="BC94">
        <v>4</v>
      </c>
      <c r="BD94">
        <v>18</v>
      </c>
      <c r="BE94">
        <v>5</v>
      </c>
      <c r="BF94">
        <v>1</v>
      </c>
      <c r="BG94" t="s">
        <v>0</v>
      </c>
      <c r="BH94">
        <v>0</v>
      </c>
      <c r="BI94">
        <v>6</v>
      </c>
      <c r="BJ94">
        <v>0</v>
      </c>
      <c r="BK94">
        <v>3</v>
      </c>
      <c r="BL94">
        <v>0</v>
      </c>
      <c r="BM94">
        <v>3</v>
      </c>
      <c r="BN94">
        <v>10</v>
      </c>
      <c r="BO94">
        <v>25</v>
      </c>
      <c r="BP94">
        <v>5</v>
      </c>
    </row>
    <row r="95" spans="1:68" x14ac:dyDescent="0.25">
      <c r="A95">
        <v>1</v>
      </c>
      <c r="B95">
        <v>37.483331</v>
      </c>
      <c r="C95">
        <v>0</v>
      </c>
      <c r="D95" t="s">
        <v>2</v>
      </c>
      <c r="E95">
        <v>37.483331</v>
      </c>
      <c r="F95">
        <v>6</v>
      </c>
      <c r="G95">
        <v>0</v>
      </c>
      <c r="H95">
        <v>6</v>
      </c>
      <c r="I95">
        <v>0</v>
      </c>
      <c r="J95">
        <v>3</v>
      </c>
      <c r="K95">
        <v>18</v>
      </c>
      <c r="L95">
        <v>22</v>
      </c>
      <c r="M95">
        <v>6</v>
      </c>
      <c r="N95">
        <v>1</v>
      </c>
      <c r="O95" t="s">
        <v>2</v>
      </c>
      <c r="P95">
        <v>33.849997999999999</v>
      </c>
      <c r="Q95">
        <v>4</v>
      </c>
      <c r="R95">
        <v>0</v>
      </c>
      <c r="S95">
        <v>6</v>
      </c>
      <c r="T95">
        <v>0</v>
      </c>
      <c r="U95">
        <v>2</v>
      </c>
      <c r="V95">
        <v>12</v>
      </c>
      <c r="W95">
        <v>20</v>
      </c>
      <c r="X95">
        <v>5</v>
      </c>
      <c r="Y95">
        <v>0</v>
      </c>
      <c r="Z95" t="s">
        <v>1</v>
      </c>
      <c r="AA95">
        <v>16.516666000000001</v>
      </c>
      <c r="AB95">
        <v>0</v>
      </c>
      <c r="AC95">
        <v>0</v>
      </c>
      <c r="AD95">
        <v>6</v>
      </c>
      <c r="AE95">
        <v>0</v>
      </c>
      <c r="AF95">
        <v>0</v>
      </c>
      <c r="AG95">
        <v>0</v>
      </c>
      <c r="AH95">
        <v>9</v>
      </c>
      <c r="AI95">
        <v>3</v>
      </c>
      <c r="AJ95">
        <v>1</v>
      </c>
      <c r="AK95" t="s">
        <v>1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4</v>
      </c>
      <c r="AR95">
        <v>12</v>
      </c>
      <c r="AS95">
        <v>18</v>
      </c>
      <c r="AT95">
        <v>6</v>
      </c>
      <c r="AU95">
        <v>0</v>
      </c>
      <c r="AV95" t="s">
        <v>0</v>
      </c>
      <c r="AW95">
        <v>31.999998000000001</v>
      </c>
      <c r="AX95">
        <v>2</v>
      </c>
      <c r="AY95">
        <v>0</v>
      </c>
      <c r="AZ95">
        <v>10</v>
      </c>
      <c r="BA95">
        <v>0</v>
      </c>
      <c r="BB95">
        <v>1</v>
      </c>
      <c r="BC95">
        <v>4</v>
      </c>
      <c r="BD95">
        <v>18</v>
      </c>
      <c r="BE95">
        <v>5</v>
      </c>
      <c r="BF95">
        <v>1</v>
      </c>
      <c r="BG95" t="s">
        <v>0</v>
      </c>
      <c r="BH95">
        <v>0</v>
      </c>
      <c r="BI95">
        <v>8</v>
      </c>
      <c r="BJ95">
        <v>0</v>
      </c>
      <c r="BK95">
        <v>2</v>
      </c>
      <c r="BL95">
        <v>0</v>
      </c>
      <c r="BM95">
        <v>4</v>
      </c>
      <c r="BN95">
        <v>14</v>
      </c>
      <c r="BO95">
        <v>30</v>
      </c>
      <c r="BP95">
        <v>6</v>
      </c>
    </row>
    <row r="96" spans="1:68" x14ac:dyDescent="0.25">
      <c r="A96">
        <v>1</v>
      </c>
      <c r="B96">
        <v>40.316664000000003</v>
      </c>
      <c r="C96">
        <v>0</v>
      </c>
      <c r="D96" t="s">
        <v>2</v>
      </c>
      <c r="E96">
        <v>40.316664000000003</v>
      </c>
      <c r="F96">
        <v>5</v>
      </c>
      <c r="G96">
        <v>0</v>
      </c>
      <c r="H96">
        <v>6</v>
      </c>
      <c r="I96">
        <v>0</v>
      </c>
      <c r="J96">
        <v>3</v>
      </c>
      <c r="K96">
        <v>18</v>
      </c>
      <c r="L96">
        <v>28</v>
      </c>
      <c r="M96">
        <v>7</v>
      </c>
      <c r="N96">
        <v>1</v>
      </c>
      <c r="O96" t="s">
        <v>2</v>
      </c>
      <c r="P96">
        <v>0</v>
      </c>
      <c r="Q96">
        <v>6</v>
      </c>
      <c r="R96">
        <v>0</v>
      </c>
      <c r="S96">
        <v>4</v>
      </c>
      <c r="T96">
        <v>0</v>
      </c>
      <c r="U96">
        <v>4</v>
      </c>
      <c r="V96">
        <v>24</v>
      </c>
      <c r="W96">
        <v>24</v>
      </c>
      <c r="X96">
        <v>7</v>
      </c>
      <c r="Y96">
        <v>0</v>
      </c>
      <c r="Z96" t="s">
        <v>1</v>
      </c>
      <c r="AA96">
        <v>19.916664999999998</v>
      </c>
      <c r="AB96">
        <v>0</v>
      </c>
      <c r="AC96">
        <v>0</v>
      </c>
      <c r="AD96">
        <v>5</v>
      </c>
      <c r="AE96">
        <v>0</v>
      </c>
      <c r="AF96">
        <v>0</v>
      </c>
      <c r="AG96">
        <v>0</v>
      </c>
      <c r="AH96">
        <v>9</v>
      </c>
      <c r="AI96">
        <v>3</v>
      </c>
      <c r="AJ96">
        <v>1</v>
      </c>
      <c r="AK96" t="s">
        <v>1</v>
      </c>
      <c r="AL96">
        <v>0</v>
      </c>
      <c r="AM96">
        <v>8</v>
      </c>
      <c r="AN96">
        <v>0</v>
      </c>
      <c r="AO96">
        <v>0</v>
      </c>
      <c r="AP96">
        <v>0</v>
      </c>
      <c r="AQ96">
        <v>3</v>
      </c>
      <c r="AR96">
        <v>9</v>
      </c>
      <c r="AS96">
        <v>18</v>
      </c>
      <c r="AT96">
        <v>6</v>
      </c>
      <c r="AU96">
        <v>0</v>
      </c>
      <c r="AV96" t="s">
        <v>0</v>
      </c>
      <c r="AW96">
        <v>34.899997999999997</v>
      </c>
      <c r="AX96">
        <v>2</v>
      </c>
      <c r="AY96">
        <v>0</v>
      </c>
      <c r="AZ96">
        <v>11</v>
      </c>
      <c r="BA96">
        <v>0</v>
      </c>
      <c r="BB96">
        <v>1</v>
      </c>
      <c r="BC96">
        <v>4</v>
      </c>
      <c r="BD96">
        <v>18</v>
      </c>
      <c r="BE96">
        <v>5</v>
      </c>
      <c r="BF96">
        <v>1</v>
      </c>
      <c r="BG96" t="s">
        <v>0</v>
      </c>
      <c r="BH96">
        <v>0</v>
      </c>
      <c r="BI96">
        <v>11</v>
      </c>
      <c r="BJ96">
        <v>0</v>
      </c>
      <c r="BK96">
        <v>5</v>
      </c>
      <c r="BL96">
        <v>0</v>
      </c>
      <c r="BM96">
        <v>4</v>
      </c>
      <c r="BN96">
        <v>16</v>
      </c>
      <c r="BO96">
        <v>26</v>
      </c>
      <c r="BP96">
        <v>6</v>
      </c>
    </row>
    <row r="97" spans="1:68" x14ac:dyDescent="0.25">
      <c r="A97">
        <v>1</v>
      </c>
      <c r="B97">
        <v>35.549998000000002</v>
      </c>
      <c r="C97">
        <v>0</v>
      </c>
      <c r="D97" t="s">
        <v>2</v>
      </c>
      <c r="E97">
        <v>35.549998000000002</v>
      </c>
      <c r="F97">
        <v>4</v>
      </c>
      <c r="G97">
        <v>0</v>
      </c>
      <c r="H97">
        <v>5</v>
      </c>
      <c r="I97">
        <v>0</v>
      </c>
      <c r="J97">
        <v>3</v>
      </c>
      <c r="K97">
        <v>18</v>
      </c>
      <c r="L97">
        <v>22</v>
      </c>
      <c r="M97">
        <v>6</v>
      </c>
      <c r="N97">
        <v>1</v>
      </c>
      <c r="O97" t="s">
        <v>2</v>
      </c>
      <c r="P97">
        <v>33.849997999999999</v>
      </c>
      <c r="Q97">
        <v>3</v>
      </c>
      <c r="R97">
        <v>0</v>
      </c>
      <c r="S97">
        <v>5</v>
      </c>
      <c r="T97">
        <v>0</v>
      </c>
      <c r="U97">
        <v>2</v>
      </c>
      <c r="V97">
        <v>12</v>
      </c>
      <c r="W97">
        <v>20</v>
      </c>
      <c r="X97">
        <v>5</v>
      </c>
      <c r="Y97">
        <v>0</v>
      </c>
      <c r="Z97" t="s">
        <v>1</v>
      </c>
      <c r="AA97">
        <v>16.516666000000001</v>
      </c>
      <c r="AB97">
        <v>0</v>
      </c>
      <c r="AC97">
        <v>0</v>
      </c>
      <c r="AD97">
        <v>6</v>
      </c>
      <c r="AE97">
        <v>0</v>
      </c>
      <c r="AF97">
        <v>0</v>
      </c>
      <c r="AG97">
        <v>0</v>
      </c>
      <c r="AH97">
        <v>9</v>
      </c>
      <c r="AI97">
        <v>3</v>
      </c>
      <c r="AJ97">
        <v>1</v>
      </c>
      <c r="AK97" t="s">
        <v>1</v>
      </c>
      <c r="AL97">
        <v>0</v>
      </c>
      <c r="AM97">
        <v>10</v>
      </c>
      <c r="AN97">
        <v>0</v>
      </c>
      <c r="AO97">
        <v>0</v>
      </c>
      <c r="AP97">
        <v>0</v>
      </c>
      <c r="AQ97">
        <v>4</v>
      </c>
      <c r="AR97">
        <v>12</v>
      </c>
      <c r="AS97">
        <v>17</v>
      </c>
      <c r="AT97">
        <v>6</v>
      </c>
      <c r="AU97">
        <v>0</v>
      </c>
      <c r="AV97" t="s">
        <v>0</v>
      </c>
      <c r="AW97">
        <v>31.999998000000001</v>
      </c>
      <c r="AX97">
        <v>3</v>
      </c>
      <c r="AY97">
        <v>0</v>
      </c>
      <c r="AZ97">
        <v>11</v>
      </c>
      <c r="BA97">
        <v>0</v>
      </c>
      <c r="BB97">
        <v>1</v>
      </c>
      <c r="BC97">
        <v>4</v>
      </c>
      <c r="BD97">
        <v>18</v>
      </c>
      <c r="BE97">
        <v>5</v>
      </c>
      <c r="BF97">
        <v>1</v>
      </c>
      <c r="BG97" t="s">
        <v>0</v>
      </c>
      <c r="BH97">
        <v>0</v>
      </c>
      <c r="BI97">
        <v>8</v>
      </c>
      <c r="BJ97">
        <v>0</v>
      </c>
      <c r="BK97">
        <v>2</v>
      </c>
      <c r="BL97">
        <v>0</v>
      </c>
      <c r="BM97">
        <v>3</v>
      </c>
      <c r="BN97">
        <v>12</v>
      </c>
      <c r="BO97">
        <v>25</v>
      </c>
      <c r="BP97">
        <v>5</v>
      </c>
    </row>
    <row r="98" spans="1:68" x14ac:dyDescent="0.25">
      <c r="A98">
        <v>1</v>
      </c>
      <c r="B98">
        <v>35.549998000000002</v>
      </c>
      <c r="C98">
        <v>0</v>
      </c>
      <c r="D98" t="s">
        <v>2</v>
      </c>
      <c r="E98">
        <v>35.549998000000002</v>
      </c>
      <c r="F98">
        <v>3</v>
      </c>
      <c r="G98">
        <v>0</v>
      </c>
      <c r="H98">
        <v>5</v>
      </c>
      <c r="I98">
        <v>0</v>
      </c>
      <c r="J98">
        <v>3</v>
      </c>
      <c r="K98">
        <v>18</v>
      </c>
      <c r="L98">
        <v>22</v>
      </c>
      <c r="M98">
        <v>6</v>
      </c>
      <c r="N98">
        <v>1</v>
      </c>
      <c r="O98" t="s">
        <v>2</v>
      </c>
      <c r="P98">
        <v>33.849997999999999</v>
      </c>
      <c r="Q98">
        <v>4</v>
      </c>
      <c r="R98">
        <v>0</v>
      </c>
      <c r="S98">
        <v>5</v>
      </c>
      <c r="T98">
        <v>0</v>
      </c>
      <c r="U98">
        <v>2</v>
      </c>
      <c r="V98">
        <v>12</v>
      </c>
      <c r="W98">
        <v>20</v>
      </c>
      <c r="X98">
        <v>5</v>
      </c>
      <c r="Y98">
        <v>0</v>
      </c>
      <c r="Z98" t="s">
        <v>1</v>
      </c>
      <c r="AA98">
        <v>16.516666000000001</v>
      </c>
      <c r="AB98">
        <v>0</v>
      </c>
      <c r="AC98">
        <v>0</v>
      </c>
      <c r="AD98">
        <v>5</v>
      </c>
      <c r="AE98">
        <v>0</v>
      </c>
      <c r="AF98">
        <v>0</v>
      </c>
      <c r="AG98">
        <v>0</v>
      </c>
      <c r="AH98">
        <v>9</v>
      </c>
      <c r="AI98">
        <v>3</v>
      </c>
      <c r="AJ98">
        <v>1</v>
      </c>
      <c r="AK98" t="s">
        <v>1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4</v>
      </c>
      <c r="AR98">
        <v>12</v>
      </c>
      <c r="AS98">
        <v>17</v>
      </c>
      <c r="AT98">
        <v>6</v>
      </c>
      <c r="AU98">
        <v>0</v>
      </c>
      <c r="AV98" t="s">
        <v>0</v>
      </c>
      <c r="AW98">
        <v>31.999998000000001</v>
      </c>
      <c r="AX98">
        <v>2</v>
      </c>
      <c r="AY98">
        <v>0</v>
      </c>
      <c r="AZ98">
        <v>11</v>
      </c>
      <c r="BA98">
        <v>0</v>
      </c>
      <c r="BB98">
        <v>1</v>
      </c>
      <c r="BC98">
        <v>4</v>
      </c>
      <c r="BD98">
        <v>18</v>
      </c>
      <c r="BE98">
        <v>5</v>
      </c>
      <c r="BF98">
        <v>1</v>
      </c>
      <c r="BG98" t="s">
        <v>0</v>
      </c>
      <c r="BH98">
        <v>0</v>
      </c>
      <c r="BI98">
        <v>8</v>
      </c>
      <c r="BJ98">
        <v>0</v>
      </c>
      <c r="BK98">
        <v>2</v>
      </c>
      <c r="BL98">
        <v>0</v>
      </c>
      <c r="BM98">
        <v>3</v>
      </c>
      <c r="BN98">
        <v>12</v>
      </c>
      <c r="BO98">
        <v>25</v>
      </c>
      <c r="BP98">
        <v>5</v>
      </c>
    </row>
    <row r="99" spans="1:68" x14ac:dyDescent="0.25">
      <c r="A99">
        <v>1</v>
      </c>
      <c r="B99">
        <v>37.483331</v>
      </c>
      <c r="C99">
        <v>0</v>
      </c>
      <c r="D99" t="s">
        <v>2</v>
      </c>
      <c r="E99">
        <v>37.483331</v>
      </c>
      <c r="F99">
        <v>6</v>
      </c>
      <c r="G99">
        <v>0</v>
      </c>
      <c r="H99">
        <v>7</v>
      </c>
      <c r="I99">
        <v>0</v>
      </c>
      <c r="J99">
        <v>3</v>
      </c>
      <c r="K99">
        <v>18</v>
      </c>
      <c r="L99">
        <v>22</v>
      </c>
      <c r="M99">
        <v>6</v>
      </c>
      <c r="N99">
        <v>1</v>
      </c>
      <c r="O99" t="s">
        <v>2</v>
      </c>
      <c r="P99">
        <v>33.849997999999999</v>
      </c>
      <c r="Q99">
        <v>3</v>
      </c>
      <c r="R99">
        <v>0</v>
      </c>
      <c r="S99">
        <v>6</v>
      </c>
      <c r="T99">
        <v>0</v>
      </c>
      <c r="U99">
        <v>2</v>
      </c>
      <c r="V99">
        <v>12</v>
      </c>
      <c r="W99">
        <v>20</v>
      </c>
      <c r="X99">
        <v>5</v>
      </c>
      <c r="Y99">
        <v>0</v>
      </c>
      <c r="Z99" t="s">
        <v>1</v>
      </c>
      <c r="AA99">
        <v>16.516666000000001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9</v>
      </c>
      <c r="AI99">
        <v>3</v>
      </c>
      <c r="AJ99">
        <v>1</v>
      </c>
      <c r="AK99" t="s">
        <v>1</v>
      </c>
      <c r="AL99">
        <v>0</v>
      </c>
      <c r="AM99">
        <v>11</v>
      </c>
      <c r="AN99">
        <v>0</v>
      </c>
      <c r="AO99">
        <v>0</v>
      </c>
      <c r="AP99">
        <v>0</v>
      </c>
      <c r="AQ99">
        <v>4</v>
      </c>
      <c r="AR99">
        <v>12</v>
      </c>
      <c r="AS99">
        <v>18</v>
      </c>
      <c r="AT99">
        <v>6</v>
      </c>
      <c r="AU99">
        <v>0</v>
      </c>
      <c r="AV99" t="s">
        <v>0</v>
      </c>
      <c r="AW99">
        <v>31.999998000000001</v>
      </c>
      <c r="AX99">
        <v>3</v>
      </c>
      <c r="AY99">
        <v>0</v>
      </c>
      <c r="AZ99">
        <v>10</v>
      </c>
      <c r="BA99">
        <v>0</v>
      </c>
      <c r="BB99">
        <v>1</v>
      </c>
      <c r="BC99">
        <v>4</v>
      </c>
      <c r="BD99">
        <v>18</v>
      </c>
      <c r="BE99">
        <v>5</v>
      </c>
      <c r="BF99">
        <v>1</v>
      </c>
      <c r="BG99" t="s">
        <v>0</v>
      </c>
      <c r="BH99">
        <v>0</v>
      </c>
      <c r="BI99">
        <v>10</v>
      </c>
      <c r="BJ99">
        <v>0</v>
      </c>
      <c r="BK99">
        <v>2</v>
      </c>
      <c r="BL99">
        <v>0</v>
      </c>
      <c r="BM99">
        <v>4</v>
      </c>
      <c r="BN99">
        <v>16</v>
      </c>
      <c r="BO99">
        <v>30</v>
      </c>
      <c r="BP99">
        <v>6</v>
      </c>
    </row>
    <row r="100" spans="1:68" x14ac:dyDescent="0.25">
      <c r="A100">
        <v>1</v>
      </c>
      <c r="B100">
        <v>39.349997999999999</v>
      </c>
      <c r="C100">
        <v>0</v>
      </c>
      <c r="D100" t="s">
        <v>2</v>
      </c>
      <c r="E100">
        <v>39.349997999999999</v>
      </c>
      <c r="F100">
        <v>7</v>
      </c>
      <c r="G100">
        <v>0</v>
      </c>
      <c r="H100">
        <v>6</v>
      </c>
      <c r="I100">
        <v>0</v>
      </c>
      <c r="J100">
        <v>4</v>
      </c>
      <c r="K100">
        <v>24</v>
      </c>
      <c r="L100">
        <v>24</v>
      </c>
      <c r="M100">
        <v>7</v>
      </c>
      <c r="N100">
        <v>1</v>
      </c>
      <c r="O100" t="s">
        <v>2</v>
      </c>
      <c r="P100">
        <v>33.499997999999998</v>
      </c>
      <c r="Q100">
        <v>3</v>
      </c>
      <c r="R100">
        <v>0</v>
      </c>
      <c r="S100">
        <v>5</v>
      </c>
      <c r="T100">
        <v>0</v>
      </c>
      <c r="U100">
        <v>2</v>
      </c>
      <c r="V100">
        <v>12</v>
      </c>
      <c r="W100">
        <v>20</v>
      </c>
      <c r="X100">
        <v>5</v>
      </c>
      <c r="Y100">
        <v>0</v>
      </c>
      <c r="Z100" t="s">
        <v>1</v>
      </c>
      <c r="AA100">
        <v>16.516666000000001</v>
      </c>
      <c r="AB100">
        <v>0</v>
      </c>
      <c r="AC100">
        <v>0</v>
      </c>
      <c r="AD100">
        <v>6</v>
      </c>
      <c r="AE100">
        <v>0</v>
      </c>
      <c r="AF100">
        <v>0</v>
      </c>
      <c r="AG100">
        <v>0</v>
      </c>
      <c r="AH100">
        <v>9</v>
      </c>
      <c r="AI100">
        <v>3</v>
      </c>
      <c r="AJ100">
        <v>1</v>
      </c>
      <c r="AK100" t="s">
        <v>1</v>
      </c>
      <c r="AL100">
        <v>0</v>
      </c>
      <c r="AM100">
        <v>15</v>
      </c>
      <c r="AN100">
        <v>0</v>
      </c>
      <c r="AO100">
        <v>0</v>
      </c>
      <c r="AP100">
        <v>0</v>
      </c>
      <c r="AQ100">
        <v>5</v>
      </c>
      <c r="AR100">
        <v>15</v>
      </c>
      <c r="AS100">
        <v>21</v>
      </c>
      <c r="AT100">
        <v>7</v>
      </c>
      <c r="AU100">
        <v>0</v>
      </c>
      <c r="AV100" t="s">
        <v>0</v>
      </c>
      <c r="AW100">
        <v>34.883330999999998</v>
      </c>
      <c r="AX100">
        <v>2</v>
      </c>
      <c r="AY100">
        <v>0</v>
      </c>
      <c r="AZ100">
        <v>12</v>
      </c>
      <c r="BA100">
        <v>0</v>
      </c>
      <c r="BB100">
        <v>1</v>
      </c>
      <c r="BC100">
        <v>4</v>
      </c>
      <c r="BD100">
        <v>18</v>
      </c>
      <c r="BE100">
        <v>5</v>
      </c>
      <c r="BF100">
        <v>1</v>
      </c>
      <c r="BG100" t="s">
        <v>0</v>
      </c>
      <c r="BH100">
        <v>0</v>
      </c>
      <c r="BI100">
        <v>6</v>
      </c>
      <c r="BJ100">
        <v>0</v>
      </c>
      <c r="BK100">
        <v>5</v>
      </c>
      <c r="BL100">
        <v>0</v>
      </c>
      <c r="BM100">
        <v>3</v>
      </c>
      <c r="BN100">
        <v>12</v>
      </c>
      <c r="BO100">
        <v>27</v>
      </c>
      <c r="BP100">
        <v>6</v>
      </c>
    </row>
    <row r="101" spans="1:68" x14ac:dyDescent="0.25">
      <c r="A101">
        <v>1</v>
      </c>
      <c r="B101">
        <v>39.349997999999999</v>
      </c>
      <c r="C101">
        <v>0</v>
      </c>
      <c r="D101" t="s">
        <v>2</v>
      </c>
      <c r="E101">
        <v>39.349997999999999</v>
      </c>
      <c r="F101">
        <v>7</v>
      </c>
      <c r="G101">
        <v>0</v>
      </c>
      <c r="H101">
        <v>6</v>
      </c>
      <c r="I101">
        <v>0</v>
      </c>
      <c r="J101">
        <v>4</v>
      </c>
      <c r="K101">
        <v>24</v>
      </c>
      <c r="L101">
        <v>24</v>
      </c>
      <c r="M101">
        <v>7</v>
      </c>
      <c r="N101">
        <v>1</v>
      </c>
      <c r="O101" t="s">
        <v>2</v>
      </c>
      <c r="P101">
        <v>33.499997999999998</v>
      </c>
      <c r="Q101">
        <v>2</v>
      </c>
      <c r="R101">
        <v>0</v>
      </c>
      <c r="S101">
        <v>5</v>
      </c>
      <c r="T101">
        <v>0</v>
      </c>
      <c r="U101">
        <v>2</v>
      </c>
      <c r="V101">
        <v>12</v>
      </c>
      <c r="W101">
        <v>20</v>
      </c>
      <c r="X101">
        <v>5</v>
      </c>
      <c r="Y101">
        <v>0</v>
      </c>
      <c r="Z101" t="s">
        <v>1</v>
      </c>
      <c r="AA101">
        <v>16.516666000000001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9</v>
      </c>
      <c r="AI101">
        <v>3</v>
      </c>
      <c r="AJ101">
        <v>1</v>
      </c>
      <c r="AK101" t="s">
        <v>1</v>
      </c>
      <c r="AL101">
        <v>0</v>
      </c>
      <c r="AM101">
        <v>13</v>
      </c>
      <c r="AN101">
        <v>0</v>
      </c>
      <c r="AO101">
        <v>0</v>
      </c>
      <c r="AP101">
        <v>0</v>
      </c>
      <c r="AQ101">
        <v>5</v>
      </c>
      <c r="AR101">
        <v>15</v>
      </c>
      <c r="AS101">
        <v>21</v>
      </c>
      <c r="AT101">
        <v>7</v>
      </c>
      <c r="AU101">
        <v>0</v>
      </c>
      <c r="AV101" t="s">
        <v>0</v>
      </c>
      <c r="AW101">
        <v>34.883330999999998</v>
      </c>
      <c r="AX101">
        <v>3</v>
      </c>
      <c r="AY101">
        <v>0</v>
      </c>
      <c r="AZ101">
        <v>12</v>
      </c>
      <c r="BA101">
        <v>0</v>
      </c>
      <c r="BB101">
        <v>1</v>
      </c>
      <c r="BC101">
        <v>4</v>
      </c>
      <c r="BD101">
        <v>18</v>
      </c>
      <c r="BE101">
        <v>5</v>
      </c>
      <c r="BF101">
        <v>1</v>
      </c>
      <c r="BG101" t="s">
        <v>0</v>
      </c>
      <c r="BH101">
        <v>0</v>
      </c>
      <c r="BI101">
        <v>8</v>
      </c>
      <c r="BJ101">
        <v>0</v>
      </c>
      <c r="BK101">
        <v>4</v>
      </c>
      <c r="BL101">
        <v>0</v>
      </c>
      <c r="BM101">
        <v>3</v>
      </c>
      <c r="BN101">
        <v>12</v>
      </c>
      <c r="BO101">
        <v>27</v>
      </c>
      <c r="BP101">
        <v>6</v>
      </c>
    </row>
    <row r="103" spans="1:68" x14ac:dyDescent="0.25">
      <c r="A103" s="1" t="s">
        <v>71</v>
      </c>
      <c r="B103">
        <f>SUM(B2:B101)</f>
        <v>3715.6664489999998</v>
      </c>
      <c r="E103">
        <f t="shared" ref="E103:M103" si="0">SUM(E2:E101)</f>
        <v>3635.8664559999993</v>
      </c>
      <c r="F103">
        <f t="shared" si="0"/>
        <v>444</v>
      </c>
      <c r="G103">
        <f t="shared" si="0"/>
        <v>0</v>
      </c>
      <c r="H103">
        <f t="shared" si="0"/>
        <v>572</v>
      </c>
      <c r="I103">
        <f t="shared" si="0"/>
        <v>0</v>
      </c>
      <c r="J103">
        <f t="shared" si="0"/>
        <v>291</v>
      </c>
      <c r="K103">
        <f t="shared" si="0"/>
        <v>1746</v>
      </c>
      <c r="L103">
        <f t="shared" si="0"/>
        <v>2327</v>
      </c>
      <c r="M103">
        <f t="shared" si="0"/>
        <v>615</v>
      </c>
      <c r="P103">
        <f t="shared" ref="P103:X103" si="1">SUM(P2:P101)</f>
        <v>1680.3832329999993</v>
      </c>
      <c r="Q103">
        <f t="shared" si="1"/>
        <v>371</v>
      </c>
      <c r="R103">
        <f t="shared" si="1"/>
        <v>9</v>
      </c>
      <c r="S103">
        <f t="shared" si="1"/>
        <v>409</v>
      </c>
      <c r="T103">
        <f t="shared" si="1"/>
        <v>0</v>
      </c>
      <c r="U103">
        <f t="shared" si="1"/>
        <v>261</v>
      </c>
      <c r="V103">
        <f t="shared" si="1"/>
        <v>1566</v>
      </c>
      <c r="W103">
        <f t="shared" si="1"/>
        <v>2210</v>
      </c>
      <c r="X103">
        <f t="shared" si="1"/>
        <v>561</v>
      </c>
      <c r="AA103">
        <f t="shared" ref="AA103:AI103" si="2">SUM(AA2:AA101)</f>
        <v>1733.2832419999988</v>
      </c>
      <c r="AB103">
        <f t="shared" si="2"/>
        <v>0</v>
      </c>
      <c r="AC103">
        <f t="shared" si="2"/>
        <v>0</v>
      </c>
      <c r="AD103">
        <f t="shared" si="2"/>
        <v>540</v>
      </c>
      <c r="AE103">
        <f t="shared" si="2"/>
        <v>0</v>
      </c>
      <c r="AF103">
        <f t="shared" si="2"/>
        <v>0</v>
      </c>
      <c r="AG103">
        <f t="shared" si="2"/>
        <v>0</v>
      </c>
      <c r="AH103">
        <f t="shared" si="2"/>
        <v>900</v>
      </c>
      <c r="AI103">
        <f t="shared" si="2"/>
        <v>300</v>
      </c>
      <c r="AL103">
        <f t="shared" ref="AL103:AT103" si="3">SUM(AL2:AL101)</f>
        <v>0</v>
      </c>
      <c r="AM103">
        <f t="shared" si="3"/>
        <v>986</v>
      </c>
      <c r="AN103">
        <f t="shared" si="3"/>
        <v>0</v>
      </c>
      <c r="AO103">
        <f t="shared" si="3"/>
        <v>13</v>
      </c>
      <c r="AP103">
        <f t="shared" si="3"/>
        <v>0</v>
      </c>
      <c r="AQ103">
        <f t="shared" si="3"/>
        <v>395</v>
      </c>
      <c r="AR103">
        <f t="shared" si="3"/>
        <v>1185</v>
      </c>
      <c r="AS103">
        <f t="shared" si="3"/>
        <v>1749</v>
      </c>
      <c r="AT103">
        <f t="shared" si="3"/>
        <v>607</v>
      </c>
      <c r="AW103">
        <f t="shared" ref="AW103:BE103" si="4">SUM(AW2:AW101)</f>
        <v>3349.5331249999958</v>
      </c>
      <c r="AX103">
        <f t="shared" si="4"/>
        <v>260</v>
      </c>
      <c r="AY103">
        <f t="shared" si="4"/>
        <v>0</v>
      </c>
      <c r="AZ103">
        <f t="shared" si="4"/>
        <v>1060</v>
      </c>
      <c r="BA103">
        <f t="shared" si="4"/>
        <v>0</v>
      </c>
      <c r="BB103">
        <f t="shared" si="4"/>
        <v>104</v>
      </c>
      <c r="BC103">
        <f t="shared" si="4"/>
        <v>416</v>
      </c>
      <c r="BD103">
        <f t="shared" si="4"/>
        <v>1810</v>
      </c>
      <c r="BE103">
        <f t="shared" si="4"/>
        <v>504</v>
      </c>
      <c r="BH103">
        <f t="shared" ref="BH103:BP103" si="5">SUM(BH2:BH101)</f>
        <v>0</v>
      </c>
      <c r="BI103">
        <f t="shared" si="5"/>
        <v>791</v>
      </c>
      <c r="BJ103">
        <f t="shared" si="5"/>
        <v>0</v>
      </c>
      <c r="BK103">
        <f t="shared" si="5"/>
        <v>304</v>
      </c>
      <c r="BL103">
        <f t="shared" si="5"/>
        <v>9</v>
      </c>
      <c r="BM103">
        <f t="shared" si="5"/>
        <v>321</v>
      </c>
      <c r="BN103">
        <f t="shared" si="5"/>
        <v>1250</v>
      </c>
      <c r="BO103">
        <f t="shared" si="5"/>
        <v>2516</v>
      </c>
      <c r="BP103">
        <f t="shared" si="5"/>
        <v>539</v>
      </c>
    </row>
    <row r="104" spans="1:68" x14ac:dyDescent="0.25">
      <c r="A104" s="1" t="s">
        <v>72</v>
      </c>
      <c r="B104">
        <f>MIN(B2:B101)</f>
        <v>33.166665000000002</v>
      </c>
      <c r="E104">
        <f t="array" ref="E104">MIN(IF(E2:E101&lt;&gt;0,E2:E101))</f>
        <v>28.433332</v>
      </c>
      <c r="F104">
        <f t="shared" ref="F104:M104" si="6">MIN(F2:F101)</f>
        <v>1</v>
      </c>
      <c r="G104">
        <f t="shared" si="6"/>
        <v>0</v>
      </c>
      <c r="H104">
        <f t="shared" si="6"/>
        <v>5</v>
      </c>
      <c r="I104">
        <f t="shared" si="6"/>
        <v>0</v>
      </c>
      <c r="J104">
        <f t="shared" si="6"/>
        <v>1</v>
      </c>
      <c r="K104">
        <f t="shared" si="6"/>
        <v>6</v>
      </c>
      <c r="L104">
        <f t="shared" si="6"/>
        <v>20</v>
      </c>
      <c r="M104">
        <f t="shared" si="6"/>
        <v>5</v>
      </c>
      <c r="P104">
        <f t="array" ref="P104">MIN(IF(P2:P101&lt;&gt;0,P2:P101))</f>
        <v>33.499997999999998</v>
      </c>
      <c r="Q104">
        <f t="shared" ref="Q104:X104" si="7">MIN(Q2:Q101)</f>
        <v>2</v>
      </c>
      <c r="R104">
        <f t="shared" si="7"/>
        <v>0</v>
      </c>
      <c r="S104">
        <f t="shared" si="7"/>
        <v>1</v>
      </c>
      <c r="T104">
        <f t="shared" si="7"/>
        <v>0</v>
      </c>
      <c r="U104">
        <f t="shared" si="7"/>
        <v>2</v>
      </c>
      <c r="V104">
        <f t="shared" si="7"/>
        <v>12</v>
      </c>
      <c r="W104">
        <f t="shared" si="7"/>
        <v>20</v>
      </c>
      <c r="X104">
        <f t="shared" si="7"/>
        <v>5</v>
      </c>
      <c r="AA104">
        <f t="array" ref="AA104">MIN(IF(AA2:AA101&lt;&gt;0,AA2:AA101))</f>
        <v>16.516666000000001</v>
      </c>
      <c r="AB104">
        <f t="shared" ref="AB104:AI104" si="8">MIN(AB2:AB101)</f>
        <v>0</v>
      </c>
      <c r="AC104">
        <f t="shared" si="8"/>
        <v>0</v>
      </c>
      <c r="AD104">
        <f t="shared" si="8"/>
        <v>5</v>
      </c>
      <c r="AE104">
        <f t="shared" si="8"/>
        <v>0</v>
      </c>
      <c r="AF104">
        <f t="shared" si="8"/>
        <v>0</v>
      </c>
      <c r="AG104">
        <f t="shared" si="8"/>
        <v>0</v>
      </c>
      <c r="AH104">
        <f t="shared" si="8"/>
        <v>9</v>
      </c>
      <c r="AI104">
        <f t="shared" si="8"/>
        <v>3</v>
      </c>
      <c r="AL104">
        <f t="array" ref="AL104">MIN(IF(AL2:AL101&lt;&gt;0,AL2:AL101))</f>
        <v>0</v>
      </c>
      <c r="AM104">
        <f t="shared" ref="AM104:AT104" si="9">MIN(AM2:AM101)</f>
        <v>6</v>
      </c>
      <c r="AN104">
        <f t="shared" si="9"/>
        <v>0</v>
      </c>
      <c r="AO104">
        <f t="shared" si="9"/>
        <v>0</v>
      </c>
      <c r="AP104">
        <f t="shared" si="9"/>
        <v>0</v>
      </c>
      <c r="AQ104">
        <f t="shared" si="9"/>
        <v>3</v>
      </c>
      <c r="AR104">
        <f t="shared" si="9"/>
        <v>9</v>
      </c>
      <c r="AS104">
        <f t="shared" si="9"/>
        <v>15</v>
      </c>
      <c r="AT104">
        <f t="shared" si="9"/>
        <v>5</v>
      </c>
      <c r="AW104">
        <f t="array" ref="AW104">MIN(IF(AW2:AW101&lt;&gt;0,AW2:AW101))</f>
        <v>31.233331</v>
      </c>
      <c r="AX104">
        <f t="shared" ref="AX104:BE104" si="10">MIN(AX2:AX101)</f>
        <v>2</v>
      </c>
      <c r="AY104">
        <f t="shared" si="10"/>
        <v>0</v>
      </c>
      <c r="AZ104">
        <f t="shared" si="10"/>
        <v>10</v>
      </c>
      <c r="BA104">
        <f t="shared" si="10"/>
        <v>0</v>
      </c>
      <c r="BB104">
        <f t="shared" si="10"/>
        <v>1</v>
      </c>
      <c r="BC104">
        <f t="shared" si="10"/>
        <v>4</v>
      </c>
      <c r="BD104">
        <f t="shared" si="10"/>
        <v>18</v>
      </c>
      <c r="BE104">
        <f t="shared" si="10"/>
        <v>5</v>
      </c>
      <c r="BH104">
        <f t="array" ref="BH104">MIN(IF(BH2:BH101&lt;&gt;0,BH2:BH101))</f>
        <v>0</v>
      </c>
      <c r="BI104">
        <f t="shared" ref="BI104:BP104" si="11">MIN(BI2:BI101)</f>
        <v>6</v>
      </c>
      <c r="BJ104">
        <f t="shared" si="11"/>
        <v>0</v>
      </c>
      <c r="BK104">
        <f t="shared" si="11"/>
        <v>2</v>
      </c>
      <c r="BL104">
        <f t="shared" si="11"/>
        <v>0</v>
      </c>
      <c r="BM104">
        <f t="shared" si="11"/>
        <v>3</v>
      </c>
      <c r="BN104">
        <f t="shared" si="11"/>
        <v>10</v>
      </c>
      <c r="BO104">
        <f t="shared" si="11"/>
        <v>22</v>
      </c>
      <c r="BP104">
        <f t="shared" si="11"/>
        <v>5</v>
      </c>
    </row>
    <row r="105" spans="1:68" x14ac:dyDescent="0.25">
      <c r="A105" s="1" t="s">
        <v>73</v>
      </c>
      <c r="B105">
        <f>MAX(B2:B101)</f>
        <v>45.283330999999997</v>
      </c>
      <c r="E105">
        <f t="shared" ref="E105:M105" si="12">MAX(E2:E101)</f>
        <v>45.283330999999997</v>
      </c>
      <c r="F105">
        <f t="shared" si="12"/>
        <v>8</v>
      </c>
      <c r="G105">
        <f t="shared" si="12"/>
        <v>0</v>
      </c>
      <c r="H105">
        <f t="shared" si="12"/>
        <v>7</v>
      </c>
      <c r="I105">
        <f t="shared" si="12"/>
        <v>0</v>
      </c>
      <c r="J105">
        <f t="shared" si="12"/>
        <v>4</v>
      </c>
      <c r="K105">
        <f t="shared" si="12"/>
        <v>24</v>
      </c>
      <c r="L105">
        <f t="shared" si="12"/>
        <v>32</v>
      </c>
      <c r="M105">
        <f t="shared" si="12"/>
        <v>8</v>
      </c>
      <c r="P105">
        <f t="shared" ref="P105:X105" si="13">MAX(P2:P101)</f>
        <v>39.283330999999997</v>
      </c>
      <c r="Q105">
        <f t="shared" si="13"/>
        <v>6</v>
      </c>
      <c r="R105">
        <f t="shared" si="13"/>
        <v>2</v>
      </c>
      <c r="S105">
        <f t="shared" si="13"/>
        <v>6</v>
      </c>
      <c r="T105">
        <f t="shared" si="13"/>
        <v>0</v>
      </c>
      <c r="U105">
        <f t="shared" si="13"/>
        <v>5</v>
      </c>
      <c r="V105">
        <f t="shared" si="13"/>
        <v>30</v>
      </c>
      <c r="W105">
        <f t="shared" si="13"/>
        <v>30</v>
      </c>
      <c r="X105">
        <f t="shared" si="13"/>
        <v>8</v>
      </c>
      <c r="AA105">
        <f t="shared" ref="AA105:AI105" si="14">MAX(AA2:AA101)</f>
        <v>19.916664999999998</v>
      </c>
      <c r="AB105">
        <f t="shared" si="14"/>
        <v>0</v>
      </c>
      <c r="AC105">
        <f t="shared" si="14"/>
        <v>0</v>
      </c>
      <c r="AD105">
        <f t="shared" si="14"/>
        <v>6</v>
      </c>
      <c r="AE105">
        <f t="shared" si="14"/>
        <v>0</v>
      </c>
      <c r="AF105">
        <f t="shared" si="14"/>
        <v>0</v>
      </c>
      <c r="AG105">
        <f t="shared" si="14"/>
        <v>0</v>
      </c>
      <c r="AH105">
        <f t="shared" si="14"/>
        <v>9</v>
      </c>
      <c r="AI105">
        <f t="shared" si="14"/>
        <v>3</v>
      </c>
      <c r="AL105">
        <f t="shared" ref="AL105:AT105" si="15">MAX(AL2:AL101)</f>
        <v>0</v>
      </c>
      <c r="AM105">
        <f t="shared" si="15"/>
        <v>15</v>
      </c>
      <c r="AN105">
        <f t="shared" si="15"/>
        <v>0</v>
      </c>
      <c r="AO105">
        <f t="shared" si="15"/>
        <v>2</v>
      </c>
      <c r="AP105">
        <f t="shared" si="15"/>
        <v>0</v>
      </c>
      <c r="AQ105">
        <f t="shared" si="15"/>
        <v>5</v>
      </c>
      <c r="AR105">
        <f t="shared" si="15"/>
        <v>15</v>
      </c>
      <c r="AS105">
        <f t="shared" si="15"/>
        <v>21</v>
      </c>
      <c r="AT105">
        <f t="shared" si="15"/>
        <v>7</v>
      </c>
      <c r="AW105">
        <f t="shared" ref="AW105:BE105" si="16">MAX(AW2:AW101)</f>
        <v>39.216664000000002</v>
      </c>
      <c r="AX105">
        <f t="shared" si="16"/>
        <v>5</v>
      </c>
      <c r="AY105">
        <f t="shared" si="16"/>
        <v>0</v>
      </c>
      <c r="AZ105">
        <f t="shared" si="16"/>
        <v>12</v>
      </c>
      <c r="BA105">
        <f t="shared" si="16"/>
        <v>0</v>
      </c>
      <c r="BB105">
        <f t="shared" si="16"/>
        <v>2</v>
      </c>
      <c r="BC105">
        <f t="shared" si="16"/>
        <v>8</v>
      </c>
      <c r="BD105">
        <f t="shared" si="16"/>
        <v>22</v>
      </c>
      <c r="BE105">
        <f t="shared" si="16"/>
        <v>6</v>
      </c>
      <c r="BH105">
        <f t="shared" ref="BH105:BP105" si="17">MAX(BH2:BH101)</f>
        <v>0</v>
      </c>
      <c r="BI105">
        <f t="shared" si="17"/>
        <v>11</v>
      </c>
      <c r="BJ105">
        <f t="shared" si="17"/>
        <v>0</v>
      </c>
      <c r="BK105">
        <f t="shared" si="17"/>
        <v>6</v>
      </c>
      <c r="BL105">
        <f t="shared" si="17"/>
        <v>2</v>
      </c>
      <c r="BM105">
        <f t="shared" si="17"/>
        <v>4</v>
      </c>
      <c r="BN105">
        <f t="shared" si="17"/>
        <v>16</v>
      </c>
      <c r="BO105">
        <f t="shared" si="17"/>
        <v>32</v>
      </c>
      <c r="BP105">
        <f t="shared" si="17"/>
        <v>7</v>
      </c>
    </row>
    <row r="106" spans="1:68" x14ac:dyDescent="0.25">
      <c r="A106" s="1" t="s">
        <v>74</v>
      </c>
      <c r="B106">
        <f>AVERAGE(B2:B101)</f>
        <v>37.156664489999997</v>
      </c>
      <c r="E106">
        <f>AVERAGEIF(E2:E101,"&lt;&gt;0")</f>
        <v>36.358664559999994</v>
      </c>
      <c r="F106">
        <f t="shared" ref="F106:M106" si="18">AVERAGE(F2:F101)</f>
        <v>4.4400000000000004</v>
      </c>
      <c r="G106">
        <f t="shared" si="18"/>
        <v>0</v>
      </c>
      <c r="H106">
        <f t="shared" si="18"/>
        <v>5.72</v>
      </c>
      <c r="I106">
        <f t="shared" si="18"/>
        <v>0</v>
      </c>
      <c r="J106">
        <f t="shared" si="18"/>
        <v>2.91</v>
      </c>
      <c r="K106">
        <f t="shared" si="18"/>
        <v>17.46</v>
      </c>
      <c r="L106">
        <f t="shared" si="18"/>
        <v>23.27</v>
      </c>
      <c r="M106">
        <f t="shared" si="18"/>
        <v>6.15</v>
      </c>
      <c r="P106">
        <f t="array" ref="P106">AVERAGEIF(P2:P101,"&lt;&gt;0")</f>
        <v>34.293535367346927</v>
      </c>
      <c r="Q106">
        <f t="shared" ref="Q106:X106" si="19">AVERAGE(Q2:Q101)</f>
        <v>3.71</v>
      </c>
      <c r="R106">
        <f t="shared" si="19"/>
        <v>0.09</v>
      </c>
      <c r="S106">
        <f t="shared" si="19"/>
        <v>4.09</v>
      </c>
      <c r="T106">
        <f t="shared" si="19"/>
        <v>0</v>
      </c>
      <c r="U106">
        <f t="shared" si="19"/>
        <v>2.61</v>
      </c>
      <c r="V106">
        <f t="shared" si="19"/>
        <v>15.66</v>
      </c>
      <c r="W106">
        <f t="shared" si="19"/>
        <v>22.1</v>
      </c>
      <c r="X106">
        <f t="shared" si="19"/>
        <v>5.61</v>
      </c>
      <c r="AA106">
        <f t="array" ref="AA106">AVERAGEIF(AA2:AA101,"&lt;&gt;0")</f>
        <v>17.332832419999988</v>
      </c>
      <c r="AB106">
        <f t="shared" ref="AB106:AI106" si="20">AVERAGE(AB2:AB101)</f>
        <v>0</v>
      </c>
      <c r="AC106">
        <f t="shared" si="20"/>
        <v>0</v>
      </c>
      <c r="AD106">
        <f t="shared" si="20"/>
        <v>5.4</v>
      </c>
      <c r="AE106">
        <f t="shared" si="20"/>
        <v>0</v>
      </c>
      <c r="AF106">
        <f t="shared" si="20"/>
        <v>0</v>
      </c>
      <c r="AG106">
        <f t="shared" si="20"/>
        <v>0</v>
      </c>
      <c r="AH106">
        <f t="shared" si="20"/>
        <v>9</v>
      </c>
      <c r="AI106">
        <f t="shared" si="20"/>
        <v>3</v>
      </c>
      <c r="AL106" t="s">
        <v>79</v>
      </c>
      <c r="AM106">
        <f t="shared" ref="AM106:AT106" si="21">AVERAGE(AM2:AM101)</f>
        <v>9.86</v>
      </c>
      <c r="AN106">
        <f t="shared" si="21"/>
        <v>0</v>
      </c>
      <c r="AO106">
        <f t="shared" si="21"/>
        <v>0.13</v>
      </c>
      <c r="AP106">
        <f t="shared" si="21"/>
        <v>0</v>
      </c>
      <c r="AQ106">
        <f t="shared" si="21"/>
        <v>3.95</v>
      </c>
      <c r="AR106">
        <f t="shared" si="21"/>
        <v>11.85</v>
      </c>
      <c r="AS106">
        <f t="shared" si="21"/>
        <v>17.489999999999998</v>
      </c>
      <c r="AT106">
        <f t="shared" si="21"/>
        <v>6.07</v>
      </c>
      <c r="AW106">
        <f t="array" ref="AW106">AVERAGEIF(AW2:AW101,"&lt;&gt;0")</f>
        <v>33.495331249999957</v>
      </c>
      <c r="AX106">
        <f t="shared" ref="AX106:BE106" si="22">AVERAGE(AX2:AX101)</f>
        <v>2.6</v>
      </c>
      <c r="AY106">
        <f t="shared" si="22"/>
        <v>0</v>
      </c>
      <c r="AZ106">
        <f t="shared" si="22"/>
        <v>10.6</v>
      </c>
      <c r="BA106">
        <f t="shared" si="22"/>
        <v>0</v>
      </c>
      <c r="BB106">
        <f t="shared" si="22"/>
        <v>1.04</v>
      </c>
      <c r="BC106">
        <f t="shared" si="22"/>
        <v>4.16</v>
      </c>
      <c r="BD106">
        <f t="shared" si="22"/>
        <v>18.100000000000001</v>
      </c>
      <c r="BE106">
        <f t="shared" si="22"/>
        <v>5.04</v>
      </c>
      <c r="BH106" t="s">
        <v>79</v>
      </c>
      <c r="BI106">
        <f t="shared" ref="BI106:BP106" si="23">AVERAGE(BI2:BI101)</f>
        <v>7.91</v>
      </c>
      <c r="BJ106">
        <f t="shared" si="23"/>
        <v>0</v>
      </c>
      <c r="BK106">
        <f t="shared" si="23"/>
        <v>3.04</v>
      </c>
      <c r="BL106">
        <f t="shared" si="23"/>
        <v>0.09</v>
      </c>
      <c r="BM106">
        <f t="shared" si="23"/>
        <v>3.21</v>
      </c>
      <c r="BN106">
        <f t="shared" si="23"/>
        <v>12.5</v>
      </c>
      <c r="BO106">
        <f t="shared" si="23"/>
        <v>25.16</v>
      </c>
      <c r="BP106">
        <f t="shared" si="23"/>
        <v>5.39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0</v>
      </c>
      <c r="C110" s="5">
        <f>B110/100</f>
        <v>0</v>
      </c>
    </row>
    <row r="111" spans="1:68" x14ac:dyDescent="0.25">
      <c r="A111">
        <v>1</v>
      </c>
      <c r="B111">
        <v>100</v>
      </c>
      <c r="C111" s="5">
        <f>B111/100</f>
        <v>1</v>
      </c>
    </row>
    <row r="112" spans="1:68" x14ac:dyDescent="0.25">
      <c r="A112" t="s">
        <v>77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2C29-5C61-4A99-B590-A6BEA3912A82}">
  <dimension ref="A1:BP112"/>
  <sheetViews>
    <sheetView topLeftCell="A91" workbookViewId="0">
      <selection activeCell="H118" sqref="H118"/>
    </sheetView>
  </sheetViews>
  <sheetFormatPr baseColWidth="10" defaultRowHeight="15" x14ac:dyDescent="0.25"/>
  <cols>
    <col min="1" max="9" width="11.140625" bestFit="1" customWidth="1"/>
    <col min="10" max="69" width="12.140625" bestFit="1" customWidth="1"/>
  </cols>
  <sheetData>
    <row r="1" spans="1:6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17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18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</row>
    <row r="2" spans="1:68" x14ac:dyDescent="0.25">
      <c r="A2">
        <v>1</v>
      </c>
      <c r="B2">
        <v>44.583331000000001</v>
      </c>
      <c r="C2">
        <v>1</v>
      </c>
      <c r="D2" t="s">
        <v>2</v>
      </c>
      <c r="E2">
        <v>0</v>
      </c>
      <c r="F2">
        <v>1</v>
      </c>
      <c r="G2">
        <v>1</v>
      </c>
      <c r="H2">
        <v>0</v>
      </c>
      <c r="I2">
        <v>0</v>
      </c>
      <c r="J2">
        <v>2</v>
      </c>
      <c r="K2">
        <v>12</v>
      </c>
      <c r="L2">
        <v>28</v>
      </c>
      <c r="M2">
        <v>8</v>
      </c>
      <c r="N2">
        <v>0</v>
      </c>
      <c r="O2" t="s">
        <v>2</v>
      </c>
      <c r="P2">
        <v>21.633331999999999</v>
      </c>
      <c r="Q2">
        <v>0</v>
      </c>
      <c r="R2">
        <v>1</v>
      </c>
      <c r="S2">
        <v>5</v>
      </c>
      <c r="T2">
        <v>0</v>
      </c>
      <c r="U2">
        <v>1</v>
      </c>
      <c r="V2">
        <v>6</v>
      </c>
      <c r="W2">
        <v>16</v>
      </c>
      <c r="X2">
        <v>4</v>
      </c>
      <c r="Y2">
        <v>1</v>
      </c>
      <c r="Z2" t="s">
        <v>1</v>
      </c>
      <c r="AA2">
        <v>0</v>
      </c>
      <c r="AB2">
        <v>13</v>
      </c>
      <c r="AC2">
        <v>0</v>
      </c>
      <c r="AD2">
        <v>0</v>
      </c>
      <c r="AE2">
        <v>0</v>
      </c>
      <c r="AF2">
        <v>5</v>
      </c>
      <c r="AG2">
        <v>15</v>
      </c>
      <c r="AH2">
        <v>24</v>
      </c>
      <c r="AI2">
        <v>8</v>
      </c>
      <c r="AJ2">
        <v>0</v>
      </c>
      <c r="AK2" t="s">
        <v>1</v>
      </c>
      <c r="AL2">
        <v>28.766665</v>
      </c>
      <c r="AM2">
        <v>2</v>
      </c>
      <c r="AN2">
        <v>0</v>
      </c>
      <c r="AO2">
        <v>7</v>
      </c>
      <c r="AP2">
        <v>1</v>
      </c>
      <c r="AQ2">
        <v>1</v>
      </c>
      <c r="AR2">
        <v>3</v>
      </c>
      <c r="AS2">
        <v>12</v>
      </c>
      <c r="AT2">
        <v>4</v>
      </c>
      <c r="AU2">
        <v>1</v>
      </c>
      <c r="AV2" t="s">
        <v>0</v>
      </c>
      <c r="AW2">
        <v>0</v>
      </c>
      <c r="AX2">
        <v>11</v>
      </c>
      <c r="AY2">
        <v>0</v>
      </c>
      <c r="AZ2">
        <v>10</v>
      </c>
      <c r="BA2">
        <v>2</v>
      </c>
      <c r="BB2">
        <v>5</v>
      </c>
      <c r="BC2">
        <v>18</v>
      </c>
      <c r="BD2">
        <v>27</v>
      </c>
      <c r="BE2">
        <v>8</v>
      </c>
      <c r="BF2">
        <v>0</v>
      </c>
      <c r="BG2" t="s">
        <v>0</v>
      </c>
      <c r="BH2">
        <v>44.583331000000001</v>
      </c>
      <c r="BI2">
        <v>9</v>
      </c>
      <c r="BJ2">
        <v>0</v>
      </c>
      <c r="BK2">
        <v>11</v>
      </c>
      <c r="BL2">
        <v>0</v>
      </c>
      <c r="BM2">
        <v>3</v>
      </c>
      <c r="BN2">
        <v>12</v>
      </c>
      <c r="BO2">
        <v>17</v>
      </c>
      <c r="BP2">
        <v>7</v>
      </c>
    </row>
    <row r="3" spans="1:68" x14ac:dyDescent="0.25">
      <c r="A3">
        <v>1</v>
      </c>
      <c r="B3">
        <v>42.499997</v>
      </c>
      <c r="C3">
        <v>1</v>
      </c>
      <c r="D3" t="s">
        <v>2</v>
      </c>
      <c r="E3">
        <v>0</v>
      </c>
      <c r="F3">
        <v>4</v>
      </c>
      <c r="G3">
        <v>2</v>
      </c>
      <c r="H3">
        <v>0</v>
      </c>
      <c r="I3">
        <v>0</v>
      </c>
      <c r="J3">
        <v>3</v>
      </c>
      <c r="K3">
        <v>18</v>
      </c>
      <c r="L3">
        <v>28</v>
      </c>
      <c r="M3">
        <v>8</v>
      </c>
      <c r="N3">
        <v>0</v>
      </c>
      <c r="O3" t="s">
        <v>2</v>
      </c>
      <c r="P3">
        <v>21.616665000000001</v>
      </c>
      <c r="Q3">
        <v>0</v>
      </c>
      <c r="R3">
        <v>2</v>
      </c>
      <c r="S3">
        <v>6</v>
      </c>
      <c r="T3">
        <v>0</v>
      </c>
      <c r="U3">
        <v>1</v>
      </c>
      <c r="V3">
        <v>6</v>
      </c>
      <c r="W3">
        <v>16</v>
      </c>
      <c r="X3">
        <v>4</v>
      </c>
      <c r="Y3">
        <v>1</v>
      </c>
      <c r="Z3" t="s">
        <v>1</v>
      </c>
      <c r="AA3">
        <v>0</v>
      </c>
      <c r="AB3">
        <v>9</v>
      </c>
      <c r="AC3">
        <v>0</v>
      </c>
      <c r="AD3">
        <v>0</v>
      </c>
      <c r="AE3">
        <v>0</v>
      </c>
      <c r="AF3">
        <v>4</v>
      </c>
      <c r="AG3">
        <v>12</v>
      </c>
      <c r="AH3">
        <v>21</v>
      </c>
      <c r="AI3">
        <v>7</v>
      </c>
      <c r="AJ3">
        <v>0</v>
      </c>
      <c r="AK3" t="s">
        <v>1</v>
      </c>
      <c r="AL3">
        <v>28.749998000000001</v>
      </c>
      <c r="AM3">
        <v>2</v>
      </c>
      <c r="AN3">
        <v>0</v>
      </c>
      <c r="AO3">
        <v>8</v>
      </c>
      <c r="AP3">
        <v>1</v>
      </c>
      <c r="AQ3">
        <v>1</v>
      </c>
      <c r="AR3">
        <v>3</v>
      </c>
      <c r="AS3">
        <v>12</v>
      </c>
      <c r="AT3">
        <v>4</v>
      </c>
      <c r="AU3">
        <v>1</v>
      </c>
      <c r="AV3" t="s">
        <v>0</v>
      </c>
      <c r="AW3">
        <v>0</v>
      </c>
      <c r="AX3">
        <v>8</v>
      </c>
      <c r="AY3">
        <v>0</v>
      </c>
      <c r="AZ3">
        <v>10</v>
      </c>
      <c r="BA3">
        <v>1</v>
      </c>
      <c r="BB3">
        <v>4</v>
      </c>
      <c r="BC3">
        <v>16</v>
      </c>
      <c r="BD3">
        <v>27</v>
      </c>
      <c r="BE3">
        <v>7</v>
      </c>
      <c r="BF3">
        <v>0</v>
      </c>
      <c r="BG3" t="s">
        <v>0</v>
      </c>
      <c r="BH3">
        <v>42.499997</v>
      </c>
      <c r="BI3">
        <v>7</v>
      </c>
      <c r="BJ3">
        <v>0</v>
      </c>
      <c r="BK3">
        <v>10</v>
      </c>
      <c r="BL3">
        <v>0</v>
      </c>
      <c r="BM3">
        <v>3</v>
      </c>
      <c r="BN3">
        <v>12</v>
      </c>
      <c r="BO3">
        <v>17</v>
      </c>
      <c r="BP3">
        <v>7</v>
      </c>
    </row>
    <row r="4" spans="1:68" x14ac:dyDescent="0.25">
      <c r="A4">
        <v>1</v>
      </c>
      <c r="B4">
        <v>44.583331000000001</v>
      </c>
      <c r="C4">
        <v>1</v>
      </c>
      <c r="D4" t="s">
        <v>2</v>
      </c>
      <c r="E4">
        <v>0</v>
      </c>
      <c r="F4">
        <v>3</v>
      </c>
      <c r="G4">
        <v>1</v>
      </c>
      <c r="H4">
        <v>0</v>
      </c>
      <c r="I4">
        <v>0</v>
      </c>
      <c r="J4">
        <v>3</v>
      </c>
      <c r="K4">
        <v>18</v>
      </c>
      <c r="L4">
        <v>30</v>
      </c>
      <c r="M4">
        <v>8</v>
      </c>
      <c r="N4">
        <v>0</v>
      </c>
      <c r="O4" t="s">
        <v>2</v>
      </c>
      <c r="P4">
        <v>21.616665000000001</v>
      </c>
      <c r="Q4">
        <v>0</v>
      </c>
      <c r="R4">
        <v>1</v>
      </c>
      <c r="S4">
        <v>7</v>
      </c>
      <c r="T4">
        <v>0</v>
      </c>
      <c r="U4">
        <v>1</v>
      </c>
      <c r="V4">
        <v>6</v>
      </c>
      <c r="W4">
        <v>16</v>
      </c>
      <c r="X4">
        <v>4</v>
      </c>
      <c r="Y4">
        <v>1</v>
      </c>
      <c r="Z4" t="s">
        <v>1</v>
      </c>
      <c r="AA4">
        <v>0</v>
      </c>
      <c r="AB4">
        <v>14</v>
      </c>
      <c r="AC4">
        <v>0</v>
      </c>
      <c r="AD4">
        <v>0</v>
      </c>
      <c r="AE4">
        <v>0</v>
      </c>
      <c r="AF4">
        <v>5</v>
      </c>
      <c r="AG4">
        <v>15</v>
      </c>
      <c r="AH4">
        <v>24</v>
      </c>
      <c r="AI4">
        <v>8</v>
      </c>
      <c r="AJ4">
        <v>0</v>
      </c>
      <c r="AK4" t="s">
        <v>1</v>
      </c>
      <c r="AL4">
        <v>28.749998000000001</v>
      </c>
      <c r="AM4">
        <v>3</v>
      </c>
      <c r="AN4">
        <v>0</v>
      </c>
      <c r="AO4">
        <v>8</v>
      </c>
      <c r="AP4">
        <v>2</v>
      </c>
      <c r="AQ4">
        <v>1</v>
      </c>
      <c r="AR4">
        <v>3</v>
      </c>
      <c r="AS4">
        <v>12</v>
      </c>
      <c r="AT4">
        <v>4</v>
      </c>
      <c r="AU4">
        <v>1</v>
      </c>
      <c r="AV4" t="s">
        <v>0</v>
      </c>
      <c r="AW4">
        <v>40.799998000000002</v>
      </c>
      <c r="AX4">
        <v>11</v>
      </c>
      <c r="AY4">
        <v>0</v>
      </c>
      <c r="AZ4">
        <v>12</v>
      </c>
      <c r="BA4">
        <v>1</v>
      </c>
      <c r="BB4">
        <v>4</v>
      </c>
      <c r="BC4">
        <v>16</v>
      </c>
      <c r="BD4">
        <v>27</v>
      </c>
      <c r="BE4">
        <v>7</v>
      </c>
      <c r="BF4">
        <v>0</v>
      </c>
      <c r="BG4" t="s">
        <v>0</v>
      </c>
      <c r="BH4">
        <v>44.583331000000001</v>
      </c>
      <c r="BI4">
        <v>8</v>
      </c>
      <c r="BJ4">
        <v>0</v>
      </c>
      <c r="BK4">
        <v>10</v>
      </c>
      <c r="BL4">
        <v>0</v>
      </c>
      <c r="BM4">
        <v>3</v>
      </c>
      <c r="BN4">
        <v>12</v>
      </c>
      <c r="BO4">
        <v>19</v>
      </c>
      <c r="BP4">
        <v>7</v>
      </c>
    </row>
    <row r="5" spans="1:68" x14ac:dyDescent="0.25">
      <c r="A5">
        <v>1</v>
      </c>
      <c r="B5">
        <v>39.616664</v>
      </c>
      <c r="C5">
        <v>1</v>
      </c>
      <c r="D5" t="s">
        <v>2</v>
      </c>
      <c r="E5">
        <v>0</v>
      </c>
      <c r="F5">
        <v>1</v>
      </c>
      <c r="G5">
        <v>4</v>
      </c>
      <c r="H5">
        <v>2</v>
      </c>
      <c r="I5">
        <v>0</v>
      </c>
      <c r="J5">
        <v>3</v>
      </c>
      <c r="K5">
        <v>18</v>
      </c>
      <c r="L5">
        <v>27</v>
      </c>
      <c r="M5">
        <v>8</v>
      </c>
      <c r="N5">
        <v>0</v>
      </c>
      <c r="O5" t="s">
        <v>2</v>
      </c>
      <c r="P5">
        <v>18.099999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12</v>
      </c>
      <c r="X5">
        <v>3</v>
      </c>
      <c r="Y5">
        <v>1</v>
      </c>
      <c r="Z5" t="s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3</v>
      </c>
      <c r="AG5">
        <v>9</v>
      </c>
      <c r="AH5">
        <v>24</v>
      </c>
      <c r="AI5">
        <v>8</v>
      </c>
      <c r="AJ5">
        <v>0</v>
      </c>
      <c r="AK5" t="s">
        <v>1</v>
      </c>
      <c r="AL5">
        <v>19.916664999999998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9</v>
      </c>
      <c r="AT5">
        <v>3</v>
      </c>
      <c r="AU5">
        <v>1</v>
      </c>
      <c r="AV5" t="s">
        <v>0</v>
      </c>
      <c r="AW5">
        <v>0</v>
      </c>
      <c r="AX5">
        <v>10</v>
      </c>
      <c r="AY5">
        <v>0</v>
      </c>
      <c r="AZ5">
        <v>4</v>
      </c>
      <c r="BA5">
        <v>3</v>
      </c>
      <c r="BB5">
        <v>4</v>
      </c>
      <c r="BC5">
        <v>16</v>
      </c>
      <c r="BD5">
        <v>24</v>
      </c>
      <c r="BE5">
        <v>8</v>
      </c>
      <c r="BF5">
        <v>0</v>
      </c>
      <c r="BG5" t="s">
        <v>0</v>
      </c>
      <c r="BH5">
        <v>39.616664</v>
      </c>
      <c r="BI5">
        <v>6</v>
      </c>
      <c r="BJ5">
        <v>0</v>
      </c>
      <c r="BK5">
        <v>10</v>
      </c>
      <c r="BL5">
        <v>0</v>
      </c>
      <c r="BM5">
        <v>3</v>
      </c>
      <c r="BN5">
        <v>12</v>
      </c>
      <c r="BO5">
        <v>20</v>
      </c>
      <c r="BP5">
        <v>7</v>
      </c>
    </row>
    <row r="6" spans="1:68" x14ac:dyDescent="0.25">
      <c r="A6">
        <v>1</v>
      </c>
      <c r="B6">
        <v>42.416663999999997</v>
      </c>
      <c r="C6">
        <v>1</v>
      </c>
      <c r="D6" t="s">
        <v>2</v>
      </c>
      <c r="E6">
        <v>35.033330999999997</v>
      </c>
      <c r="F6">
        <v>2</v>
      </c>
      <c r="G6">
        <v>3</v>
      </c>
      <c r="H6">
        <v>5</v>
      </c>
      <c r="I6">
        <v>0</v>
      </c>
      <c r="J6">
        <v>3</v>
      </c>
      <c r="K6">
        <v>18</v>
      </c>
      <c r="L6">
        <v>26</v>
      </c>
      <c r="M6">
        <v>7</v>
      </c>
      <c r="N6">
        <v>0</v>
      </c>
      <c r="O6" t="s">
        <v>2</v>
      </c>
      <c r="P6">
        <v>18.099999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12</v>
      </c>
      <c r="X6">
        <v>3</v>
      </c>
      <c r="Y6">
        <v>1</v>
      </c>
      <c r="Z6" t="s">
        <v>1</v>
      </c>
      <c r="AA6">
        <v>0</v>
      </c>
      <c r="AB6">
        <v>9</v>
      </c>
      <c r="AC6">
        <v>0</v>
      </c>
      <c r="AD6">
        <v>3</v>
      </c>
      <c r="AE6">
        <v>0</v>
      </c>
      <c r="AF6">
        <v>3</v>
      </c>
      <c r="AG6">
        <v>9</v>
      </c>
      <c r="AH6">
        <v>25</v>
      </c>
      <c r="AI6">
        <v>9</v>
      </c>
      <c r="AJ6">
        <v>0</v>
      </c>
      <c r="AK6" t="s">
        <v>1</v>
      </c>
      <c r="AL6">
        <v>19.916664999999998</v>
      </c>
      <c r="AM6">
        <v>0</v>
      </c>
      <c r="AN6">
        <v>0</v>
      </c>
      <c r="AO6">
        <v>6</v>
      </c>
      <c r="AP6">
        <v>0</v>
      </c>
      <c r="AQ6">
        <v>0</v>
      </c>
      <c r="AR6">
        <v>0</v>
      </c>
      <c r="AS6">
        <v>9</v>
      </c>
      <c r="AT6">
        <v>3</v>
      </c>
      <c r="AU6">
        <v>1</v>
      </c>
      <c r="AV6" t="s">
        <v>0</v>
      </c>
      <c r="AW6">
        <v>0</v>
      </c>
      <c r="AX6">
        <v>9</v>
      </c>
      <c r="AY6">
        <v>0</v>
      </c>
      <c r="AZ6">
        <v>3</v>
      </c>
      <c r="BA6">
        <v>4</v>
      </c>
      <c r="BB6">
        <v>5</v>
      </c>
      <c r="BC6">
        <v>14</v>
      </c>
      <c r="BD6">
        <v>24</v>
      </c>
      <c r="BE6">
        <v>9</v>
      </c>
      <c r="BF6">
        <v>0</v>
      </c>
      <c r="BG6" t="s">
        <v>0</v>
      </c>
      <c r="BH6">
        <v>42.416663999999997</v>
      </c>
      <c r="BI6">
        <v>10</v>
      </c>
      <c r="BJ6">
        <v>0</v>
      </c>
      <c r="BK6">
        <v>11</v>
      </c>
      <c r="BL6">
        <v>0</v>
      </c>
      <c r="BM6">
        <v>4</v>
      </c>
      <c r="BN6">
        <v>16</v>
      </c>
      <c r="BO6">
        <v>22</v>
      </c>
      <c r="BP6">
        <v>8</v>
      </c>
    </row>
    <row r="7" spans="1:68" x14ac:dyDescent="0.25">
      <c r="A7">
        <v>1</v>
      </c>
      <c r="B7">
        <v>43.066664000000003</v>
      </c>
      <c r="C7">
        <v>1</v>
      </c>
      <c r="D7" t="s">
        <v>2</v>
      </c>
      <c r="E7">
        <v>0</v>
      </c>
      <c r="F7">
        <v>2</v>
      </c>
      <c r="G7">
        <v>2</v>
      </c>
      <c r="H7">
        <v>0</v>
      </c>
      <c r="I7">
        <v>0</v>
      </c>
      <c r="J7">
        <v>2</v>
      </c>
      <c r="K7">
        <v>12</v>
      </c>
      <c r="L7">
        <v>28</v>
      </c>
      <c r="M7">
        <v>8</v>
      </c>
      <c r="N7">
        <v>0</v>
      </c>
      <c r="O7" t="s">
        <v>2</v>
      </c>
      <c r="P7">
        <v>21.616665000000001</v>
      </c>
      <c r="Q7">
        <v>0</v>
      </c>
      <c r="R7">
        <v>1</v>
      </c>
      <c r="S7">
        <v>6</v>
      </c>
      <c r="T7">
        <v>0</v>
      </c>
      <c r="U7">
        <v>1</v>
      </c>
      <c r="V7">
        <v>6</v>
      </c>
      <c r="W7">
        <v>16</v>
      </c>
      <c r="X7">
        <v>4</v>
      </c>
      <c r="Y7">
        <v>1</v>
      </c>
      <c r="Z7" t="s">
        <v>1</v>
      </c>
      <c r="AA7">
        <v>0</v>
      </c>
      <c r="AB7">
        <v>13</v>
      </c>
      <c r="AC7">
        <v>0</v>
      </c>
      <c r="AD7">
        <v>0</v>
      </c>
      <c r="AE7">
        <v>0</v>
      </c>
      <c r="AF7">
        <v>5</v>
      </c>
      <c r="AG7">
        <v>15</v>
      </c>
      <c r="AH7">
        <v>22</v>
      </c>
      <c r="AI7">
        <v>8</v>
      </c>
      <c r="AJ7">
        <v>0</v>
      </c>
      <c r="AK7" t="s">
        <v>1</v>
      </c>
      <c r="AL7">
        <v>28.749998000000001</v>
      </c>
      <c r="AM7">
        <v>3</v>
      </c>
      <c r="AN7">
        <v>0</v>
      </c>
      <c r="AO7">
        <v>7</v>
      </c>
      <c r="AP7">
        <v>2</v>
      </c>
      <c r="AQ7">
        <v>1</v>
      </c>
      <c r="AR7">
        <v>3</v>
      </c>
      <c r="AS7">
        <v>12</v>
      </c>
      <c r="AT7">
        <v>4</v>
      </c>
      <c r="AU7">
        <v>1</v>
      </c>
      <c r="AV7" t="s">
        <v>0</v>
      </c>
      <c r="AW7">
        <v>0</v>
      </c>
      <c r="AX7">
        <v>9</v>
      </c>
      <c r="AY7">
        <v>0</v>
      </c>
      <c r="AZ7">
        <v>11</v>
      </c>
      <c r="BA7">
        <v>2</v>
      </c>
      <c r="BB7">
        <v>4</v>
      </c>
      <c r="BC7">
        <v>16</v>
      </c>
      <c r="BD7">
        <v>27</v>
      </c>
      <c r="BE7">
        <v>7</v>
      </c>
      <c r="BF7">
        <v>0</v>
      </c>
      <c r="BG7" t="s">
        <v>0</v>
      </c>
      <c r="BH7">
        <v>43.066664000000003</v>
      </c>
      <c r="BI7">
        <v>8</v>
      </c>
      <c r="BJ7">
        <v>0</v>
      </c>
      <c r="BK7">
        <v>11</v>
      </c>
      <c r="BL7">
        <v>0</v>
      </c>
      <c r="BM7">
        <v>3</v>
      </c>
      <c r="BN7">
        <v>12</v>
      </c>
      <c r="BO7">
        <v>17</v>
      </c>
      <c r="BP7">
        <v>7</v>
      </c>
    </row>
    <row r="8" spans="1:68" x14ac:dyDescent="0.25">
      <c r="A8">
        <v>1</v>
      </c>
      <c r="B8">
        <v>43.066664000000003</v>
      </c>
      <c r="C8">
        <v>1</v>
      </c>
      <c r="D8" t="s">
        <v>2</v>
      </c>
      <c r="E8">
        <v>0</v>
      </c>
      <c r="F8">
        <v>1</v>
      </c>
      <c r="G8">
        <v>2</v>
      </c>
      <c r="H8">
        <v>0</v>
      </c>
      <c r="I8">
        <v>0</v>
      </c>
      <c r="J8">
        <v>2</v>
      </c>
      <c r="K8">
        <v>12</v>
      </c>
      <c r="L8">
        <v>28</v>
      </c>
      <c r="M8">
        <v>8</v>
      </c>
      <c r="N8">
        <v>0</v>
      </c>
      <c r="O8" t="s">
        <v>2</v>
      </c>
      <c r="P8">
        <v>21.616665000000001</v>
      </c>
      <c r="Q8">
        <v>0</v>
      </c>
      <c r="R8">
        <v>1</v>
      </c>
      <c r="S8">
        <v>7</v>
      </c>
      <c r="T8">
        <v>0</v>
      </c>
      <c r="U8">
        <v>1</v>
      </c>
      <c r="V8">
        <v>6</v>
      </c>
      <c r="W8">
        <v>16</v>
      </c>
      <c r="X8">
        <v>4</v>
      </c>
      <c r="Y8">
        <v>1</v>
      </c>
      <c r="Z8" t="s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5</v>
      </c>
      <c r="AG8">
        <v>15</v>
      </c>
      <c r="AH8">
        <v>22</v>
      </c>
      <c r="AI8">
        <v>8</v>
      </c>
      <c r="AJ8">
        <v>0</v>
      </c>
      <c r="AK8" t="s">
        <v>1</v>
      </c>
      <c r="AL8">
        <v>28.749998000000001</v>
      </c>
      <c r="AM8">
        <v>2</v>
      </c>
      <c r="AN8">
        <v>0</v>
      </c>
      <c r="AO8">
        <v>8</v>
      </c>
      <c r="AP8">
        <v>2</v>
      </c>
      <c r="AQ8">
        <v>1</v>
      </c>
      <c r="AR8">
        <v>3</v>
      </c>
      <c r="AS8">
        <v>12</v>
      </c>
      <c r="AT8">
        <v>4</v>
      </c>
      <c r="AU8">
        <v>1</v>
      </c>
      <c r="AV8" t="s">
        <v>0</v>
      </c>
      <c r="AW8">
        <v>0</v>
      </c>
      <c r="AX8">
        <v>10</v>
      </c>
      <c r="AY8">
        <v>0</v>
      </c>
      <c r="AZ8">
        <v>10</v>
      </c>
      <c r="BA8">
        <v>1</v>
      </c>
      <c r="BB8">
        <v>4</v>
      </c>
      <c r="BC8">
        <v>16</v>
      </c>
      <c r="BD8">
        <v>27</v>
      </c>
      <c r="BE8">
        <v>7</v>
      </c>
      <c r="BF8">
        <v>0</v>
      </c>
      <c r="BG8" t="s">
        <v>0</v>
      </c>
      <c r="BH8">
        <v>43.066664000000003</v>
      </c>
      <c r="BI8">
        <v>9</v>
      </c>
      <c r="BJ8">
        <v>0</v>
      </c>
      <c r="BK8">
        <v>10</v>
      </c>
      <c r="BL8">
        <v>0</v>
      </c>
      <c r="BM8">
        <v>3</v>
      </c>
      <c r="BN8">
        <v>12</v>
      </c>
      <c r="BO8">
        <v>17</v>
      </c>
      <c r="BP8">
        <v>7</v>
      </c>
    </row>
    <row r="9" spans="1:68" x14ac:dyDescent="0.25">
      <c r="A9">
        <v>1</v>
      </c>
      <c r="B9">
        <v>42.766663999999999</v>
      </c>
      <c r="C9">
        <v>1</v>
      </c>
      <c r="D9" t="s">
        <v>2</v>
      </c>
      <c r="E9">
        <v>0</v>
      </c>
      <c r="F9">
        <v>2</v>
      </c>
      <c r="G9">
        <v>1</v>
      </c>
      <c r="H9">
        <v>0</v>
      </c>
      <c r="I9">
        <v>0</v>
      </c>
      <c r="J9">
        <v>2</v>
      </c>
      <c r="K9">
        <v>12</v>
      </c>
      <c r="L9">
        <v>28</v>
      </c>
      <c r="M9">
        <v>8</v>
      </c>
      <c r="N9">
        <v>0</v>
      </c>
      <c r="O9" t="s">
        <v>2</v>
      </c>
      <c r="P9">
        <v>21.616665000000001</v>
      </c>
      <c r="Q9">
        <v>0</v>
      </c>
      <c r="R9">
        <v>2</v>
      </c>
      <c r="S9">
        <v>6</v>
      </c>
      <c r="T9">
        <v>0</v>
      </c>
      <c r="U9">
        <v>1</v>
      </c>
      <c r="V9">
        <v>6</v>
      </c>
      <c r="W9">
        <v>16</v>
      </c>
      <c r="X9">
        <v>4</v>
      </c>
      <c r="Y9">
        <v>1</v>
      </c>
      <c r="Z9" t="s">
        <v>1</v>
      </c>
      <c r="AA9">
        <v>0</v>
      </c>
      <c r="AB9">
        <v>7</v>
      </c>
      <c r="AC9">
        <v>0</v>
      </c>
      <c r="AD9">
        <v>0</v>
      </c>
      <c r="AE9">
        <v>0</v>
      </c>
      <c r="AF9">
        <v>3</v>
      </c>
      <c r="AG9">
        <v>9</v>
      </c>
      <c r="AH9">
        <v>22</v>
      </c>
      <c r="AI9">
        <v>8</v>
      </c>
      <c r="AJ9">
        <v>0</v>
      </c>
      <c r="AK9" t="s">
        <v>1</v>
      </c>
      <c r="AL9">
        <v>24.783332000000001</v>
      </c>
      <c r="AM9">
        <v>2</v>
      </c>
      <c r="AN9">
        <v>0</v>
      </c>
      <c r="AO9">
        <v>6</v>
      </c>
      <c r="AP9">
        <v>1</v>
      </c>
      <c r="AQ9">
        <v>1</v>
      </c>
      <c r="AR9">
        <v>3</v>
      </c>
      <c r="AS9">
        <v>12</v>
      </c>
      <c r="AT9">
        <v>4</v>
      </c>
      <c r="AU9">
        <v>1</v>
      </c>
      <c r="AV9" t="s">
        <v>0</v>
      </c>
      <c r="AW9">
        <v>0</v>
      </c>
      <c r="AX9">
        <v>11</v>
      </c>
      <c r="AY9">
        <v>0</v>
      </c>
      <c r="AZ9">
        <v>10</v>
      </c>
      <c r="BA9">
        <v>2</v>
      </c>
      <c r="BB9">
        <v>5</v>
      </c>
      <c r="BC9">
        <v>20</v>
      </c>
      <c r="BD9">
        <v>27</v>
      </c>
      <c r="BE9">
        <v>8</v>
      </c>
      <c r="BF9">
        <v>0</v>
      </c>
      <c r="BG9" t="s">
        <v>0</v>
      </c>
      <c r="BH9">
        <v>42.766663999999999</v>
      </c>
      <c r="BI9">
        <v>8</v>
      </c>
      <c r="BJ9">
        <v>0</v>
      </c>
      <c r="BK9">
        <v>10</v>
      </c>
      <c r="BL9">
        <v>0</v>
      </c>
      <c r="BM9">
        <v>3</v>
      </c>
      <c r="BN9">
        <v>12</v>
      </c>
      <c r="BO9">
        <v>17</v>
      </c>
      <c r="BP9">
        <v>7</v>
      </c>
    </row>
    <row r="10" spans="1:68" x14ac:dyDescent="0.25">
      <c r="A10">
        <v>1</v>
      </c>
      <c r="B10">
        <v>44.566664000000003</v>
      </c>
      <c r="C10">
        <v>1</v>
      </c>
      <c r="D10" t="s">
        <v>2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12</v>
      </c>
      <c r="L10">
        <v>28</v>
      </c>
      <c r="M10">
        <v>8</v>
      </c>
      <c r="N10">
        <v>0</v>
      </c>
      <c r="O10" t="s">
        <v>2</v>
      </c>
      <c r="P10">
        <v>21.616665000000001</v>
      </c>
      <c r="Q10">
        <v>0</v>
      </c>
      <c r="R10">
        <v>1</v>
      </c>
      <c r="S10">
        <v>6</v>
      </c>
      <c r="T10">
        <v>0</v>
      </c>
      <c r="U10">
        <v>1</v>
      </c>
      <c r="V10">
        <v>6</v>
      </c>
      <c r="W10">
        <v>16</v>
      </c>
      <c r="X10">
        <v>4</v>
      </c>
      <c r="Y10">
        <v>1</v>
      </c>
      <c r="Z10" t="s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5</v>
      </c>
      <c r="AG10">
        <v>15</v>
      </c>
      <c r="AH10">
        <v>24</v>
      </c>
      <c r="AI10">
        <v>8</v>
      </c>
      <c r="AJ10">
        <v>0</v>
      </c>
      <c r="AK10" t="s">
        <v>1</v>
      </c>
      <c r="AL10">
        <v>28.749998000000001</v>
      </c>
      <c r="AM10">
        <v>3</v>
      </c>
      <c r="AN10">
        <v>0</v>
      </c>
      <c r="AO10">
        <v>7</v>
      </c>
      <c r="AP10">
        <v>1</v>
      </c>
      <c r="AQ10">
        <v>1</v>
      </c>
      <c r="AR10">
        <v>3</v>
      </c>
      <c r="AS10">
        <v>12</v>
      </c>
      <c r="AT10">
        <v>4</v>
      </c>
      <c r="AU10">
        <v>1</v>
      </c>
      <c r="AV10" t="s">
        <v>0</v>
      </c>
      <c r="AW10">
        <v>0</v>
      </c>
      <c r="AX10">
        <v>12</v>
      </c>
      <c r="AY10">
        <v>0</v>
      </c>
      <c r="AZ10">
        <v>10</v>
      </c>
      <c r="BA10">
        <v>2</v>
      </c>
      <c r="BB10">
        <v>5</v>
      </c>
      <c r="BC10">
        <v>18</v>
      </c>
      <c r="BD10">
        <v>27</v>
      </c>
      <c r="BE10">
        <v>8</v>
      </c>
      <c r="BF10">
        <v>0</v>
      </c>
      <c r="BG10" t="s">
        <v>0</v>
      </c>
      <c r="BH10">
        <v>44.566664000000003</v>
      </c>
      <c r="BI10">
        <v>7</v>
      </c>
      <c r="BJ10">
        <v>0</v>
      </c>
      <c r="BK10">
        <v>10</v>
      </c>
      <c r="BL10">
        <v>0</v>
      </c>
      <c r="BM10">
        <v>3</v>
      </c>
      <c r="BN10">
        <v>12</v>
      </c>
      <c r="BO10">
        <v>17</v>
      </c>
      <c r="BP10">
        <v>7</v>
      </c>
    </row>
    <row r="11" spans="1:68" x14ac:dyDescent="0.25">
      <c r="A11">
        <v>1</v>
      </c>
      <c r="B11">
        <v>43.366664</v>
      </c>
      <c r="C11">
        <v>1</v>
      </c>
      <c r="D11" t="s">
        <v>2</v>
      </c>
      <c r="E11">
        <v>0</v>
      </c>
      <c r="F11">
        <v>2</v>
      </c>
      <c r="G11">
        <v>6</v>
      </c>
      <c r="H11">
        <v>2</v>
      </c>
      <c r="I11">
        <v>0</v>
      </c>
      <c r="J11">
        <v>4</v>
      </c>
      <c r="K11">
        <v>24</v>
      </c>
      <c r="L11">
        <v>22</v>
      </c>
      <c r="M11">
        <v>7</v>
      </c>
      <c r="N11">
        <v>0</v>
      </c>
      <c r="O11" t="s">
        <v>2</v>
      </c>
      <c r="P11">
        <v>36.816664000000003</v>
      </c>
      <c r="Q11">
        <v>2</v>
      </c>
      <c r="R11">
        <v>1</v>
      </c>
      <c r="S11">
        <v>5</v>
      </c>
      <c r="T11">
        <v>0</v>
      </c>
      <c r="U11">
        <v>2</v>
      </c>
      <c r="V11">
        <v>12</v>
      </c>
      <c r="W11">
        <v>22</v>
      </c>
      <c r="X11">
        <v>6</v>
      </c>
      <c r="Y11">
        <v>1</v>
      </c>
      <c r="Z11" t="s">
        <v>1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4</v>
      </c>
      <c r="AG11">
        <v>12</v>
      </c>
      <c r="AH11">
        <v>21</v>
      </c>
      <c r="AI11">
        <v>7</v>
      </c>
      <c r="AJ11">
        <v>0</v>
      </c>
      <c r="AK11" t="s">
        <v>1</v>
      </c>
      <c r="AL11">
        <v>21.649999000000001</v>
      </c>
      <c r="AM11">
        <v>0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9</v>
      </c>
      <c r="AT11">
        <v>3</v>
      </c>
      <c r="AU11">
        <v>1</v>
      </c>
      <c r="AV11" t="s">
        <v>0</v>
      </c>
      <c r="AW11">
        <v>0</v>
      </c>
      <c r="AX11">
        <v>10</v>
      </c>
      <c r="AY11">
        <v>0</v>
      </c>
      <c r="AZ11">
        <v>8</v>
      </c>
      <c r="BA11">
        <v>4</v>
      </c>
      <c r="BB11">
        <v>4</v>
      </c>
      <c r="BC11">
        <v>16</v>
      </c>
      <c r="BD11">
        <v>25</v>
      </c>
      <c r="BE11">
        <v>7</v>
      </c>
      <c r="BF11">
        <v>0</v>
      </c>
      <c r="BG11" t="s">
        <v>0</v>
      </c>
      <c r="BH11">
        <v>43.366664</v>
      </c>
      <c r="BI11">
        <v>8</v>
      </c>
      <c r="BJ11">
        <v>0</v>
      </c>
      <c r="BK11">
        <v>11</v>
      </c>
      <c r="BL11">
        <v>1</v>
      </c>
      <c r="BM11">
        <v>4</v>
      </c>
      <c r="BN11">
        <v>12</v>
      </c>
      <c r="BO11">
        <v>19</v>
      </c>
      <c r="BP11">
        <v>6</v>
      </c>
    </row>
    <row r="12" spans="1:68" x14ac:dyDescent="0.25">
      <c r="A12">
        <v>1</v>
      </c>
      <c r="B12">
        <v>48.699997000000003</v>
      </c>
      <c r="C12">
        <v>1</v>
      </c>
      <c r="D12" t="s">
        <v>2</v>
      </c>
      <c r="E12">
        <v>0</v>
      </c>
      <c r="F12">
        <v>3</v>
      </c>
      <c r="G12">
        <v>1</v>
      </c>
      <c r="H12">
        <v>0</v>
      </c>
      <c r="I12">
        <v>0</v>
      </c>
      <c r="J12">
        <v>3</v>
      </c>
      <c r="K12">
        <v>18</v>
      </c>
      <c r="L12">
        <v>34</v>
      </c>
      <c r="M12">
        <v>9</v>
      </c>
      <c r="N12">
        <v>0</v>
      </c>
      <c r="O12" t="s">
        <v>2</v>
      </c>
      <c r="P12">
        <v>21.616665000000001</v>
      </c>
      <c r="Q12">
        <v>0</v>
      </c>
      <c r="R12">
        <v>1</v>
      </c>
      <c r="S12">
        <v>7</v>
      </c>
      <c r="T12">
        <v>0</v>
      </c>
      <c r="U12">
        <v>1</v>
      </c>
      <c r="V12">
        <v>6</v>
      </c>
      <c r="W12">
        <v>16</v>
      </c>
      <c r="X12">
        <v>4</v>
      </c>
      <c r="Y12">
        <v>1</v>
      </c>
      <c r="Z12" t="s">
        <v>1</v>
      </c>
      <c r="AA12">
        <v>0</v>
      </c>
      <c r="AB12">
        <v>15</v>
      </c>
      <c r="AC12">
        <v>0</v>
      </c>
      <c r="AD12">
        <v>3</v>
      </c>
      <c r="AE12">
        <v>0</v>
      </c>
      <c r="AF12">
        <v>6</v>
      </c>
      <c r="AG12">
        <v>18</v>
      </c>
      <c r="AH12">
        <v>26</v>
      </c>
      <c r="AI12">
        <v>9</v>
      </c>
      <c r="AJ12">
        <v>0</v>
      </c>
      <c r="AK12" t="s">
        <v>1</v>
      </c>
      <c r="AL12">
        <v>28.749998000000001</v>
      </c>
      <c r="AM12">
        <v>2</v>
      </c>
      <c r="AN12">
        <v>0</v>
      </c>
      <c r="AO12">
        <v>7</v>
      </c>
      <c r="AP12">
        <v>1</v>
      </c>
      <c r="AQ12">
        <v>1</v>
      </c>
      <c r="AR12">
        <v>3</v>
      </c>
      <c r="AS12">
        <v>12</v>
      </c>
      <c r="AT12">
        <v>4</v>
      </c>
      <c r="AU12">
        <v>1</v>
      </c>
      <c r="AV12" t="s">
        <v>0</v>
      </c>
      <c r="AW12">
        <v>40.799998000000002</v>
      </c>
      <c r="AX12">
        <v>11</v>
      </c>
      <c r="AY12">
        <v>0</v>
      </c>
      <c r="AZ12">
        <v>11</v>
      </c>
      <c r="BA12">
        <v>1</v>
      </c>
      <c r="BB12">
        <v>4</v>
      </c>
      <c r="BC12">
        <v>16</v>
      </c>
      <c r="BD12">
        <v>27</v>
      </c>
      <c r="BE12">
        <v>7</v>
      </c>
      <c r="BF12">
        <v>0</v>
      </c>
      <c r="BG12" t="s">
        <v>0</v>
      </c>
      <c r="BH12">
        <v>48.699997000000003</v>
      </c>
      <c r="BI12">
        <v>9</v>
      </c>
      <c r="BJ12">
        <v>0</v>
      </c>
      <c r="BK12">
        <v>11</v>
      </c>
      <c r="BL12">
        <v>0</v>
      </c>
      <c r="BM12">
        <v>4</v>
      </c>
      <c r="BN12">
        <v>16</v>
      </c>
      <c r="BO12">
        <v>23</v>
      </c>
      <c r="BP12">
        <v>8</v>
      </c>
    </row>
    <row r="13" spans="1:68" x14ac:dyDescent="0.25">
      <c r="A13">
        <v>1</v>
      </c>
      <c r="B13">
        <v>44.483331</v>
      </c>
      <c r="C13">
        <v>1</v>
      </c>
      <c r="D13" t="s">
        <v>2</v>
      </c>
      <c r="E13">
        <v>0</v>
      </c>
      <c r="F13">
        <v>4</v>
      </c>
      <c r="G13">
        <v>4</v>
      </c>
      <c r="H13">
        <v>4</v>
      </c>
      <c r="I13">
        <v>0</v>
      </c>
      <c r="J13">
        <v>5</v>
      </c>
      <c r="K13">
        <v>30</v>
      </c>
      <c r="L13">
        <v>31</v>
      </c>
      <c r="M13">
        <v>9</v>
      </c>
      <c r="N13">
        <v>0</v>
      </c>
      <c r="O13" t="s">
        <v>2</v>
      </c>
      <c r="P13">
        <v>18.099999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12</v>
      </c>
      <c r="X13">
        <v>3</v>
      </c>
      <c r="Y13">
        <v>1</v>
      </c>
      <c r="Z13" t="s">
        <v>1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4</v>
      </c>
      <c r="AG13">
        <v>12</v>
      </c>
      <c r="AH13">
        <v>27</v>
      </c>
      <c r="AI13">
        <v>9</v>
      </c>
      <c r="AJ13">
        <v>0</v>
      </c>
      <c r="AK13" t="s">
        <v>1</v>
      </c>
      <c r="AL13">
        <v>19.916664999999998</v>
      </c>
      <c r="AM13">
        <v>0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9</v>
      </c>
      <c r="AT13">
        <v>3</v>
      </c>
      <c r="AU13">
        <v>1</v>
      </c>
      <c r="AV13" t="s">
        <v>0</v>
      </c>
      <c r="AW13">
        <v>0</v>
      </c>
      <c r="AX13">
        <v>9</v>
      </c>
      <c r="AY13">
        <v>0</v>
      </c>
      <c r="AZ13">
        <v>6</v>
      </c>
      <c r="BA13">
        <v>4</v>
      </c>
      <c r="BB13">
        <v>3</v>
      </c>
      <c r="BC13">
        <v>12</v>
      </c>
      <c r="BD13">
        <v>25</v>
      </c>
      <c r="BE13">
        <v>8</v>
      </c>
      <c r="BF13">
        <v>0</v>
      </c>
      <c r="BG13" t="s">
        <v>0</v>
      </c>
      <c r="BH13">
        <v>44.483331</v>
      </c>
      <c r="BI13">
        <v>11</v>
      </c>
      <c r="BJ13">
        <v>0</v>
      </c>
      <c r="BK13">
        <v>11</v>
      </c>
      <c r="BL13">
        <v>0</v>
      </c>
      <c r="BM13">
        <v>4</v>
      </c>
      <c r="BN13">
        <v>16</v>
      </c>
      <c r="BO13">
        <v>22</v>
      </c>
      <c r="BP13">
        <v>8</v>
      </c>
    </row>
    <row r="14" spans="1:68" x14ac:dyDescent="0.25">
      <c r="A14">
        <v>1</v>
      </c>
      <c r="B14">
        <v>42.416663999999997</v>
      </c>
      <c r="C14">
        <v>1</v>
      </c>
      <c r="D14" t="s">
        <v>2</v>
      </c>
      <c r="E14">
        <v>35.033330999999997</v>
      </c>
      <c r="F14">
        <v>2</v>
      </c>
      <c r="G14">
        <v>4</v>
      </c>
      <c r="H14">
        <v>5</v>
      </c>
      <c r="I14">
        <v>0</v>
      </c>
      <c r="J14">
        <v>3</v>
      </c>
      <c r="K14">
        <v>18</v>
      </c>
      <c r="L14">
        <v>26</v>
      </c>
      <c r="M14">
        <v>7</v>
      </c>
      <c r="N14">
        <v>0</v>
      </c>
      <c r="O14" t="s">
        <v>2</v>
      </c>
      <c r="P14">
        <v>18.099999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12</v>
      </c>
      <c r="X14">
        <v>3</v>
      </c>
      <c r="Y14">
        <v>1</v>
      </c>
      <c r="Z14" t="s">
        <v>1</v>
      </c>
      <c r="AA14">
        <v>0</v>
      </c>
      <c r="AB14">
        <v>7</v>
      </c>
      <c r="AC14">
        <v>0</v>
      </c>
      <c r="AD14">
        <v>3</v>
      </c>
      <c r="AE14">
        <v>0</v>
      </c>
      <c r="AF14">
        <v>3</v>
      </c>
      <c r="AG14">
        <v>9</v>
      </c>
      <c r="AH14">
        <v>25</v>
      </c>
      <c r="AI14">
        <v>9</v>
      </c>
      <c r="AJ14">
        <v>0</v>
      </c>
      <c r="AK14" t="s">
        <v>1</v>
      </c>
      <c r="AL14">
        <v>19.916664999999998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9</v>
      </c>
      <c r="AT14">
        <v>3</v>
      </c>
      <c r="AU14">
        <v>1</v>
      </c>
      <c r="AV14" t="s">
        <v>0</v>
      </c>
      <c r="AW14">
        <v>0</v>
      </c>
      <c r="AX14">
        <v>11</v>
      </c>
      <c r="AY14">
        <v>0</v>
      </c>
      <c r="AZ14">
        <v>2</v>
      </c>
      <c r="BA14">
        <v>3</v>
      </c>
      <c r="BB14">
        <v>5</v>
      </c>
      <c r="BC14">
        <v>16</v>
      </c>
      <c r="BD14">
        <v>24</v>
      </c>
      <c r="BE14">
        <v>9</v>
      </c>
      <c r="BF14">
        <v>0</v>
      </c>
      <c r="BG14" t="s">
        <v>0</v>
      </c>
      <c r="BH14">
        <v>42.416663999999997</v>
      </c>
      <c r="BI14">
        <v>8</v>
      </c>
      <c r="BJ14">
        <v>0</v>
      </c>
      <c r="BK14">
        <v>10</v>
      </c>
      <c r="BL14">
        <v>0</v>
      </c>
      <c r="BM14">
        <v>4</v>
      </c>
      <c r="BN14">
        <v>16</v>
      </c>
      <c r="BO14">
        <v>22</v>
      </c>
      <c r="BP14">
        <v>8</v>
      </c>
    </row>
    <row r="15" spans="1:68" x14ac:dyDescent="0.25">
      <c r="A15">
        <v>1</v>
      </c>
      <c r="B15">
        <v>42.766663999999999</v>
      </c>
      <c r="C15">
        <v>1</v>
      </c>
      <c r="D15" t="s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  <c r="K15">
        <v>12</v>
      </c>
      <c r="L15">
        <v>28</v>
      </c>
      <c r="M15">
        <v>8</v>
      </c>
      <c r="N15">
        <v>0</v>
      </c>
      <c r="O15" t="s">
        <v>2</v>
      </c>
      <c r="P15">
        <v>21.616665000000001</v>
      </c>
      <c r="Q15">
        <v>0</v>
      </c>
      <c r="R15">
        <v>1</v>
      </c>
      <c r="S15">
        <v>7</v>
      </c>
      <c r="T15">
        <v>0</v>
      </c>
      <c r="U15">
        <v>1</v>
      </c>
      <c r="V15">
        <v>6</v>
      </c>
      <c r="W15">
        <v>16</v>
      </c>
      <c r="X15">
        <v>4</v>
      </c>
      <c r="Y15">
        <v>1</v>
      </c>
      <c r="Z15" t="s">
        <v>1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3</v>
      </c>
      <c r="AG15">
        <v>9</v>
      </c>
      <c r="AH15">
        <v>22</v>
      </c>
      <c r="AI15">
        <v>8</v>
      </c>
      <c r="AJ15">
        <v>0</v>
      </c>
      <c r="AK15" t="s">
        <v>1</v>
      </c>
      <c r="AL15">
        <v>24.783332000000001</v>
      </c>
      <c r="AM15">
        <v>3</v>
      </c>
      <c r="AN15">
        <v>0</v>
      </c>
      <c r="AO15">
        <v>6</v>
      </c>
      <c r="AP15">
        <v>1</v>
      </c>
      <c r="AQ15">
        <v>1</v>
      </c>
      <c r="AR15">
        <v>3</v>
      </c>
      <c r="AS15">
        <v>12</v>
      </c>
      <c r="AT15">
        <v>4</v>
      </c>
      <c r="AU15">
        <v>1</v>
      </c>
      <c r="AV15" t="s">
        <v>0</v>
      </c>
      <c r="AW15">
        <v>0</v>
      </c>
      <c r="AX15">
        <v>13</v>
      </c>
      <c r="AY15">
        <v>0</v>
      </c>
      <c r="AZ15">
        <v>11</v>
      </c>
      <c r="BA15">
        <v>2</v>
      </c>
      <c r="BB15">
        <v>5</v>
      </c>
      <c r="BC15">
        <v>20</v>
      </c>
      <c r="BD15">
        <v>27</v>
      </c>
      <c r="BE15">
        <v>8</v>
      </c>
      <c r="BF15">
        <v>0</v>
      </c>
      <c r="BG15" t="s">
        <v>0</v>
      </c>
      <c r="BH15">
        <v>42.766663999999999</v>
      </c>
      <c r="BI15">
        <v>6</v>
      </c>
      <c r="BJ15">
        <v>0</v>
      </c>
      <c r="BK15">
        <v>10</v>
      </c>
      <c r="BL15">
        <v>0</v>
      </c>
      <c r="BM15">
        <v>3</v>
      </c>
      <c r="BN15">
        <v>12</v>
      </c>
      <c r="BO15">
        <v>17</v>
      </c>
      <c r="BP15">
        <v>7</v>
      </c>
    </row>
    <row r="16" spans="1:68" x14ac:dyDescent="0.25">
      <c r="A16">
        <v>1</v>
      </c>
      <c r="B16">
        <v>44.566664000000003</v>
      </c>
      <c r="C16">
        <v>1</v>
      </c>
      <c r="D16" t="s">
        <v>2</v>
      </c>
      <c r="E16">
        <v>0</v>
      </c>
      <c r="F16">
        <v>1</v>
      </c>
      <c r="G16">
        <v>1</v>
      </c>
      <c r="H16">
        <v>0</v>
      </c>
      <c r="I16">
        <v>0</v>
      </c>
      <c r="J16">
        <v>2</v>
      </c>
      <c r="K16">
        <v>12</v>
      </c>
      <c r="L16">
        <v>28</v>
      </c>
      <c r="M16">
        <v>8</v>
      </c>
      <c r="N16">
        <v>0</v>
      </c>
      <c r="O16" t="s">
        <v>2</v>
      </c>
      <c r="P16">
        <v>21.616665000000001</v>
      </c>
      <c r="Q16">
        <v>0</v>
      </c>
      <c r="R16">
        <v>1</v>
      </c>
      <c r="S16">
        <v>7</v>
      </c>
      <c r="T16">
        <v>0</v>
      </c>
      <c r="U16">
        <v>1</v>
      </c>
      <c r="V16">
        <v>6</v>
      </c>
      <c r="W16">
        <v>16</v>
      </c>
      <c r="X16">
        <v>4</v>
      </c>
      <c r="Y16">
        <v>1</v>
      </c>
      <c r="Z16" t="s">
        <v>1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5</v>
      </c>
      <c r="AG16">
        <v>15</v>
      </c>
      <c r="AH16">
        <v>24</v>
      </c>
      <c r="AI16">
        <v>8</v>
      </c>
      <c r="AJ16">
        <v>0</v>
      </c>
      <c r="AK16" t="s">
        <v>1</v>
      </c>
      <c r="AL16">
        <v>28.749998000000001</v>
      </c>
      <c r="AM16">
        <v>2</v>
      </c>
      <c r="AN16">
        <v>0</v>
      </c>
      <c r="AO16">
        <v>7</v>
      </c>
      <c r="AP16">
        <v>2</v>
      </c>
      <c r="AQ16">
        <v>1</v>
      </c>
      <c r="AR16">
        <v>3</v>
      </c>
      <c r="AS16">
        <v>12</v>
      </c>
      <c r="AT16">
        <v>4</v>
      </c>
      <c r="AU16">
        <v>1</v>
      </c>
      <c r="AV16" t="s">
        <v>0</v>
      </c>
      <c r="AW16">
        <v>0</v>
      </c>
      <c r="AX16">
        <v>11</v>
      </c>
      <c r="AY16">
        <v>0</v>
      </c>
      <c r="AZ16">
        <v>10</v>
      </c>
      <c r="BA16">
        <v>2</v>
      </c>
      <c r="BB16">
        <v>5</v>
      </c>
      <c r="BC16">
        <v>18</v>
      </c>
      <c r="BD16">
        <v>27</v>
      </c>
      <c r="BE16">
        <v>8</v>
      </c>
      <c r="BF16">
        <v>0</v>
      </c>
      <c r="BG16" t="s">
        <v>0</v>
      </c>
      <c r="BH16">
        <v>44.566664000000003</v>
      </c>
      <c r="BI16">
        <v>8</v>
      </c>
      <c r="BJ16">
        <v>0</v>
      </c>
      <c r="BK16">
        <v>11</v>
      </c>
      <c r="BL16">
        <v>0</v>
      </c>
      <c r="BM16">
        <v>3</v>
      </c>
      <c r="BN16">
        <v>12</v>
      </c>
      <c r="BO16">
        <v>17</v>
      </c>
      <c r="BP16">
        <v>7</v>
      </c>
    </row>
    <row r="17" spans="1:68" x14ac:dyDescent="0.25">
      <c r="A17">
        <v>1</v>
      </c>
      <c r="B17">
        <v>42.416663999999997</v>
      </c>
      <c r="C17">
        <v>1</v>
      </c>
      <c r="D17" t="s">
        <v>2</v>
      </c>
      <c r="E17">
        <v>35.033330999999997</v>
      </c>
      <c r="F17">
        <v>2</v>
      </c>
      <c r="G17">
        <v>4</v>
      </c>
      <c r="H17">
        <v>5</v>
      </c>
      <c r="I17">
        <v>0</v>
      </c>
      <c r="J17">
        <v>3</v>
      </c>
      <c r="K17">
        <v>18</v>
      </c>
      <c r="L17">
        <v>26</v>
      </c>
      <c r="M17">
        <v>7</v>
      </c>
      <c r="N17">
        <v>0</v>
      </c>
      <c r="O17" t="s">
        <v>2</v>
      </c>
      <c r="P17">
        <v>18.099999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12</v>
      </c>
      <c r="X17">
        <v>3</v>
      </c>
      <c r="Y17">
        <v>1</v>
      </c>
      <c r="Z17" t="s">
        <v>1</v>
      </c>
      <c r="AA17">
        <v>0</v>
      </c>
      <c r="AB17">
        <v>6</v>
      </c>
      <c r="AC17">
        <v>0</v>
      </c>
      <c r="AD17">
        <v>2</v>
      </c>
      <c r="AE17">
        <v>0</v>
      </c>
      <c r="AF17">
        <v>3</v>
      </c>
      <c r="AG17">
        <v>9</v>
      </c>
      <c r="AH17">
        <v>25</v>
      </c>
      <c r="AI17">
        <v>9</v>
      </c>
      <c r="AJ17">
        <v>0</v>
      </c>
      <c r="AK17" t="s">
        <v>1</v>
      </c>
      <c r="AL17">
        <v>19.916664999999998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9</v>
      </c>
      <c r="AT17">
        <v>3</v>
      </c>
      <c r="AU17">
        <v>1</v>
      </c>
      <c r="AV17" t="s">
        <v>0</v>
      </c>
      <c r="AW17">
        <v>0</v>
      </c>
      <c r="AX17">
        <v>11</v>
      </c>
      <c r="AY17">
        <v>0</v>
      </c>
      <c r="AZ17">
        <v>3</v>
      </c>
      <c r="BA17">
        <v>3</v>
      </c>
      <c r="BB17">
        <v>5</v>
      </c>
      <c r="BC17">
        <v>16</v>
      </c>
      <c r="BD17">
        <v>24</v>
      </c>
      <c r="BE17">
        <v>9</v>
      </c>
      <c r="BF17">
        <v>0</v>
      </c>
      <c r="BG17" t="s">
        <v>0</v>
      </c>
      <c r="BH17">
        <v>42.416663999999997</v>
      </c>
      <c r="BI17">
        <v>11</v>
      </c>
      <c r="BJ17">
        <v>0</v>
      </c>
      <c r="BK17">
        <v>11</v>
      </c>
      <c r="BL17">
        <v>0</v>
      </c>
      <c r="BM17">
        <v>4</v>
      </c>
      <c r="BN17">
        <v>16</v>
      </c>
      <c r="BO17">
        <v>22</v>
      </c>
      <c r="BP17">
        <v>8</v>
      </c>
    </row>
    <row r="18" spans="1:68" x14ac:dyDescent="0.25">
      <c r="A18">
        <v>1</v>
      </c>
      <c r="B18">
        <v>39.949998000000001</v>
      </c>
      <c r="C18">
        <v>1</v>
      </c>
      <c r="D18" t="s">
        <v>2</v>
      </c>
      <c r="E18">
        <v>0</v>
      </c>
      <c r="F18">
        <v>2</v>
      </c>
      <c r="G18">
        <v>3</v>
      </c>
      <c r="H18">
        <v>2</v>
      </c>
      <c r="I18">
        <v>0</v>
      </c>
      <c r="J18">
        <v>4</v>
      </c>
      <c r="K18">
        <v>24</v>
      </c>
      <c r="L18">
        <v>23</v>
      </c>
      <c r="M18">
        <v>7</v>
      </c>
      <c r="N18">
        <v>0</v>
      </c>
      <c r="O18" t="s">
        <v>2</v>
      </c>
      <c r="P18">
        <v>21.766665</v>
      </c>
      <c r="Q18">
        <v>1</v>
      </c>
      <c r="R18">
        <v>0</v>
      </c>
      <c r="S18">
        <v>5</v>
      </c>
      <c r="T18">
        <v>0</v>
      </c>
      <c r="U18">
        <v>1</v>
      </c>
      <c r="V18">
        <v>6</v>
      </c>
      <c r="W18">
        <v>16</v>
      </c>
      <c r="X18">
        <v>4</v>
      </c>
      <c r="Y18">
        <v>1</v>
      </c>
      <c r="Z18" t="s">
        <v>1</v>
      </c>
      <c r="AA18">
        <v>0</v>
      </c>
      <c r="AB18">
        <v>9</v>
      </c>
      <c r="AC18">
        <v>0</v>
      </c>
      <c r="AD18">
        <v>0</v>
      </c>
      <c r="AE18">
        <v>2</v>
      </c>
      <c r="AF18">
        <v>4</v>
      </c>
      <c r="AG18">
        <v>12</v>
      </c>
      <c r="AH18">
        <v>21</v>
      </c>
      <c r="AI18">
        <v>7</v>
      </c>
      <c r="AJ18">
        <v>0</v>
      </c>
      <c r="AK18" t="s">
        <v>1</v>
      </c>
      <c r="AL18">
        <v>18.449998999999998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9</v>
      </c>
      <c r="AT18">
        <v>3</v>
      </c>
      <c r="AU18">
        <v>1</v>
      </c>
      <c r="AV18" t="s">
        <v>0</v>
      </c>
      <c r="AW18">
        <v>0</v>
      </c>
      <c r="AX18">
        <v>12</v>
      </c>
      <c r="AY18">
        <v>0</v>
      </c>
      <c r="AZ18">
        <v>8</v>
      </c>
      <c r="BA18">
        <v>4</v>
      </c>
      <c r="BB18">
        <v>4</v>
      </c>
      <c r="BC18">
        <v>16</v>
      </c>
      <c r="BD18">
        <v>23</v>
      </c>
      <c r="BE18">
        <v>7</v>
      </c>
      <c r="BF18">
        <v>0</v>
      </c>
      <c r="BG18" t="s">
        <v>0</v>
      </c>
      <c r="BH18">
        <v>39.949998000000001</v>
      </c>
      <c r="BI18">
        <v>7</v>
      </c>
      <c r="BJ18">
        <v>0</v>
      </c>
      <c r="BK18">
        <v>11</v>
      </c>
      <c r="BL18">
        <v>0</v>
      </c>
      <c r="BM18">
        <v>3</v>
      </c>
      <c r="BN18">
        <v>12</v>
      </c>
      <c r="BO18">
        <v>18</v>
      </c>
      <c r="BP18">
        <v>6</v>
      </c>
    </row>
    <row r="19" spans="1:68" x14ac:dyDescent="0.25">
      <c r="A19">
        <v>1</v>
      </c>
      <c r="B19">
        <v>44.583331000000001</v>
      </c>
      <c r="C19">
        <v>1</v>
      </c>
      <c r="D19" t="s">
        <v>2</v>
      </c>
      <c r="E19">
        <v>0</v>
      </c>
      <c r="F19">
        <v>4</v>
      </c>
      <c r="G19">
        <v>2</v>
      </c>
      <c r="H19">
        <v>0</v>
      </c>
      <c r="I19">
        <v>0</v>
      </c>
      <c r="J19">
        <v>3</v>
      </c>
      <c r="K19">
        <v>18</v>
      </c>
      <c r="L19">
        <v>30</v>
      </c>
      <c r="M19">
        <v>8</v>
      </c>
      <c r="N19">
        <v>0</v>
      </c>
      <c r="O19" t="s">
        <v>2</v>
      </c>
      <c r="P19">
        <v>21.616665000000001</v>
      </c>
      <c r="Q19">
        <v>0</v>
      </c>
      <c r="R19">
        <v>2</v>
      </c>
      <c r="S19">
        <v>6</v>
      </c>
      <c r="T19">
        <v>0</v>
      </c>
      <c r="U19">
        <v>1</v>
      </c>
      <c r="V19">
        <v>6</v>
      </c>
      <c r="W19">
        <v>16</v>
      </c>
      <c r="X19">
        <v>4</v>
      </c>
      <c r="Y19">
        <v>1</v>
      </c>
      <c r="Z19" t="s">
        <v>1</v>
      </c>
      <c r="AA19">
        <v>0</v>
      </c>
      <c r="AB19">
        <v>12</v>
      </c>
      <c r="AC19">
        <v>0</v>
      </c>
      <c r="AD19">
        <v>0</v>
      </c>
      <c r="AE19">
        <v>0</v>
      </c>
      <c r="AF19">
        <v>5</v>
      </c>
      <c r="AG19">
        <v>15</v>
      </c>
      <c r="AH19">
        <v>24</v>
      </c>
      <c r="AI19">
        <v>8</v>
      </c>
      <c r="AJ19">
        <v>0</v>
      </c>
      <c r="AK19" t="s">
        <v>1</v>
      </c>
      <c r="AL19">
        <v>28.749998000000001</v>
      </c>
      <c r="AM19">
        <v>3</v>
      </c>
      <c r="AN19">
        <v>0</v>
      </c>
      <c r="AO19">
        <v>8</v>
      </c>
      <c r="AP19">
        <v>2</v>
      </c>
      <c r="AQ19">
        <v>1</v>
      </c>
      <c r="AR19">
        <v>3</v>
      </c>
      <c r="AS19">
        <v>12</v>
      </c>
      <c r="AT19">
        <v>4</v>
      </c>
      <c r="AU19">
        <v>1</v>
      </c>
      <c r="AV19" t="s">
        <v>0</v>
      </c>
      <c r="AW19">
        <v>40.799998000000002</v>
      </c>
      <c r="AX19">
        <v>10</v>
      </c>
      <c r="AY19">
        <v>0</v>
      </c>
      <c r="AZ19">
        <v>12</v>
      </c>
      <c r="BA19">
        <v>1</v>
      </c>
      <c r="BB19">
        <v>4</v>
      </c>
      <c r="BC19">
        <v>16</v>
      </c>
      <c r="BD19">
        <v>27</v>
      </c>
      <c r="BE19">
        <v>7</v>
      </c>
      <c r="BF19">
        <v>0</v>
      </c>
      <c r="BG19" t="s">
        <v>0</v>
      </c>
      <c r="BH19">
        <v>44.583331000000001</v>
      </c>
      <c r="BI19">
        <v>8</v>
      </c>
      <c r="BJ19">
        <v>0</v>
      </c>
      <c r="BK19">
        <v>11</v>
      </c>
      <c r="BL19">
        <v>0</v>
      </c>
      <c r="BM19">
        <v>3</v>
      </c>
      <c r="BN19">
        <v>12</v>
      </c>
      <c r="BO19">
        <v>19</v>
      </c>
      <c r="BP19">
        <v>7</v>
      </c>
    </row>
    <row r="20" spans="1:68" x14ac:dyDescent="0.25">
      <c r="A20">
        <v>1</v>
      </c>
      <c r="B20">
        <v>43.066664000000003</v>
      </c>
      <c r="C20">
        <v>1</v>
      </c>
      <c r="D20" t="s">
        <v>2</v>
      </c>
      <c r="E20">
        <v>0</v>
      </c>
      <c r="F20">
        <v>1</v>
      </c>
      <c r="G20">
        <v>2</v>
      </c>
      <c r="H20">
        <v>0</v>
      </c>
      <c r="I20">
        <v>0</v>
      </c>
      <c r="J20">
        <v>2</v>
      </c>
      <c r="K20">
        <v>12</v>
      </c>
      <c r="L20">
        <v>28</v>
      </c>
      <c r="M20">
        <v>8</v>
      </c>
      <c r="N20">
        <v>0</v>
      </c>
      <c r="O20" t="s">
        <v>2</v>
      </c>
      <c r="P20">
        <v>21.616665000000001</v>
      </c>
      <c r="Q20">
        <v>0</v>
      </c>
      <c r="R20">
        <v>2</v>
      </c>
      <c r="S20">
        <v>7</v>
      </c>
      <c r="T20">
        <v>0</v>
      </c>
      <c r="U20">
        <v>1</v>
      </c>
      <c r="V20">
        <v>6</v>
      </c>
      <c r="W20">
        <v>16</v>
      </c>
      <c r="X20">
        <v>4</v>
      </c>
      <c r="Y20">
        <v>1</v>
      </c>
      <c r="Z20" t="s">
        <v>1</v>
      </c>
      <c r="AA20">
        <v>0</v>
      </c>
      <c r="AB20">
        <v>13</v>
      </c>
      <c r="AC20">
        <v>0</v>
      </c>
      <c r="AD20">
        <v>0</v>
      </c>
      <c r="AE20">
        <v>0</v>
      </c>
      <c r="AF20">
        <v>5</v>
      </c>
      <c r="AG20">
        <v>15</v>
      </c>
      <c r="AH20">
        <v>22</v>
      </c>
      <c r="AI20">
        <v>8</v>
      </c>
      <c r="AJ20">
        <v>0</v>
      </c>
      <c r="AK20" t="s">
        <v>1</v>
      </c>
      <c r="AL20">
        <v>28.749998000000001</v>
      </c>
      <c r="AM20">
        <v>2</v>
      </c>
      <c r="AN20">
        <v>0</v>
      </c>
      <c r="AO20">
        <v>7</v>
      </c>
      <c r="AP20">
        <v>1</v>
      </c>
      <c r="AQ20">
        <v>1</v>
      </c>
      <c r="AR20">
        <v>3</v>
      </c>
      <c r="AS20">
        <v>12</v>
      </c>
      <c r="AT20">
        <v>4</v>
      </c>
      <c r="AU20">
        <v>1</v>
      </c>
      <c r="AV20" t="s">
        <v>0</v>
      </c>
      <c r="AW20">
        <v>0</v>
      </c>
      <c r="AX20">
        <v>9</v>
      </c>
      <c r="AY20">
        <v>0</v>
      </c>
      <c r="AZ20">
        <v>10</v>
      </c>
      <c r="BA20">
        <v>2</v>
      </c>
      <c r="BB20">
        <v>4</v>
      </c>
      <c r="BC20">
        <v>16</v>
      </c>
      <c r="BD20">
        <v>27</v>
      </c>
      <c r="BE20">
        <v>7</v>
      </c>
      <c r="BF20">
        <v>0</v>
      </c>
      <c r="BG20" t="s">
        <v>0</v>
      </c>
      <c r="BH20">
        <v>43.066664000000003</v>
      </c>
      <c r="BI20">
        <v>8</v>
      </c>
      <c r="BJ20">
        <v>0</v>
      </c>
      <c r="BK20">
        <v>11</v>
      </c>
      <c r="BL20">
        <v>0</v>
      </c>
      <c r="BM20">
        <v>3</v>
      </c>
      <c r="BN20">
        <v>12</v>
      </c>
      <c r="BO20">
        <v>17</v>
      </c>
      <c r="BP20">
        <v>7</v>
      </c>
    </row>
    <row r="21" spans="1:68" x14ac:dyDescent="0.25">
      <c r="A21">
        <v>1</v>
      </c>
      <c r="B21">
        <v>42.766663999999999</v>
      </c>
      <c r="C21">
        <v>1</v>
      </c>
      <c r="D21" t="s">
        <v>2</v>
      </c>
      <c r="E21">
        <v>0</v>
      </c>
      <c r="F21">
        <v>2</v>
      </c>
      <c r="G21">
        <v>2</v>
      </c>
      <c r="H21">
        <v>0</v>
      </c>
      <c r="I21">
        <v>0</v>
      </c>
      <c r="J21">
        <v>2</v>
      </c>
      <c r="K21">
        <v>12</v>
      </c>
      <c r="L21">
        <v>28</v>
      </c>
      <c r="M21">
        <v>8</v>
      </c>
      <c r="N21">
        <v>0</v>
      </c>
      <c r="O21" t="s">
        <v>2</v>
      </c>
      <c r="P21">
        <v>21.616665000000001</v>
      </c>
      <c r="Q21">
        <v>0</v>
      </c>
      <c r="R21">
        <v>2</v>
      </c>
      <c r="S21">
        <v>6</v>
      </c>
      <c r="T21">
        <v>0</v>
      </c>
      <c r="U21">
        <v>1</v>
      </c>
      <c r="V21">
        <v>6</v>
      </c>
      <c r="W21">
        <v>16</v>
      </c>
      <c r="X21">
        <v>4</v>
      </c>
      <c r="Y21">
        <v>1</v>
      </c>
      <c r="Z21" t="s">
        <v>1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3</v>
      </c>
      <c r="AG21">
        <v>9</v>
      </c>
      <c r="AH21">
        <v>22</v>
      </c>
      <c r="AI21">
        <v>8</v>
      </c>
      <c r="AJ21">
        <v>0</v>
      </c>
      <c r="AK21" t="s">
        <v>1</v>
      </c>
      <c r="AL21">
        <v>24.783332000000001</v>
      </c>
      <c r="AM21">
        <v>3</v>
      </c>
      <c r="AN21">
        <v>0</v>
      </c>
      <c r="AO21">
        <v>6</v>
      </c>
      <c r="AP21">
        <v>1</v>
      </c>
      <c r="AQ21">
        <v>1</v>
      </c>
      <c r="AR21">
        <v>3</v>
      </c>
      <c r="AS21">
        <v>12</v>
      </c>
      <c r="AT21">
        <v>4</v>
      </c>
      <c r="AU21">
        <v>1</v>
      </c>
      <c r="AV21" t="s">
        <v>0</v>
      </c>
      <c r="AW21">
        <v>0</v>
      </c>
      <c r="AX21">
        <v>12</v>
      </c>
      <c r="AY21">
        <v>0</v>
      </c>
      <c r="AZ21">
        <v>11</v>
      </c>
      <c r="BA21">
        <v>2</v>
      </c>
      <c r="BB21">
        <v>5</v>
      </c>
      <c r="BC21">
        <v>20</v>
      </c>
      <c r="BD21">
        <v>27</v>
      </c>
      <c r="BE21">
        <v>8</v>
      </c>
      <c r="BF21">
        <v>0</v>
      </c>
      <c r="BG21" t="s">
        <v>0</v>
      </c>
      <c r="BH21">
        <v>42.766663999999999</v>
      </c>
      <c r="BI21">
        <v>9</v>
      </c>
      <c r="BJ21">
        <v>0</v>
      </c>
      <c r="BK21">
        <v>10</v>
      </c>
      <c r="BL21">
        <v>0</v>
      </c>
      <c r="BM21">
        <v>3</v>
      </c>
      <c r="BN21">
        <v>12</v>
      </c>
      <c r="BO21">
        <v>17</v>
      </c>
      <c r="BP21">
        <v>7</v>
      </c>
    </row>
    <row r="22" spans="1:68" x14ac:dyDescent="0.25">
      <c r="A22">
        <v>1</v>
      </c>
      <c r="B22">
        <v>41.749997999999998</v>
      </c>
      <c r="C22">
        <v>1</v>
      </c>
      <c r="D22" t="s">
        <v>2</v>
      </c>
      <c r="E22">
        <v>0</v>
      </c>
      <c r="F22">
        <v>3</v>
      </c>
      <c r="G22">
        <v>2</v>
      </c>
      <c r="H22">
        <v>0</v>
      </c>
      <c r="I22">
        <v>0</v>
      </c>
      <c r="J22">
        <v>3</v>
      </c>
      <c r="K22">
        <v>18</v>
      </c>
      <c r="L22">
        <v>26</v>
      </c>
      <c r="M22">
        <v>8</v>
      </c>
      <c r="N22">
        <v>0</v>
      </c>
      <c r="O22" t="s">
        <v>2</v>
      </c>
      <c r="P22">
        <v>21.616665000000001</v>
      </c>
      <c r="Q22">
        <v>0</v>
      </c>
      <c r="R22">
        <v>2</v>
      </c>
      <c r="S22">
        <v>6</v>
      </c>
      <c r="T22">
        <v>0</v>
      </c>
      <c r="U22">
        <v>1</v>
      </c>
      <c r="V22">
        <v>6</v>
      </c>
      <c r="W22">
        <v>16</v>
      </c>
      <c r="X22">
        <v>4</v>
      </c>
      <c r="Y22">
        <v>1</v>
      </c>
      <c r="Z22" t="s">
        <v>1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3</v>
      </c>
      <c r="AG22">
        <v>9</v>
      </c>
      <c r="AH22">
        <v>21</v>
      </c>
      <c r="AI22">
        <v>7</v>
      </c>
      <c r="AJ22">
        <v>0</v>
      </c>
      <c r="AK22" t="s">
        <v>1</v>
      </c>
      <c r="AL22">
        <v>24.783332000000001</v>
      </c>
      <c r="AM22">
        <v>3</v>
      </c>
      <c r="AN22">
        <v>0</v>
      </c>
      <c r="AO22">
        <v>6</v>
      </c>
      <c r="AP22">
        <v>1</v>
      </c>
      <c r="AQ22">
        <v>1</v>
      </c>
      <c r="AR22">
        <v>3</v>
      </c>
      <c r="AS22">
        <v>12</v>
      </c>
      <c r="AT22">
        <v>4</v>
      </c>
      <c r="AU22">
        <v>1</v>
      </c>
      <c r="AV22" t="s">
        <v>0</v>
      </c>
      <c r="AW22">
        <v>40.016663999999999</v>
      </c>
      <c r="AX22">
        <v>11</v>
      </c>
      <c r="AY22">
        <v>0</v>
      </c>
      <c r="AZ22">
        <v>11</v>
      </c>
      <c r="BA22">
        <v>1</v>
      </c>
      <c r="BB22">
        <v>4</v>
      </c>
      <c r="BC22">
        <v>16</v>
      </c>
      <c r="BD22">
        <v>27</v>
      </c>
      <c r="BE22">
        <v>7</v>
      </c>
      <c r="BF22">
        <v>0</v>
      </c>
      <c r="BG22" t="s">
        <v>0</v>
      </c>
      <c r="BH22">
        <v>41.749997999999998</v>
      </c>
      <c r="BI22">
        <v>8</v>
      </c>
      <c r="BJ22">
        <v>0</v>
      </c>
      <c r="BK22">
        <v>10</v>
      </c>
      <c r="BL22">
        <v>0</v>
      </c>
      <c r="BM22">
        <v>3</v>
      </c>
      <c r="BN22">
        <v>12</v>
      </c>
      <c r="BO22">
        <v>19</v>
      </c>
      <c r="BP22">
        <v>7</v>
      </c>
    </row>
    <row r="23" spans="1:68" x14ac:dyDescent="0.25">
      <c r="A23">
        <v>1</v>
      </c>
      <c r="B23">
        <v>44.566664000000003</v>
      </c>
      <c r="C23">
        <v>1</v>
      </c>
      <c r="D23" t="s">
        <v>2</v>
      </c>
      <c r="E23">
        <v>0</v>
      </c>
      <c r="F23">
        <v>1</v>
      </c>
      <c r="G23">
        <v>1</v>
      </c>
      <c r="H23">
        <v>0</v>
      </c>
      <c r="I23">
        <v>0</v>
      </c>
      <c r="J23">
        <v>2</v>
      </c>
      <c r="K23">
        <v>12</v>
      </c>
      <c r="L23">
        <v>28</v>
      </c>
      <c r="M23">
        <v>8</v>
      </c>
      <c r="N23">
        <v>0</v>
      </c>
      <c r="O23" t="s">
        <v>2</v>
      </c>
      <c r="P23">
        <v>21.616665000000001</v>
      </c>
      <c r="Q23">
        <v>0</v>
      </c>
      <c r="R23">
        <v>1</v>
      </c>
      <c r="S23">
        <v>6</v>
      </c>
      <c r="T23">
        <v>0</v>
      </c>
      <c r="U23">
        <v>1</v>
      </c>
      <c r="V23">
        <v>6</v>
      </c>
      <c r="W23">
        <v>16</v>
      </c>
      <c r="X23">
        <v>4</v>
      </c>
      <c r="Y23">
        <v>1</v>
      </c>
      <c r="Z23" t="s">
        <v>1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5</v>
      </c>
      <c r="AG23">
        <v>15</v>
      </c>
      <c r="AH23">
        <v>24</v>
      </c>
      <c r="AI23">
        <v>8</v>
      </c>
      <c r="AJ23">
        <v>0</v>
      </c>
      <c r="AK23" t="s">
        <v>1</v>
      </c>
      <c r="AL23">
        <v>28.749998000000001</v>
      </c>
      <c r="AM23">
        <v>3</v>
      </c>
      <c r="AN23">
        <v>0</v>
      </c>
      <c r="AO23">
        <v>8</v>
      </c>
      <c r="AP23">
        <v>2</v>
      </c>
      <c r="AQ23">
        <v>1</v>
      </c>
      <c r="AR23">
        <v>3</v>
      </c>
      <c r="AS23">
        <v>12</v>
      </c>
      <c r="AT23">
        <v>4</v>
      </c>
      <c r="AU23">
        <v>1</v>
      </c>
      <c r="AV23" t="s">
        <v>0</v>
      </c>
      <c r="AW23">
        <v>0</v>
      </c>
      <c r="AX23">
        <v>13</v>
      </c>
      <c r="AY23">
        <v>0</v>
      </c>
      <c r="AZ23">
        <v>9</v>
      </c>
      <c r="BA23">
        <v>2</v>
      </c>
      <c r="BB23">
        <v>5</v>
      </c>
      <c r="BC23">
        <v>18</v>
      </c>
      <c r="BD23">
        <v>27</v>
      </c>
      <c r="BE23">
        <v>8</v>
      </c>
      <c r="BF23">
        <v>0</v>
      </c>
      <c r="BG23" t="s">
        <v>0</v>
      </c>
      <c r="BH23">
        <v>44.566664000000003</v>
      </c>
      <c r="BI23">
        <v>7</v>
      </c>
      <c r="BJ23">
        <v>0</v>
      </c>
      <c r="BK23">
        <v>11</v>
      </c>
      <c r="BL23">
        <v>0</v>
      </c>
      <c r="BM23">
        <v>3</v>
      </c>
      <c r="BN23">
        <v>12</v>
      </c>
      <c r="BO23">
        <v>17</v>
      </c>
      <c r="BP23">
        <v>7</v>
      </c>
    </row>
    <row r="24" spans="1:68" x14ac:dyDescent="0.25">
      <c r="A24">
        <v>1</v>
      </c>
      <c r="B24">
        <v>44.933331000000003</v>
      </c>
      <c r="C24">
        <v>1</v>
      </c>
      <c r="D24" t="s">
        <v>2</v>
      </c>
      <c r="E24">
        <v>37.549998000000002</v>
      </c>
      <c r="F24">
        <v>2</v>
      </c>
      <c r="G24">
        <v>2</v>
      </c>
      <c r="H24">
        <v>5</v>
      </c>
      <c r="I24">
        <v>0</v>
      </c>
      <c r="J24">
        <v>3</v>
      </c>
      <c r="K24">
        <v>18</v>
      </c>
      <c r="L24">
        <v>26</v>
      </c>
      <c r="M24">
        <v>7</v>
      </c>
      <c r="N24">
        <v>0</v>
      </c>
      <c r="O24" t="s">
        <v>2</v>
      </c>
      <c r="P24">
        <v>18.099999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12</v>
      </c>
      <c r="X24">
        <v>3</v>
      </c>
      <c r="Y24">
        <v>1</v>
      </c>
      <c r="Z24" t="s">
        <v>1</v>
      </c>
      <c r="AA24">
        <v>0</v>
      </c>
      <c r="AB24">
        <v>6</v>
      </c>
      <c r="AC24">
        <v>0</v>
      </c>
      <c r="AD24">
        <v>3</v>
      </c>
      <c r="AE24">
        <v>0</v>
      </c>
      <c r="AF24">
        <v>3</v>
      </c>
      <c r="AG24">
        <v>9</v>
      </c>
      <c r="AH24">
        <v>25</v>
      </c>
      <c r="AI24">
        <v>9</v>
      </c>
      <c r="AJ24">
        <v>0</v>
      </c>
      <c r="AK24" t="s">
        <v>1</v>
      </c>
      <c r="AL24">
        <v>23.199998999999998</v>
      </c>
      <c r="AM24">
        <v>3</v>
      </c>
      <c r="AN24">
        <v>0</v>
      </c>
      <c r="AO24">
        <v>5</v>
      </c>
      <c r="AP24">
        <v>0</v>
      </c>
      <c r="AQ24">
        <v>1</v>
      </c>
      <c r="AR24">
        <v>3</v>
      </c>
      <c r="AS24">
        <v>12</v>
      </c>
      <c r="AT24">
        <v>4</v>
      </c>
      <c r="AU24">
        <v>1</v>
      </c>
      <c r="AV24" t="s">
        <v>0</v>
      </c>
      <c r="AW24">
        <v>0</v>
      </c>
      <c r="AX24">
        <v>12</v>
      </c>
      <c r="AY24">
        <v>0</v>
      </c>
      <c r="AZ24">
        <v>5</v>
      </c>
      <c r="BA24">
        <v>4</v>
      </c>
      <c r="BB24">
        <v>6</v>
      </c>
      <c r="BC24">
        <v>18</v>
      </c>
      <c r="BD24">
        <v>26</v>
      </c>
      <c r="BE24">
        <v>9</v>
      </c>
      <c r="BF24">
        <v>0</v>
      </c>
      <c r="BG24" t="s">
        <v>0</v>
      </c>
      <c r="BH24">
        <v>44.933331000000003</v>
      </c>
      <c r="BI24">
        <v>10</v>
      </c>
      <c r="BJ24">
        <v>0</v>
      </c>
      <c r="BK24">
        <v>10</v>
      </c>
      <c r="BL24">
        <v>0</v>
      </c>
      <c r="BM24">
        <v>4</v>
      </c>
      <c r="BN24">
        <v>16</v>
      </c>
      <c r="BO24">
        <v>22</v>
      </c>
      <c r="BP24">
        <v>8</v>
      </c>
    </row>
    <row r="25" spans="1:68" x14ac:dyDescent="0.25">
      <c r="A25">
        <v>1</v>
      </c>
      <c r="B25">
        <v>39.616664</v>
      </c>
      <c r="C25">
        <v>1</v>
      </c>
      <c r="D25" t="s">
        <v>2</v>
      </c>
      <c r="E25">
        <v>0</v>
      </c>
      <c r="F25">
        <v>1</v>
      </c>
      <c r="G25">
        <v>4</v>
      </c>
      <c r="H25">
        <v>2</v>
      </c>
      <c r="I25">
        <v>0</v>
      </c>
      <c r="J25">
        <v>3</v>
      </c>
      <c r="K25">
        <v>18</v>
      </c>
      <c r="L25">
        <v>27</v>
      </c>
      <c r="M25">
        <v>8</v>
      </c>
      <c r="N25">
        <v>0</v>
      </c>
      <c r="O25" t="s">
        <v>2</v>
      </c>
      <c r="P25">
        <v>18.099999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12</v>
      </c>
      <c r="X25">
        <v>3</v>
      </c>
      <c r="Y25">
        <v>1</v>
      </c>
      <c r="Z25" t="s">
        <v>1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3</v>
      </c>
      <c r="AG25">
        <v>9</v>
      </c>
      <c r="AH25">
        <v>24</v>
      </c>
      <c r="AI25">
        <v>8</v>
      </c>
      <c r="AJ25">
        <v>0</v>
      </c>
      <c r="AK25" t="s">
        <v>1</v>
      </c>
      <c r="AL25">
        <v>19.916664999999998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9</v>
      </c>
      <c r="AT25">
        <v>3</v>
      </c>
      <c r="AU25">
        <v>1</v>
      </c>
      <c r="AV25" t="s">
        <v>0</v>
      </c>
      <c r="AW25">
        <v>0</v>
      </c>
      <c r="AX25">
        <v>9</v>
      </c>
      <c r="AY25">
        <v>0</v>
      </c>
      <c r="AZ25">
        <v>4</v>
      </c>
      <c r="BA25">
        <v>3</v>
      </c>
      <c r="BB25">
        <v>4</v>
      </c>
      <c r="BC25">
        <v>14</v>
      </c>
      <c r="BD25">
        <v>24</v>
      </c>
      <c r="BE25">
        <v>8</v>
      </c>
      <c r="BF25">
        <v>0</v>
      </c>
      <c r="BG25" t="s">
        <v>0</v>
      </c>
      <c r="BH25">
        <v>39.616664</v>
      </c>
      <c r="BI25">
        <v>8</v>
      </c>
      <c r="BJ25">
        <v>0</v>
      </c>
      <c r="BK25">
        <v>11</v>
      </c>
      <c r="BL25">
        <v>0</v>
      </c>
      <c r="BM25">
        <v>3</v>
      </c>
      <c r="BN25">
        <v>12</v>
      </c>
      <c r="BO25">
        <v>20</v>
      </c>
      <c r="BP25">
        <v>7</v>
      </c>
    </row>
    <row r="26" spans="1:68" x14ac:dyDescent="0.25">
      <c r="A26">
        <v>1</v>
      </c>
      <c r="B26">
        <v>44.566664000000003</v>
      </c>
      <c r="C26">
        <v>1</v>
      </c>
      <c r="D26" t="s">
        <v>2</v>
      </c>
      <c r="E26">
        <v>0</v>
      </c>
      <c r="F26">
        <v>1</v>
      </c>
      <c r="G26">
        <v>2</v>
      </c>
      <c r="H26">
        <v>0</v>
      </c>
      <c r="I26">
        <v>0</v>
      </c>
      <c r="J26">
        <v>2</v>
      </c>
      <c r="K26">
        <v>12</v>
      </c>
      <c r="L26">
        <v>28</v>
      </c>
      <c r="M26">
        <v>8</v>
      </c>
      <c r="N26">
        <v>0</v>
      </c>
      <c r="O26" t="s">
        <v>2</v>
      </c>
      <c r="P26">
        <v>21.616665000000001</v>
      </c>
      <c r="Q26">
        <v>0</v>
      </c>
      <c r="R26">
        <v>1</v>
      </c>
      <c r="S26">
        <v>6</v>
      </c>
      <c r="T26">
        <v>0</v>
      </c>
      <c r="U26">
        <v>1</v>
      </c>
      <c r="V26">
        <v>6</v>
      </c>
      <c r="W26">
        <v>16</v>
      </c>
      <c r="X26">
        <v>4</v>
      </c>
      <c r="Y26">
        <v>1</v>
      </c>
      <c r="Z26" t="s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5</v>
      </c>
      <c r="AG26">
        <v>15</v>
      </c>
      <c r="AH26">
        <v>24</v>
      </c>
      <c r="AI26">
        <v>8</v>
      </c>
      <c r="AJ26">
        <v>0</v>
      </c>
      <c r="AK26" t="s">
        <v>1</v>
      </c>
      <c r="AL26">
        <v>28.749998000000001</v>
      </c>
      <c r="AM26">
        <v>2</v>
      </c>
      <c r="AN26">
        <v>0</v>
      </c>
      <c r="AO26">
        <v>7</v>
      </c>
      <c r="AP26">
        <v>2</v>
      </c>
      <c r="AQ26">
        <v>1</v>
      </c>
      <c r="AR26">
        <v>3</v>
      </c>
      <c r="AS26">
        <v>12</v>
      </c>
      <c r="AT26">
        <v>4</v>
      </c>
      <c r="AU26">
        <v>1</v>
      </c>
      <c r="AV26" t="s">
        <v>0</v>
      </c>
      <c r="AW26">
        <v>0</v>
      </c>
      <c r="AX26">
        <v>11</v>
      </c>
      <c r="AY26">
        <v>0</v>
      </c>
      <c r="AZ26">
        <v>10</v>
      </c>
      <c r="BA26">
        <v>1</v>
      </c>
      <c r="BB26">
        <v>5</v>
      </c>
      <c r="BC26">
        <v>18</v>
      </c>
      <c r="BD26">
        <v>27</v>
      </c>
      <c r="BE26">
        <v>8</v>
      </c>
      <c r="BF26">
        <v>0</v>
      </c>
      <c r="BG26" t="s">
        <v>0</v>
      </c>
      <c r="BH26">
        <v>44.566664000000003</v>
      </c>
      <c r="BI26">
        <v>9</v>
      </c>
      <c r="BJ26">
        <v>0</v>
      </c>
      <c r="BK26">
        <v>10</v>
      </c>
      <c r="BL26">
        <v>0</v>
      </c>
      <c r="BM26">
        <v>3</v>
      </c>
      <c r="BN26">
        <v>12</v>
      </c>
      <c r="BO26">
        <v>17</v>
      </c>
      <c r="BP26">
        <v>7</v>
      </c>
    </row>
    <row r="27" spans="1:68" x14ac:dyDescent="0.25">
      <c r="A27">
        <v>1</v>
      </c>
      <c r="B27">
        <v>42.283330999999997</v>
      </c>
      <c r="C27">
        <v>1</v>
      </c>
      <c r="D27" t="s">
        <v>2</v>
      </c>
      <c r="E27">
        <v>0</v>
      </c>
      <c r="F27">
        <v>3</v>
      </c>
      <c r="G27">
        <v>3</v>
      </c>
      <c r="H27">
        <v>2</v>
      </c>
      <c r="I27">
        <v>0</v>
      </c>
      <c r="J27">
        <v>4</v>
      </c>
      <c r="K27">
        <v>24</v>
      </c>
      <c r="L27">
        <v>25</v>
      </c>
      <c r="M27">
        <v>7</v>
      </c>
      <c r="N27">
        <v>0</v>
      </c>
      <c r="O27" t="s">
        <v>2</v>
      </c>
      <c r="P27">
        <v>38.883330999999998</v>
      </c>
      <c r="Q27">
        <v>2</v>
      </c>
      <c r="R27">
        <v>2</v>
      </c>
      <c r="S27">
        <v>5</v>
      </c>
      <c r="T27">
        <v>0</v>
      </c>
      <c r="U27">
        <v>2</v>
      </c>
      <c r="V27">
        <v>12</v>
      </c>
      <c r="W27">
        <v>22</v>
      </c>
      <c r="X27">
        <v>6</v>
      </c>
      <c r="Y27">
        <v>1</v>
      </c>
      <c r="Z27" t="s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4</v>
      </c>
      <c r="AG27">
        <v>12</v>
      </c>
      <c r="AH27">
        <v>21</v>
      </c>
      <c r="AI27">
        <v>7</v>
      </c>
      <c r="AJ27">
        <v>0</v>
      </c>
      <c r="AK27" t="s">
        <v>1</v>
      </c>
      <c r="AL27">
        <v>21.649999000000001</v>
      </c>
      <c r="AM27">
        <v>0</v>
      </c>
      <c r="AN27">
        <v>0</v>
      </c>
      <c r="AO27">
        <v>6</v>
      </c>
      <c r="AP27">
        <v>0</v>
      </c>
      <c r="AQ27">
        <v>0</v>
      </c>
      <c r="AR27">
        <v>0</v>
      </c>
      <c r="AS27">
        <v>9</v>
      </c>
      <c r="AT27">
        <v>3</v>
      </c>
      <c r="AU27">
        <v>1</v>
      </c>
      <c r="AV27" t="s">
        <v>0</v>
      </c>
      <c r="AW27">
        <v>0</v>
      </c>
      <c r="AX27">
        <v>12</v>
      </c>
      <c r="AY27">
        <v>0</v>
      </c>
      <c r="AZ27">
        <v>6</v>
      </c>
      <c r="BA27">
        <v>4</v>
      </c>
      <c r="BB27">
        <v>4</v>
      </c>
      <c r="BC27">
        <v>16</v>
      </c>
      <c r="BD27">
        <v>26</v>
      </c>
      <c r="BE27">
        <v>7</v>
      </c>
      <c r="BF27">
        <v>0</v>
      </c>
      <c r="BG27" t="s">
        <v>0</v>
      </c>
      <c r="BH27">
        <v>42.283330999999997</v>
      </c>
      <c r="BI27">
        <v>6</v>
      </c>
      <c r="BJ27">
        <v>0</v>
      </c>
      <c r="BK27">
        <v>11</v>
      </c>
      <c r="BL27">
        <v>1</v>
      </c>
      <c r="BM27">
        <v>2</v>
      </c>
      <c r="BN27">
        <v>8</v>
      </c>
      <c r="BO27">
        <v>20</v>
      </c>
      <c r="BP27">
        <v>6</v>
      </c>
    </row>
    <row r="28" spans="1:68" x14ac:dyDescent="0.25">
      <c r="A28">
        <v>1</v>
      </c>
      <c r="B28">
        <v>47.116664</v>
      </c>
      <c r="C28">
        <v>1</v>
      </c>
      <c r="D28" t="s">
        <v>2</v>
      </c>
      <c r="E28">
        <v>0</v>
      </c>
      <c r="F28">
        <v>3</v>
      </c>
      <c r="G28">
        <v>3</v>
      </c>
      <c r="H28">
        <v>1</v>
      </c>
      <c r="I28">
        <v>0</v>
      </c>
      <c r="J28">
        <v>4</v>
      </c>
      <c r="K28">
        <v>24</v>
      </c>
      <c r="L28">
        <v>29</v>
      </c>
      <c r="M28">
        <v>8</v>
      </c>
      <c r="N28">
        <v>0</v>
      </c>
      <c r="O28" t="s">
        <v>2</v>
      </c>
      <c r="P28">
        <v>38.883330999999998</v>
      </c>
      <c r="Q28">
        <v>2</v>
      </c>
      <c r="R28">
        <v>1</v>
      </c>
      <c r="S28">
        <v>5</v>
      </c>
      <c r="T28">
        <v>0</v>
      </c>
      <c r="U28">
        <v>2</v>
      </c>
      <c r="V28">
        <v>12</v>
      </c>
      <c r="W28">
        <v>22</v>
      </c>
      <c r="X28">
        <v>6</v>
      </c>
      <c r="Y28">
        <v>1</v>
      </c>
      <c r="Z28" t="s">
        <v>1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4</v>
      </c>
      <c r="AG28">
        <v>12</v>
      </c>
      <c r="AH28">
        <v>24</v>
      </c>
      <c r="AI28">
        <v>8</v>
      </c>
      <c r="AJ28">
        <v>0</v>
      </c>
      <c r="AK28" t="s">
        <v>1</v>
      </c>
      <c r="AL28">
        <v>21.649999000000001</v>
      </c>
      <c r="AM28">
        <v>0</v>
      </c>
      <c r="AN28">
        <v>0</v>
      </c>
      <c r="AO28">
        <v>6</v>
      </c>
      <c r="AP28">
        <v>0</v>
      </c>
      <c r="AQ28">
        <v>0</v>
      </c>
      <c r="AR28">
        <v>0</v>
      </c>
      <c r="AS28">
        <v>9</v>
      </c>
      <c r="AT28">
        <v>3</v>
      </c>
      <c r="AU28">
        <v>1</v>
      </c>
      <c r="AV28" t="s">
        <v>0</v>
      </c>
      <c r="AW28">
        <v>0</v>
      </c>
      <c r="AX28">
        <v>11</v>
      </c>
      <c r="AY28">
        <v>0</v>
      </c>
      <c r="AZ28">
        <v>8</v>
      </c>
      <c r="BA28">
        <v>4</v>
      </c>
      <c r="BB28">
        <v>5</v>
      </c>
      <c r="BC28">
        <v>20</v>
      </c>
      <c r="BD28">
        <v>29</v>
      </c>
      <c r="BE28">
        <v>8</v>
      </c>
      <c r="BF28">
        <v>0</v>
      </c>
      <c r="BG28" t="s">
        <v>0</v>
      </c>
      <c r="BH28">
        <v>47.116664</v>
      </c>
      <c r="BI28">
        <v>8</v>
      </c>
      <c r="BJ28">
        <v>0</v>
      </c>
      <c r="BK28">
        <v>12</v>
      </c>
      <c r="BL28">
        <v>1</v>
      </c>
      <c r="BM28">
        <v>3</v>
      </c>
      <c r="BN28">
        <v>12</v>
      </c>
      <c r="BO28">
        <v>22</v>
      </c>
      <c r="BP28">
        <v>7</v>
      </c>
    </row>
    <row r="29" spans="1:68" x14ac:dyDescent="0.25">
      <c r="A29">
        <v>1</v>
      </c>
      <c r="B29">
        <v>44.566664000000003</v>
      </c>
      <c r="C29">
        <v>1</v>
      </c>
      <c r="D29" t="s">
        <v>2</v>
      </c>
      <c r="E29">
        <v>0</v>
      </c>
      <c r="F29">
        <v>1</v>
      </c>
      <c r="G29">
        <v>2</v>
      </c>
      <c r="H29">
        <v>0</v>
      </c>
      <c r="I29">
        <v>0</v>
      </c>
      <c r="J29">
        <v>2</v>
      </c>
      <c r="K29">
        <v>12</v>
      </c>
      <c r="L29">
        <v>28</v>
      </c>
      <c r="M29">
        <v>8</v>
      </c>
      <c r="N29">
        <v>0</v>
      </c>
      <c r="O29" t="s">
        <v>2</v>
      </c>
      <c r="P29">
        <v>21.616665000000001</v>
      </c>
      <c r="Q29">
        <v>0</v>
      </c>
      <c r="R29">
        <v>2</v>
      </c>
      <c r="S29">
        <v>6</v>
      </c>
      <c r="T29">
        <v>0</v>
      </c>
      <c r="U29">
        <v>1</v>
      </c>
      <c r="V29">
        <v>6</v>
      </c>
      <c r="W29">
        <v>16</v>
      </c>
      <c r="X29">
        <v>4</v>
      </c>
      <c r="Y29">
        <v>1</v>
      </c>
      <c r="Z29" t="s">
        <v>1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5</v>
      </c>
      <c r="AG29">
        <v>15</v>
      </c>
      <c r="AH29">
        <v>24</v>
      </c>
      <c r="AI29">
        <v>8</v>
      </c>
      <c r="AJ29">
        <v>0</v>
      </c>
      <c r="AK29" t="s">
        <v>1</v>
      </c>
      <c r="AL29">
        <v>28.749998000000001</v>
      </c>
      <c r="AM29">
        <v>2</v>
      </c>
      <c r="AN29">
        <v>0</v>
      </c>
      <c r="AO29">
        <v>8</v>
      </c>
      <c r="AP29">
        <v>2</v>
      </c>
      <c r="AQ29">
        <v>1</v>
      </c>
      <c r="AR29">
        <v>3</v>
      </c>
      <c r="AS29">
        <v>12</v>
      </c>
      <c r="AT29">
        <v>4</v>
      </c>
      <c r="AU29">
        <v>1</v>
      </c>
      <c r="AV29" t="s">
        <v>0</v>
      </c>
      <c r="AW29">
        <v>0</v>
      </c>
      <c r="AX29">
        <v>11</v>
      </c>
      <c r="AY29">
        <v>0</v>
      </c>
      <c r="AZ29">
        <v>9</v>
      </c>
      <c r="BA29">
        <v>2</v>
      </c>
      <c r="BB29">
        <v>5</v>
      </c>
      <c r="BC29">
        <v>20</v>
      </c>
      <c r="BD29">
        <v>27</v>
      </c>
      <c r="BE29">
        <v>8</v>
      </c>
      <c r="BF29">
        <v>0</v>
      </c>
      <c r="BG29" t="s">
        <v>0</v>
      </c>
      <c r="BH29">
        <v>44.566664000000003</v>
      </c>
      <c r="BI29">
        <v>8</v>
      </c>
      <c r="BJ29">
        <v>0</v>
      </c>
      <c r="BK29">
        <v>11</v>
      </c>
      <c r="BL29">
        <v>0</v>
      </c>
      <c r="BM29">
        <v>3</v>
      </c>
      <c r="BN29">
        <v>12</v>
      </c>
      <c r="BO29">
        <v>17</v>
      </c>
      <c r="BP29">
        <v>7</v>
      </c>
    </row>
    <row r="30" spans="1:68" x14ac:dyDescent="0.25">
      <c r="A30">
        <v>1</v>
      </c>
      <c r="B30">
        <v>38.833331000000001</v>
      </c>
      <c r="C30">
        <v>1</v>
      </c>
      <c r="D30" t="s">
        <v>2</v>
      </c>
      <c r="E30">
        <v>0</v>
      </c>
      <c r="F30">
        <v>4</v>
      </c>
      <c r="G30">
        <v>1</v>
      </c>
      <c r="H30">
        <v>1</v>
      </c>
      <c r="I30">
        <v>0</v>
      </c>
      <c r="J30">
        <v>3</v>
      </c>
      <c r="K30">
        <v>18</v>
      </c>
      <c r="L30">
        <v>28</v>
      </c>
      <c r="M30">
        <v>7</v>
      </c>
      <c r="N30">
        <v>0</v>
      </c>
      <c r="O30" t="s">
        <v>2</v>
      </c>
      <c r="P30">
        <v>26.549997999999999</v>
      </c>
      <c r="Q30">
        <v>2</v>
      </c>
      <c r="R30">
        <v>0</v>
      </c>
      <c r="S30">
        <v>6</v>
      </c>
      <c r="T30">
        <v>0</v>
      </c>
      <c r="U30">
        <v>1</v>
      </c>
      <c r="V30">
        <v>6</v>
      </c>
      <c r="W30">
        <v>16</v>
      </c>
      <c r="X30">
        <v>4</v>
      </c>
      <c r="Y30">
        <v>1</v>
      </c>
      <c r="Z30" t="s">
        <v>1</v>
      </c>
      <c r="AA30">
        <v>0</v>
      </c>
      <c r="AB30">
        <v>12</v>
      </c>
      <c r="AC30">
        <v>0</v>
      </c>
      <c r="AD30">
        <v>0</v>
      </c>
      <c r="AE30">
        <v>1</v>
      </c>
      <c r="AF30">
        <v>4</v>
      </c>
      <c r="AG30">
        <v>12</v>
      </c>
      <c r="AH30">
        <v>21</v>
      </c>
      <c r="AI30">
        <v>7</v>
      </c>
      <c r="AJ30">
        <v>0</v>
      </c>
      <c r="AK30" t="s">
        <v>1</v>
      </c>
      <c r="AL30">
        <v>18.449998999999998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9</v>
      </c>
      <c r="AT30">
        <v>3</v>
      </c>
      <c r="AU30">
        <v>1</v>
      </c>
      <c r="AV30" t="s">
        <v>0</v>
      </c>
      <c r="AW30">
        <v>0</v>
      </c>
      <c r="AX30">
        <v>10</v>
      </c>
      <c r="AY30">
        <v>0</v>
      </c>
      <c r="AZ30">
        <v>6</v>
      </c>
      <c r="BA30">
        <v>1</v>
      </c>
      <c r="BB30">
        <v>4</v>
      </c>
      <c r="BC30">
        <v>14</v>
      </c>
      <c r="BD30">
        <v>25</v>
      </c>
      <c r="BE30">
        <v>7</v>
      </c>
      <c r="BF30">
        <v>0</v>
      </c>
      <c r="BG30" t="s">
        <v>0</v>
      </c>
      <c r="BH30">
        <v>38.833331000000001</v>
      </c>
      <c r="BI30">
        <v>5</v>
      </c>
      <c r="BJ30">
        <v>0</v>
      </c>
      <c r="BK30">
        <v>10</v>
      </c>
      <c r="BL30">
        <v>0</v>
      </c>
      <c r="BM30">
        <v>2</v>
      </c>
      <c r="BN30">
        <v>8</v>
      </c>
      <c r="BO30">
        <v>15</v>
      </c>
      <c r="BP30">
        <v>6</v>
      </c>
    </row>
    <row r="31" spans="1:68" x14ac:dyDescent="0.25">
      <c r="A31">
        <v>1</v>
      </c>
      <c r="B31">
        <v>43.066664000000003</v>
      </c>
      <c r="C31">
        <v>1</v>
      </c>
      <c r="D31" t="s">
        <v>2</v>
      </c>
      <c r="E31">
        <v>0</v>
      </c>
      <c r="F31">
        <v>2</v>
      </c>
      <c r="G31">
        <v>2</v>
      </c>
      <c r="H31">
        <v>0</v>
      </c>
      <c r="I31">
        <v>0</v>
      </c>
      <c r="J31">
        <v>2</v>
      </c>
      <c r="K31">
        <v>12</v>
      </c>
      <c r="L31">
        <v>28</v>
      </c>
      <c r="M31">
        <v>8</v>
      </c>
      <c r="N31">
        <v>0</v>
      </c>
      <c r="O31" t="s">
        <v>2</v>
      </c>
      <c r="P31">
        <v>21.616665000000001</v>
      </c>
      <c r="Q31">
        <v>0</v>
      </c>
      <c r="R31">
        <v>2</v>
      </c>
      <c r="S31">
        <v>7</v>
      </c>
      <c r="T31">
        <v>0</v>
      </c>
      <c r="U31">
        <v>1</v>
      </c>
      <c r="V31">
        <v>6</v>
      </c>
      <c r="W31">
        <v>16</v>
      </c>
      <c r="X31">
        <v>4</v>
      </c>
      <c r="Y31">
        <v>1</v>
      </c>
      <c r="Z31" t="s">
        <v>1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5</v>
      </c>
      <c r="AG31">
        <v>15</v>
      </c>
      <c r="AH31">
        <v>22</v>
      </c>
      <c r="AI31">
        <v>8</v>
      </c>
      <c r="AJ31">
        <v>0</v>
      </c>
      <c r="AK31" t="s">
        <v>1</v>
      </c>
      <c r="AL31">
        <v>28.749998000000001</v>
      </c>
      <c r="AM31">
        <v>2</v>
      </c>
      <c r="AN31">
        <v>0</v>
      </c>
      <c r="AO31">
        <v>6</v>
      </c>
      <c r="AP31">
        <v>1</v>
      </c>
      <c r="AQ31">
        <v>1</v>
      </c>
      <c r="AR31">
        <v>3</v>
      </c>
      <c r="AS31">
        <v>12</v>
      </c>
      <c r="AT31">
        <v>4</v>
      </c>
      <c r="AU31">
        <v>1</v>
      </c>
      <c r="AV31" t="s">
        <v>0</v>
      </c>
      <c r="AW31">
        <v>0</v>
      </c>
      <c r="AX31">
        <v>11</v>
      </c>
      <c r="AY31">
        <v>0</v>
      </c>
      <c r="AZ31">
        <v>9</v>
      </c>
      <c r="BA31">
        <v>1</v>
      </c>
      <c r="BB31">
        <v>4</v>
      </c>
      <c r="BC31">
        <v>16</v>
      </c>
      <c r="BD31">
        <v>27</v>
      </c>
      <c r="BE31">
        <v>7</v>
      </c>
      <c r="BF31">
        <v>0</v>
      </c>
      <c r="BG31" t="s">
        <v>0</v>
      </c>
      <c r="BH31">
        <v>43.066664000000003</v>
      </c>
      <c r="BI31">
        <v>7</v>
      </c>
      <c r="BJ31">
        <v>0</v>
      </c>
      <c r="BK31">
        <v>11</v>
      </c>
      <c r="BL31">
        <v>0</v>
      </c>
      <c r="BM31">
        <v>3</v>
      </c>
      <c r="BN31">
        <v>12</v>
      </c>
      <c r="BO31">
        <v>17</v>
      </c>
      <c r="BP31">
        <v>7</v>
      </c>
    </row>
    <row r="32" spans="1:68" x14ac:dyDescent="0.25">
      <c r="A32">
        <v>1</v>
      </c>
      <c r="B32">
        <v>48.516663999999999</v>
      </c>
      <c r="C32">
        <v>1</v>
      </c>
      <c r="D32" t="s">
        <v>2</v>
      </c>
      <c r="E32">
        <v>0</v>
      </c>
      <c r="F32">
        <v>1</v>
      </c>
      <c r="G32">
        <v>5</v>
      </c>
      <c r="H32">
        <v>1</v>
      </c>
      <c r="I32">
        <v>0</v>
      </c>
      <c r="J32">
        <v>5</v>
      </c>
      <c r="K32">
        <v>30</v>
      </c>
      <c r="L32">
        <v>24</v>
      </c>
      <c r="M32">
        <v>8</v>
      </c>
      <c r="N32">
        <v>0</v>
      </c>
      <c r="O32" t="s">
        <v>2</v>
      </c>
      <c r="P32">
        <v>36.816664000000003</v>
      </c>
      <c r="Q32">
        <v>1</v>
      </c>
      <c r="R32">
        <v>1</v>
      </c>
      <c r="S32">
        <v>5</v>
      </c>
      <c r="T32">
        <v>0</v>
      </c>
      <c r="U32">
        <v>2</v>
      </c>
      <c r="V32">
        <v>12</v>
      </c>
      <c r="W32">
        <v>22</v>
      </c>
      <c r="X32">
        <v>6</v>
      </c>
      <c r="Y32">
        <v>1</v>
      </c>
      <c r="Z32" t="s">
        <v>1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4</v>
      </c>
      <c r="AG32">
        <v>12</v>
      </c>
      <c r="AH32">
        <v>24</v>
      </c>
      <c r="AI32">
        <v>8</v>
      </c>
      <c r="AJ32">
        <v>0</v>
      </c>
      <c r="AK32" t="s">
        <v>1</v>
      </c>
      <c r="AL32">
        <v>21.649999000000001</v>
      </c>
      <c r="AM32">
        <v>0</v>
      </c>
      <c r="AN32">
        <v>0</v>
      </c>
      <c r="AO32">
        <v>7</v>
      </c>
      <c r="AP32">
        <v>0</v>
      </c>
      <c r="AQ32">
        <v>0</v>
      </c>
      <c r="AR32">
        <v>0</v>
      </c>
      <c r="AS32">
        <v>9</v>
      </c>
      <c r="AT32">
        <v>3</v>
      </c>
      <c r="AU32">
        <v>1</v>
      </c>
      <c r="AV32" t="s">
        <v>0</v>
      </c>
      <c r="AW32">
        <v>0</v>
      </c>
      <c r="AX32">
        <v>13</v>
      </c>
      <c r="AY32">
        <v>0</v>
      </c>
      <c r="AZ32">
        <v>9</v>
      </c>
      <c r="BA32">
        <v>5</v>
      </c>
      <c r="BB32">
        <v>5</v>
      </c>
      <c r="BC32">
        <v>20</v>
      </c>
      <c r="BD32">
        <v>27</v>
      </c>
      <c r="BE32">
        <v>8</v>
      </c>
      <c r="BF32">
        <v>0</v>
      </c>
      <c r="BG32" t="s">
        <v>0</v>
      </c>
      <c r="BH32">
        <v>48.516663999999999</v>
      </c>
      <c r="BI32">
        <v>11</v>
      </c>
      <c r="BJ32">
        <v>0</v>
      </c>
      <c r="BK32">
        <v>12</v>
      </c>
      <c r="BL32">
        <v>1</v>
      </c>
      <c r="BM32">
        <v>5</v>
      </c>
      <c r="BN32">
        <v>16</v>
      </c>
      <c r="BO32">
        <v>20</v>
      </c>
      <c r="BP32">
        <v>7</v>
      </c>
    </row>
    <row r="33" spans="1:68" x14ac:dyDescent="0.25">
      <c r="A33">
        <v>1</v>
      </c>
      <c r="B33">
        <v>42.416663999999997</v>
      </c>
      <c r="C33">
        <v>1</v>
      </c>
      <c r="D33" t="s">
        <v>2</v>
      </c>
      <c r="E33">
        <v>35.033330999999997</v>
      </c>
      <c r="F33">
        <v>2</v>
      </c>
      <c r="G33">
        <v>2</v>
      </c>
      <c r="H33">
        <v>5</v>
      </c>
      <c r="I33">
        <v>0</v>
      </c>
      <c r="J33">
        <v>3</v>
      </c>
      <c r="K33">
        <v>18</v>
      </c>
      <c r="L33">
        <v>26</v>
      </c>
      <c r="M33">
        <v>7</v>
      </c>
      <c r="N33">
        <v>0</v>
      </c>
      <c r="O33" t="s">
        <v>2</v>
      </c>
      <c r="P33">
        <v>18.099999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12</v>
      </c>
      <c r="X33">
        <v>3</v>
      </c>
      <c r="Y33">
        <v>1</v>
      </c>
      <c r="Z33" t="s">
        <v>1</v>
      </c>
      <c r="AA33">
        <v>0</v>
      </c>
      <c r="AB33">
        <v>9</v>
      </c>
      <c r="AC33">
        <v>0</v>
      </c>
      <c r="AD33">
        <v>3</v>
      </c>
      <c r="AE33">
        <v>0</v>
      </c>
      <c r="AF33">
        <v>3</v>
      </c>
      <c r="AG33">
        <v>9</v>
      </c>
      <c r="AH33">
        <v>25</v>
      </c>
      <c r="AI33">
        <v>9</v>
      </c>
      <c r="AJ33">
        <v>0</v>
      </c>
      <c r="AK33" t="s">
        <v>1</v>
      </c>
      <c r="AL33">
        <v>19.916664999999998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9</v>
      </c>
      <c r="AT33">
        <v>3</v>
      </c>
      <c r="AU33">
        <v>1</v>
      </c>
      <c r="AV33" t="s">
        <v>0</v>
      </c>
      <c r="AW33">
        <v>0</v>
      </c>
      <c r="AX33">
        <v>10</v>
      </c>
      <c r="AY33">
        <v>0</v>
      </c>
      <c r="AZ33">
        <v>3</v>
      </c>
      <c r="BA33">
        <v>3</v>
      </c>
      <c r="BB33">
        <v>5</v>
      </c>
      <c r="BC33">
        <v>14</v>
      </c>
      <c r="BD33">
        <v>24</v>
      </c>
      <c r="BE33">
        <v>9</v>
      </c>
      <c r="BF33">
        <v>0</v>
      </c>
      <c r="BG33" t="s">
        <v>0</v>
      </c>
      <c r="BH33">
        <v>42.416663999999997</v>
      </c>
      <c r="BI33">
        <v>10</v>
      </c>
      <c r="BJ33">
        <v>0</v>
      </c>
      <c r="BK33">
        <v>11</v>
      </c>
      <c r="BL33">
        <v>0</v>
      </c>
      <c r="BM33">
        <v>4</v>
      </c>
      <c r="BN33">
        <v>16</v>
      </c>
      <c r="BO33">
        <v>22</v>
      </c>
      <c r="BP33">
        <v>8</v>
      </c>
    </row>
    <row r="34" spans="1:68" x14ac:dyDescent="0.25">
      <c r="A34">
        <v>1</v>
      </c>
      <c r="B34">
        <v>43.066664000000003</v>
      </c>
      <c r="C34">
        <v>1</v>
      </c>
      <c r="D34" t="s">
        <v>2</v>
      </c>
      <c r="E34">
        <v>0</v>
      </c>
      <c r="F34">
        <v>1</v>
      </c>
      <c r="G34">
        <v>2</v>
      </c>
      <c r="H34">
        <v>0</v>
      </c>
      <c r="I34">
        <v>0</v>
      </c>
      <c r="J34">
        <v>2</v>
      </c>
      <c r="K34">
        <v>12</v>
      </c>
      <c r="L34">
        <v>28</v>
      </c>
      <c r="M34">
        <v>8</v>
      </c>
      <c r="N34">
        <v>0</v>
      </c>
      <c r="O34" t="s">
        <v>2</v>
      </c>
      <c r="P34">
        <v>21.616665000000001</v>
      </c>
      <c r="Q34">
        <v>0</v>
      </c>
      <c r="R34">
        <v>2</v>
      </c>
      <c r="S34">
        <v>6</v>
      </c>
      <c r="T34">
        <v>0</v>
      </c>
      <c r="U34">
        <v>1</v>
      </c>
      <c r="V34">
        <v>6</v>
      </c>
      <c r="W34">
        <v>16</v>
      </c>
      <c r="X34">
        <v>4</v>
      </c>
      <c r="Y34">
        <v>1</v>
      </c>
      <c r="Z34" t="s">
        <v>1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5</v>
      </c>
      <c r="AG34">
        <v>15</v>
      </c>
      <c r="AH34">
        <v>22</v>
      </c>
      <c r="AI34">
        <v>8</v>
      </c>
      <c r="AJ34">
        <v>0</v>
      </c>
      <c r="AK34" t="s">
        <v>1</v>
      </c>
      <c r="AL34">
        <v>28.749998000000001</v>
      </c>
      <c r="AM34">
        <v>2</v>
      </c>
      <c r="AN34">
        <v>0</v>
      </c>
      <c r="AO34">
        <v>8</v>
      </c>
      <c r="AP34">
        <v>2</v>
      </c>
      <c r="AQ34">
        <v>1</v>
      </c>
      <c r="AR34">
        <v>3</v>
      </c>
      <c r="AS34">
        <v>12</v>
      </c>
      <c r="AT34">
        <v>4</v>
      </c>
      <c r="AU34">
        <v>1</v>
      </c>
      <c r="AV34" t="s">
        <v>0</v>
      </c>
      <c r="AW34">
        <v>0</v>
      </c>
      <c r="AX34">
        <v>10</v>
      </c>
      <c r="AY34">
        <v>0</v>
      </c>
      <c r="AZ34">
        <v>9</v>
      </c>
      <c r="BA34">
        <v>1</v>
      </c>
      <c r="BB34">
        <v>4</v>
      </c>
      <c r="BC34">
        <v>16</v>
      </c>
      <c r="BD34">
        <v>27</v>
      </c>
      <c r="BE34">
        <v>7</v>
      </c>
      <c r="BF34">
        <v>0</v>
      </c>
      <c r="BG34" t="s">
        <v>0</v>
      </c>
      <c r="BH34">
        <v>43.066664000000003</v>
      </c>
      <c r="BI34">
        <v>9</v>
      </c>
      <c r="BJ34">
        <v>0</v>
      </c>
      <c r="BK34">
        <v>10</v>
      </c>
      <c r="BL34">
        <v>0</v>
      </c>
      <c r="BM34">
        <v>3</v>
      </c>
      <c r="BN34">
        <v>12</v>
      </c>
      <c r="BO34">
        <v>17</v>
      </c>
      <c r="BP34">
        <v>7</v>
      </c>
    </row>
    <row r="35" spans="1:68" x14ac:dyDescent="0.25">
      <c r="A35">
        <v>1</v>
      </c>
      <c r="B35">
        <v>43.066664000000003</v>
      </c>
      <c r="C35">
        <v>1</v>
      </c>
      <c r="D35" t="s">
        <v>2</v>
      </c>
      <c r="E35">
        <v>0</v>
      </c>
      <c r="F35">
        <v>2</v>
      </c>
      <c r="G35">
        <v>1</v>
      </c>
      <c r="H35">
        <v>0</v>
      </c>
      <c r="I35">
        <v>0</v>
      </c>
      <c r="J35">
        <v>2</v>
      </c>
      <c r="K35">
        <v>12</v>
      </c>
      <c r="L35">
        <v>28</v>
      </c>
      <c r="M35">
        <v>8</v>
      </c>
      <c r="N35">
        <v>0</v>
      </c>
      <c r="O35" t="s">
        <v>2</v>
      </c>
      <c r="P35">
        <v>21.616665000000001</v>
      </c>
      <c r="Q35">
        <v>0</v>
      </c>
      <c r="R35">
        <v>1</v>
      </c>
      <c r="S35">
        <v>6</v>
      </c>
      <c r="T35">
        <v>0</v>
      </c>
      <c r="U35">
        <v>1</v>
      </c>
      <c r="V35">
        <v>6</v>
      </c>
      <c r="W35">
        <v>16</v>
      </c>
      <c r="X35">
        <v>4</v>
      </c>
      <c r="Y35">
        <v>1</v>
      </c>
      <c r="Z35" t="s">
        <v>1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5</v>
      </c>
      <c r="AG35">
        <v>15</v>
      </c>
      <c r="AH35">
        <v>22</v>
      </c>
      <c r="AI35">
        <v>8</v>
      </c>
      <c r="AJ35">
        <v>0</v>
      </c>
      <c r="AK35" t="s">
        <v>1</v>
      </c>
      <c r="AL35">
        <v>28.749998000000001</v>
      </c>
      <c r="AM35">
        <v>3</v>
      </c>
      <c r="AN35">
        <v>0</v>
      </c>
      <c r="AO35">
        <v>8</v>
      </c>
      <c r="AP35">
        <v>1</v>
      </c>
      <c r="AQ35">
        <v>1</v>
      </c>
      <c r="AR35">
        <v>3</v>
      </c>
      <c r="AS35">
        <v>12</v>
      </c>
      <c r="AT35">
        <v>4</v>
      </c>
      <c r="AU35">
        <v>1</v>
      </c>
      <c r="AV35" t="s">
        <v>0</v>
      </c>
      <c r="AW35">
        <v>0</v>
      </c>
      <c r="AX35">
        <v>10</v>
      </c>
      <c r="AY35">
        <v>0</v>
      </c>
      <c r="AZ35">
        <v>9</v>
      </c>
      <c r="BA35">
        <v>1</v>
      </c>
      <c r="BB35">
        <v>4</v>
      </c>
      <c r="BC35">
        <v>16</v>
      </c>
      <c r="BD35">
        <v>27</v>
      </c>
      <c r="BE35">
        <v>7</v>
      </c>
      <c r="BF35">
        <v>0</v>
      </c>
      <c r="BG35" t="s">
        <v>0</v>
      </c>
      <c r="BH35">
        <v>43.066664000000003</v>
      </c>
      <c r="BI35">
        <v>8</v>
      </c>
      <c r="BJ35">
        <v>0</v>
      </c>
      <c r="BK35">
        <v>10</v>
      </c>
      <c r="BL35">
        <v>0</v>
      </c>
      <c r="BM35">
        <v>3</v>
      </c>
      <c r="BN35">
        <v>12</v>
      </c>
      <c r="BO35">
        <v>17</v>
      </c>
      <c r="BP35">
        <v>7</v>
      </c>
    </row>
    <row r="36" spans="1:68" x14ac:dyDescent="0.25">
      <c r="A36">
        <v>1</v>
      </c>
      <c r="B36">
        <v>44.566664000000003</v>
      </c>
      <c r="C36">
        <v>1</v>
      </c>
      <c r="D36" t="s">
        <v>2</v>
      </c>
      <c r="E36">
        <v>0</v>
      </c>
      <c r="F36">
        <v>1</v>
      </c>
      <c r="G36">
        <v>2</v>
      </c>
      <c r="H36">
        <v>0</v>
      </c>
      <c r="I36">
        <v>0</v>
      </c>
      <c r="J36">
        <v>2</v>
      </c>
      <c r="K36">
        <v>12</v>
      </c>
      <c r="L36">
        <v>28</v>
      </c>
      <c r="M36">
        <v>8</v>
      </c>
      <c r="N36">
        <v>0</v>
      </c>
      <c r="O36" t="s">
        <v>2</v>
      </c>
      <c r="P36">
        <v>21.616665000000001</v>
      </c>
      <c r="Q36">
        <v>0</v>
      </c>
      <c r="R36">
        <v>1</v>
      </c>
      <c r="S36">
        <v>6</v>
      </c>
      <c r="T36">
        <v>0</v>
      </c>
      <c r="U36">
        <v>1</v>
      </c>
      <c r="V36">
        <v>6</v>
      </c>
      <c r="W36">
        <v>16</v>
      </c>
      <c r="X36">
        <v>4</v>
      </c>
      <c r="Y36">
        <v>1</v>
      </c>
      <c r="Z36" t="s">
        <v>1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5</v>
      </c>
      <c r="AG36">
        <v>15</v>
      </c>
      <c r="AH36">
        <v>24</v>
      </c>
      <c r="AI36">
        <v>8</v>
      </c>
      <c r="AJ36">
        <v>0</v>
      </c>
      <c r="AK36" t="s">
        <v>1</v>
      </c>
      <c r="AL36">
        <v>28.749998000000001</v>
      </c>
      <c r="AM36">
        <v>2</v>
      </c>
      <c r="AN36">
        <v>0</v>
      </c>
      <c r="AO36">
        <v>8</v>
      </c>
      <c r="AP36">
        <v>1</v>
      </c>
      <c r="AQ36">
        <v>1</v>
      </c>
      <c r="AR36">
        <v>3</v>
      </c>
      <c r="AS36">
        <v>12</v>
      </c>
      <c r="AT36">
        <v>4</v>
      </c>
      <c r="AU36">
        <v>1</v>
      </c>
      <c r="AV36" t="s">
        <v>0</v>
      </c>
      <c r="AW36">
        <v>0</v>
      </c>
      <c r="AX36">
        <v>12</v>
      </c>
      <c r="AY36">
        <v>0</v>
      </c>
      <c r="AZ36">
        <v>11</v>
      </c>
      <c r="BA36">
        <v>2</v>
      </c>
      <c r="BB36">
        <v>5</v>
      </c>
      <c r="BC36">
        <v>18</v>
      </c>
      <c r="BD36">
        <v>27</v>
      </c>
      <c r="BE36">
        <v>8</v>
      </c>
      <c r="BF36">
        <v>0</v>
      </c>
      <c r="BG36" t="s">
        <v>0</v>
      </c>
      <c r="BH36">
        <v>44.566664000000003</v>
      </c>
      <c r="BI36">
        <v>7</v>
      </c>
      <c r="BJ36">
        <v>0</v>
      </c>
      <c r="BK36">
        <v>11</v>
      </c>
      <c r="BL36">
        <v>0</v>
      </c>
      <c r="BM36">
        <v>3</v>
      </c>
      <c r="BN36">
        <v>12</v>
      </c>
      <c r="BO36">
        <v>17</v>
      </c>
      <c r="BP36">
        <v>7</v>
      </c>
    </row>
    <row r="37" spans="1:68" x14ac:dyDescent="0.25">
      <c r="A37">
        <v>1</v>
      </c>
      <c r="B37">
        <v>45.283330999999997</v>
      </c>
      <c r="C37">
        <v>1</v>
      </c>
      <c r="D37" t="s">
        <v>2</v>
      </c>
      <c r="E37">
        <v>43.466664000000002</v>
      </c>
      <c r="F37">
        <v>4</v>
      </c>
      <c r="G37">
        <v>0</v>
      </c>
      <c r="H37">
        <v>5</v>
      </c>
      <c r="I37">
        <v>0</v>
      </c>
      <c r="J37">
        <v>2</v>
      </c>
      <c r="K37">
        <v>12</v>
      </c>
      <c r="L37">
        <v>28</v>
      </c>
      <c r="M37">
        <v>7</v>
      </c>
      <c r="N37">
        <v>0</v>
      </c>
      <c r="O37" t="s">
        <v>2</v>
      </c>
      <c r="P37">
        <v>21.616665000000001</v>
      </c>
      <c r="Q37">
        <v>0</v>
      </c>
      <c r="R37">
        <v>2</v>
      </c>
      <c r="S37">
        <v>7</v>
      </c>
      <c r="T37">
        <v>0</v>
      </c>
      <c r="U37">
        <v>1</v>
      </c>
      <c r="V37">
        <v>6</v>
      </c>
      <c r="W37">
        <v>16</v>
      </c>
      <c r="X37">
        <v>4</v>
      </c>
      <c r="Y37">
        <v>1</v>
      </c>
      <c r="Z37" t="s">
        <v>1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5</v>
      </c>
      <c r="AG37">
        <v>15</v>
      </c>
      <c r="AH37">
        <v>22</v>
      </c>
      <c r="AI37">
        <v>8</v>
      </c>
      <c r="AJ37">
        <v>0</v>
      </c>
      <c r="AK37" t="s">
        <v>1</v>
      </c>
      <c r="AL37">
        <v>32.033330999999997</v>
      </c>
      <c r="AM37">
        <v>4</v>
      </c>
      <c r="AN37">
        <v>0</v>
      </c>
      <c r="AO37">
        <v>8</v>
      </c>
      <c r="AP37">
        <v>2</v>
      </c>
      <c r="AQ37">
        <v>2</v>
      </c>
      <c r="AR37">
        <v>6</v>
      </c>
      <c r="AS37">
        <v>15</v>
      </c>
      <c r="AT37">
        <v>5</v>
      </c>
      <c r="AU37">
        <v>1</v>
      </c>
      <c r="AV37" t="s">
        <v>0</v>
      </c>
      <c r="AW37">
        <v>38.566664000000003</v>
      </c>
      <c r="AX37">
        <v>10</v>
      </c>
      <c r="AY37">
        <v>0</v>
      </c>
      <c r="AZ37">
        <v>11</v>
      </c>
      <c r="BA37">
        <v>0</v>
      </c>
      <c r="BB37">
        <v>4</v>
      </c>
      <c r="BC37">
        <v>14</v>
      </c>
      <c r="BD37">
        <v>26</v>
      </c>
      <c r="BE37">
        <v>6</v>
      </c>
      <c r="BF37">
        <v>0</v>
      </c>
      <c r="BG37" t="s">
        <v>0</v>
      </c>
      <c r="BH37">
        <v>45.283330999999997</v>
      </c>
      <c r="BI37">
        <v>10</v>
      </c>
      <c r="BJ37">
        <v>0</v>
      </c>
      <c r="BK37">
        <v>10</v>
      </c>
      <c r="BL37">
        <v>0</v>
      </c>
      <c r="BM37">
        <v>4</v>
      </c>
      <c r="BN37">
        <v>16</v>
      </c>
      <c r="BO37">
        <v>26</v>
      </c>
      <c r="BP37">
        <v>7</v>
      </c>
    </row>
    <row r="38" spans="1:68" x14ac:dyDescent="0.25">
      <c r="A38">
        <v>1</v>
      </c>
      <c r="B38">
        <v>44.583331000000001</v>
      </c>
      <c r="C38">
        <v>1</v>
      </c>
      <c r="D38" t="s">
        <v>2</v>
      </c>
      <c r="E38">
        <v>0</v>
      </c>
      <c r="F38">
        <v>3</v>
      </c>
      <c r="G38">
        <v>1</v>
      </c>
      <c r="H38">
        <v>0</v>
      </c>
      <c r="I38">
        <v>0</v>
      </c>
      <c r="J38">
        <v>3</v>
      </c>
      <c r="K38">
        <v>18</v>
      </c>
      <c r="L38">
        <v>30</v>
      </c>
      <c r="M38">
        <v>8</v>
      </c>
      <c r="N38">
        <v>0</v>
      </c>
      <c r="O38" t="s">
        <v>2</v>
      </c>
      <c r="P38">
        <v>21.616665000000001</v>
      </c>
      <c r="Q38">
        <v>0</v>
      </c>
      <c r="R38">
        <v>2</v>
      </c>
      <c r="S38">
        <v>6</v>
      </c>
      <c r="T38">
        <v>0</v>
      </c>
      <c r="U38">
        <v>1</v>
      </c>
      <c r="V38">
        <v>6</v>
      </c>
      <c r="W38">
        <v>16</v>
      </c>
      <c r="X38">
        <v>4</v>
      </c>
      <c r="Y38">
        <v>1</v>
      </c>
      <c r="Z38" t="s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5</v>
      </c>
      <c r="AG38">
        <v>15</v>
      </c>
      <c r="AH38">
        <v>24</v>
      </c>
      <c r="AI38">
        <v>8</v>
      </c>
      <c r="AJ38">
        <v>0</v>
      </c>
      <c r="AK38" t="s">
        <v>1</v>
      </c>
      <c r="AL38">
        <v>28.749998000000001</v>
      </c>
      <c r="AM38">
        <v>2</v>
      </c>
      <c r="AN38">
        <v>0</v>
      </c>
      <c r="AO38">
        <v>9</v>
      </c>
      <c r="AP38">
        <v>2</v>
      </c>
      <c r="AQ38">
        <v>1</v>
      </c>
      <c r="AR38">
        <v>3</v>
      </c>
      <c r="AS38">
        <v>12</v>
      </c>
      <c r="AT38">
        <v>4</v>
      </c>
      <c r="AU38">
        <v>1</v>
      </c>
      <c r="AV38" t="s">
        <v>0</v>
      </c>
      <c r="AW38">
        <v>40.799998000000002</v>
      </c>
      <c r="AX38">
        <v>9</v>
      </c>
      <c r="AY38">
        <v>0</v>
      </c>
      <c r="AZ38">
        <v>11</v>
      </c>
      <c r="BA38">
        <v>1</v>
      </c>
      <c r="BB38">
        <v>4</v>
      </c>
      <c r="BC38">
        <v>16</v>
      </c>
      <c r="BD38">
        <v>27</v>
      </c>
      <c r="BE38">
        <v>7</v>
      </c>
      <c r="BF38">
        <v>0</v>
      </c>
      <c r="BG38" t="s">
        <v>0</v>
      </c>
      <c r="BH38">
        <v>44.583331000000001</v>
      </c>
      <c r="BI38">
        <v>6</v>
      </c>
      <c r="BJ38">
        <v>0</v>
      </c>
      <c r="BK38">
        <v>12</v>
      </c>
      <c r="BL38">
        <v>0</v>
      </c>
      <c r="BM38">
        <v>3</v>
      </c>
      <c r="BN38">
        <v>12</v>
      </c>
      <c r="BO38">
        <v>19</v>
      </c>
      <c r="BP38">
        <v>7</v>
      </c>
    </row>
    <row r="39" spans="1:68" x14ac:dyDescent="0.25">
      <c r="A39">
        <v>1</v>
      </c>
      <c r="B39">
        <v>43.066664000000003</v>
      </c>
      <c r="C39">
        <v>1</v>
      </c>
      <c r="D39" t="s">
        <v>2</v>
      </c>
      <c r="E39">
        <v>0</v>
      </c>
      <c r="F39">
        <v>2</v>
      </c>
      <c r="G39">
        <v>1</v>
      </c>
      <c r="H39">
        <v>0</v>
      </c>
      <c r="I39">
        <v>0</v>
      </c>
      <c r="J39">
        <v>2</v>
      </c>
      <c r="K39">
        <v>12</v>
      </c>
      <c r="L39">
        <v>28</v>
      </c>
      <c r="M39">
        <v>8</v>
      </c>
      <c r="N39">
        <v>0</v>
      </c>
      <c r="O39" t="s">
        <v>2</v>
      </c>
      <c r="P39">
        <v>21.616665000000001</v>
      </c>
      <c r="Q39">
        <v>0</v>
      </c>
      <c r="R39">
        <v>2</v>
      </c>
      <c r="S39">
        <v>6</v>
      </c>
      <c r="T39">
        <v>0</v>
      </c>
      <c r="U39">
        <v>1</v>
      </c>
      <c r="V39">
        <v>6</v>
      </c>
      <c r="W39">
        <v>16</v>
      </c>
      <c r="X39">
        <v>4</v>
      </c>
      <c r="Y39">
        <v>1</v>
      </c>
      <c r="Z39" t="s">
        <v>1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5</v>
      </c>
      <c r="AG39">
        <v>15</v>
      </c>
      <c r="AH39">
        <v>22</v>
      </c>
      <c r="AI39">
        <v>8</v>
      </c>
      <c r="AJ39">
        <v>0</v>
      </c>
      <c r="AK39" t="s">
        <v>1</v>
      </c>
      <c r="AL39">
        <v>28.749998000000001</v>
      </c>
      <c r="AM39">
        <v>2</v>
      </c>
      <c r="AN39">
        <v>0</v>
      </c>
      <c r="AO39">
        <v>7</v>
      </c>
      <c r="AP39">
        <v>2</v>
      </c>
      <c r="AQ39">
        <v>1</v>
      </c>
      <c r="AR39">
        <v>3</v>
      </c>
      <c r="AS39">
        <v>12</v>
      </c>
      <c r="AT39">
        <v>4</v>
      </c>
      <c r="AU39">
        <v>1</v>
      </c>
      <c r="AV39" t="s">
        <v>0</v>
      </c>
      <c r="AW39">
        <v>0</v>
      </c>
      <c r="AX39">
        <v>10</v>
      </c>
      <c r="AY39">
        <v>0</v>
      </c>
      <c r="AZ39">
        <v>9</v>
      </c>
      <c r="BA39">
        <v>1</v>
      </c>
      <c r="BB39">
        <v>4</v>
      </c>
      <c r="BC39">
        <v>16</v>
      </c>
      <c r="BD39">
        <v>27</v>
      </c>
      <c r="BE39">
        <v>7</v>
      </c>
      <c r="BF39">
        <v>0</v>
      </c>
      <c r="BG39" t="s">
        <v>0</v>
      </c>
      <c r="BH39">
        <v>43.066664000000003</v>
      </c>
      <c r="BI39">
        <v>7</v>
      </c>
      <c r="BJ39">
        <v>0</v>
      </c>
      <c r="BK39">
        <v>10</v>
      </c>
      <c r="BL39">
        <v>0</v>
      </c>
      <c r="BM39">
        <v>3</v>
      </c>
      <c r="BN39">
        <v>12</v>
      </c>
      <c r="BO39">
        <v>17</v>
      </c>
      <c r="BP39">
        <v>7</v>
      </c>
    </row>
    <row r="40" spans="1:68" x14ac:dyDescent="0.25">
      <c r="A40">
        <v>1</v>
      </c>
      <c r="B40">
        <v>47.116664</v>
      </c>
      <c r="C40">
        <v>1</v>
      </c>
      <c r="D40" t="s">
        <v>2</v>
      </c>
      <c r="E40">
        <v>0</v>
      </c>
      <c r="F40">
        <v>2</v>
      </c>
      <c r="G40">
        <v>2</v>
      </c>
      <c r="H40">
        <v>1</v>
      </c>
      <c r="I40">
        <v>0</v>
      </c>
      <c r="J40">
        <v>4</v>
      </c>
      <c r="K40">
        <v>24</v>
      </c>
      <c r="L40">
        <v>29</v>
      </c>
      <c r="M40">
        <v>8</v>
      </c>
      <c r="N40">
        <v>0</v>
      </c>
      <c r="O40" t="s">
        <v>2</v>
      </c>
      <c r="P40">
        <v>38.883330999999998</v>
      </c>
      <c r="Q40">
        <v>2</v>
      </c>
      <c r="R40">
        <v>2</v>
      </c>
      <c r="S40">
        <v>5</v>
      </c>
      <c r="T40">
        <v>0</v>
      </c>
      <c r="U40">
        <v>2</v>
      </c>
      <c r="V40">
        <v>12</v>
      </c>
      <c r="W40">
        <v>22</v>
      </c>
      <c r="X40">
        <v>6</v>
      </c>
      <c r="Y40">
        <v>1</v>
      </c>
      <c r="Z40" t="s">
        <v>1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4</v>
      </c>
      <c r="AG40">
        <v>12</v>
      </c>
      <c r="AH40">
        <v>24</v>
      </c>
      <c r="AI40">
        <v>8</v>
      </c>
      <c r="AJ40">
        <v>0</v>
      </c>
      <c r="AK40" t="s">
        <v>1</v>
      </c>
      <c r="AL40">
        <v>21.649999000000001</v>
      </c>
      <c r="AM40">
        <v>0</v>
      </c>
      <c r="AN40">
        <v>0</v>
      </c>
      <c r="AO40">
        <v>6</v>
      </c>
      <c r="AP40">
        <v>0</v>
      </c>
      <c r="AQ40">
        <v>0</v>
      </c>
      <c r="AR40">
        <v>0</v>
      </c>
      <c r="AS40">
        <v>9</v>
      </c>
      <c r="AT40">
        <v>3</v>
      </c>
      <c r="AU40">
        <v>1</v>
      </c>
      <c r="AV40" t="s">
        <v>0</v>
      </c>
      <c r="AW40">
        <v>0</v>
      </c>
      <c r="AX40">
        <v>12</v>
      </c>
      <c r="AY40">
        <v>0</v>
      </c>
      <c r="AZ40">
        <v>8</v>
      </c>
      <c r="BA40">
        <v>3</v>
      </c>
      <c r="BB40">
        <v>5</v>
      </c>
      <c r="BC40">
        <v>20</v>
      </c>
      <c r="BD40">
        <v>29</v>
      </c>
      <c r="BE40">
        <v>8</v>
      </c>
      <c r="BF40">
        <v>0</v>
      </c>
      <c r="BG40" t="s">
        <v>0</v>
      </c>
      <c r="BH40">
        <v>47.116664</v>
      </c>
      <c r="BI40">
        <v>9</v>
      </c>
      <c r="BJ40">
        <v>0</v>
      </c>
      <c r="BK40">
        <v>13</v>
      </c>
      <c r="BL40">
        <v>2</v>
      </c>
      <c r="BM40">
        <v>3</v>
      </c>
      <c r="BN40">
        <v>12</v>
      </c>
      <c r="BO40">
        <v>22</v>
      </c>
      <c r="BP40">
        <v>7</v>
      </c>
    </row>
    <row r="41" spans="1:68" x14ac:dyDescent="0.25">
      <c r="A41">
        <v>0</v>
      </c>
      <c r="B41">
        <v>50.866664</v>
      </c>
      <c r="C41">
        <v>1</v>
      </c>
      <c r="D41" t="s">
        <v>2</v>
      </c>
      <c r="E41">
        <v>45.199997000000003</v>
      </c>
      <c r="F41">
        <v>2</v>
      </c>
      <c r="G41">
        <v>0</v>
      </c>
      <c r="H41">
        <v>5</v>
      </c>
      <c r="I41">
        <v>0</v>
      </c>
      <c r="J41">
        <v>1</v>
      </c>
      <c r="K41">
        <v>6</v>
      </c>
      <c r="L41">
        <v>28</v>
      </c>
      <c r="M41">
        <v>7</v>
      </c>
      <c r="N41">
        <v>0</v>
      </c>
      <c r="O41" t="s">
        <v>2</v>
      </c>
      <c r="P41">
        <v>21.616665000000001</v>
      </c>
      <c r="Q41">
        <v>0</v>
      </c>
      <c r="R41">
        <v>2</v>
      </c>
      <c r="S41">
        <v>6</v>
      </c>
      <c r="T41">
        <v>0</v>
      </c>
      <c r="U41">
        <v>1</v>
      </c>
      <c r="V41">
        <v>6</v>
      </c>
      <c r="W41">
        <v>16</v>
      </c>
      <c r="X41">
        <v>4</v>
      </c>
      <c r="Y41">
        <v>1</v>
      </c>
      <c r="Z41" t="s">
        <v>1</v>
      </c>
      <c r="AA41">
        <v>50.866664</v>
      </c>
      <c r="AB41">
        <v>12</v>
      </c>
      <c r="AC41">
        <v>0</v>
      </c>
      <c r="AD41">
        <v>5</v>
      </c>
      <c r="AE41">
        <v>0</v>
      </c>
      <c r="AF41">
        <v>5</v>
      </c>
      <c r="AG41">
        <v>15</v>
      </c>
      <c r="AH41">
        <v>26</v>
      </c>
      <c r="AI41">
        <v>9</v>
      </c>
      <c r="AJ41">
        <v>0</v>
      </c>
      <c r="AK41" t="s">
        <v>1</v>
      </c>
      <c r="AL41">
        <v>32.033330999999997</v>
      </c>
      <c r="AM41">
        <v>4</v>
      </c>
      <c r="AN41">
        <v>0</v>
      </c>
      <c r="AO41">
        <v>8</v>
      </c>
      <c r="AP41">
        <v>2</v>
      </c>
      <c r="AQ41">
        <v>2</v>
      </c>
      <c r="AR41">
        <v>6</v>
      </c>
      <c r="AS41">
        <v>15</v>
      </c>
      <c r="AT41">
        <v>5</v>
      </c>
      <c r="AU41">
        <v>1</v>
      </c>
      <c r="AV41" t="s">
        <v>0</v>
      </c>
      <c r="AW41">
        <v>43.949997000000003</v>
      </c>
      <c r="AX41">
        <v>11</v>
      </c>
      <c r="AY41">
        <v>0</v>
      </c>
      <c r="AZ41">
        <v>11</v>
      </c>
      <c r="BA41">
        <v>0</v>
      </c>
      <c r="BB41">
        <v>5</v>
      </c>
      <c r="BC41">
        <v>18</v>
      </c>
      <c r="BD41">
        <v>28</v>
      </c>
      <c r="BE41">
        <v>7</v>
      </c>
      <c r="BF41">
        <v>0</v>
      </c>
      <c r="BG41" t="s">
        <v>0</v>
      </c>
      <c r="BH41">
        <v>0</v>
      </c>
      <c r="BI41">
        <v>14</v>
      </c>
      <c r="BJ41">
        <v>0</v>
      </c>
      <c r="BK41">
        <v>8</v>
      </c>
      <c r="BL41">
        <v>0</v>
      </c>
      <c r="BM41">
        <v>7</v>
      </c>
      <c r="BN41">
        <v>24</v>
      </c>
      <c r="BO41">
        <v>32</v>
      </c>
      <c r="BP41">
        <v>9</v>
      </c>
    </row>
    <row r="42" spans="1:68" x14ac:dyDescent="0.25">
      <c r="A42">
        <v>1</v>
      </c>
      <c r="B42">
        <v>45.499997</v>
      </c>
      <c r="C42">
        <v>1</v>
      </c>
      <c r="D42" t="s">
        <v>2</v>
      </c>
      <c r="E42">
        <v>35.033330999999997</v>
      </c>
      <c r="F42">
        <v>2</v>
      </c>
      <c r="G42">
        <v>3</v>
      </c>
      <c r="H42">
        <v>5</v>
      </c>
      <c r="I42">
        <v>0</v>
      </c>
      <c r="J42">
        <v>3</v>
      </c>
      <c r="K42">
        <v>18</v>
      </c>
      <c r="L42">
        <v>26</v>
      </c>
      <c r="M42">
        <v>7</v>
      </c>
      <c r="N42">
        <v>0</v>
      </c>
      <c r="O42" t="s">
        <v>2</v>
      </c>
      <c r="P42">
        <v>18.099999</v>
      </c>
      <c r="Q42">
        <v>0</v>
      </c>
      <c r="R42">
        <v>0</v>
      </c>
      <c r="S42">
        <v>5</v>
      </c>
      <c r="T42">
        <v>0</v>
      </c>
      <c r="U42">
        <v>0</v>
      </c>
      <c r="V42">
        <v>0</v>
      </c>
      <c r="W42">
        <v>12</v>
      </c>
      <c r="X42">
        <v>3</v>
      </c>
      <c r="Y42">
        <v>1</v>
      </c>
      <c r="Z42" t="s">
        <v>1</v>
      </c>
      <c r="AA42">
        <v>0</v>
      </c>
      <c r="AB42">
        <v>9</v>
      </c>
      <c r="AC42">
        <v>0</v>
      </c>
      <c r="AD42">
        <v>3</v>
      </c>
      <c r="AE42">
        <v>0</v>
      </c>
      <c r="AF42">
        <v>4</v>
      </c>
      <c r="AG42">
        <v>12</v>
      </c>
      <c r="AH42">
        <v>26</v>
      </c>
      <c r="AI42">
        <v>10</v>
      </c>
      <c r="AJ42">
        <v>0</v>
      </c>
      <c r="AK42" t="s">
        <v>1</v>
      </c>
      <c r="AL42">
        <v>19.916664999999998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9</v>
      </c>
      <c r="AT42">
        <v>3</v>
      </c>
      <c r="AU42">
        <v>1</v>
      </c>
      <c r="AV42" t="s">
        <v>0</v>
      </c>
      <c r="AW42">
        <v>0</v>
      </c>
      <c r="AX42">
        <v>10</v>
      </c>
      <c r="AY42">
        <v>0</v>
      </c>
      <c r="AZ42">
        <v>5</v>
      </c>
      <c r="BA42">
        <v>2</v>
      </c>
      <c r="BB42">
        <v>5</v>
      </c>
      <c r="BC42">
        <v>16</v>
      </c>
      <c r="BD42">
        <v>26</v>
      </c>
      <c r="BE42">
        <v>9</v>
      </c>
      <c r="BF42">
        <v>0</v>
      </c>
      <c r="BG42" t="s">
        <v>0</v>
      </c>
      <c r="BH42">
        <v>45.499997</v>
      </c>
      <c r="BI42">
        <v>13</v>
      </c>
      <c r="BJ42">
        <v>0</v>
      </c>
      <c r="BK42">
        <v>11</v>
      </c>
      <c r="BL42">
        <v>0</v>
      </c>
      <c r="BM42">
        <v>5</v>
      </c>
      <c r="BN42">
        <v>20</v>
      </c>
      <c r="BO42">
        <v>24</v>
      </c>
      <c r="BP42">
        <v>9</v>
      </c>
    </row>
    <row r="43" spans="1:68" x14ac:dyDescent="0.25">
      <c r="A43">
        <v>1</v>
      </c>
      <c r="B43">
        <v>44.583331000000001</v>
      </c>
      <c r="C43">
        <v>1</v>
      </c>
      <c r="D43" t="s">
        <v>2</v>
      </c>
      <c r="E43">
        <v>0</v>
      </c>
      <c r="F43">
        <v>2</v>
      </c>
      <c r="G43">
        <v>1</v>
      </c>
      <c r="H43">
        <v>0</v>
      </c>
      <c r="I43">
        <v>0</v>
      </c>
      <c r="J43">
        <v>3</v>
      </c>
      <c r="K43">
        <v>18</v>
      </c>
      <c r="L43">
        <v>30</v>
      </c>
      <c r="M43">
        <v>8</v>
      </c>
      <c r="N43">
        <v>0</v>
      </c>
      <c r="O43" t="s">
        <v>2</v>
      </c>
      <c r="P43">
        <v>21.616665000000001</v>
      </c>
      <c r="Q43">
        <v>0</v>
      </c>
      <c r="R43">
        <v>2</v>
      </c>
      <c r="S43">
        <v>6</v>
      </c>
      <c r="T43">
        <v>0</v>
      </c>
      <c r="U43">
        <v>1</v>
      </c>
      <c r="V43">
        <v>6</v>
      </c>
      <c r="W43">
        <v>16</v>
      </c>
      <c r="X43">
        <v>4</v>
      </c>
      <c r="Y43">
        <v>1</v>
      </c>
      <c r="Z43" t="s">
        <v>1</v>
      </c>
      <c r="AA43">
        <v>0</v>
      </c>
      <c r="AB43">
        <v>12</v>
      </c>
      <c r="AC43">
        <v>0</v>
      </c>
      <c r="AD43">
        <v>0</v>
      </c>
      <c r="AE43">
        <v>0</v>
      </c>
      <c r="AF43">
        <v>5</v>
      </c>
      <c r="AG43">
        <v>15</v>
      </c>
      <c r="AH43">
        <v>24</v>
      </c>
      <c r="AI43">
        <v>8</v>
      </c>
      <c r="AJ43">
        <v>0</v>
      </c>
      <c r="AK43" t="s">
        <v>1</v>
      </c>
      <c r="AL43">
        <v>28.749998000000001</v>
      </c>
      <c r="AM43">
        <v>2</v>
      </c>
      <c r="AN43">
        <v>0</v>
      </c>
      <c r="AO43">
        <v>8</v>
      </c>
      <c r="AP43">
        <v>1</v>
      </c>
      <c r="AQ43">
        <v>1</v>
      </c>
      <c r="AR43">
        <v>3</v>
      </c>
      <c r="AS43">
        <v>12</v>
      </c>
      <c r="AT43">
        <v>4</v>
      </c>
      <c r="AU43">
        <v>1</v>
      </c>
      <c r="AV43" t="s">
        <v>0</v>
      </c>
      <c r="AW43">
        <v>40.799998000000002</v>
      </c>
      <c r="AX43">
        <v>10</v>
      </c>
      <c r="AY43">
        <v>0</v>
      </c>
      <c r="AZ43">
        <v>11</v>
      </c>
      <c r="BA43">
        <v>1</v>
      </c>
      <c r="BB43">
        <v>4</v>
      </c>
      <c r="BC43">
        <v>16</v>
      </c>
      <c r="BD43">
        <v>27</v>
      </c>
      <c r="BE43">
        <v>7</v>
      </c>
      <c r="BF43">
        <v>0</v>
      </c>
      <c r="BG43" t="s">
        <v>0</v>
      </c>
      <c r="BH43">
        <v>44.583331000000001</v>
      </c>
      <c r="BI43">
        <v>7</v>
      </c>
      <c r="BJ43">
        <v>0</v>
      </c>
      <c r="BK43">
        <v>11</v>
      </c>
      <c r="BL43">
        <v>0</v>
      </c>
      <c r="BM43">
        <v>3</v>
      </c>
      <c r="BN43">
        <v>12</v>
      </c>
      <c r="BO43">
        <v>19</v>
      </c>
      <c r="BP43">
        <v>7</v>
      </c>
    </row>
    <row r="44" spans="1:68" x14ac:dyDescent="0.25">
      <c r="A44">
        <v>1</v>
      </c>
      <c r="B44">
        <v>47.116664</v>
      </c>
      <c r="C44">
        <v>1</v>
      </c>
      <c r="D44" t="s">
        <v>2</v>
      </c>
      <c r="E44">
        <v>0</v>
      </c>
      <c r="F44">
        <v>2</v>
      </c>
      <c r="G44">
        <v>4</v>
      </c>
      <c r="H44">
        <v>2</v>
      </c>
      <c r="I44">
        <v>0</v>
      </c>
      <c r="J44">
        <v>4</v>
      </c>
      <c r="K44">
        <v>24</v>
      </c>
      <c r="L44">
        <v>29</v>
      </c>
      <c r="M44">
        <v>8</v>
      </c>
      <c r="N44">
        <v>0</v>
      </c>
      <c r="O44" t="s">
        <v>2</v>
      </c>
      <c r="P44">
        <v>38.883330999999998</v>
      </c>
      <c r="Q44">
        <v>1</v>
      </c>
      <c r="R44">
        <v>1</v>
      </c>
      <c r="S44">
        <v>5</v>
      </c>
      <c r="T44">
        <v>0</v>
      </c>
      <c r="U44">
        <v>2</v>
      </c>
      <c r="V44">
        <v>12</v>
      </c>
      <c r="W44">
        <v>22</v>
      </c>
      <c r="X44">
        <v>6</v>
      </c>
      <c r="Y44">
        <v>1</v>
      </c>
      <c r="Z44" t="s">
        <v>1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4</v>
      </c>
      <c r="AG44">
        <v>12</v>
      </c>
      <c r="AH44">
        <v>24</v>
      </c>
      <c r="AI44">
        <v>8</v>
      </c>
      <c r="AJ44">
        <v>0</v>
      </c>
      <c r="AK44" t="s">
        <v>1</v>
      </c>
      <c r="AL44">
        <v>21.649999000000001</v>
      </c>
      <c r="AM44">
        <v>0</v>
      </c>
      <c r="AN44">
        <v>0</v>
      </c>
      <c r="AO44">
        <v>6</v>
      </c>
      <c r="AP44">
        <v>0</v>
      </c>
      <c r="AQ44">
        <v>0</v>
      </c>
      <c r="AR44">
        <v>0</v>
      </c>
      <c r="AS44">
        <v>9</v>
      </c>
      <c r="AT44">
        <v>3</v>
      </c>
      <c r="AU44">
        <v>1</v>
      </c>
      <c r="AV44" t="s">
        <v>0</v>
      </c>
      <c r="AW44">
        <v>0</v>
      </c>
      <c r="AX44">
        <v>12</v>
      </c>
      <c r="AY44">
        <v>0</v>
      </c>
      <c r="AZ44">
        <v>9</v>
      </c>
      <c r="BA44">
        <v>3</v>
      </c>
      <c r="BB44">
        <v>5</v>
      </c>
      <c r="BC44">
        <v>20</v>
      </c>
      <c r="BD44">
        <v>29</v>
      </c>
      <c r="BE44">
        <v>8</v>
      </c>
      <c r="BF44">
        <v>0</v>
      </c>
      <c r="BG44" t="s">
        <v>0</v>
      </c>
      <c r="BH44">
        <v>47.116664</v>
      </c>
      <c r="BI44">
        <v>6</v>
      </c>
      <c r="BJ44">
        <v>0</v>
      </c>
      <c r="BK44">
        <v>13</v>
      </c>
      <c r="BL44">
        <v>2</v>
      </c>
      <c r="BM44">
        <v>3</v>
      </c>
      <c r="BN44">
        <v>12</v>
      </c>
      <c r="BO44">
        <v>22</v>
      </c>
      <c r="BP44">
        <v>7</v>
      </c>
    </row>
    <row r="45" spans="1:68" x14ac:dyDescent="0.25">
      <c r="A45">
        <v>1</v>
      </c>
      <c r="B45">
        <v>44.566664000000003</v>
      </c>
      <c r="C45">
        <v>1</v>
      </c>
      <c r="D45" t="s">
        <v>2</v>
      </c>
      <c r="E45">
        <v>0</v>
      </c>
      <c r="F45">
        <v>1</v>
      </c>
      <c r="G45">
        <v>2</v>
      </c>
      <c r="H45">
        <v>0</v>
      </c>
      <c r="I45">
        <v>0</v>
      </c>
      <c r="J45">
        <v>2</v>
      </c>
      <c r="K45">
        <v>12</v>
      </c>
      <c r="L45">
        <v>28</v>
      </c>
      <c r="M45">
        <v>8</v>
      </c>
      <c r="N45">
        <v>0</v>
      </c>
      <c r="O45" t="s">
        <v>2</v>
      </c>
      <c r="P45">
        <v>21.616665000000001</v>
      </c>
      <c r="Q45">
        <v>0</v>
      </c>
      <c r="R45">
        <v>1</v>
      </c>
      <c r="S45">
        <v>6</v>
      </c>
      <c r="T45">
        <v>0</v>
      </c>
      <c r="U45">
        <v>1</v>
      </c>
      <c r="V45">
        <v>6</v>
      </c>
      <c r="W45">
        <v>16</v>
      </c>
      <c r="X45">
        <v>4</v>
      </c>
      <c r="Y45">
        <v>1</v>
      </c>
      <c r="Z45" t="s">
        <v>1</v>
      </c>
      <c r="AA45">
        <v>0</v>
      </c>
      <c r="AB45">
        <v>13</v>
      </c>
      <c r="AC45">
        <v>0</v>
      </c>
      <c r="AD45">
        <v>0</v>
      </c>
      <c r="AE45">
        <v>0</v>
      </c>
      <c r="AF45">
        <v>5</v>
      </c>
      <c r="AG45">
        <v>15</v>
      </c>
      <c r="AH45">
        <v>24</v>
      </c>
      <c r="AI45">
        <v>8</v>
      </c>
      <c r="AJ45">
        <v>0</v>
      </c>
      <c r="AK45" t="s">
        <v>1</v>
      </c>
      <c r="AL45">
        <v>28.749998000000001</v>
      </c>
      <c r="AM45">
        <v>2</v>
      </c>
      <c r="AN45">
        <v>0</v>
      </c>
      <c r="AO45">
        <v>8</v>
      </c>
      <c r="AP45">
        <v>2</v>
      </c>
      <c r="AQ45">
        <v>1</v>
      </c>
      <c r="AR45">
        <v>3</v>
      </c>
      <c r="AS45">
        <v>12</v>
      </c>
      <c r="AT45">
        <v>4</v>
      </c>
      <c r="AU45">
        <v>1</v>
      </c>
      <c r="AV45" t="s">
        <v>0</v>
      </c>
      <c r="AW45">
        <v>0</v>
      </c>
      <c r="AX45">
        <v>12</v>
      </c>
      <c r="AY45">
        <v>0</v>
      </c>
      <c r="AZ45">
        <v>10</v>
      </c>
      <c r="BA45">
        <v>2</v>
      </c>
      <c r="BB45">
        <v>5</v>
      </c>
      <c r="BC45">
        <v>20</v>
      </c>
      <c r="BD45">
        <v>27</v>
      </c>
      <c r="BE45">
        <v>8</v>
      </c>
      <c r="BF45">
        <v>0</v>
      </c>
      <c r="BG45" t="s">
        <v>0</v>
      </c>
      <c r="BH45">
        <v>44.566664000000003</v>
      </c>
      <c r="BI45">
        <v>8</v>
      </c>
      <c r="BJ45">
        <v>0</v>
      </c>
      <c r="BK45">
        <v>11</v>
      </c>
      <c r="BL45">
        <v>0</v>
      </c>
      <c r="BM45">
        <v>3</v>
      </c>
      <c r="BN45">
        <v>12</v>
      </c>
      <c r="BO45">
        <v>17</v>
      </c>
      <c r="BP45">
        <v>7</v>
      </c>
    </row>
    <row r="46" spans="1:68" x14ac:dyDescent="0.25">
      <c r="A46">
        <v>1</v>
      </c>
      <c r="B46">
        <v>44.083331000000001</v>
      </c>
      <c r="C46">
        <v>1</v>
      </c>
      <c r="D46" t="s">
        <v>2</v>
      </c>
      <c r="E46">
        <v>0</v>
      </c>
      <c r="F46">
        <v>2</v>
      </c>
      <c r="G46">
        <v>2</v>
      </c>
      <c r="H46">
        <v>0</v>
      </c>
      <c r="I46">
        <v>0</v>
      </c>
      <c r="J46">
        <v>3</v>
      </c>
      <c r="K46">
        <v>18</v>
      </c>
      <c r="L46">
        <v>30</v>
      </c>
      <c r="M46">
        <v>8</v>
      </c>
      <c r="N46">
        <v>0</v>
      </c>
      <c r="O46" t="s">
        <v>2</v>
      </c>
      <c r="P46">
        <v>21.616665000000001</v>
      </c>
      <c r="Q46">
        <v>0</v>
      </c>
      <c r="R46">
        <v>2</v>
      </c>
      <c r="S46">
        <v>6</v>
      </c>
      <c r="T46">
        <v>0</v>
      </c>
      <c r="U46">
        <v>1</v>
      </c>
      <c r="V46">
        <v>6</v>
      </c>
      <c r="W46">
        <v>16</v>
      </c>
      <c r="X46">
        <v>4</v>
      </c>
      <c r="Y46">
        <v>1</v>
      </c>
      <c r="Z46" t="s">
        <v>1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5</v>
      </c>
      <c r="AG46">
        <v>15</v>
      </c>
      <c r="AH46">
        <v>22</v>
      </c>
      <c r="AI46">
        <v>8</v>
      </c>
      <c r="AJ46">
        <v>0</v>
      </c>
      <c r="AK46" t="s">
        <v>1</v>
      </c>
      <c r="AL46">
        <v>28.749998000000001</v>
      </c>
      <c r="AM46">
        <v>3</v>
      </c>
      <c r="AN46">
        <v>0</v>
      </c>
      <c r="AO46">
        <v>8</v>
      </c>
      <c r="AP46">
        <v>2</v>
      </c>
      <c r="AQ46">
        <v>1</v>
      </c>
      <c r="AR46">
        <v>3</v>
      </c>
      <c r="AS46">
        <v>12</v>
      </c>
      <c r="AT46">
        <v>4</v>
      </c>
      <c r="AU46">
        <v>1</v>
      </c>
      <c r="AV46" t="s">
        <v>0</v>
      </c>
      <c r="AW46">
        <v>0</v>
      </c>
      <c r="AX46">
        <v>11</v>
      </c>
      <c r="AY46">
        <v>0</v>
      </c>
      <c r="AZ46">
        <v>9</v>
      </c>
      <c r="BA46">
        <v>2</v>
      </c>
      <c r="BB46">
        <v>4</v>
      </c>
      <c r="BC46">
        <v>16</v>
      </c>
      <c r="BD46">
        <v>27</v>
      </c>
      <c r="BE46">
        <v>7</v>
      </c>
      <c r="BF46">
        <v>0</v>
      </c>
      <c r="BG46" t="s">
        <v>0</v>
      </c>
      <c r="BH46">
        <v>44.083331000000001</v>
      </c>
      <c r="BI46">
        <v>7</v>
      </c>
      <c r="BJ46">
        <v>0</v>
      </c>
      <c r="BK46">
        <v>11</v>
      </c>
      <c r="BL46">
        <v>0</v>
      </c>
      <c r="BM46">
        <v>3</v>
      </c>
      <c r="BN46">
        <v>12</v>
      </c>
      <c r="BO46">
        <v>17</v>
      </c>
      <c r="BP46">
        <v>7</v>
      </c>
    </row>
    <row r="47" spans="1:68" x14ac:dyDescent="0.25">
      <c r="A47">
        <v>1</v>
      </c>
      <c r="B47">
        <v>44.933331000000003</v>
      </c>
      <c r="C47">
        <v>1</v>
      </c>
      <c r="D47" t="s">
        <v>2</v>
      </c>
      <c r="E47">
        <v>37.549998000000002</v>
      </c>
      <c r="F47">
        <v>1</v>
      </c>
      <c r="G47">
        <v>3</v>
      </c>
      <c r="H47">
        <v>5</v>
      </c>
      <c r="I47">
        <v>0</v>
      </c>
      <c r="J47">
        <v>3</v>
      </c>
      <c r="K47">
        <v>18</v>
      </c>
      <c r="L47">
        <v>26</v>
      </c>
      <c r="M47">
        <v>7</v>
      </c>
      <c r="N47">
        <v>0</v>
      </c>
      <c r="O47" t="s">
        <v>2</v>
      </c>
      <c r="P47">
        <v>18.099999</v>
      </c>
      <c r="Q47">
        <v>0</v>
      </c>
      <c r="R47">
        <v>0</v>
      </c>
      <c r="S47">
        <v>5</v>
      </c>
      <c r="T47">
        <v>0</v>
      </c>
      <c r="U47">
        <v>0</v>
      </c>
      <c r="V47">
        <v>0</v>
      </c>
      <c r="W47">
        <v>12</v>
      </c>
      <c r="X47">
        <v>3</v>
      </c>
      <c r="Y47">
        <v>1</v>
      </c>
      <c r="Z47" t="s">
        <v>1</v>
      </c>
      <c r="AA47">
        <v>0</v>
      </c>
      <c r="AB47">
        <v>8</v>
      </c>
      <c r="AC47">
        <v>0</v>
      </c>
      <c r="AD47">
        <v>2</v>
      </c>
      <c r="AE47">
        <v>0</v>
      </c>
      <c r="AF47">
        <v>3</v>
      </c>
      <c r="AG47">
        <v>9</v>
      </c>
      <c r="AH47">
        <v>25</v>
      </c>
      <c r="AI47">
        <v>9</v>
      </c>
      <c r="AJ47">
        <v>0</v>
      </c>
      <c r="AK47" t="s">
        <v>1</v>
      </c>
      <c r="AL47">
        <v>23.199998999999998</v>
      </c>
      <c r="AM47">
        <v>2</v>
      </c>
      <c r="AN47">
        <v>0</v>
      </c>
      <c r="AO47">
        <v>6</v>
      </c>
      <c r="AP47">
        <v>0</v>
      </c>
      <c r="AQ47">
        <v>1</v>
      </c>
      <c r="AR47">
        <v>3</v>
      </c>
      <c r="AS47">
        <v>12</v>
      </c>
      <c r="AT47">
        <v>4</v>
      </c>
      <c r="AU47">
        <v>1</v>
      </c>
      <c r="AV47" t="s">
        <v>0</v>
      </c>
      <c r="AW47">
        <v>0</v>
      </c>
      <c r="AX47">
        <v>11</v>
      </c>
      <c r="AY47">
        <v>0</v>
      </c>
      <c r="AZ47">
        <v>6</v>
      </c>
      <c r="BA47">
        <v>2</v>
      </c>
      <c r="BB47">
        <v>6</v>
      </c>
      <c r="BC47">
        <v>16</v>
      </c>
      <c r="BD47">
        <v>26</v>
      </c>
      <c r="BE47">
        <v>9</v>
      </c>
      <c r="BF47">
        <v>0</v>
      </c>
      <c r="BG47" t="s">
        <v>0</v>
      </c>
      <c r="BH47">
        <v>44.933331000000003</v>
      </c>
      <c r="BI47">
        <v>10</v>
      </c>
      <c r="BJ47">
        <v>0</v>
      </c>
      <c r="BK47">
        <v>10</v>
      </c>
      <c r="BL47">
        <v>0</v>
      </c>
      <c r="BM47">
        <v>4</v>
      </c>
      <c r="BN47">
        <v>16</v>
      </c>
      <c r="BO47">
        <v>22</v>
      </c>
      <c r="BP47">
        <v>8</v>
      </c>
    </row>
    <row r="48" spans="1:68" x14ac:dyDescent="0.25">
      <c r="A48">
        <v>1</v>
      </c>
      <c r="B48">
        <v>44.566664000000003</v>
      </c>
      <c r="C48">
        <v>1</v>
      </c>
      <c r="D48" t="s">
        <v>2</v>
      </c>
      <c r="E48">
        <v>0</v>
      </c>
      <c r="F48">
        <v>1</v>
      </c>
      <c r="G48">
        <v>1</v>
      </c>
      <c r="H48">
        <v>0</v>
      </c>
      <c r="I48">
        <v>0</v>
      </c>
      <c r="J48">
        <v>2</v>
      </c>
      <c r="K48">
        <v>12</v>
      </c>
      <c r="L48">
        <v>28</v>
      </c>
      <c r="M48">
        <v>8</v>
      </c>
      <c r="N48">
        <v>0</v>
      </c>
      <c r="O48" t="s">
        <v>2</v>
      </c>
      <c r="P48">
        <v>21.616665000000001</v>
      </c>
      <c r="Q48">
        <v>0</v>
      </c>
      <c r="R48">
        <v>2</v>
      </c>
      <c r="S48">
        <v>7</v>
      </c>
      <c r="T48">
        <v>0</v>
      </c>
      <c r="U48">
        <v>1</v>
      </c>
      <c r="V48">
        <v>6</v>
      </c>
      <c r="W48">
        <v>16</v>
      </c>
      <c r="X48">
        <v>4</v>
      </c>
      <c r="Y48">
        <v>1</v>
      </c>
      <c r="Z48" t="s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5</v>
      </c>
      <c r="AG48">
        <v>15</v>
      </c>
      <c r="AH48">
        <v>24</v>
      </c>
      <c r="AI48">
        <v>8</v>
      </c>
      <c r="AJ48">
        <v>0</v>
      </c>
      <c r="AK48" t="s">
        <v>1</v>
      </c>
      <c r="AL48">
        <v>28.749998000000001</v>
      </c>
      <c r="AM48">
        <v>3</v>
      </c>
      <c r="AN48">
        <v>0</v>
      </c>
      <c r="AO48">
        <v>7</v>
      </c>
      <c r="AP48">
        <v>2</v>
      </c>
      <c r="AQ48">
        <v>1</v>
      </c>
      <c r="AR48">
        <v>3</v>
      </c>
      <c r="AS48">
        <v>12</v>
      </c>
      <c r="AT48">
        <v>4</v>
      </c>
      <c r="AU48">
        <v>1</v>
      </c>
      <c r="AV48" t="s">
        <v>0</v>
      </c>
      <c r="AW48">
        <v>0</v>
      </c>
      <c r="AX48">
        <v>9</v>
      </c>
      <c r="AY48">
        <v>0</v>
      </c>
      <c r="AZ48">
        <v>9</v>
      </c>
      <c r="BA48">
        <v>2</v>
      </c>
      <c r="BB48">
        <v>5</v>
      </c>
      <c r="BC48">
        <v>18</v>
      </c>
      <c r="BD48">
        <v>27</v>
      </c>
      <c r="BE48">
        <v>8</v>
      </c>
      <c r="BF48">
        <v>0</v>
      </c>
      <c r="BG48" t="s">
        <v>0</v>
      </c>
      <c r="BH48">
        <v>44.566664000000003</v>
      </c>
      <c r="BI48">
        <v>6</v>
      </c>
      <c r="BJ48">
        <v>0</v>
      </c>
      <c r="BK48">
        <v>11</v>
      </c>
      <c r="BL48">
        <v>0</v>
      </c>
      <c r="BM48">
        <v>3</v>
      </c>
      <c r="BN48">
        <v>12</v>
      </c>
      <c r="BO48">
        <v>17</v>
      </c>
      <c r="BP48">
        <v>7</v>
      </c>
    </row>
    <row r="49" spans="1:68" x14ac:dyDescent="0.25">
      <c r="A49">
        <v>1</v>
      </c>
      <c r="B49">
        <v>44.566664000000003</v>
      </c>
      <c r="C49">
        <v>1</v>
      </c>
      <c r="D49" t="s">
        <v>2</v>
      </c>
      <c r="E49">
        <v>0</v>
      </c>
      <c r="F49">
        <v>2</v>
      </c>
      <c r="G49">
        <v>1</v>
      </c>
      <c r="H49">
        <v>0</v>
      </c>
      <c r="I49">
        <v>0</v>
      </c>
      <c r="J49">
        <v>2</v>
      </c>
      <c r="K49">
        <v>12</v>
      </c>
      <c r="L49">
        <v>28</v>
      </c>
      <c r="M49">
        <v>8</v>
      </c>
      <c r="N49">
        <v>0</v>
      </c>
      <c r="O49" t="s">
        <v>2</v>
      </c>
      <c r="P49">
        <v>21.616665000000001</v>
      </c>
      <c r="Q49">
        <v>0</v>
      </c>
      <c r="R49">
        <v>1</v>
      </c>
      <c r="S49">
        <v>7</v>
      </c>
      <c r="T49">
        <v>0</v>
      </c>
      <c r="U49">
        <v>1</v>
      </c>
      <c r="V49">
        <v>6</v>
      </c>
      <c r="W49">
        <v>16</v>
      </c>
      <c r="X49">
        <v>4</v>
      </c>
      <c r="Y49">
        <v>1</v>
      </c>
      <c r="Z49" t="s">
        <v>1</v>
      </c>
      <c r="AA49">
        <v>0</v>
      </c>
      <c r="AB49">
        <v>13</v>
      </c>
      <c r="AC49">
        <v>0</v>
      </c>
      <c r="AD49">
        <v>0</v>
      </c>
      <c r="AE49">
        <v>0</v>
      </c>
      <c r="AF49">
        <v>5</v>
      </c>
      <c r="AG49">
        <v>15</v>
      </c>
      <c r="AH49">
        <v>24</v>
      </c>
      <c r="AI49">
        <v>8</v>
      </c>
      <c r="AJ49">
        <v>0</v>
      </c>
      <c r="AK49" t="s">
        <v>1</v>
      </c>
      <c r="AL49">
        <v>28.749998000000001</v>
      </c>
      <c r="AM49">
        <v>2</v>
      </c>
      <c r="AN49">
        <v>0</v>
      </c>
      <c r="AO49">
        <v>6</v>
      </c>
      <c r="AP49">
        <v>1</v>
      </c>
      <c r="AQ49">
        <v>1</v>
      </c>
      <c r="AR49">
        <v>3</v>
      </c>
      <c r="AS49">
        <v>12</v>
      </c>
      <c r="AT49">
        <v>4</v>
      </c>
      <c r="AU49">
        <v>1</v>
      </c>
      <c r="AV49" t="s">
        <v>0</v>
      </c>
      <c r="AW49">
        <v>0</v>
      </c>
      <c r="AX49">
        <v>12</v>
      </c>
      <c r="AY49">
        <v>0</v>
      </c>
      <c r="AZ49">
        <v>10</v>
      </c>
      <c r="BA49">
        <v>2</v>
      </c>
      <c r="BB49">
        <v>5</v>
      </c>
      <c r="BC49">
        <v>18</v>
      </c>
      <c r="BD49">
        <v>27</v>
      </c>
      <c r="BE49">
        <v>8</v>
      </c>
      <c r="BF49">
        <v>0</v>
      </c>
      <c r="BG49" t="s">
        <v>0</v>
      </c>
      <c r="BH49">
        <v>44.566664000000003</v>
      </c>
      <c r="BI49">
        <v>7</v>
      </c>
      <c r="BJ49">
        <v>0</v>
      </c>
      <c r="BK49">
        <v>11</v>
      </c>
      <c r="BL49">
        <v>0</v>
      </c>
      <c r="BM49">
        <v>3</v>
      </c>
      <c r="BN49">
        <v>12</v>
      </c>
      <c r="BO49">
        <v>17</v>
      </c>
      <c r="BP49">
        <v>7</v>
      </c>
    </row>
    <row r="50" spans="1:68" x14ac:dyDescent="0.25">
      <c r="A50">
        <v>1</v>
      </c>
      <c r="B50">
        <v>44.566664000000003</v>
      </c>
      <c r="C50">
        <v>1</v>
      </c>
      <c r="D50" t="s">
        <v>2</v>
      </c>
      <c r="E50">
        <v>0</v>
      </c>
      <c r="F50">
        <v>2</v>
      </c>
      <c r="G50">
        <v>1</v>
      </c>
      <c r="H50">
        <v>0</v>
      </c>
      <c r="I50">
        <v>0</v>
      </c>
      <c r="J50">
        <v>2</v>
      </c>
      <c r="K50">
        <v>12</v>
      </c>
      <c r="L50">
        <v>28</v>
      </c>
      <c r="M50">
        <v>8</v>
      </c>
      <c r="N50">
        <v>0</v>
      </c>
      <c r="O50" t="s">
        <v>2</v>
      </c>
      <c r="P50">
        <v>21.616665000000001</v>
      </c>
      <c r="Q50">
        <v>0</v>
      </c>
      <c r="R50">
        <v>2</v>
      </c>
      <c r="S50">
        <v>6</v>
      </c>
      <c r="T50">
        <v>0</v>
      </c>
      <c r="U50">
        <v>1</v>
      </c>
      <c r="V50">
        <v>6</v>
      </c>
      <c r="W50">
        <v>16</v>
      </c>
      <c r="X50">
        <v>4</v>
      </c>
      <c r="Y50">
        <v>1</v>
      </c>
      <c r="Z50" t="s">
        <v>1</v>
      </c>
      <c r="AA50">
        <v>0</v>
      </c>
      <c r="AB50">
        <v>12</v>
      </c>
      <c r="AC50">
        <v>0</v>
      </c>
      <c r="AD50">
        <v>0</v>
      </c>
      <c r="AE50">
        <v>0</v>
      </c>
      <c r="AF50">
        <v>5</v>
      </c>
      <c r="AG50">
        <v>15</v>
      </c>
      <c r="AH50">
        <v>24</v>
      </c>
      <c r="AI50">
        <v>8</v>
      </c>
      <c r="AJ50">
        <v>0</v>
      </c>
      <c r="AK50" t="s">
        <v>1</v>
      </c>
      <c r="AL50">
        <v>28.749998000000001</v>
      </c>
      <c r="AM50">
        <v>3</v>
      </c>
      <c r="AN50">
        <v>0</v>
      </c>
      <c r="AO50">
        <v>8</v>
      </c>
      <c r="AP50">
        <v>1</v>
      </c>
      <c r="AQ50">
        <v>1</v>
      </c>
      <c r="AR50">
        <v>3</v>
      </c>
      <c r="AS50">
        <v>12</v>
      </c>
      <c r="AT50">
        <v>4</v>
      </c>
      <c r="AU50">
        <v>1</v>
      </c>
      <c r="AV50" t="s">
        <v>0</v>
      </c>
      <c r="AW50">
        <v>0</v>
      </c>
      <c r="AX50">
        <v>13</v>
      </c>
      <c r="AY50">
        <v>0</v>
      </c>
      <c r="AZ50">
        <v>11</v>
      </c>
      <c r="BA50">
        <v>2</v>
      </c>
      <c r="BB50">
        <v>5</v>
      </c>
      <c r="BC50">
        <v>18</v>
      </c>
      <c r="BD50">
        <v>27</v>
      </c>
      <c r="BE50">
        <v>8</v>
      </c>
      <c r="BF50">
        <v>0</v>
      </c>
      <c r="BG50" t="s">
        <v>0</v>
      </c>
      <c r="BH50">
        <v>44.566664000000003</v>
      </c>
      <c r="BI50">
        <v>6</v>
      </c>
      <c r="BJ50">
        <v>0</v>
      </c>
      <c r="BK50">
        <v>11</v>
      </c>
      <c r="BL50">
        <v>0</v>
      </c>
      <c r="BM50">
        <v>3</v>
      </c>
      <c r="BN50">
        <v>12</v>
      </c>
      <c r="BO50">
        <v>17</v>
      </c>
      <c r="BP50">
        <v>7</v>
      </c>
    </row>
    <row r="51" spans="1:68" x14ac:dyDescent="0.25">
      <c r="A51">
        <v>1</v>
      </c>
      <c r="B51">
        <v>48.716664000000002</v>
      </c>
      <c r="C51">
        <v>1</v>
      </c>
      <c r="D51" t="s">
        <v>2</v>
      </c>
      <c r="E51">
        <v>43.466664000000002</v>
      </c>
      <c r="F51">
        <v>3</v>
      </c>
      <c r="G51">
        <v>0</v>
      </c>
      <c r="H51">
        <v>6</v>
      </c>
      <c r="I51">
        <v>0</v>
      </c>
      <c r="J51">
        <v>2</v>
      </c>
      <c r="K51">
        <v>12</v>
      </c>
      <c r="L51">
        <v>28</v>
      </c>
      <c r="M51">
        <v>7</v>
      </c>
      <c r="N51">
        <v>0</v>
      </c>
      <c r="O51" t="s">
        <v>2</v>
      </c>
      <c r="P51">
        <v>21.616665000000001</v>
      </c>
      <c r="Q51">
        <v>0</v>
      </c>
      <c r="R51">
        <v>2</v>
      </c>
      <c r="S51">
        <v>6</v>
      </c>
      <c r="T51">
        <v>0</v>
      </c>
      <c r="U51">
        <v>1</v>
      </c>
      <c r="V51">
        <v>6</v>
      </c>
      <c r="W51">
        <v>16</v>
      </c>
      <c r="X51">
        <v>4</v>
      </c>
      <c r="Y51">
        <v>1</v>
      </c>
      <c r="Z51" t="s">
        <v>1</v>
      </c>
      <c r="AA51">
        <v>0</v>
      </c>
      <c r="AB51">
        <v>16</v>
      </c>
      <c r="AC51">
        <v>0</v>
      </c>
      <c r="AD51">
        <v>2</v>
      </c>
      <c r="AE51">
        <v>0</v>
      </c>
      <c r="AF51">
        <v>6</v>
      </c>
      <c r="AG51">
        <v>18</v>
      </c>
      <c r="AH51">
        <v>25</v>
      </c>
      <c r="AI51">
        <v>9</v>
      </c>
      <c r="AJ51">
        <v>0</v>
      </c>
      <c r="AK51" t="s">
        <v>1</v>
      </c>
      <c r="AL51">
        <v>32.033330999999997</v>
      </c>
      <c r="AM51">
        <v>5</v>
      </c>
      <c r="AN51">
        <v>0</v>
      </c>
      <c r="AO51">
        <v>8</v>
      </c>
      <c r="AP51">
        <v>2</v>
      </c>
      <c r="AQ51">
        <v>2</v>
      </c>
      <c r="AR51">
        <v>6</v>
      </c>
      <c r="AS51">
        <v>15</v>
      </c>
      <c r="AT51">
        <v>5</v>
      </c>
      <c r="AU51">
        <v>1</v>
      </c>
      <c r="AV51" t="s">
        <v>0</v>
      </c>
      <c r="AW51">
        <v>38.566664000000003</v>
      </c>
      <c r="AX51">
        <v>7</v>
      </c>
      <c r="AY51">
        <v>0</v>
      </c>
      <c r="AZ51">
        <v>11</v>
      </c>
      <c r="BA51">
        <v>0</v>
      </c>
      <c r="BB51">
        <v>4</v>
      </c>
      <c r="BC51">
        <v>14</v>
      </c>
      <c r="BD51">
        <v>26</v>
      </c>
      <c r="BE51">
        <v>6</v>
      </c>
      <c r="BF51">
        <v>0</v>
      </c>
      <c r="BG51" t="s">
        <v>0</v>
      </c>
      <c r="BH51">
        <v>48.716664000000002</v>
      </c>
      <c r="BI51">
        <v>14</v>
      </c>
      <c r="BJ51">
        <v>0</v>
      </c>
      <c r="BK51">
        <v>11</v>
      </c>
      <c r="BL51">
        <v>0</v>
      </c>
      <c r="BM51">
        <v>5</v>
      </c>
      <c r="BN51">
        <v>20</v>
      </c>
      <c r="BO51">
        <v>31</v>
      </c>
      <c r="BP51">
        <v>8</v>
      </c>
    </row>
    <row r="52" spans="1:68" x14ac:dyDescent="0.25">
      <c r="A52">
        <v>1</v>
      </c>
      <c r="B52">
        <v>41.716664000000002</v>
      </c>
      <c r="C52">
        <v>1</v>
      </c>
      <c r="D52" t="s">
        <v>2</v>
      </c>
      <c r="E52">
        <v>0</v>
      </c>
      <c r="F52">
        <v>3</v>
      </c>
      <c r="G52">
        <v>1</v>
      </c>
      <c r="H52">
        <v>0</v>
      </c>
      <c r="I52">
        <v>0</v>
      </c>
      <c r="J52">
        <v>3</v>
      </c>
      <c r="K52">
        <v>18</v>
      </c>
      <c r="L52">
        <v>28</v>
      </c>
      <c r="M52">
        <v>8</v>
      </c>
      <c r="N52">
        <v>0</v>
      </c>
      <c r="O52" t="s">
        <v>2</v>
      </c>
      <c r="P52">
        <v>21.616665000000001</v>
      </c>
      <c r="Q52">
        <v>0</v>
      </c>
      <c r="R52">
        <v>1</v>
      </c>
      <c r="S52">
        <v>7</v>
      </c>
      <c r="T52">
        <v>0</v>
      </c>
      <c r="U52">
        <v>1</v>
      </c>
      <c r="V52">
        <v>6</v>
      </c>
      <c r="W52">
        <v>16</v>
      </c>
      <c r="X52">
        <v>4</v>
      </c>
      <c r="Y52">
        <v>1</v>
      </c>
      <c r="Z52" t="s">
        <v>1</v>
      </c>
      <c r="AA52">
        <v>0</v>
      </c>
      <c r="AB52">
        <v>8</v>
      </c>
      <c r="AC52">
        <v>0</v>
      </c>
      <c r="AD52">
        <v>0</v>
      </c>
      <c r="AE52">
        <v>0</v>
      </c>
      <c r="AF52">
        <v>3</v>
      </c>
      <c r="AG52">
        <v>9</v>
      </c>
      <c r="AH52">
        <v>21</v>
      </c>
      <c r="AI52">
        <v>7</v>
      </c>
      <c r="AJ52">
        <v>0</v>
      </c>
      <c r="AK52" t="s">
        <v>1</v>
      </c>
      <c r="AL52">
        <v>24.783332000000001</v>
      </c>
      <c r="AM52">
        <v>3</v>
      </c>
      <c r="AN52">
        <v>0</v>
      </c>
      <c r="AO52">
        <v>6</v>
      </c>
      <c r="AP52">
        <v>1</v>
      </c>
      <c r="AQ52">
        <v>1</v>
      </c>
      <c r="AR52">
        <v>3</v>
      </c>
      <c r="AS52">
        <v>12</v>
      </c>
      <c r="AT52">
        <v>4</v>
      </c>
      <c r="AU52">
        <v>1</v>
      </c>
      <c r="AV52" t="s">
        <v>0</v>
      </c>
      <c r="AW52">
        <v>0</v>
      </c>
      <c r="AX52">
        <v>10</v>
      </c>
      <c r="AY52">
        <v>0</v>
      </c>
      <c r="AZ52">
        <v>10</v>
      </c>
      <c r="BA52">
        <v>2</v>
      </c>
      <c r="BB52">
        <v>4</v>
      </c>
      <c r="BC52">
        <v>16</v>
      </c>
      <c r="BD52">
        <v>27</v>
      </c>
      <c r="BE52">
        <v>7</v>
      </c>
      <c r="BF52">
        <v>0</v>
      </c>
      <c r="BG52" t="s">
        <v>0</v>
      </c>
      <c r="BH52">
        <v>41.716664000000002</v>
      </c>
      <c r="BI52">
        <v>8</v>
      </c>
      <c r="BJ52">
        <v>0</v>
      </c>
      <c r="BK52">
        <v>10</v>
      </c>
      <c r="BL52">
        <v>0</v>
      </c>
      <c r="BM52">
        <v>3</v>
      </c>
      <c r="BN52">
        <v>12</v>
      </c>
      <c r="BO52">
        <v>17</v>
      </c>
      <c r="BP52">
        <v>7</v>
      </c>
    </row>
    <row r="53" spans="1:68" x14ac:dyDescent="0.25">
      <c r="A53">
        <v>1</v>
      </c>
      <c r="B53">
        <v>44.566664000000003</v>
      </c>
      <c r="C53">
        <v>1</v>
      </c>
      <c r="D53" t="s">
        <v>2</v>
      </c>
      <c r="E53">
        <v>0</v>
      </c>
      <c r="F53">
        <v>1</v>
      </c>
      <c r="G53">
        <v>1</v>
      </c>
      <c r="H53">
        <v>0</v>
      </c>
      <c r="I53">
        <v>0</v>
      </c>
      <c r="J53">
        <v>2</v>
      </c>
      <c r="K53">
        <v>12</v>
      </c>
      <c r="L53">
        <v>28</v>
      </c>
      <c r="M53">
        <v>8</v>
      </c>
      <c r="N53">
        <v>0</v>
      </c>
      <c r="O53" t="s">
        <v>2</v>
      </c>
      <c r="P53">
        <v>21.616665000000001</v>
      </c>
      <c r="Q53">
        <v>0</v>
      </c>
      <c r="R53">
        <v>2</v>
      </c>
      <c r="S53">
        <v>6</v>
      </c>
      <c r="T53">
        <v>0</v>
      </c>
      <c r="U53">
        <v>1</v>
      </c>
      <c r="V53">
        <v>6</v>
      </c>
      <c r="W53">
        <v>16</v>
      </c>
      <c r="X53">
        <v>4</v>
      </c>
      <c r="Y53">
        <v>1</v>
      </c>
      <c r="Z53" t="s">
        <v>1</v>
      </c>
      <c r="AA53">
        <v>0</v>
      </c>
      <c r="AB53">
        <v>12</v>
      </c>
      <c r="AC53">
        <v>0</v>
      </c>
      <c r="AD53">
        <v>0</v>
      </c>
      <c r="AE53">
        <v>0</v>
      </c>
      <c r="AF53">
        <v>5</v>
      </c>
      <c r="AG53">
        <v>15</v>
      </c>
      <c r="AH53">
        <v>24</v>
      </c>
      <c r="AI53">
        <v>8</v>
      </c>
      <c r="AJ53">
        <v>0</v>
      </c>
      <c r="AK53" t="s">
        <v>1</v>
      </c>
      <c r="AL53">
        <v>28.749998000000001</v>
      </c>
      <c r="AM53">
        <v>3</v>
      </c>
      <c r="AN53">
        <v>0</v>
      </c>
      <c r="AO53">
        <v>6</v>
      </c>
      <c r="AP53">
        <v>1</v>
      </c>
      <c r="AQ53">
        <v>1</v>
      </c>
      <c r="AR53">
        <v>3</v>
      </c>
      <c r="AS53">
        <v>12</v>
      </c>
      <c r="AT53">
        <v>4</v>
      </c>
      <c r="AU53">
        <v>1</v>
      </c>
      <c r="AV53" t="s">
        <v>0</v>
      </c>
      <c r="AW53">
        <v>0</v>
      </c>
      <c r="AX53">
        <v>13</v>
      </c>
      <c r="AY53">
        <v>0</v>
      </c>
      <c r="AZ53">
        <v>10</v>
      </c>
      <c r="BA53">
        <v>2</v>
      </c>
      <c r="BB53">
        <v>5</v>
      </c>
      <c r="BC53">
        <v>18</v>
      </c>
      <c r="BD53">
        <v>27</v>
      </c>
      <c r="BE53">
        <v>8</v>
      </c>
      <c r="BF53">
        <v>0</v>
      </c>
      <c r="BG53" t="s">
        <v>0</v>
      </c>
      <c r="BH53">
        <v>44.566664000000003</v>
      </c>
      <c r="BI53">
        <v>7</v>
      </c>
      <c r="BJ53">
        <v>0</v>
      </c>
      <c r="BK53">
        <v>11</v>
      </c>
      <c r="BL53">
        <v>0</v>
      </c>
      <c r="BM53">
        <v>3</v>
      </c>
      <c r="BN53">
        <v>12</v>
      </c>
      <c r="BO53">
        <v>17</v>
      </c>
      <c r="BP53">
        <v>7</v>
      </c>
    </row>
    <row r="54" spans="1:68" x14ac:dyDescent="0.25">
      <c r="A54">
        <v>1</v>
      </c>
      <c r="B54">
        <v>44.933331000000003</v>
      </c>
      <c r="C54">
        <v>1</v>
      </c>
      <c r="D54" t="s">
        <v>2</v>
      </c>
      <c r="E54">
        <v>37.549998000000002</v>
      </c>
      <c r="F54">
        <v>1</v>
      </c>
      <c r="G54">
        <v>4</v>
      </c>
      <c r="H54">
        <v>6</v>
      </c>
      <c r="I54">
        <v>0</v>
      </c>
      <c r="J54">
        <v>3</v>
      </c>
      <c r="K54">
        <v>18</v>
      </c>
      <c r="L54">
        <v>26</v>
      </c>
      <c r="M54">
        <v>7</v>
      </c>
      <c r="N54">
        <v>0</v>
      </c>
      <c r="O54" t="s">
        <v>2</v>
      </c>
      <c r="P54">
        <v>18.099999</v>
      </c>
      <c r="Q54">
        <v>0</v>
      </c>
      <c r="R54">
        <v>0</v>
      </c>
      <c r="S54">
        <v>5</v>
      </c>
      <c r="T54">
        <v>0</v>
      </c>
      <c r="U54">
        <v>0</v>
      </c>
      <c r="V54">
        <v>0</v>
      </c>
      <c r="W54">
        <v>12</v>
      </c>
      <c r="X54">
        <v>3</v>
      </c>
      <c r="Y54">
        <v>1</v>
      </c>
      <c r="Z54" t="s">
        <v>1</v>
      </c>
      <c r="AA54">
        <v>0</v>
      </c>
      <c r="AB54">
        <v>8</v>
      </c>
      <c r="AC54">
        <v>0</v>
      </c>
      <c r="AD54">
        <v>2</v>
      </c>
      <c r="AE54">
        <v>0</v>
      </c>
      <c r="AF54">
        <v>3</v>
      </c>
      <c r="AG54">
        <v>9</v>
      </c>
      <c r="AH54">
        <v>25</v>
      </c>
      <c r="AI54">
        <v>9</v>
      </c>
      <c r="AJ54">
        <v>0</v>
      </c>
      <c r="AK54" t="s">
        <v>1</v>
      </c>
      <c r="AL54">
        <v>23.199998999999998</v>
      </c>
      <c r="AM54">
        <v>2</v>
      </c>
      <c r="AN54">
        <v>0</v>
      </c>
      <c r="AO54">
        <v>6</v>
      </c>
      <c r="AP54">
        <v>0</v>
      </c>
      <c r="AQ54">
        <v>1</v>
      </c>
      <c r="AR54">
        <v>3</v>
      </c>
      <c r="AS54">
        <v>12</v>
      </c>
      <c r="AT54">
        <v>4</v>
      </c>
      <c r="AU54">
        <v>1</v>
      </c>
      <c r="AV54" t="s">
        <v>0</v>
      </c>
      <c r="AW54">
        <v>0</v>
      </c>
      <c r="AX54">
        <v>11</v>
      </c>
      <c r="AY54">
        <v>0</v>
      </c>
      <c r="AZ54">
        <v>6</v>
      </c>
      <c r="BA54">
        <v>3</v>
      </c>
      <c r="BB54">
        <v>6</v>
      </c>
      <c r="BC54">
        <v>18</v>
      </c>
      <c r="BD54">
        <v>26</v>
      </c>
      <c r="BE54">
        <v>9</v>
      </c>
      <c r="BF54">
        <v>0</v>
      </c>
      <c r="BG54" t="s">
        <v>0</v>
      </c>
      <c r="BH54">
        <v>44.933331000000003</v>
      </c>
      <c r="BI54">
        <v>10</v>
      </c>
      <c r="BJ54">
        <v>0</v>
      </c>
      <c r="BK54">
        <v>10</v>
      </c>
      <c r="BL54">
        <v>0</v>
      </c>
      <c r="BM54">
        <v>4</v>
      </c>
      <c r="BN54">
        <v>16</v>
      </c>
      <c r="BO54">
        <v>22</v>
      </c>
      <c r="BP54">
        <v>8</v>
      </c>
    </row>
    <row r="55" spans="1:68" x14ac:dyDescent="0.25">
      <c r="A55">
        <v>1</v>
      </c>
      <c r="B55">
        <v>48.716664000000002</v>
      </c>
      <c r="C55">
        <v>1</v>
      </c>
      <c r="D55" t="s">
        <v>2</v>
      </c>
      <c r="E55">
        <v>43.466664000000002</v>
      </c>
      <c r="F55">
        <v>3</v>
      </c>
      <c r="G55">
        <v>0</v>
      </c>
      <c r="H55">
        <v>5</v>
      </c>
      <c r="I55">
        <v>0</v>
      </c>
      <c r="J55">
        <v>2</v>
      </c>
      <c r="K55">
        <v>12</v>
      </c>
      <c r="L55">
        <v>28</v>
      </c>
      <c r="M55">
        <v>7</v>
      </c>
      <c r="N55">
        <v>0</v>
      </c>
      <c r="O55" t="s">
        <v>2</v>
      </c>
      <c r="P55">
        <v>21.616665000000001</v>
      </c>
      <c r="Q55">
        <v>0</v>
      </c>
      <c r="R55">
        <v>2</v>
      </c>
      <c r="S55">
        <v>6</v>
      </c>
      <c r="T55">
        <v>0</v>
      </c>
      <c r="U55">
        <v>1</v>
      </c>
      <c r="V55">
        <v>6</v>
      </c>
      <c r="W55">
        <v>16</v>
      </c>
      <c r="X55">
        <v>4</v>
      </c>
      <c r="Y55">
        <v>1</v>
      </c>
      <c r="Z55" t="s">
        <v>1</v>
      </c>
      <c r="AA55">
        <v>0</v>
      </c>
      <c r="AB55">
        <v>15</v>
      </c>
      <c r="AC55">
        <v>0</v>
      </c>
      <c r="AD55">
        <v>2</v>
      </c>
      <c r="AE55">
        <v>0</v>
      </c>
      <c r="AF55">
        <v>6</v>
      </c>
      <c r="AG55">
        <v>18</v>
      </c>
      <c r="AH55">
        <v>25</v>
      </c>
      <c r="AI55">
        <v>9</v>
      </c>
      <c r="AJ55">
        <v>0</v>
      </c>
      <c r="AK55" t="s">
        <v>1</v>
      </c>
      <c r="AL55">
        <v>32.033330999999997</v>
      </c>
      <c r="AM55">
        <v>5</v>
      </c>
      <c r="AN55">
        <v>0</v>
      </c>
      <c r="AO55">
        <v>7</v>
      </c>
      <c r="AP55">
        <v>2</v>
      </c>
      <c r="AQ55">
        <v>2</v>
      </c>
      <c r="AR55">
        <v>6</v>
      </c>
      <c r="AS55">
        <v>15</v>
      </c>
      <c r="AT55">
        <v>5</v>
      </c>
      <c r="AU55">
        <v>1</v>
      </c>
      <c r="AV55" t="s">
        <v>0</v>
      </c>
      <c r="AW55">
        <v>38.566664000000003</v>
      </c>
      <c r="AX55">
        <v>10</v>
      </c>
      <c r="AY55">
        <v>0</v>
      </c>
      <c r="AZ55">
        <v>10</v>
      </c>
      <c r="BA55">
        <v>0</v>
      </c>
      <c r="BB55">
        <v>4</v>
      </c>
      <c r="BC55">
        <v>14</v>
      </c>
      <c r="BD55">
        <v>26</v>
      </c>
      <c r="BE55">
        <v>6</v>
      </c>
      <c r="BF55">
        <v>0</v>
      </c>
      <c r="BG55" t="s">
        <v>0</v>
      </c>
      <c r="BH55">
        <v>48.716664000000002</v>
      </c>
      <c r="BI55">
        <v>13</v>
      </c>
      <c r="BJ55">
        <v>0</v>
      </c>
      <c r="BK55">
        <v>12</v>
      </c>
      <c r="BL55">
        <v>0</v>
      </c>
      <c r="BM55">
        <v>5</v>
      </c>
      <c r="BN55">
        <v>20</v>
      </c>
      <c r="BO55">
        <v>31</v>
      </c>
      <c r="BP55">
        <v>8</v>
      </c>
    </row>
    <row r="56" spans="1:68" x14ac:dyDescent="0.25">
      <c r="A56">
        <v>1</v>
      </c>
      <c r="B56">
        <v>48.516663999999999</v>
      </c>
      <c r="C56">
        <v>1</v>
      </c>
      <c r="D56" t="s">
        <v>2</v>
      </c>
      <c r="E56">
        <v>0</v>
      </c>
      <c r="F56">
        <v>2</v>
      </c>
      <c r="G56">
        <v>6</v>
      </c>
      <c r="H56">
        <v>1</v>
      </c>
      <c r="I56">
        <v>0</v>
      </c>
      <c r="J56">
        <v>5</v>
      </c>
      <c r="K56">
        <v>30</v>
      </c>
      <c r="L56">
        <v>24</v>
      </c>
      <c r="M56">
        <v>8</v>
      </c>
      <c r="N56">
        <v>0</v>
      </c>
      <c r="O56" t="s">
        <v>2</v>
      </c>
      <c r="P56">
        <v>36.816664000000003</v>
      </c>
      <c r="Q56">
        <v>2</v>
      </c>
      <c r="R56">
        <v>1</v>
      </c>
      <c r="S56">
        <v>5</v>
      </c>
      <c r="T56">
        <v>0</v>
      </c>
      <c r="U56">
        <v>2</v>
      </c>
      <c r="V56">
        <v>12</v>
      </c>
      <c r="W56">
        <v>22</v>
      </c>
      <c r="X56">
        <v>6</v>
      </c>
      <c r="Y56">
        <v>1</v>
      </c>
      <c r="Z56" t="s">
        <v>1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4</v>
      </c>
      <c r="AG56">
        <v>12</v>
      </c>
      <c r="AH56">
        <v>24</v>
      </c>
      <c r="AI56">
        <v>8</v>
      </c>
      <c r="AJ56">
        <v>0</v>
      </c>
      <c r="AK56" t="s">
        <v>1</v>
      </c>
      <c r="AL56">
        <v>21.649999000000001</v>
      </c>
      <c r="AM56">
        <v>0</v>
      </c>
      <c r="AN56">
        <v>0</v>
      </c>
      <c r="AO56">
        <v>7</v>
      </c>
      <c r="AP56">
        <v>0</v>
      </c>
      <c r="AQ56">
        <v>0</v>
      </c>
      <c r="AR56">
        <v>0</v>
      </c>
      <c r="AS56">
        <v>9</v>
      </c>
      <c r="AT56">
        <v>3</v>
      </c>
      <c r="AU56">
        <v>1</v>
      </c>
      <c r="AV56" t="s">
        <v>0</v>
      </c>
      <c r="AW56">
        <v>0</v>
      </c>
      <c r="AX56">
        <v>11</v>
      </c>
      <c r="AY56">
        <v>0</v>
      </c>
      <c r="AZ56">
        <v>12</v>
      </c>
      <c r="BA56">
        <v>6</v>
      </c>
      <c r="BB56">
        <v>5</v>
      </c>
      <c r="BC56">
        <v>18</v>
      </c>
      <c r="BD56">
        <v>27</v>
      </c>
      <c r="BE56">
        <v>8</v>
      </c>
      <c r="BF56">
        <v>0</v>
      </c>
      <c r="BG56" t="s">
        <v>0</v>
      </c>
      <c r="BH56">
        <v>48.516663999999999</v>
      </c>
      <c r="BI56">
        <v>10</v>
      </c>
      <c r="BJ56">
        <v>0</v>
      </c>
      <c r="BK56">
        <v>12</v>
      </c>
      <c r="BL56">
        <v>1</v>
      </c>
      <c r="BM56">
        <v>5</v>
      </c>
      <c r="BN56">
        <v>16</v>
      </c>
      <c r="BO56">
        <v>20</v>
      </c>
      <c r="BP56">
        <v>7</v>
      </c>
    </row>
    <row r="57" spans="1:68" x14ac:dyDescent="0.25">
      <c r="A57">
        <v>1</v>
      </c>
      <c r="B57">
        <v>44.933331000000003</v>
      </c>
      <c r="C57">
        <v>1</v>
      </c>
      <c r="D57" t="s">
        <v>2</v>
      </c>
      <c r="E57">
        <v>37.549998000000002</v>
      </c>
      <c r="F57">
        <v>1</v>
      </c>
      <c r="G57">
        <v>3</v>
      </c>
      <c r="H57">
        <v>5</v>
      </c>
      <c r="I57">
        <v>0</v>
      </c>
      <c r="J57">
        <v>3</v>
      </c>
      <c r="K57">
        <v>18</v>
      </c>
      <c r="L57">
        <v>26</v>
      </c>
      <c r="M57">
        <v>7</v>
      </c>
      <c r="N57">
        <v>0</v>
      </c>
      <c r="O57" t="s">
        <v>2</v>
      </c>
      <c r="P57">
        <v>18.099999</v>
      </c>
      <c r="Q57">
        <v>0</v>
      </c>
      <c r="R57">
        <v>0</v>
      </c>
      <c r="S57">
        <v>5</v>
      </c>
      <c r="T57">
        <v>0</v>
      </c>
      <c r="U57">
        <v>0</v>
      </c>
      <c r="V57">
        <v>0</v>
      </c>
      <c r="W57">
        <v>12</v>
      </c>
      <c r="X57">
        <v>3</v>
      </c>
      <c r="Y57">
        <v>1</v>
      </c>
      <c r="Z57" t="s">
        <v>1</v>
      </c>
      <c r="AA57">
        <v>0</v>
      </c>
      <c r="AB57">
        <v>7</v>
      </c>
      <c r="AC57">
        <v>0</v>
      </c>
      <c r="AD57">
        <v>2</v>
      </c>
      <c r="AE57">
        <v>0</v>
      </c>
      <c r="AF57">
        <v>3</v>
      </c>
      <c r="AG57">
        <v>9</v>
      </c>
      <c r="AH57">
        <v>25</v>
      </c>
      <c r="AI57">
        <v>9</v>
      </c>
      <c r="AJ57">
        <v>0</v>
      </c>
      <c r="AK57" t="s">
        <v>1</v>
      </c>
      <c r="AL57">
        <v>23.199998999999998</v>
      </c>
      <c r="AM57">
        <v>2</v>
      </c>
      <c r="AN57">
        <v>0</v>
      </c>
      <c r="AO57">
        <v>5</v>
      </c>
      <c r="AP57">
        <v>0</v>
      </c>
      <c r="AQ57">
        <v>1</v>
      </c>
      <c r="AR57">
        <v>3</v>
      </c>
      <c r="AS57">
        <v>12</v>
      </c>
      <c r="AT57">
        <v>4</v>
      </c>
      <c r="AU57">
        <v>1</v>
      </c>
      <c r="AV57" t="s">
        <v>0</v>
      </c>
      <c r="AW57">
        <v>0</v>
      </c>
      <c r="AX57">
        <v>11</v>
      </c>
      <c r="AY57">
        <v>0</v>
      </c>
      <c r="AZ57">
        <v>5</v>
      </c>
      <c r="BA57">
        <v>3</v>
      </c>
      <c r="BB57">
        <v>6</v>
      </c>
      <c r="BC57">
        <v>16</v>
      </c>
      <c r="BD57">
        <v>26</v>
      </c>
      <c r="BE57">
        <v>9</v>
      </c>
      <c r="BF57">
        <v>0</v>
      </c>
      <c r="BG57" t="s">
        <v>0</v>
      </c>
      <c r="BH57">
        <v>44.933331000000003</v>
      </c>
      <c r="BI57">
        <v>10</v>
      </c>
      <c r="BJ57">
        <v>0</v>
      </c>
      <c r="BK57">
        <v>10</v>
      </c>
      <c r="BL57">
        <v>0</v>
      </c>
      <c r="BM57">
        <v>4</v>
      </c>
      <c r="BN57">
        <v>16</v>
      </c>
      <c r="BO57">
        <v>22</v>
      </c>
      <c r="BP57">
        <v>8</v>
      </c>
    </row>
    <row r="58" spans="1:68" x14ac:dyDescent="0.25">
      <c r="A58">
        <v>1</v>
      </c>
      <c r="B58">
        <v>42.533330999999997</v>
      </c>
      <c r="C58">
        <v>1</v>
      </c>
      <c r="D58" t="s">
        <v>2</v>
      </c>
      <c r="E58">
        <v>0</v>
      </c>
      <c r="F58">
        <v>4</v>
      </c>
      <c r="G58">
        <v>2</v>
      </c>
      <c r="H58">
        <v>0</v>
      </c>
      <c r="I58">
        <v>0</v>
      </c>
      <c r="J58">
        <v>3</v>
      </c>
      <c r="K58">
        <v>18</v>
      </c>
      <c r="L58">
        <v>26</v>
      </c>
      <c r="M58">
        <v>8</v>
      </c>
      <c r="N58">
        <v>0</v>
      </c>
      <c r="O58" t="s">
        <v>2</v>
      </c>
      <c r="P58">
        <v>21.616665000000001</v>
      </c>
      <c r="Q58">
        <v>0</v>
      </c>
      <c r="R58">
        <v>2</v>
      </c>
      <c r="S58">
        <v>7</v>
      </c>
      <c r="T58">
        <v>0</v>
      </c>
      <c r="U58">
        <v>1</v>
      </c>
      <c r="V58">
        <v>6</v>
      </c>
      <c r="W58">
        <v>16</v>
      </c>
      <c r="X58">
        <v>4</v>
      </c>
      <c r="Y58">
        <v>1</v>
      </c>
      <c r="Z58" t="s">
        <v>1</v>
      </c>
      <c r="AA58">
        <v>0</v>
      </c>
      <c r="AB58">
        <v>8</v>
      </c>
      <c r="AC58">
        <v>0</v>
      </c>
      <c r="AD58">
        <v>0</v>
      </c>
      <c r="AE58">
        <v>0</v>
      </c>
      <c r="AF58">
        <v>4</v>
      </c>
      <c r="AG58">
        <v>12</v>
      </c>
      <c r="AH58">
        <v>21</v>
      </c>
      <c r="AI58">
        <v>7</v>
      </c>
      <c r="AJ58">
        <v>0</v>
      </c>
      <c r="AK58" t="s">
        <v>1</v>
      </c>
      <c r="AL58">
        <v>28.749998000000001</v>
      </c>
      <c r="AM58">
        <v>2</v>
      </c>
      <c r="AN58">
        <v>0</v>
      </c>
      <c r="AO58">
        <v>8</v>
      </c>
      <c r="AP58">
        <v>1</v>
      </c>
      <c r="AQ58">
        <v>1</v>
      </c>
      <c r="AR58">
        <v>3</v>
      </c>
      <c r="AS58">
        <v>12</v>
      </c>
      <c r="AT58">
        <v>4</v>
      </c>
      <c r="AU58">
        <v>1</v>
      </c>
      <c r="AV58" t="s">
        <v>0</v>
      </c>
      <c r="AW58">
        <v>40.799998000000002</v>
      </c>
      <c r="AX58">
        <v>8</v>
      </c>
      <c r="AY58">
        <v>0</v>
      </c>
      <c r="AZ58">
        <v>12</v>
      </c>
      <c r="BA58">
        <v>2</v>
      </c>
      <c r="BB58">
        <v>4</v>
      </c>
      <c r="BC58">
        <v>16</v>
      </c>
      <c r="BD58">
        <v>27</v>
      </c>
      <c r="BE58">
        <v>7</v>
      </c>
      <c r="BF58">
        <v>0</v>
      </c>
      <c r="BG58" t="s">
        <v>0</v>
      </c>
      <c r="BH58">
        <v>42.533330999999997</v>
      </c>
      <c r="BI58">
        <v>8</v>
      </c>
      <c r="BJ58">
        <v>0</v>
      </c>
      <c r="BK58">
        <v>10</v>
      </c>
      <c r="BL58">
        <v>0</v>
      </c>
      <c r="BM58">
        <v>3</v>
      </c>
      <c r="BN58">
        <v>12</v>
      </c>
      <c r="BO58">
        <v>19</v>
      </c>
      <c r="BP58">
        <v>7</v>
      </c>
    </row>
    <row r="59" spans="1:68" x14ac:dyDescent="0.25">
      <c r="A59">
        <v>1</v>
      </c>
      <c r="B59">
        <v>51.949997000000003</v>
      </c>
      <c r="C59">
        <v>1</v>
      </c>
      <c r="D59" t="s">
        <v>2</v>
      </c>
      <c r="E59">
        <v>0</v>
      </c>
      <c r="F59">
        <v>3</v>
      </c>
      <c r="G59">
        <v>5</v>
      </c>
      <c r="H59">
        <v>1</v>
      </c>
      <c r="I59">
        <v>0</v>
      </c>
      <c r="J59">
        <v>6</v>
      </c>
      <c r="K59">
        <v>36</v>
      </c>
      <c r="L59">
        <v>28</v>
      </c>
      <c r="M59">
        <v>9</v>
      </c>
      <c r="N59">
        <v>0</v>
      </c>
      <c r="O59" t="s">
        <v>2</v>
      </c>
      <c r="P59">
        <v>36.816664000000003</v>
      </c>
      <c r="Q59">
        <v>1</v>
      </c>
      <c r="R59">
        <v>1</v>
      </c>
      <c r="S59">
        <v>5</v>
      </c>
      <c r="T59">
        <v>0</v>
      </c>
      <c r="U59">
        <v>2</v>
      </c>
      <c r="V59">
        <v>12</v>
      </c>
      <c r="W59">
        <v>22</v>
      </c>
      <c r="X59">
        <v>6</v>
      </c>
      <c r="Y59">
        <v>1</v>
      </c>
      <c r="Z59" t="s">
        <v>1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4</v>
      </c>
      <c r="AG59">
        <v>12</v>
      </c>
      <c r="AH59">
        <v>24</v>
      </c>
      <c r="AI59">
        <v>8</v>
      </c>
      <c r="AJ59">
        <v>0</v>
      </c>
      <c r="AK59" t="s">
        <v>1</v>
      </c>
      <c r="AL59">
        <v>21.649999000000001</v>
      </c>
      <c r="AM59">
        <v>0</v>
      </c>
      <c r="AN59">
        <v>0</v>
      </c>
      <c r="AO59">
        <v>6</v>
      </c>
      <c r="AP59">
        <v>0</v>
      </c>
      <c r="AQ59">
        <v>0</v>
      </c>
      <c r="AR59">
        <v>0</v>
      </c>
      <c r="AS59">
        <v>9</v>
      </c>
      <c r="AT59">
        <v>3</v>
      </c>
      <c r="AU59">
        <v>1</v>
      </c>
      <c r="AV59" t="s">
        <v>0</v>
      </c>
      <c r="AW59">
        <v>0</v>
      </c>
      <c r="AX59">
        <v>11</v>
      </c>
      <c r="AY59">
        <v>0</v>
      </c>
      <c r="AZ59">
        <v>13</v>
      </c>
      <c r="BA59">
        <v>7</v>
      </c>
      <c r="BB59">
        <v>5</v>
      </c>
      <c r="BC59">
        <v>20</v>
      </c>
      <c r="BD59">
        <v>29</v>
      </c>
      <c r="BE59">
        <v>8</v>
      </c>
      <c r="BF59">
        <v>0</v>
      </c>
      <c r="BG59" t="s">
        <v>0</v>
      </c>
      <c r="BH59">
        <v>51.949997000000003</v>
      </c>
      <c r="BI59">
        <v>14</v>
      </c>
      <c r="BJ59">
        <v>0</v>
      </c>
      <c r="BK59">
        <v>12</v>
      </c>
      <c r="BL59">
        <v>2</v>
      </c>
      <c r="BM59">
        <v>6</v>
      </c>
      <c r="BN59">
        <v>20</v>
      </c>
      <c r="BO59">
        <v>22</v>
      </c>
      <c r="BP59">
        <v>8</v>
      </c>
    </row>
    <row r="60" spans="1:68" x14ac:dyDescent="0.25">
      <c r="A60">
        <v>1</v>
      </c>
      <c r="B60">
        <v>40.799998000000002</v>
      </c>
      <c r="C60">
        <v>1</v>
      </c>
      <c r="D60" t="s">
        <v>2</v>
      </c>
      <c r="E60">
        <v>35.033330999999997</v>
      </c>
      <c r="F60">
        <v>1</v>
      </c>
      <c r="G60">
        <v>4</v>
      </c>
      <c r="H60">
        <v>6</v>
      </c>
      <c r="I60">
        <v>0</v>
      </c>
      <c r="J60">
        <v>3</v>
      </c>
      <c r="K60">
        <v>18</v>
      </c>
      <c r="L60">
        <v>26</v>
      </c>
      <c r="M60">
        <v>7</v>
      </c>
      <c r="N60">
        <v>0</v>
      </c>
      <c r="O60" t="s">
        <v>2</v>
      </c>
      <c r="P60">
        <v>18.099999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12</v>
      </c>
      <c r="X60">
        <v>3</v>
      </c>
      <c r="Y60">
        <v>1</v>
      </c>
      <c r="Z60" t="s">
        <v>1</v>
      </c>
      <c r="AA60">
        <v>0</v>
      </c>
      <c r="AB60">
        <v>7</v>
      </c>
      <c r="AC60">
        <v>0</v>
      </c>
      <c r="AD60">
        <v>3</v>
      </c>
      <c r="AE60">
        <v>0</v>
      </c>
      <c r="AF60">
        <v>3</v>
      </c>
      <c r="AG60">
        <v>9</v>
      </c>
      <c r="AH60">
        <v>22</v>
      </c>
      <c r="AI60">
        <v>9</v>
      </c>
      <c r="AJ60">
        <v>0</v>
      </c>
      <c r="AK60" t="s">
        <v>1</v>
      </c>
      <c r="AL60">
        <v>19.916664999999998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9</v>
      </c>
      <c r="AT60">
        <v>3</v>
      </c>
      <c r="AU60">
        <v>1</v>
      </c>
      <c r="AV60" t="s">
        <v>0</v>
      </c>
      <c r="AW60">
        <v>0</v>
      </c>
      <c r="AX60">
        <v>8</v>
      </c>
      <c r="AY60">
        <v>0</v>
      </c>
      <c r="AZ60">
        <v>2</v>
      </c>
      <c r="BA60">
        <v>3</v>
      </c>
      <c r="BB60">
        <v>4</v>
      </c>
      <c r="BC60">
        <v>12</v>
      </c>
      <c r="BD60">
        <v>24</v>
      </c>
      <c r="BE60">
        <v>8</v>
      </c>
      <c r="BF60">
        <v>0</v>
      </c>
      <c r="BG60" t="s">
        <v>0</v>
      </c>
      <c r="BH60">
        <v>40.799998000000002</v>
      </c>
      <c r="BI60">
        <v>9</v>
      </c>
      <c r="BJ60">
        <v>0</v>
      </c>
      <c r="BK60">
        <v>10</v>
      </c>
      <c r="BL60">
        <v>0</v>
      </c>
      <c r="BM60">
        <v>4</v>
      </c>
      <c r="BN60">
        <v>16</v>
      </c>
      <c r="BO60">
        <v>22</v>
      </c>
      <c r="BP60">
        <v>8</v>
      </c>
    </row>
    <row r="61" spans="1:68" x14ac:dyDescent="0.25">
      <c r="A61">
        <v>1</v>
      </c>
      <c r="B61">
        <v>44.933331000000003</v>
      </c>
      <c r="C61">
        <v>1</v>
      </c>
      <c r="D61" t="s">
        <v>2</v>
      </c>
      <c r="E61">
        <v>37.549998000000002</v>
      </c>
      <c r="F61">
        <v>2</v>
      </c>
      <c r="G61">
        <v>3</v>
      </c>
      <c r="H61">
        <v>5</v>
      </c>
      <c r="I61">
        <v>0</v>
      </c>
      <c r="J61">
        <v>3</v>
      </c>
      <c r="K61">
        <v>18</v>
      </c>
      <c r="L61">
        <v>26</v>
      </c>
      <c r="M61">
        <v>7</v>
      </c>
      <c r="N61">
        <v>0</v>
      </c>
      <c r="O61" t="s">
        <v>2</v>
      </c>
      <c r="P61">
        <v>18.099999</v>
      </c>
      <c r="Q61">
        <v>0</v>
      </c>
      <c r="R61">
        <v>0</v>
      </c>
      <c r="S61">
        <v>5</v>
      </c>
      <c r="T61">
        <v>0</v>
      </c>
      <c r="U61">
        <v>0</v>
      </c>
      <c r="V61">
        <v>0</v>
      </c>
      <c r="W61">
        <v>12</v>
      </c>
      <c r="X61">
        <v>3</v>
      </c>
      <c r="Y61">
        <v>1</v>
      </c>
      <c r="Z61" t="s">
        <v>1</v>
      </c>
      <c r="AA61">
        <v>0</v>
      </c>
      <c r="AB61">
        <v>6</v>
      </c>
      <c r="AC61">
        <v>0</v>
      </c>
      <c r="AD61">
        <v>3</v>
      </c>
      <c r="AE61">
        <v>0</v>
      </c>
      <c r="AF61">
        <v>3</v>
      </c>
      <c r="AG61">
        <v>9</v>
      </c>
      <c r="AH61">
        <v>25</v>
      </c>
      <c r="AI61">
        <v>9</v>
      </c>
      <c r="AJ61">
        <v>0</v>
      </c>
      <c r="AK61" t="s">
        <v>1</v>
      </c>
      <c r="AL61">
        <v>23.199998999999998</v>
      </c>
      <c r="AM61">
        <v>3</v>
      </c>
      <c r="AN61">
        <v>0</v>
      </c>
      <c r="AO61">
        <v>5</v>
      </c>
      <c r="AP61">
        <v>0</v>
      </c>
      <c r="AQ61">
        <v>1</v>
      </c>
      <c r="AR61">
        <v>3</v>
      </c>
      <c r="AS61">
        <v>12</v>
      </c>
      <c r="AT61">
        <v>4</v>
      </c>
      <c r="AU61">
        <v>1</v>
      </c>
      <c r="AV61" t="s">
        <v>0</v>
      </c>
      <c r="AW61">
        <v>0</v>
      </c>
      <c r="AX61">
        <v>12</v>
      </c>
      <c r="AY61">
        <v>0</v>
      </c>
      <c r="AZ61">
        <v>5</v>
      </c>
      <c r="BA61">
        <v>4</v>
      </c>
      <c r="BB61">
        <v>6</v>
      </c>
      <c r="BC61">
        <v>18</v>
      </c>
      <c r="BD61">
        <v>26</v>
      </c>
      <c r="BE61">
        <v>9</v>
      </c>
      <c r="BF61">
        <v>0</v>
      </c>
      <c r="BG61" t="s">
        <v>0</v>
      </c>
      <c r="BH61">
        <v>44.933331000000003</v>
      </c>
      <c r="BI61">
        <v>11</v>
      </c>
      <c r="BJ61">
        <v>0</v>
      </c>
      <c r="BK61">
        <v>10</v>
      </c>
      <c r="BL61">
        <v>0</v>
      </c>
      <c r="BM61">
        <v>4</v>
      </c>
      <c r="BN61">
        <v>16</v>
      </c>
      <c r="BO61">
        <v>22</v>
      </c>
      <c r="BP61">
        <v>8</v>
      </c>
    </row>
    <row r="62" spans="1:68" x14ac:dyDescent="0.25">
      <c r="A62">
        <v>1</v>
      </c>
      <c r="B62">
        <v>45.649996999999999</v>
      </c>
      <c r="C62">
        <v>1</v>
      </c>
      <c r="D62" t="s">
        <v>2</v>
      </c>
      <c r="E62">
        <v>0</v>
      </c>
      <c r="F62">
        <v>4</v>
      </c>
      <c r="G62">
        <v>2</v>
      </c>
      <c r="H62">
        <v>0</v>
      </c>
      <c r="I62">
        <v>0</v>
      </c>
      <c r="J62">
        <v>3</v>
      </c>
      <c r="K62">
        <v>18</v>
      </c>
      <c r="L62">
        <v>28</v>
      </c>
      <c r="M62">
        <v>9</v>
      </c>
      <c r="N62">
        <v>0</v>
      </c>
      <c r="O62" t="s">
        <v>2</v>
      </c>
      <c r="P62">
        <v>21.616665000000001</v>
      </c>
      <c r="Q62">
        <v>0</v>
      </c>
      <c r="R62">
        <v>1</v>
      </c>
      <c r="S62">
        <v>6</v>
      </c>
      <c r="T62">
        <v>0</v>
      </c>
      <c r="U62">
        <v>1</v>
      </c>
      <c r="V62">
        <v>6</v>
      </c>
      <c r="W62">
        <v>16</v>
      </c>
      <c r="X62">
        <v>4</v>
      </c>
      <c r="Y62">
        <v>1</v>
      </c>
      <c r="Z62" t="s">
        <v>1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3</v>
      </c>
      <c r="AG62">
        <v>9</v>
      </c>
      <c r="AH62">
        <v>22</v>
      </c>
      <c r="AI62">
        <v>8</v>
      </c>
      <c r="AJ62">
        <v>0</v>
      </c>
      <c r="AK62" t="s">
        <v>1</v>
      </c>
      <c r="AL62">
        <v>24.783332000000001</v>
      </c>
      <c r="AM62">
        <v>2</v>
      </c>
      <c r="AN62">
        <v>0</v>
      </c>
      <c r="AO62">
        <v>6</v>
      </c>
      <c r="AP62">
        <v>1</v>
      </c>
      <c r="AQ62">
        <v>1</v>
      </c>
      <c r="AR62">
        <v>3</v>
      </c>
      <c r="AS62">
        <v>12</v>
      </c>
      <c r="AT62">
        <v>4</v>
      </c>
      <c r="AU62">
        <v>1</v>
      </c>
      <c r="AV62" t="s">
        <v>0</v>
      </c>
      <c r="AW62">
        <v>44.266663999999999</v>
      </c>
      <c r="AX62">
        <v>11</v>
      </c>
      <c r="AY62">
        <v>0</v>
      </c>
      <c r="AZ62">
        <v>12</v>
      </c>
      <c r="BA62">
        <v>1</v>
      </c>
      <c r="BB62">
        <v>5</v>
      </c>
      <c r="BC62">
        <v>20</v>
      </c>
      <c r="BD62">
        <v>29</v>
      </c>
      <c r="BE62">
        <v>8</v>
      </c>
      <c r="BF62">
        <v>0</v>
      </c>
      <c r="BG62" t="s">
        <v>0</v>
      </c>
      <c r="BH62">
        <v>45.649996999999999</v>
      </c>
      <c r="BI62">
        <v>10</v>
      </c>
      <c r="BJ62">
        <v>0</v>
      </c>
      <c r="BK62">
        <v>10</v>
      </c>
      <c r="BL62">
        <v>0</v>
      </c>
      <c r="BM62">
        <v>4</v>
      </c>
      <c r="BN62">
        <v>16</v>
      </c>
      <c r="BO62">
        <v>18</v>
      </c>
      <c r="BP62">
        <v>8</v>
      </c>
    </row>
    <row r="63" spans="1:68" x14ac:dyDescent="0.25">
      <c r="A63">
        <v>1</v>
      </c>
      <c r="B63">
        <v>42.416663999999997</v>
      </c>
      <c r="C63">
        <v>1</v>
      </c>
      <c r="D63" t="s">
        <v>2</v>
      </c>
      <c r="E63">
        <v>35.033330999999997</v>
      </c>
      <c r="F63">
        <v>1</v>
      </c>
      <c r="G63">
        <v>4</v>
      </c>
      <c r="H63">
        <v>6</v>
      </c>
      <c r="I63">
        <v>0</v>
      </c>
      <c r="J63">
        <v>3</v>
      </c>
      <c r="K63">
        <v>18</v>
      </c>
      <c r="L63">
        <v>26</v>
      </c>
      <c r="M63">
        <v>7</v>
      </c>
      <c r="N63">
        <v>0</v>
      </c>
      <c r="O63" t="s">
        <v>2</v>
      </c>
      <c r="P63">
        <v>18.099999</v>
      </c>
      <c r="Q63">
        <v>0</v>
      </c>
      <c r="R63">
        <v>0</v>
      </c>
      <c r="S63">
        <v>5</v>
      </c>
      <c r="T63">
        <v>0</v>
      </c>
      <c r="U63">
        <v>0</v>
      </c>
      <c r="V63">
        <v>0</v>
      </c>
      <c r="W63">
        <v>12</v>
      </c>
      <c r="X63">
        <v>3</v>
      </c>
      <c r="Y63">
        <v>1</v>
      </c>
      <c r="Z63" t="s">
        <v>1</v>
      </c>
      <c r="AA63">
        <v>0</v>
      </c>
      <c r="AB63">
        <v>7</v>
      </c>
      <c r="AC63">
        <v>0</v>
      </c>
      <c r="AD63">
        <v>3</v>
      </c>
      <c r="AE63">
        <v>0</v>
      </c>
      <c r="AF63">
        <v>3</v>
      </c>
      <c r="AG63">
        <v>9</v>
      </c>
      <c r="AH63">
        <v>25</v>
      </c>
      <c r="AI63">
        <v>9</v>
      </c>
      <c r="AJ63">
        <v>0</v>
      </c>
      <c r="AK63" t="s">
        <v>1</v>
      </c>
      <c r="AL63">
        <v>19.916664999999998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9</v>
      </c>
      <c r="AT63">
        <v>3</v>
      </c>
      <c r="AU63">
        <v>1</v>
      </c>
      <c r="AV63" t="s">
        <v>0</v>
      </c>
      <c r="AW63">
        <v>0</v>
      </c>
      <c r="AX63">
        <v>10</v>
      </c>
      <c r="AY63">
        <v>0</v>
      </c>
      <c r="AZ63">
        <v>2</v>
      </c>
      <c r="BA63">
        <v>2</v>
      </c>
      <c r="BB63">
        <v>5</v>
      </c>
      <c r="BC63">
        <v>16</v>
      </c>
      <c r="BD63">
        <v>24</v>
      </c>
      <c r="BE63">
        <v>9</v>
      </c>
      <c r="BF63">
        <v>0</v>
      </c>
      <c r="BG63" t="s">
        <v>0</v>
      </c>
      <c r="BH63">
        <v>42.416663999999997</v>
      </c>
      <c r="BI63">
        <v>10</v>
      </c>
      <c r="BJ63">
        <v>0</v>
      </c>
      <c r="BK63">
        <v>10</v>
      </c>
      <c r="BL63">
        <v>0</v>
      </c>
      <c r="BM63">
        <v>4</v>
      </c>
      <c r="BN63">
        <v>16</v>
      </c>
      <c r="BO63">
        <v>22</v>
      </c>
      <c r="BP63">
        <v>8</v>
      </c>
    </row>
    <row r="64" spans="1:68" x14ac:dyDescent="0.25">
      <c r="A64">
        <v>1</v>
      </c>
      <c r="B64">
        <v>44.566664000000003</v>
      </c>
      <c r="C64">
        <v>1</v>
      </c>
      <c r="D64" t="s">
        <v>2</v>
      </c>
      <c r="E64">
        <v>0</v>
      </c>
      <c r="F64">
        <v>2</v>
      </c>
      <c r="G64">
        <v>1</v>
      </c>
      <c r="H64">
        <v>0</v>
      </c>
      <c r="I64">
        <v>0</v>
      </c>
      <c r="J64">
        <v>2</v>
      </c>
      <c r="K64">
        <v>12</v>
      </c>
      <c r="L64">
        <v>28</v>
      </c>
      <c r="M64">
        <v>8</v>
      </c>
      <c r="N64">
        <v>0</v>
      </c>
      <c r="O64" t="s">
        <v>2</v>
      </c>
      <c r="P64">
        <v>21.616665000000001</v>
      </c>
      <c r="Q64">
        <v>0</v>
      </c>
      <c r="R64">
        <v>2</v>
      </c>
      <c r="S64">
        <v>6</v>
      </c>
      <c r="T64">
        <v>0</v>
      </c>
      <c r="U64">
        <v>1</v>
      </c>
      <c r="V64">
        <v>6</v>
      </c>
      <c r="W64">
        <v>16</v>
      </c>
      <c r="X64">
        <v>4</v>
      </c>
      <c r="Y64">
        <v>1</v>
      </c>
      <c r="Z64" t="s">
        <v>1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5</v>
      </c>
      <c r="AG64">
        <v>15</v>
      </c>
      <c r="AH64">
        <v>24</v>
      </c>
      <c r="AI64">
        <v>8</v>
      </c>
      <c r="AJ64">
        <v>0</v>
      </c>
      <c r="AK64" t="s">
        <v>1</v>
      </c>
      <c r="AL64">
        <v>28.749998000000001</v>
      </c>
      <c r="AM64">
        <v>2</v>
      </c>
      <c r="AN64">
        <v>0</v>
      </c>
      <c r="AO64">
        <v>8</v>
      </c>
      <c r="AP64">
        <v>1</v>
      </c>
      <c r="AQ64">
        <v>1</v>
      </c>
      <c r="AR64">
        <v>3</v>
      </c>
      <c r="AS64">
        <v>12</v>
      </c>
      <c r="AT64">
        <v>4</v>
      </c>
      <c r="AU64">
        <v>1</v>
      </c>
      <c r="AV64" t="s">
        <v>0</v>
      </c>
      <c r="AW64">
        <v>0</v>
      </c>
      <c r="AX64">
        <v>12</v>
      </c>
      <c r="AY64">
        <v>0</v>
      </c>
      <c r="AZ64">
        <v>10</v>
      </c>
      <c r="BA64">
        <v>2</v>
      </c>
      <c r="BB64">
        <v>5</v>
      </c>
      <c r="BC64">
        <v>18</v>
      </c>
      <c r="BD64">
        <v>27</v>
      </c>
      <c r="BE64">
        <v>8</v>
      </c>
      <c r="BF64">
        <v>0</v>
      </c>
      <c r="BG64" t="s">
        <v>0</v>
      </c>
      <c r="BH64">
        <v>44.566664000000003</v>
      </c>
      <c r="BI64">
        <v>9</v>
      </c>
      <c r="BJ64">
        <v>0</v>
      </c>
      <c r="BK64">
        <v>11</v>
      </c>
      <c r="BL64">
        <v>0</v>
      </c>
      <c r="BM64">
        <v>3</v>
      </c>
      <c r="BN64">
        <v>12</v>
      </c>
      <c r="BO64">
        <v>17</v>
      </c>
      <c r="BP64">
        <v>7</v>
      </c>
    </row>
    <row r="65" spans="1:68" x14ac:dyDescent="0.25">
      <c r="A65">
        <v>1</v>
      </c>
      <c r="B65">
        <v>47.799996999999998</v>
      </c>
      <c r="C65">
        <v>1</v>
      </c>
      <c r="D65" t="s">
        <v>2</v>
      </c>
      <c r="E65">
        <v>44.833331000000001</v>
      </c>
      <c r="F65">
        <v>2</v>
      </c>
      <c r="G65">
        <v>4</v>
      </c>
      <c r="H65">
        <v>5</v>
      </c>
      <c r="I65">
        <v>0</v>
      </c>
      <c r="J65">
        <v>4</v>
      </c>
      <c r="K65">
        <v>24</v>
      </c>
      <c r="L65">
        <v>22</v>
      </c>
      <c r="M65">
        <v>7</v>
      </c>
      <c r="N65">
        <v>0</v>
      </c>
      <c r="O65" t="s">
        <v>2</v>
      </c>
      <c r="P65">
        <v>36.816664000000003</v>
      </c>
      <c r="Q65">
        <v>2</v>
      </c>
      <c r="R65">
        <v>2</v>
      </c>
      <c r="S65">
        <v>5</v>
      </c>
      <c r="T65">
        <v>0</v>
      </c>
      <c r="U65">
        <v>2</v>
      </c>
      <c r="V65">
        <v>12</v>
      </c>
      <c r="W65">
        <v>22</v>
      </c>
      <c r="X65">
        <v>6</v>
      </c>
      <c r="Y65">
        <v>1</v>
      </c>
      <c r="Z65" t="s">
        <v>1</v>
      </c>
      <c r="AA65">
        <v>0</v>
      </c>
      <c r="AB65">
        <v>11</v>
      </c>
      <c r="AC65">
        <v>0</v>
      </c>
      <c r="AD65">
        <v>0</v>
      </c>
      <c r="AE65">
        <v>0</v>
      </c>
      <c r="AF65">
        <v>5</v>
      </c>
      <c r="AG65">
        <v>15</v>
      </c>
      <c r="AH65">
        <v>24</v>
      </c>
      <c r="AI65">
        <v>8</v>
      </c>
      <c r="AJ65">
        <v>0</v>
      </c>
      <c r="AK65" t="s">
        <v>1</v>
      </c>
      <c r="AL65">
        <v>21.649999000000001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0</v>
      </c>
      <c r="AS65">
        <v>9</v>
      </c>
      <c r="AT65">
        <v>3</v>
      </c>
      <c r="AU65">
        <v>1</v>
      </c>
      <c r="AV65" t="s">
        <v>0</v>
      </c>
      <c r="AW65">
        <v>0</v>
      </c>
      <c r="AX65">
        <v>11</v>
      </c>
      <c r="AY65">
        <v>0</v>
      </c>
      <c r="AZ65">
        <v>10</v>
      </c>
      <c r="BA65">
        <v>5</v>
      </c>
      <c r="BB65">
        <v>5</v>
      </c>
      <c r="BC65">
        <v>18</v>
      </c>
      <c r="BD65">
        <v>26</v>
      </c>
      <c r="BE65">
        <v>8</v>
      </c>
      <c r="BF65">
        <v>0</v>
      </c>
      <c r="BG65" t="s">
        <v>0</v>
      </c>
      <c r="BH65">
        <v>47.799996999999998</v>
      </c>
      <c r="BI65">
        <v>11</v>
      </c>
      <c r="BJ65">
        <v>0</v>
      </c>
      <c r="BK65">
        <v>12</v>
      </c>
      <c r="BL65">
        <v>1</v>
      </c>
      <c r="BM65">
        <v>5</v>
      </c>
      <c r="BN65">
        <v>16</v>
      </c>
      <c r="BO65">
        <v>21</v>
      </c>
      <c r="BP65">
        <v>7</v>
      </c>
    </row>
    <row r="66" spans="1:68" x14ac:dyDescent="0.25">
      <c r="A66">
        <v>1</v>
      </c>
      <c r="B66">
        <v>43.066664000000003</v>
      </c>
      <c r="C66">
        <v>1</v>
      </c>
      <c r="D66" t="s">
        <v>2</v>
      </c>
      <c r="E66">
        <v>0</v>
      </c>
      <c r="F66">
        <v>2</v>
      </c>
      <c r="G66">
        <v>1</v>
      </c>
      <c r="H66">
        <v>0</v>
      </c>
      <c r="I66">
        <v>0</v>
      </c>
      <c r="J66">
        <v>2</v>
      </c>
      <c r="K66">
        <v>12</v>
      </c>
      <c r="L66">
        <v>28</v>
      </c>
      <c r="M66">
        <v>8</v>
      </c>
      <c r="N66">
        <v>0</v>
      </c>
      <c r="O66" t="s">
        <v>2</v>
      </c>
      <c r="P66">
        <v>21.616665000000001</v>
      </c>
      <c r="Q66">
        <v>0</v>
      </c>
      <c r="R66">
        <v>2</v>
      </c>
      <c r="S66">
        <v>6</v>
      </c>
      <c r="T66">
        <v>0</v>
      </c>
      <c r="U66">
        <v>1</v>
      </c>
      <c r="V66">
        <v>6</v>
      </c>
      <c r="W66">
        <v>16</v>
      </c>
      <c r="X66">
        <v>4</v>
      </c>
      <c r="Y66">
        <v>1</v>
      </c>
      <c r="Z66" t="s">
        <v>1</v>
      </c>
      <c r="AA66">
        <v>0</v>
      </c>
      <c r="AB66">
        <v>12</v>
      </c>
      <c r="AC66">
        <v>0</v>
      </c>
      <c r="AD66">
        <v>0</v>
      </c>
      <c r="AE66">
        <v>0</v>
      </c>
      <c r="AF66">
        <v>5</v>
      </c>
      <c r="AG66">
        <v>15</v>
      </c>
      <c r="AH66">
        <v>22</v>
      </c>
      <c r="AI66">
        <v>8</v>
      </c>
      <c r="AJ66">
        <v>0</v>
      </c>
      <c r="AK66" t="s">
        <v>1</v>
      </c>
      <c r="AL66">
        <v>28.749998000000001</v>
      </c>
      <c r="AM66">
        <v>2</v>
      </c>
      <c r="AN66">
        <v>0</v>
      </c>
      <c r="AO66">
        <v>7</v>
      </c>
      <c r="AP66">
        <v>1</v>
      </c>
      <c r="AQ66">
        <v>1</v>
      </c>
      <c r="AR66">
        <v>3</v>
      </c>
      <c r="AS66">
        <v>12</v>
      </c>
      <c r="AT66">
        <v>4</v>
      </c>
      <c r="AU66">
        <v>1</v>
      </c>
      <c r="AV66" t="s">
        <v>0</v>
      </c>
      <c r="AW66">
        <v>0</v>
      </c>
      <c r="AX66">
        <v>10</v>
      </c>
      <c r="AY66">
        <v>0</v>
      </c>
      <c r="AZ66">
        <v>10</v>
      </c>
      <c r="BA66">
        <v>1</v>
      </c>
      <c r="BB66">
        <v>4</v>
      </c>
      <c r="BC66">
        <v>16</v>
      </c>
      <c r="BD66">
        <v>27</v>
      </c>
      <c r="BE66">
        <v>7</v>
      </c>
      <c r="BF66">
        <v>0</v>
      </c>
      <c r="BG66" t="s">
        <v>0</v>
      </c>
      <c r="BH66">
        <v>43.066664000000003</v>
      </c>
      <c r="BI66">
        <v>7</v>
      </c>
      <c r="BJ66">
        <v>0</v>
      </c>
      <c r="BK66">
        <v>12</v>
      </c>
      <c r="BL66">
        <v>0</v>
      </c>
      <c r="BM66">
        <v>3</v>
      </c>
      <c r="BN66">
        <v>12</v>
      </c>
      <c r="BO66">
        <v>17</v>
      </c>
      <c r="BP66">
        <v>7</v>
      </c>
    </row>
    <row r="67" spans="1:68" x14ac:dyDescent="0.25">
      <c r="A67">
        <v>1</v>
      </c>
      <c r="B67">
        <v>44.566664000000003</v>
      </c>
      <c r="C67">
        <v>1</v>
      </c>
      <c r="D67" t="s">
        <v>2</v>
      </c>
      <c r="E67">
        <v>0</v>
      </c>
      <c r="F67">
        <v>1</v>
      </c>
      <c r="G67">
        <v>2</v>
      </c>
      <c r="H67">
        <v>0</v>
      </c>
      <c r="I67">
        <v>0</v>
      </c>
      <c r="J67">
        <v>2</v>
      </c>
      <c r="K67">
        <v>12</v>
      </c>
      <c r="L67">
        <v>28</v>
      </c>
      <c r="M67">
        <v>8</v>
      </c>
      <c r="N67">
        <v>0</v>
      </c>
      <c r="O67" t="s">
        <v>2</v>
      </c>
      <c r="P67">
        <v>21.616665000000001</v>
      </c>
      <c r="Q67">
        <v>0</v>
      </c>
      <c r="R67">
        <v>1</v>
      </c>
      <c r="S67">
        <v>7</v>
      </c>
      <c r="T67">
        <v>0</v>
      </c>
      <c r="U67">
        <v>1</v>
      </c>
      <c r="V67">
        <v>6</v>
      </c>
      <c r="W67">
        <v>16</v>
      </c>
      <c r="X67">
        <v>4</v>
      </c>
      <c r="Y67">
        <v>1</v>
      </c>
      <c r="Z67" t="s">
        <v>1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5</v>
      </c>
      <c r="AG67">
        <v>15</v>
      </c>
      <c r="AH67">
        <v>24</v>
      </c>
      <c r="AI67">
        <v>8</v>
      </c>
      <c r="AJ67">
        <v>0</v>
      </c>
      <c r="AK67" t="s">
        <v>1</v>
      </c>
      <c r="AL67">
        <v>28.749998000000001</v>
      </c>
      <c r="AM67">
        <v>2</v>
      </c>
      <c r="AN67">
        <v>0</v>
      </c>
      <c r="AO67">
        <v>7</v>
      </c>
      <c r="AP67">
        <v>2</v>
      </c>
      <c r="AQ67">
        <v>1</v>
      </c>
      <c r="AR67">
        <v>3</v>
      </c>
      <c r="AS67">
        <v>12</v>
      </c>
      <c r="AT67">
        <v>4</v>
      </c>
      <c r="AU67">
        <v>1</v>
      </c>
      <c r="AV67" t="s">
        <v>0</v>
      </c>
      <c r="AW67">
        <v>0</v>
      </c>
      <c r="AX67">
        <v>11</v>
      </c>
      <c r="AY67">
        <v>0</v>
      </c>
      <c r="AZ67">
        <v>9</v>
      </c>
      <c r="BA67">
        <v>2</v>
      </c>
      <c r="BB67">
        <v>5</v>
      </c>
      <c r="BC67">
        <v>18</v>
      </c>
      <c r="BD67">
        <v>27</v>
      </c>
      <c r="BE67">
        <v>8</v>
      </c>
      <c r="BF67">
        <v>0</v>
      </c>
      <c r="BG67" t="s">
        <v>0</v>
      </c>
      <c r="BH67">
        <v>44.566664000000003</v>
      </c>
      <c r="BI67">
        <v>6</v>
      </c>
      <c r="BJ67">
        <v>0</v>
      </c>
      <c r="BK67">
        <v>11</v>
      </c>
      <c r="BL67">
        <v>0</v>
      </c>
      <c r="BM67">
        <v>3</v>
      </c>
      <c r="BN67">
        <v>12</v>
      </c>
      <c r="BO67">
        <v>17</v>
      </c>
      <c r="BP67">
        <v>7</v>
      </c>
    </row>
    <row r="68" spans="1:68" x14ac:dyDescent="0.25">
      <c r="A68">
        <v>1</v>
      </c>
      <c r="B68">
        <v>47.799996999999998</v>
      </c>
      <c r="C68">
        <v>1</v>
      </c>
      <c r="D68" t="s">
        <v>2</v>
      </c>
      <c r="E68">
        <v>0</v>
      </c>
      <c r="F68">
        <v>2</v>
      </c>
      <c r="G68">
        <v>8</v>
      </c>
      <c r="H68">
        <v>4</v>
      </c>
      <c r="I68">
        <v>0</v>
      </c>
      <c r="J68">
        <v>5</v>
      </c>
      <c r="K68">
        <v>30</v>
      </c>
      <c r="L68">
        <v>23</v>
      </c>
      <c r="M68">
        <v>8</v>
      </c>
      <c r="N68">
        <v>0</v>
      </c>
      <c r="O68" t="s">
        <v>2</v>
      </c>
      <c r="P68">
        <v>36.816664000000003</v>
      </c>
      <c r="Q68">
        <v>2</v>
      </c>
      <c r="R68">
        <v>1</v>
      </c>
      <c r="S68">
        <v>5</v>
      </c>
      <c r="T68">
        <v>0</v>
      </c>
      <c r="U68">
        <v>2</v>
      </c>
      <c r="V68">
        <v>12</v>
      </c>
      <c r="W68">
        <v>22</v>
      </c>
      <c r="X68">
        <v>6</v>
      </c>
      <c r="Y68">
        <v>1</v>
      </c>
      <c r="Z68" t="s">
        <v>1</v>
      </c>
      <c r="AA68">
        <v>0</v>
      </c>
      <c r="AB68">
        <v>12</v>
      </c>
      <c r="AC68">
        <v>0</v>
      </c>
      <c r="AD68">
        <v>0</v>
      </c>
      <c r="AE68">
        <v>0</v>
      </c>
      <c r="AF68">
        <v>5</v>
      </c>
      <c r="AG68">
        <v>15</v>
      </c>
      <c r="AH68">
        <v>23</v>
      </c>
      <c r="AI68">
        <v>8</v>
      </c>
      <c r="AJ68">
        <v>0</v>
      </c>
      <c r="AK68" t="s">
        <v>1</v>
      </c>
      <c r="AL68">
        <v>21.649999000000001</v>
      </c>
      <c r="AM68">
        <v>0</v>
      </c>
      <c r="AN68">
        <v>0</v>
      </c>
      <c r="AO68">
        <v>7</v>
      </c>
      <c r="AP68">
        <v>0</v>
      </c>
      <c r="AQ68">
        <v>0</v>
      </c>
      <c r="AR68">
        <v>0</v>
      </c>
      <c r="AS68">
        <v>9</v>
      </c>
      <c r="AT68">
        <v>3</v>
      </c>
      <c r="AU68">
        <v>1</v>
      </c>
      <c r="AV68" t="s">
        <v>0</v>
      </c>
      <c r="AW68">
        <v>0</v>
      </c>
      <c r="AX68">
        <v>9</v>
      </c>
      <c r="AY68">
        <v>0</v>
      </c>
      <c r="AZ68">
        <v>9</v>
      </c>
      <c r="BA68">
        <v>7</v>
      </c>
      <c r="BB68">
        <v>4</v>
      </c>
      <c r="BC68">
        <v>16</v>
      </c>
      <c r="BD68">
        <v>26</v>
      </c>
      <c r="BE68">
        <v>7</v>
      </c>
      <c r="BF68">
        <v>0</v>
      </c>
      <c r="BG68" t="s">
        <v>0</v>
      </c>
      <c r="BH68">
        <v>47.799996999999998</v>
      </c>
      <c r="BI68">
        <v>10</v>
      </c>
      <c r="BJ68">
        <v>0</v>
      </c>
      <c r="BK68">
        <v>12</v>
      </c>
      <c r="BL68">
        <v>1</v>
      </c>
      <c r="BM68">
        <v>5</v>
      </c>
      <c r="BN68">
        <v>16</v>
      </c>
      <c r="BO68">
        <v>21</v>
      </c>
      <c r="BP68">
        <v>7</v>
      </c>
    </row>
    <row r="69" spans="1:68" x14ac:dyDescent="0.25">
      <c r="A69">
        <v>1</v>
      </c>
      <c r="B69">
        <v>44.483331</v>
      </c>
      <c r="C69">
        <v>1</v>
      </c>
      <c r="D69" t="s">
        <v>2</v>
      </c>
      <c r="E69">
        <v>0</v>
      </c>
      <c r="F69">
        <v>3</v>
      </c>
      <c r="G69">
        <v>5</v>
      </c>
      <c r="H69">
        <v>4</v>
      </c>
      <c r="I69">
        <v>0</v>
      </c>
      <c r="J69">
        <v>5</v>
      </c>
      <c r="K69">
        <v>30</v>
      </c>
      <c r="L69">
        <v>31</v>
      </c>
      <c r="M69">
        <v>9</v>
      </c>
      <c r="N69">
        <v>0</v>
      </c>
      <c r="O69" t="s">
        <v>2</v>
      </c>
      <c r="P69">
        <v>18.099999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12</v>
      </c>
      <c r="X69">
        <v>3</v>
      </c>
      <c r="Y69">
        <v>1</v>
      </c>
      <c r="Z69" t="s">
        <v>1</v>
      </c>
      <c r="AA69">
        <v>0</v>
      </c>
      <c r="AB69">
        <v>9</v>
      </c>
      <c r="AC69">
        <v>0</v>
      </c>
      <c r="AD69">
        <v>0</v>
      </c>
      <c r="AE69">
        <v>0</v>
      </c>
      <c r="AF69">
        <v>4</v>
      </c>
      <c r="AG69">
        <v>12</v>
      </c>
      <c r="AH69">
        <v>27</v>
      </c>
      <c r="AI69">
        <v>9</v>
      </c>
      <c r="AJ69">
        <v>0</v>
      </c>
      <c r="AK69" t="s">
        <v>1</v>
      </c>
      <c r="AL69">
        <v>19.916664999999998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9</v>
      </c>
      <c r="AT69">
        <v>3</v>
      </c>
      <c r="AU69">
        <v>1</v>
      </c>
      <c r="AV69" t="s">
        <v>0</v>
      </c>
      <c r="AW69">
        <v>0</v>
      </c>
      <c r="AX69">
        <v>8</v>
      </c>
      <c r="AY69">
        <v>0</v>
      </c>
      <c r="AZ69">
        <v>5</v>
      </c>
      <c r="BA69">
        <v>4</v>
      </c>
      <c r="BB69">
        <v>3</v>
      </c>
      <c r="BC69">
        <v>12</v>
      </c>
      <c r="BD69">
        <v>25</v>
      </c>
      <c r="BE69">
        <v>8</v>
      </c>
      <c r="BF69">
        <v>0</v>
      </c>
      <c r="BG69" t="s">
        <v>0</v>
      </c>
      <c r="BH69">
        <v>44.483331</v>
      </c>
      <c r="BI69">
        <v>11</v>
      </c>
      <c r="BJ69">
        <v>0</v>
      </c>
      <c r="BK69">
        <v>11</v>
      </c>
      <c r="BL69">
        <v>0</v>
      </c>
      <c r="BM69">
        <v>4</v>
      </c>
      <c r="BN69">
        <v>16</v>
      </c>
      <c r="BO69">
        <v>22</v>
      </c>
      <c r="BP69">
        <v>8</v>
      </c>
    </row>
    <row r="70" spans="1:68" x14ac:dyDescent="0.25">
      <c r="A70">
        <v>1</v>
      </c>
      <c r="B70">
        <v>38.566664000000003</v>
      </c>
      <c r="C70">
        <v>1</v>
      </c>
      <c r="D70" t="s">
        <v>2</v>
      </c>
      <c r="E70">
        <v>0</v>
      </c>
      <c r="F70">
        <v>2</v>
      </c>
      <c r="G70">
        <v>3</v>
      </c>
      <c r="H70">
        <v>2</v>
      </c>
      <c r="I70">
        <v>0</v>
      </c>
      <c r="J70">
        <v>4</v>
      </c>
      <c r="K70">
        <v>24</v>
      </c>
      <c r="L70">
        <v>23</v>
      </c>
      <c r="M70">
        <v>7</v>
      </c>
      <c r="N70">
        <v>0</v>
      </c>
      <c r="O70" t="s">
        <v>2</v>
      </c>
      <c r="P70">
        <v>21.766665</v>
      </c>
      <c r="Q70">
        <v>1</v>
      </c>
      <c r="R70">
        <v>0</v>
      </c>
      <c r="S70">
        <v>5</v>
      </c>
      <c r="T70">
        <v>0</v>
      </c>
      <c r="U70">
        <v>1</v>
      </c>
      <c r="V70">
        <v>6</v>
      </c>
      <c r="W70">
        <v>16</v>
      </c>
      <c r="X70">
        <v>4</v>
      </c>
      <c r="Y70">
        <v>1</v>
      </c>
      <c r="Z70" t="s">
        <v>1</v>
      </c>
      <c r="AA70">
        <v>0</v>
      </c>
      <c r="AB70">
        <v>10</v>
      </c>
      <c r="AC70">
        <v>0</v>
      </c>
      <c r="AD70">
        <v>0</v>
      </c>
      <c r="AE70">
        <v>1</v>
      </c>
      <c r="AF70">
        <v>4</v>
      </c>
      <c r="AG70">
        <v>12</v>
      </c>
      <c r="AH70">
        <v>21</v>
      </c>
      <c r="AI70">
        <v>7</v>
      </c>
      <c r="AJ70">
        <v>0</v>
      </c>
      <c r="AK70" t="s">
        <v>1</v>
      </c>
      <c r="AL70">
        <v>18.449998999999998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9</v>
      </c>
      <c r="AT70">
        <v>3</v>
      </c>
      <c r="AU70">
        <v>1</v>
      </c>
      <c r="AV70" t="s">
        <v>0</v>
      </c>
      <c r="AW70">
        <v>0</v>
      </c>
      <c r="AX70">
        <v>9</v>
      </c>
      <c r="AY70">
        <v>0</v>
      </c>
      <c r="AZ70">
        <v>9</v>
      </c>
      <c r="BA70">
        <v>4</v>
      </c>
      <c r="BB70">
        <v>3</v>
      </c>
      <c r="BC70">
        <v>12</v>
      </c>
      <c r="BD70">
        <v>22</v>
      </c>
      <c r="BE70">
        <v>6</v>
      </c>
      <c r="BF70">
        <v>0</v>
      </c>
      <c r="BG70" t="s">
        <v>0</v>
      </c>
      <c r="BH70">
        <v>38.566664000000003</v>
      </c>
      <c r="BI70">
        <v>8</v>
      </c>
      <c r="BJ70">
        <v>0</v>
      </c>
      <c r="BK70">
        <v>11</v>
      </c>
      <c r="BL70">
        <v>0</v>
      </c>
      <c r="BM70">
        <v>3</v>
      </c>
      <c r="BN70">
        <v>12</v>
      </c>
      <c r="BO70">
        <v>18</v>
      </c>
      <c r="BP70">
        <v>6</v>
      </c>
    </row>
    <row r="71" spans="1:68" x14ac:dyDescent="0.25">
      <c r="A71">
        <v>1</v>
      </c>
      <c r="B71">
        <v>39.933331000000003</v>
      </c>
      <c r="C71">
        <v>1</v>
      </c>
      <c r="D71" t="s">
        <v>2</v>
      </c>
      <c r="E71">
        <v>0</v>
      </c>
      <c r="F71">
        <v>4</v>
      </c>
      <c r="G71">
        <v>3</v>
      </c>
      <c r="H71">
        <v>4</v>
      </c>
      <c r="I71">
        <v>0</v>
      </c>
      <c r="J71">
        <v>4</v>
      </c>
      <c r="K71">
        <v>24</v>
      </c>
      <c r="L71">
        <v>30</v>
      </c>
      <c r="M71">
        <v>8</v>
      </c>
      <c r="N71">
        <v>0</v>
      </c>
      <c r="O71" t="s">
        <v>2</v>
      </c>
      <c r="P71">
        <v>18.099999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12</v>
      </c>
      <c r="X71">
        <v>3</v>
      </c>
      <c r="Y71">
        <v>1</v>
      </c>
      <c r="Z71" t="s">
        <v>1</v>
      </c>
      <c r="AA71">
        <v>0</v>
      </c>
      <c r="AB71">
        <v>8</v>
      </c>
      <c r="AC71">
        <v>0</v>
      </c>
      <c r="AD71">
        <v>0</v>
      </c>
      <c r="AE71">
        <v>0</v>
      </c>
      <c r="AF71">
        <v>3</v>
      </c>
      <c r="AG71">
        <v>9</v>
      </c>
      <c r="AH71">
        <v>24</v>
      </c>
      <c r="AI71">
        <v>8</v>
      </c>
      <c r="AJ71">
        <v>0</v>
      </c>
      <c r="AK71" t="s">
        <v>1</v>
      </c>
      <c r="AL71">
        <v>19.916664999999998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9</v>
      </c>
      <c r="AT71">
        <v>3</v>
      </c>
      <c r="AU71">
        <v>1</v>
      </c>
      <c r="AV71" t="s">
        <v>0</v>
      </c>
      <c r="AW71">
        <v>0</v>
      </c>
      <c r="AX71">
        <v>9</v>
      </c>
      <c r="AY71">
        <v>0</v>
      </c>
      <c r="AZ71">
        <v>3</v>
      </c>
      <c r="BA71">
        <v>2</v>
      </c>
      <c r="BB71">
        <v>3</v>
      </c>
      <c r="BC71">
        <v>12</v>
      </c>
      <c r="BD71">
        <v>24</v>
      </c>
      <c r="BE71">
        <v>8</v>
      </c>
      <c r="BF71">
        <v>0</v>
      </c>
      <c r="BG71" t="s">
        <v>0</v>
      </c>
      <c r="BH71">
        <v>39.933331000000003</v>
      </c>
      <c r="BI71">
        <v>8</v>
      </c>
      <c r="BJ71">
        <v>0</v>
      </c>
      <c r="BK71">
        <v>10</v>
      </c>
      <c r="BL71">
        <v>0</v>
      </c>
      <c r="BM71">
        <v>3</v>
      </c>
      <c r="BN71">
        <v>12</v>
      </c>
      <c r="BO71">
        <v>20</v>
      </c>
      <c r="BP71">
        <v>7</v>
      </c>
    </row>
    <row r="72" spans="1:68" x14ac:dyDescent="0.25">
      <c r="A72">
        <v>1</v>
      </c>
      <c r="B72">
        <v>42.899996999999999</v>
      </c>
      <c r="C72">
        <v>1</v>
      </c>
      <c r="D72" t="s">
        <v>2</v>
      </c>
      <c r="E72">
        <v>41.083331000000001</v>
      </c>
      <c r="F72">
        <v>2</v>
      </c>
      <c r="G72">
        <v>2</v>
      </c>
      <c r="H72">
        <v>5</v>
      </c>
      <c r="I72">
        <v>0</v>
      </c>
      <c r="J72">
        <v>3</v>
      </c>
      <c r="K72">
        <v>18</v>
      </c>
      <c r="L72">
        <v>27</v>
      </c>
      <c r="M72">
        <v>8</v>
      </c>
      <c r="N72">
        <v>0</v>
      </c>
      <c r="O72" t="s">
        <v>2</v>
      </c>
      <c r="P72">
        <v>18.099999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12</v>
      </c>
      <c r="X72">
        <v>3</v>
      </c>
      <c r="Y72">
        <v>1</v>
      </c>
      <c r="Z72" t="s">
        <v>1</v>
      </c>
      <c r="AA72">
        <v>0</v>
      </c>
      <c r="AB72">
        <v>9</v>
      </c>
      <c r="AC72">
        <v>0</v>
      </c>
      <c r="AD72">
        <v>0</v>
      </c>
      <c r="AE72">
        <v>0</v>
      </c>
      <c r="AF72">
        <v>4</v>
      </c>
      <c r="AG72">
        <v>12</v>
      </c>
      <c r="AH72">
        <v>26</v>
      </c>
      <c r="AI72">
        <v>9</v>
      </c>
      <c r="AJ72">
        <v>0</v>
      </c>
      <c r="AK72" t="s">
        <v>1</v>
      </c>
      <c r="AL72">
        <v>19.916664999999998</v>
      </c>
      <c r="AM72">
        <v>0</v>
      </c>
      <c r="AN72">
        <v>0</v>
      </c>
      <c r="AO72">
        <v>6</v>
      </c>
      <c r="AP72">
        <v>0</v>
      </c>
      <c r="AQ72">
        <v>0</v>
      </c>
      <c r="AR72">
        <v>0</v>
      </c>
      <c r="AS72">
        <v>9</v>
      </c>
      <c r="AT72">
        <v>3</v>
      </c>
      <c r="AU72">
        <v>1</v>
      </c>
      <c r="AV72" t="s">
        <v>0</v>
      </c>
      <c r="AW72">
        <v>0</v>
      </c>
      <c r="AX72">
        <v>10</v>
      </c>
      <c r="AY72">
        <v>0</v>
      </c>
      <c r="AZ72">
        <v>4</v>
      </c>
      <c r="BA72">
        <v>4</v>
      </c>
      <c r="BB72">
        <v>4</v>
      </c>
      <c r="BC72">
        <v>16</v>
      </c>
      <c r="BD72">
        <v>25</v>
      </c>
      <c r="BE72">
        <v>8</v>
      </c>
      <c r="BF72">
        <v>0</v>
      </c>
      <c r="BG72" t="s">
        <v>0</v>
      </c>
      <c r="BH72">
        <v>42.899996999999999</v>
      </c>
      <c r="BI72">
        <v>9</v>
      </c>
      <c r="BJ72">
        <v>0</v>
      </c>
      <c r="BK72">
        <v>11</v>
      </c>
      <c r="BL72">
        <v>0</v>
      </c>
      <c r="BM72">
        <v>4</v>
      </c>
      <c r="BN72">
        <v>16</v>
      </c>
      <c r="BO72">
        <v>24</v>
      </c>
      <c r="BP72">
        <v>8</v>
      </c>
    </row>
    <row r="73" spans="1:68" x14ac:dyDescent="0.25">
      <c r="A73">
        <v>1</v>
      </c>
      <c r="B73">
        <v>36.766663999999999</v>
      </c>
      <c r="C73">
        <v>1</v>
      </c>
      <c r="D73" t="s">
        <v>2</v>
      </c>
      <c r="E73">
        <v>0</v>
      </c>
      <c r="F73">
        <v>4</v>
      </c>
      <c r="G73">
        <v>1</v>
      </c>
      <c r="H73">
        <v>2</v>
      </c>
      <c r="I73">
        <v>0</v>
      </c>
      <c r="J73">
        <v>4</v>
      </c>
      <c r="K73">
        <v>24</v>
      </c>
      <c r="L73">
        <v>28</v>
      </c>
      <c r="M73">
        <v>7</v>
      </c>
      <c r="N73">
        <v>0</v>
      </c>
      <c r="O73" t="s">
        <v>2</v>
      </c>
      <c r="P73">
        <v>26.549997999999999</v>
      </c>
      <c r="Q73">
        <v>1</v>
      </c>
      <c r="R73">
        <v>0</v>
      </c>
      <c r="S73">
        <v>5</v>
      </c>
      <c r="T73">
        <v>0</v>
      </c>
      <c r="U73">
        <v>1</v>
      </c>
      <c r="V73">
        <v>6</v>
      </c>
      <c r="W73">
        <v>16</v>
      </c>
      <c r="X73">
        <v>4</v>
      </c>
      <c r="Y73">
        <v>1</v>
      </c>
      <c r="Z73" t="s">
        <v>1</v>
      </c>
      <c r="AA73">
        <v>0</v>
      </c>
      <c r="AB73">
        <v>7</v>
      </c>
      <c r="AC73">
        <v>0</v>
      </c>
      <c r="AD73">
        <v>0</v>
      </c>
      <c r="AE73">
        <v>1</v>
      </c>
      <c r="AF73">
        <v>3</v>
      </c>
      <c r="AG73">
        <v>9</v>
      </c>
      <c r="AH73">
        <v>18</v>
      </c>
      <c r="AI73">
        <v>6</v>
      </c>
      <c r="AJ73">
        <v>0</v>
      </c>
      <c r="AK73" t="s">
        <v>1</v>
      </c>
      <c r="AL73">
        <v>18.449998999999998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9</v>
      </c>
      <c r="AT73">
        <v>3</v>
      </c>
      <c r="AU73">
        <v>1</v>
      </c>
      <c r="AV73" t="s">
        <v>0</v>
      </c>
      <c r="AW73">
        <v>0</v>
      </c>
      <c r="AX73">
        <v>7</v>
      </c>
      <c r="AY73">
        <v>0</v>
      </c>
      <c r="AZ73">
        <v>5</v>
      </c>
      <c r="BA73">
        <v>1</v>
      </c>
      <c r="BB73">
        <v>3</v>
      </c>
      <c r="BC73">
        <v>12</v>
      </c>
      <c r="BD73">
        <v>25</v>
      </c>
      <c r="BE73">
        <v>6</v>
      </c>
      <c r="BF73">
        <v>0</v>
      </c>
      <c r="BG73" t="s">
        <v>0</v>
      </c>
      <c r="BH73">
        <v>36.766663999999999</v>
      </c>
      <c r="BI73">
        <v>6</v>
      </c>
      <c r="BJ73">
        <v>0</v>
      </c>
      <c r="BK73">
        <v>10</v>
      </c>
      <c r="BL73">
        <v>0</v>
      </c>
      <c r="BM73">
        <v>2</v>
      </c>
      <c r="BN73">
        <v>8</v>
      </c>
      <c r="BO73">
        <v>15</v>
      </c>
      <c r="BP73">
        <v>6</v>
      </c>
    </row>
    <row r="74" spans="1:68" x14ac:dyDescent="0.25">
      <c r="A74">
        <v>1</v>
      </c>
      <c r="B74">
        <v>45.499997</v>
      </c>
      <c r="C74">
        <v>1</v>
      </c>
      <c r="D74" t="s">
        <v>2</v>
      </c>
      <c r="E74">
        <v>35.033330999999997</v>
      </c>
      <c r="F74">
        <v>1</v>
      </c>
      <c r="G74">
        <v>2</v>
      </c>
      <c r="H74">
        <v>5</v>
      </c>
      <c r="I74">
        <v>0</v>
      </c>
      <c r="J74">
        <v>3</v>
      </c>
      <c r="K74">
        <v>18</v>
      </c>
      <c r="L74">
        <v>26</v>
      </c>
      <c r="M74">
        <v>7</v>
      </c>
      <c r="N74">
        <v>0</v>
      </c>
      <c r="O74" t="s">
        <v>2</v>
      </c>
      <c r="P74">
        <v>18.099999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12</v>
      </c>
      <c r="X74">
        <v>3</v>
      </c>
      <c r="Y74">
        <v>1</v>
      </c>
      <c r="Z74" t="s">
        <v>1</v>
      </c>
      <c r="AA74">
        <v>0</v>
      </c>
      <c r="AB74">
        <v>10</v>
      </c>
      <c r="AC74">
        <v>0</v>
      </c>
      <c r="AD74">
        <v>3</v>
      </c>
      <c r="AE74">
        <v>0</v>
      </c>
      <c r="AF74">
        <v>4</v>
      </c>
      <c r="AG74">
        <v>12</v>
      </c>
      <c r="AH74">
        <v>26</v>
      </c>
      <c r="AI74">
        <v>10</v>
      </c>
      <c r="AJ74">
        <v>0</v>
      </c>
      <c r="AK74" t="s">
        <v>1</v>
      </c>
      <c r="AL74">
        <v>19.916664999999998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9</v>
      </c>
      <c r="AT74">
        <v>3</v>
      </c>
      <c r="AU74">
        <v>1</v>
      </c>
      <c r="AV74" t="s">
        <v>0</v>
      </c>
      <c r="AW74">
        <v>0</v>
      </c>
      <c r="AX74">
        <v>8</v>
      </c>
      <c r="AY74">
        <v>0</v>
      </c>
      <c r="AZ74">
        <v>5</v>
      </c>
      <c r="BA74">
        <v>4</v>
      </c>
      <c r="BB74">
        <v>5</v>
      </c>
      <c r="BC74">
        <v>16</v>
      </c>
      <c r="BD74">
        <v>26</v>
      </c>
      <c r="BE74">
        <v>9</v>
      </c>
      <c r="BF74">
        <v>0</v>
      </c>
      <c r="BG74" t="s">
        <v>0</v>
      </c>
      <c r="BH74">
        <v>45.499997</v>
      </c>
      <c r="BI74">
        <v>13</v>
      </c>
      <c r="BJ74">
        <v>0</v>
      </c>
      <c r="BK74">
        <v>11</v>
      </c>
      <c r="BL74">
        <v>0</v>
      </c>
      <c r="BM74">
        <v>5</v>
      </c>
      <c r="BN74">
        <v>20</v>
      </c>
      <c r="BO74">
        <v>24</v>
      </c>
      <c r="BP74">
        <v>9</v>
      </c>
    </row>
    <row r="75" spans="1:68" x14ac:dyDescent="0.25">
      <c r="A75">
        <v>1</v>
      </c>
      <c r="B75">
        <v>44.583331000000001</v>
      </c>
      <c r="C75">
        <v>1</v>
      </c>
      <c r="D75" t="s">
        <v>2</v>
      </c>
      <c r="E75">
        <v>0</v>
      </c>
      <c r="F75">
        <v>2</v>
      </c>
      <c r="G75">
        <v>2</v>
      </c>
      <c r="H75">
        <v>0</v>
      </c>
      <c r="I75">
        <v>0</v>
      </c>
      <c r="J75">
        <v>3</v>
      </c>
      <c r="K75">
        <v>18</v>
      </c>
      <c r="L75">
        <v>30</v>
      </c>
      <c r="M75">
        <v>8</v>
      </c>
      <c r="N75">
        <v>0</v>
      </c>
      <c r="O75" t="s">
        <v>2</v>
      </c>
      <c r="P75">
        <v>21.616665000000001</v>
      </c>
      <c r="Q75">
        <v>0</v>
      </c>
      <c r="R75">
        <v>1</v>
      </c>
      <c r="S75">
        <v>6</v>
      </c>
      <c r="T75">
        <v>0</v>
      </c>
      <c r="U75">
        <v>1</v>
      </c>
      <c r="V75">
        <v>6</v>
      </c>
      <c r="W75">
        <v>16</v>
      </c>
      <c r="X75">
        <v>4</v>
      </c>
      <c r="Y75">
        <v>1</v>
      </c>
      <c r="Z75" t="s">
        <v>1</v>
      </c>
      <c r="AA75">
        <v>0</v>
      </c>
      <c r="AB75">
        <v>13</v>
      </c>
      <c r="AC75">
        <v>0</v>
      </c>
      <c r="AD75">
        <v>0</v>
      </c>
      <c r="AE75">
        <v>0</v>
      </c>
      <c r="AF75">
        <v>5</v>
      </c>
      <c r="AG75">
        <v>15</v>
      </c>
      <c r="AH75">
        <v>24</v>
      </c>
      <c r="AI75">
        <v>8</v>
      </c>
      <c r="AJ75">
        <v>0</v>
      </c>
      <c r="AK75" t="s">
        <v>1</v>
      </c>
      <c r="AL75">
        <v>28.749998000000001</v>
      </c>
      <c r="AM75">
        <v>3</v>
      </c>
      <c r="AN75">
        <v>0</v>
      </c>
      <c r="AO75">
        <v>7</v>
      </c>
      <c r="AP75">
        <v>1</v>
      </c>
      <c r="AQ75">
        <v>1</v>
      </c>
      <c r="AR75">
        <v>3</v>
      </c>
      <c r="AS75">
        <v>12</v>
      </c>
      <c r="AT75">
        <v>4</v>
      </c>
      <c r="AU75">
        <v>1</v>
      </c>
      <c r="AV75" t="s">
        <v>0</v>
      </c>
      <c r="AW75">
        <v>40.799998000000002</v>
      </c>
      <c r="AX75">
        <v>9</v>
      </c>
      <c r="AY75">
        <v>0</v>
      </c>
      <c r="AZ75">
        <v>12</v>
      </c>
      <c r="BA75">
        <v>2</v>
      </c>
      <c r="BB75">
        <v>4</v>
      </c>
      <c r="BC75">
        <v>16</v>
      </c>
      <c r="BD75">
        <v>27</v>
      </c>
      <c r="BE75">
        <v>7</v>
      </c>
      <c r="BF75">
        <v>0</v>
      </c>
      <c r="BG75" t="s">
        <v>0</v>
      </c>
      <c r="BH75">
        <v>44.583331000000001</v>
      </c>
      <c r="BI75">
        <v>7</v>
      </c>
      <c r="BJ75">
        <v>0</v>
      </c>
      <c r="BK75">
        <v>12</v>
      </c>
      <c r="BL75">
        <v>0</v>
      </c>
      <c r="BM75">
        <v>3</v>
      </c>
      <c r="BN75">
        <v>12</v>
      </c>
      <c r="BO75">
        <v>19</v>
      </c>
      <c r="BP75">
        <v>7</v>
      </c>
    </row>
    <row r="76" spans="1:68" x14ac:dyDescent="0.25">
      <c r="A76">
        <v>1</v>
      </c>
      <c r="B76">
        <v>39.616664</v>
      </c>
      <c r="C76">
        <v>1</v>
      </c>
      <c r="D76" t="s">
        <v>2</v>
      </c>
      <c r="E76">
        <v>0</v>
      </c>
      <c r="F76">
        <v>2</v>
      </c>
      <c r="G76">
        <v>3</v>
      </c>
      <c r="H76">
        <v>2</v>
      </c>
      <c r="I76">
        <v>0</v>
      </c>
      <c r="J76">
        <v>3</v>
      </c>
      <c r="K76">
        <v>18</v>
      </c>
      <c r="L76">
        <v>27</v>
      </c>
      <c r="M76">
        <v>8</v>
      </c>
      <c r="N76">
        <v>0</v>
      </c>
      <c r="O76" t="s">
        <v>2</v>
      </c>
      <c r="P76">
        <v>18.099999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12</v>
      </c>
      <c r="X76">
        <v>3</v>
      </c>
      <c r="Y76">
        <v>1</v>
      </c>
      <c r="Z76" t="s">
        <v>1</v>
      </c>
      <c r="AA76">
        <v>0</v>
      </c>
      <c r="AB76">
        <v>9</v>
      </c>
      <c r="AC76">
        <v>0</v>
      </c>
      <c r="AD76">
        <v>0</v>
      </c>
      <c r="AE76">
        <v>0</v>
      </c>
      <c r="AF76">
        <v>3</v>
      </c>
      <c r="AG76">
        <v>9</v>
      </c>
      <c r="AH76">
        <v>24</v>
      </c>
      <c r="AI76">
        <v>8</v>
      </c>
      <c r="AJ76">
        <v>0</v>
      </c>
      <c r="AK76" t="s">
        <v>1</v>
      </c>
      <c r="AL76">
        <v>19.916664999999998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9</v>
      </c>
      <c r="AT76">
        <v>3</v>
      </c>
      <c r="AU76">
        <v>1</v>
      </c>
      <c r="AV76" t="s">
        <v>0</v>
      </c>
      <c r="AW76">
        <v>0</v>
      </c>
      <c r="AX76">
        <v>10</v>
      </c>
      <c r="AY76">
        <v>0</v>
      </c>
      <c r="AZ76">
        <v>4</v>
      </c>
      <c r="BA76">
        <v>4</v>
      </c>
      <c r="BB76">
        <v>4</v>
      </c>
      <c r="BC76">
        <v>16</v>
      </c>
      <c r="BD76">
        <v>24</v>
      </c>
      <c r="BE76">
        <v>8</v>
      </c>
      <c r="BF76">
        <v>0</v>
      </c>
      <c r="BG76" t="s">
        <v>0</v>
      </c>
      <c r="BH76">
        <v>39.616664</v>
      </c>
      <c r="BI76">
        <v>8</v>
      </c>
      <c r="BJ76">
        <v>0</v>
      </c>
      <c r="BK76">
        <v>10</v>
      </c>
      <c r="BL76">
        <v>0</v>
      </c>
      <c r="BM76">
        <v>3</v>
      </c>
      <c r="BN76">
        <v>12</v>
      </c>
      <c r="BO76">
        <v>20</v>
      </c>
      <c r="BP76">
        <v>7</v>
      </c>
    </row>
    <row r="77" spans="1:68" x14ac:dyDescent="0.25">
      <c r="A77">
        <v>1</v>
      </c>
      <c r="B77">
        <v>43.066664000000003</v>
      </c>
      <c r="C77">
        <v>1</v>
      </c>
      <c r="D77" t="s">
        <v>2</v>
      </c>
      <c r="E77">
        <v>0</v>
      </c>
      <c r="F77">
        <v>2</v>
      </c>
      <c r="G77">
        <v>2</v>
      </c>
      <c r="H77">
        <v>0</v>
      </c>
      <c r="I77">
        <v>0</v>
      </c>
      <c r="J77">
        <v>2</v>
      </c>
      <c r="K77">
        <v>12</v>
      </c>
      <c r="L77">
        <v>28</v>
      </c>
      <c r="M77">
        <v>8</v>
      </c>
      <c r="N77">
        <v>0</v>
      </c>
      <c r="O77" t="s">
        <v>2</v>
      </c>
      <c r="P77">
        <v>21.616665000000001</v>
      </c>
      <c r="Q77">
        <v>0</v>
      </c>
      <c r="R77">
        <v>2</v>
      </c>
      <c r="S77">
        <v>6</v>
      </c>
      <c r="T77">
        <v>0</v>
      </c>
      <c r="U77">
        <v>1</v>
      </c>
      <c r="V77">
        <v>6</v>
      </c>
      <c r="W77">
        <v>16</v>
      </c>
      <c r="X77">
        <v>4</v>
      </c>
      <c r="Y77">
        <v>1</v>
      </c>
      <c r="Z77" t="s">
        <v>1</v>
      </c>
      <c r="AA77">
        <v>0</v>
      </c>
      <c r="AB77">
        <v>10</v>
      </c>
      <c r="AC77">
        <v>0</v>
      </c>
      <c r="AD77">
        <v>0</v>
      </c>
      <c r="AE77">
        <v>0</v>
      </c>
      <c r="AF77">
        <v>5</v>
      </c>
      <c r="AG77">
        <v>15</v>
      </c>
      <c r="AH77">
        <v>22</v>
      </c>
      <c r="AI77">
        <v>8</v>
      </c>
      <c r="AJ77">
        <v>0</v>
      </c>
      <c r="AK77" t="s">
        <v>1</v>
      </c>
      <c r="AL77">
        <v>28.749998000000001</v>
      </c>
      <c r="AM77">
        <v>2</v>
      </c>
      <c r="AN77">
        <v>0</v>
      </c>
      <c r="AO77">
        <v>6</v>
      </c>
      <c r="AP77">
        <v>1</v>
      </c>
      <c r="AQ77">
        <v>1</v>
      </c>
      <c r="AR77">
        <v>3</v>
      </c>
      <c r="AS77">
        <v>12</v>
      </c>
      <c r="AT77">
        <v>4</v>
      </c>
      <c r="AU77">
        <v>1</v>
      </c>
      <c r="AV77" t="s">
        <v>0</v>
      </c>
      <c r="AW77">
        <v>0</v>
      </c>
      <c r="AX77">
        <v>11</v>
      </c>
      <c r="AY77">
        <v>0</v>
      </c>
      <c r="AZ77">
        <v>11</v>
      </c>
      <c r="BA77">
        <v>2</v>
      </c>
      <c r="BB77">
        <v>4</v>
      </c>
      <c r="BC77">
        <v>16</v>
      </c>
      <c r="BD77">
        <v>27</v>
      </c>
      <c r="BE77">
        <v>7</v>
      </c>
      <c r="BF77">
        <v>0</v>
      </c>
      <c r="BG77" t="s">
        <v>0</v>
      </c>
      <c r="BH77">
        <v>43.066664000000003</v>
      </c>
      <c r="BI77">
        <v>9</v>
      </c>
      <c r="BJ77">
        <v>0</v>
      </c>
      <c r="BK77">
        <v>11</v>
      </c>
      <c r="BL77">
        <v>0</v>
      </c>
      <c r="BM77">
        <v>3</v>
      </c>
      <c r="BN77">
        <v>12</v>
      </c>
      <c r="BO77">
        <v>17</v>
      </c>
      <c r="BP77">
        <v>7</v>
      </c>
    </row>
    <row r="78" spans="1:68" x14ac:dyDescent="0.25">
      <c r="A78">
        <v>1</v>
      </c>
      <c r="B78">
        <v>43.066664000000003</v>
      </c>
      <c r="C78">
        <v>1</v>
      </c>
      <c r="D78" t="s">
        <v>2</v>
      </c>
      <c r="E78">
        <v>0</v>
      </c>
      <c r="F78">
        <v>1</v>
      </c>
      <c r="G78">
        <v>1</v>
      </c>
      <c r="H78">
        <v>0</v>
      </c>
      <c r="I78">
        <v>0</v>
      </c>
      <c r="J78">
        <v>2</v>
      </c>
      <c r="K78">
        <v>12</v>
      </c>
      <c r="L78">
        <v>28</v>
      </c>
      <c r="M78">
        <v>8</v>
      </c>
      <c r="N78">
        <v>0</v>
      </c>
      <c r="O78" t="s">
        <v>2</v>
      </c>
      <c r="P78">
        <v>21.616665000000001</v>
      </c>
      <c r="Q78">
        <v>0</v>
      </c>
      <c r="R78">
        <v>1</v>
      </c>
      <c r="S78">
        <v>6</v>
      </c>
      <c r="T78">
        <v>0</v>
      </c>
      <c r="U78">
        <v>1</v>
      </c>
      <c r="V78">
        <v>6</v>
      </c>
      <c r="W78">
        <v>16</v>
      </c>
      <c r="X78">
        <v>4</v>
      </c>
      <c r="Y78">
        <v>1</v>
      </c>
      <c r="Z78" t="s">
        <v>1</v>
      </c>
      <c r="AA78">
        <v>0</v>
      </c>
      <c r="AB78">
        <v>13</v>
      </c>
      <c r="AC78">
        <v>0</v>
      </c>
      <c r="AD78">
        <v>0</v>
      </c>
      <c r="AE78">
        <v>0</v>
      </c>
      <c r="AF78">
        <v>5</v>
      </c>
      <c r="AG78">
        <v>15</v>
      </c>
      <c r="AH78">
        <v>22</v>
      </c>
      <c r="AI78">
        <v>8</v>
      </c>
      <c r="AJ78">
        <v>0</v>
      </c>
      <c r="AK78" t="s">
        <v>1</v>
      </c>
      <c r="AL78">
        <v>28.749998000000001</v>
      </c>
      <c r="AM78">
        <v>3</v>
      </c>
      <c r="AN78">
        <v>0</v>
      </c>
      <c r="AO78">
        <v>8</v>
      </c>
      <c r="AP78">
        <v>2</v>
      </c>
      <c r="AQ78">
        <v>1</v>
      </c>
      <c r="AR78">
        <v>3</v>
      </c>
      <c r="AS78">
        <v>12</v>
      </c>
      <c r="AT78">
        <v>4</v>
      </c>
      <c r="AU78">
        <v>1</v>
      </c>
      <c r="AV78" t="s">
        <v>0</v>
      </c>
      <c r="AW78">
        <v>0</v>
      </c>
      <c r="AX78">
        <v>10</v>
      </c>
      <c r="AY78">
        <v>0</v>
      </c>
      <c r="AZ78">
        <v>11</v>
      </c>
      <c r="BA78">
        <v>2</v>
      </c>
      <c r="BB78">
        <v>4</v>
      </c>
      <c r="BC78">
        <v>16</v>
      </c>
      <c r="BD78">
        <v>27</v>
      </c>
      <c r="BE78">
        <v>7</v>
      </c>
      <c r="BF78">
        <v>0</v>
      </c>
      <c r="BG78" t="s">
        <v>0</v>
      </c>
      <c r="BH78">
        <v>43.066664000000003</v>
      </c>
      <c r="BI78">
        <v>8</v>
      </c>
      <c r="BJ78">
        <v>0</v>
      </c>
      <c r="BK78">
        <v>12</v>
      </c>
      <c r="BL78">
        <v>0</v>
      </c>
      <c r="BM78">
        <v>3</v>
      </c>
      <c r="BN78">
        <v>12</v>
      </c>
      <c r="BO78">
        <v>17</v>
      </c>
      <c r="BP78">
        <v>7</v>
      </c>
    </row>
    <row r="79" spans="1:68" x14ac:dyDescent="0.25">
      <c r="A79">
        <v>1</v>
      </c>
      <c r="B79">
        <v>48.516663999999999</v>
      </c>
      <c r="C79">
        <v>1</v>
      </c>
      <c r="D79" t="s">
        <v>2</v>
      </c>
      <c r="E79">
        <v>0</v>
      </c>
      <c r="F79">
        <v>2</v>
      </c>
      <c r="G79">
        <v>5</v>
      </c>
      <c r="H79">
        <v>1</v>
      </c>
      <c r="I79">
        <v>0</v>
      </c>
      <c r="J79">
        <v>5</v>
      </c>
      <c r="K79">
        <v>30</v>
      </c>
      <c r="L79">
        <v>24</v>
      </c>
      <c r="M79">
        <v>8</v>
      </c>
      <c r="N79">
        <v>0</v>
      </c>
      <c r="O79" t="s">
        <v>2</v>
      </c>
      <c r="P79">
        <v>36.816664000000003</v>
      </c>
      <c r="Q79">
        <v>2</v>
      </c>
      <c r="R79">
        <v>2</v>
      </c>
      <c r="S79">
        <v>5</v>
      </c>
      <c r="T79">
        <v>0</v>
      </c>
      <c r="U79">
        <v>2</v>
      </c>
      <c r="V79">
        <v>12</v>
      </c>
      <c r="W79">
        <v>22</v>
      </c>
      <c r="X79">
        <v>6</v>
      </c>
      <c r="Y79">
        <v>1</v>
      </c>
      <c r="Z79" t="s">
        <v>1</v>
      </c>
      <c r="AA79">
        <v>0</v>
      </c>
      <c r="AB79">
        <v>9</v>
      </c>
      <c r="AC79">
        <v>0</v>
      </c>
      <c r="AD79">
        <v>0</v>
      </c>
      <c r="AE79">
        <v>0</v>
      </c>
      <c r="AF79">
        <v>4</v>
      </c>
      <c r="AG79">
        <v>12</v>
      </c>
      <c r="AH79">
        <v>24</v>
      </c>
      <c r="AI79">
        <v>8</v>
      </c>
      <c r="AJ79">
        <v>0</v>
      </c>
      <c r="AK79" t="s">
        <v>1</v>
      </c>
      <c r="AL79">
        <v>21.649999000000001</v>
      </c>
      <c r="AM79">
        <v>0</v>
      </c>
      <c r="AN79">
        <v>0</v>
      </c>
      <c r="AO79">
        <v>7</v>
      </c>
      <c r="AP79">
        <v>0</v>
      </c>
      <c r="AQ79">
        <v>0</v>
      </c>
      <c r="AR79">
        <v>0</v>
      </c>
      <c r="AS79">
        <v>9</v>
      </c>
      <c r="AT79">
        <v>3</v>
      </c>
      <c r="AU79">
        <v>1</v>
      </c>
      <c r="AV79" t="s">
        <v>0</v>
      </c>
      <c r="AW79">
        <v>0</v>
      </c>
      <c r="AX79">
        <v>11</v>
      </c>
      <c r="AY79">
        <v>0</v>
      </c>
      <c r="AZ79">
        <v>12</v>
      </c>
      <c r="BA79">
        <v>5</v>
      </c>
      <c r="BB79">
        <v>5</v>
      </c>
      <c r="BC79">
        <v>18</v>
      </c>
      <c r="BD79">
        <v>27</v>
      </c>
      <c r="BE79">
        <v>8</v>
      </c>
      <c r="BF79">
        <v>0</v>
      </c>
      <c r="BG79" t="s">
        <v>0</v>
      </c>
      <c r="BH79">
        <v>48.516663999999999</v>
      </c>
      <c r="BI79">
        <v>12</v>
      </c>
      <c r="BJ79">
        <v>0</v>
      </c>
      <c r="BK79">
        <v>12</v>
      </c>
      <c r="BL79">
        <v>2</v>
      </c>
      <c r="BM79">
        <v>5</v>
      </c>
      <c r="BN79">
        <v>16</v>
      </c>
      <c r="BO79">
        <v>20</v>
      </c>
      <c r="BP79">
        <v>7</v>
      </c>
    </row>
    <row r="80" spans="1:68" x14ac:dyDescent="0.25">
      <c r="A80">
        <v>1</v>
      </c>
      <c r="B80">
        <v>42.283330999999997</v>
      </c>
      <c r="C80">
        <v>1</v>
      </c>
      <c r="D80" t="s">
        <v>2</v>
      </c>
      <c r="E80">
        <v>0</v>
      </c>
      <c r="F80">
        <v>3</v>
      </c>
      <c r="G80">
        <v>4</v>
      </c>
      <c r="H80">
        <v>2</v>
      </c>
      <c r="I80">
        <v>0</v>
      </c>
      <c r="J80">
        <v>4</v>
      </c>
      <c r="K80">
        <v>24</v>
      </c>
      <c r="L80">
        <v>25</v>
      </c>
      <c r="M80">
        <v>7</v>
      </c>
      <c r="N80">
        <v>0</v>
      </c>
      <c r="O80" t="s">
        <v>2</v>
      </c>
      <c r="P80">
        <v>38.883330999999998</v>
      </c>
      <c r="Q80">
        <v>1</v>
      </c>
      <c r="R80">
        <v>2</v>
      </c>
      <c r="S80">
        <v>5</v>
      </c>
      <c r="T80">
        <v>0</v>
      </c>
      <c r="U80">
        <v>2</v>
      </c>
      <c r="V80">
        <v>12</v>
      </c>
      <c r="W80">
        <v>22</v>
      </c>
      <c r="X80">
        <v>6</v>
      </c>
      <c r="Y80">
        <v>1</v>
      </c>
      <c r="Z80" t="s">
        <v>1</v>
      </c>
      <c r="AA80">
        <v>0</v>
      </c>
      <c r="AB80">
        <v>9</v>
      </c>
      <c r="AC80">
        <v>0</v>
      </c>
      <c r="AD80">
        <v>0</v>
      </c>
      <c r="AE80">
        <v>0</v>
      </c>
      <c r="AF80">
        <v>4</v>
      </c>
      <c r="AG80">
        <v>12</v>
      </c>
      <c r="AH80">
        <v>21</v>
      </c>
      <c r="AI80">
        <v>7</v>
      </c>
      <c r="AJ80">
        <v>0</v>
      </c>
      <c r="AK80" t="s">
        <v>1</v>
      </c>
      <c r="AL80">
        <v>21.649999000000001</v>
      </c>
      <c r="AM80">
        <v>0</v>
      </c>
      <c r="AN80">
        <v>0</v>
      </c>
      <c r="AO80">
        <v>7</v>
      </c>
      <c r="AP80">
        <v>0</v>
      </c>
      <c r="AQ80">
        <v>0</v>
      </c>
      <c r="AR80">
        <v>0</v>
      </c>
      <c r="AS80">
        <v>9</v>
      </c>
      <c r="AT80">
        <v>3</v>
      </c>
      <c r="AU80">
        <v>1</v>
      </c>
      <c r="AV80" t="s">
        <v>0</v>
      </c>
      <c r="AW80">
        <v>0</v>
      </c>
      <c r="AX80">
        <v>10</v>
      </c>
      <c r="AY80">
        <v>0</v>
      </c>
      <c r="AZ80">
        <v>6</v>
      </c>
      <c r="BA80">
        <v>3</v>
      </c>
      <c r="BB80">
        <v>4</v>
      </c>
      <c r="BC80">
        <v>16</v>
      </c>
      <c r="BD80">
        <v>26</v>
      </c>
      <c r="BE80">
        <v>7</v>
      </c>
      <c r="BF80">
        <v>0</v>
      </c>
      <c r="BG80" t="s">
        <v>0</v>
      </c>
      <c r="BH80">
        <v>42.283330999999997</v>
      </c>
      <c r="BI80">
        <v>5</v>
      </c>
      <c r="BJ80">
        <v>0</v>
      </c>
      <c r="BK80">
        <v>11</v>
      </c>
      <c r="BL80">
        <v>1</v>
      </c>
      <c r="BM80">
        <v>2</v>
      </c>
      <c r="BN80">
        <v>8</v>
      </c>
      <c r="BO80">
        <v>20</v>
      </c>
      <c r="BP80">
        <v>6</v>
      </c>
    </row>
    <row r="81" spans="1:68" x14ac:dyDescent="0.25">
      <c r="A81">
        <v>1</v>
      </c>
      <c r="B81">
        <v>44.566664000000003</v>
      </c>
      <c r="C81">
        <v>1</v>
      </c>
      <c r="D81" t="s">
        <v>2</v>
      </c>
      <c r="E81">
        <v>0</v>
      </c>
      <c r="F81">
        <v>1</v>
      </c>
      <c r="G81">
        <v>1</v>
      </c>
      <c r="H81">
        <v>0</v>
      </c>
      <c r="I81">
        <v>0</v>
      </c>
      <c r="J81">
        <v>2</v>
      </c>
      <c r="K81">
        <v>12</v>
      </c>
      <c r="L81">
        <v>28</v>
      </c>
      <c r="M81">
        <v>8</v>
      </c>
      <c r="N81">
        <v>0</v>
      </c>
      <c r="O81" t="s">
        <v>2</v>
      </c>
      <c r="P81">
        <v>21.616665000000001</v>
      </c>
      <c r="Q81">
        <v>0</v>
      </c>
      <c r="R81">
        <v>1</v>
      </c>
      <c r="S81">
        <v>5</v>
      </c>
      <c r="T81">
        <v>0</v>
      </c>
      <c r="U81">
        <v>1</v>
      </c>
      <c r="V81">
        <v>6</v>
      </c>
      <c r="W81">
        <v>16</v>
      </c>
      <c r="X81">
        <v>4</v>
      </c>
      <c r="Y81">
        <v>1</v>
      </c>
      <c r="Z81" t="s">
        <v>1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  <c r="AG81">
        <v>15</v>
      </c>
      <c r="AH81">
        <v>24</v>
      </c>
      <c r="AI81">
        <v>8</v>
      </c>
      <c r="AJ81">
        <v>0</v>
      </c>
      <c r="AK81" t="s">
        <v>1</v>
      </c>
      <c r="AL81">
        <v>28.749998000000001</v>
      </c>
      <c r="AM81">
        <v>2</v>
      </c>
      <c r="AN81">
        <v>0</v>
      </c>
      <c r="AO81">
        <v>7</v>
      </c>
      <c r="AP81">
        <v>2</v>
      </c>
      <c r="AQ81">
        <v>1</v>
      </c>
      <c r="AR81">
        <v>3</v>
      </c>
      <c r="AS81">
        <v>12</v>
      </c>
      <c r="AT81">
        <v>4</v>
      </c>
      <c r="AU81">
        <v>1</v>
      </c>
      <c r="AV81" t="s">
        <v>0</v>
      </c>
      <c r="AW81">
        <v>0</v>
      </c>
      <c r="AX81">
        <v>13</v>
      </c>
      <c r="AY81">
        <v>0</v>
      </c>
      <c r="AZ81">
        <v>10</v>
      </c>
      <c r="BA81">
        <v>2</v>
      </c>
      <c r="BB81">
        <v>5</v>
      </c>
      <c r="BC81">
        <v>18</v>
      </c>
      <c r="BD81">
        <v>27</v>
      </c>
      <c r="BE81">
        <v>8</v>
      </c>
      <c r="BF81">
        <v>0</v>
      </c>
      <c r="BG81" t="s">
        <v>0</v>
      </c>
      <c r="BH81">
        <v>44.566664000000003</v>
      </c>
      <c r="BI81">
        <v>7</v>
      </c>
      <c r="BJ81">
        <v>0</v>
      </c>
      <c r="BK81">
        <v>10</v>
      </c>
      <c r="BL81">
        <v>0</v>
      </c>
      <c r="BM81">
        <v>3</v>
      </c>
      <c r="BN81">
        <v>12</v>
      </c>
      <c r="BO81">
        <v>17</v>
      </c>
      <c r="BP81">
        <v>7</v>
      </c>
    </row>
    <row r="82" spans="1:68" x14ac:dyDescent="0.25">
      <c r="A82">
        <v>1</v>
      </c>
      <c r="B82">
        <v>44.566664000000003</v>
      </c>
      <c r="C82">
        <v>1</v>
      </c>
      <c r="D82" t="s">
        <v>2</v>
      </c>
      <c r="E82">
        <v>0</v>
      </c>
      <c r="F82">
        <v>1</v>
      </c>
      <c r="G82">
        <v>2</v>
      </c>
      <c r="H82">
        <v>0</v>
      </c>
      <c r="I82">
        <v>0</v>
      </c>
      <c r="J82">
        <v>2</v>
      </c>
      <c r="K82">
        <v>12</v>
      </c>
      <c r="L82">
        <v>28</v>
      </c>
      <c r="M82">
        <v>8</v>
      </c>
      <c r="N82">
        <v>0</v>
      </c>
      <c r="O82" t="s">
        <v>2</v>
      </c>
      <c r="P82">
        <v>21.616665000000001</v>
      </c>
      <c r="Q82">
        <v>0</v>
      </c>
      <c r="R82">
        <v>1</v>
      </c>
      <c r="S82">
        <v>6</v>
      </c>
      <c r="T82">
        <v>0</v>
      </c>
      <c r="U82">
        <v>1</v>
      </c>
      <c r="V82">
        <v>6</v>
      </c>
      <c r="W82">
        <v>16</v>
      </c>
      <c r="X82">
        <v>4</v>
      </c>
      <c r="Y82">
        <v>1</v>
      </c>
      <c r="Z82" t="s">
        <v>1</v>
      </c>
      <c r="AA82">
        <v>0</v>
      </c>
      <c r="AB82">
        <v>11</v>
      </c>
      <c r="AC82">
        <v>0</v>
      </c>
      <c r="AD82">
        <v>0</v>
      </c>
      <c r="AE82">
        <v>0</v>
      </c>
      <c r="AF82">
        <v>5</v>
      </c>
      <c r="AG82">
        <v>15</v>
      </c>
      <c r="AH82">
        <v>24</v>
      </c>
      <c r="AI82">
        <v>8</v>
      </c>
      <c r="AJ82">
        <v>0</v>
      </c>
      <c r="AK82" t="s">
        <v>1</v>
      </c>
      <c r="AL82">
        <v>28.749998000000001</v>
      </c>
      <c r="AM82">
        <v>2</v>
      </c>
      <c r="AN82">
        <v>0</v>
      </c>
      <c r="AO82">
        <v>7</v>
      </c>
      <c r="AP82">
        <v>2</v>
      </c>
      <c r="AQ82">
        <v>1</v>
      </c>
      <c r="AR82">
        <v>3</v>
      </c>
      <c r="AS82">
        <v>12</v>
      </c>
      <c r="AT82">
        <v>4</v>
      </c>
      <c r="AU82">
        <v>1</v>
      </c>
      <c r="AV82" t="s">
        <v>0</v>
      </c>
      <c r="AW82">
        <v>0</v>
      </c>
      <c r="AX82">
        <v>11</v>
      </c>
      <c r="AY82">
        <v>0</v>
      </c>
      <c r="AZ82">
        <v>9</v>
      </c>
      <c r="BA82">
        <v>2</v>
      </c>
      <c r="BB82">
        <v>5</v>
      </c>
      <c r="BC82">
        <v>18</v>
      </c>
      <c r="BD82">
        <v>27</v>
      </c>
      <c r="BE82">
        <v>8</v>
      </c>
      <c r="BF82">
        <v>0</v>
      </c>
      <c r="BG82" t="s">
        <v>0</v>
      </c>
      <c r="BH82">
        <v>44.566664000000003</v>
      </c>
      <c r="BI82">
        <v>6</v>
      </c>
      <c r="BJ82">
        <v>0</v>
      </c>
      <c r="BK82">
        <v>10</v>
      </c>
      <c r="BL82">
        <v>0</v>
      </c>
      <c r="BM82">
        <v>3</v>
      </c>
      <c r="BN82">
        <v>12</v>
      </c>
      <c r="BO82">
        <v>17</v>
      </c>
      <c r="BP82">
        <v>7</v>
      </c>
    </row>
    <row r="83" spans="1:68" x14ac:dyDescent="0.25">
      <c r="A83">
        <v>1</v>
      </c>
      <c r="B83">
        <v>47.116664</v>
      </c>
      <c r="C83">
        <v>1</v>
      </c>
      <c r="D83" t="s">
        <v>2</v>
      </c>
      <c r="E83">
        <v>0</v>
      </c>
      <c r="F83">
        <v>3</v>
      </c>
      <c r="G83">
        <v>4</v>
      </c>
      <c r="H83">
        <v>2</v>
      </c>
      <c r="I83">
        <v>0</v>
      </c>
      <c r="J83">
        <v>4</v>
      </c>
      <c r="K83">
        <v>24</v>
      </c>
      <c r="L83">
        <v>29</v>
      </c>
      <c r="M83">
        <v>8</v>
      </c>
      <c r="N83">
        <v>0</v>
      </c>
      <c r="O83" t="s">
        <v>2</v>
      </c>
      <c r="P83">
        <v>38.883330999999998</v>
      </c>
      <c r="Q83">
        <v>1</v>
      </c>
      <c r="R83">
        <v>1</v>
      </c>
      <c r="S83">
        <v>5</v>
      </c>
      <c r="T83">
        <v>0</v>
      </c>
      <c r="U83">
        <v>2</v>
      </c>
      <c r="V83">
        <v>12</v>
      </c>
      <c r="W83">
        <v>22</v>
      </c>
      <c r="X83">
        <v>6</v>
      </c>
      <c r="Y83">
        <v>1</v>
      </c>
      <c r="Z83" t="s">
        <v>1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4</v>
      </c>
      <c r="AG83">
        <v>12</v>
      </c>
      <c r="AH83">
        <v>24</v>
      </c>
      <c r="AI83">
        <v>8</v>
      </c>
      <c r="AJ83">
        <v>0</v>
      </c>
      <c r="AK83" t="s">
        <v>1</v>
      </c>
      <c r="AL83">
        <v>21.649999000000001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0</v>
      </c>
      <c r="AS83">
        <v>9</v>
      </c>
      <c r="AT83">
        <v>3</v>
      </c>
      <c r="AU83">
        <v>1</v>
      </c>
      <c r="AV83" t="s">
        <v>0</v>
      </c>
      <c r="AW83">
        <v>0</v>
      </c>
      <c r="AX83">
        <v>11</v>
      </c>
      <c r="AY83">
        <v>0</v>
      </c>
      <c r="AZ83">
        <v>7</v>
      </c>
      <c r="BA83">
        <v>3</v>
      </c>
      <c r="BB83">
        <v>5</v>
      </c>
      <c r="BC83">
        <v>18</v>
      </c>
      <c r="BD83">
        <v>29</v>
      </c>
      <c r="BE83">
        <v>8</v>
      </c>
      <c r="BF83">
        <v>0</v>
      </c>
      <c r="BG83" t="s">
        <v>0</v>
      </c>
      <c r="BH83">
        <v>47.116664</v>
      </c>
      <c r="BI83">
        <v>9</v>
      </c>
      <c r="BJ83">
        <v>0</v>
      </c>
      <c r="BK83">
        <v>12</v>
      </c>
      <c r="BL83">
        <v>1</v>
      </c>
      <c r="BM83">
        <v>3</v>
      </c>
      <c r="BN83">
        <v>12</v>
      </c>
      <c r="BO83">
        <v>22</v>
      </c>
      <c r="BP83">
        <v>7</v>
      </c>
    </row>
    <row r="84" spans="1:68" x14ac:dyDescent="0.25">
      <c r="A84">
        <v>1</v>
      </c>
      <c r="B84">
        <v>44.566664000000003</v>
      </c>
      <c r="C84">
        <v>1</v>
      </c>
      <c r="D84" t="s">
        <v>2</v>
      </c>
      <c r="E84">
        <v>0</v>
      </c>
      <c r="F84">
        <v>2</v>
      </c>
      <c r="G84">
        <v>2</v>
      </c>
      <c r="H84">
        <v>0</v>
      </c>
      <c r="I84">
        <v>0</v>
      </c>
      <c r="J84">
        <v>2</v>
      </c>
      <c r="K84">
        <v>12</v>
      </c>
      <c r="L84">
        <v>28</v>
      </c>
      <c r="M84">
        <v>8</v>
      </c>
      <c r="N84">
        <v>0</v>
      </c>
      <c r="O84" t="s">
        <v>2</v>
      </c>
      <c r="P84">
        <v>21.616665000000001</v>
      </c>
      <c r="Q84">
        <v>0</v>
      </c>
      <c r="R84">
        <v>2</v>
      </c>
      <c r="S84">
        <v>5</v>
      </c>
      <c r="T84">
        <v>0</v>
      </c>
      <c r="U84">
        <v>1</v>
      </c>
      <c r="V84">
        <v>6</v>
      </c>
      <c r="W84">
        <v>16</v>
      </c>
      <c r="X84">
        <v>4</v>
      </c>
      <c r="Y84">
        <v>1</v>
      </c>
      <c r="Z84" t="s">
        <v>1</v>
      </c>
      <c r="AA84">
        <v>0</v>
      </c>
      <c r="AB84">
        <v>13</v>
      </c>
      <c r="AC84">
        <v>0</v>
      </c>
      <c r="AD84">
        <v>0</v>
      </c>
      <c r="AE84">
        <v>0</v>
      </c>
      <c r="AF84">
        <v>5</v>
      </c>
      <c r="AG84">
        <v>15</v>
      </c>
      <c r="AH84">
        <v>24</v>
      </c>
      <c r="AI84">
        <v>8</v>
      </c>
      <c r="AJ84">
        <v>0</v>
      </c>
      <c r="AK84" t="s">
        <v>1</v>
      </c>
      <c r="AL84">
        <v>28.749998000000001</v>
      </c>
      <c r="AM84">
        <v>3</v>
      </c>
      <c r="AN84">
        <v>0</v>
      </c>
      <c r="AO84">
        <v>6</v>
      </c>
      <c r="AP84">
        <v>1</v>
      </c>
      <c r="AQ84">
        <v>1</v>
      </c>
      <c r="AR84">
        <v>3</v>
      </c>
      <c r="AS84">
        <v>12</v>
      </c>
      <c r="AT84">
        <v>4</v>
      </c>
      <c r="AU84">
        <v>1</v>
      </c>
      <c r="AV84" t="s">
        <v>0</v>
      </c>
      <c r="AW84">
        <v>0</v>
      </c>
      <c r="AX84">
        <v>12</v>
      </c>
      <c r="AY84">
        <v>0</v>
      </c>
      <c r="AZ84">
        <v>11</v>
      </c>
      <c r="BA84">
        <v>2</v>
      </c>
      <c r="BB84">
        <v>5</v>
      </c>
      <c r="BC84">
        <v>20</v>
      </c>
      <c r="BD84">
        <v>27</v>
      </c>
      <c r="BE84">
        <v>8</v>
      </c>
      <c r="BF84">
        <v>0</v>
      </c>
      <c r="BG84" t="s">
        <v>0</v>
      </c>
      <c r="BH84">
        <v>44.566664000000003</v>
      </c>
      <c r="BI84">
        <v>8</v>
      </c>
      <c r="BJ84">
        <v>0</v>
      </c>
      <c r="BK84">
        <v>10</v>
      </c>
      <c r="BL84">
        <v>0</v>
      </c>
      <c r="BM84">
        <v>3</v>
      </c>
      <c r="BN84">
        <v>12</v>
      </c>
      <c r="BO84">
        <v>17</v>
      </c>
      <c r="BP84">
        <v>7</v>
      </c>
    </row>
    <row r="85" spans="1:68" x14ac:dyDescent="0.25">
      <c r="A85">
        <v>1</v>
      </c>
      <c r="B85">
        <v>44.583331000000001</v>
      </c>
      <c r="C85">
        <v>1</v>
      </c>
      <c r="D85" t="s">
        <v>2</v>
      </c>
      <c r="E85">
        <v>0</v>
      </c>
      <c r="F85">
        <v>3</v>
      </c>
      <c r="G85">
        <v>1</v>
      </c>
      <c r="H85">
        <v>0</v>
      </c>
      <c r="I85">
        <v>0</v>
      </c>
      <c r="J85">
        <v>3</v>
      </c>
      <c r="K85">
        <v>18</v>
      </c>
      <c r="L85">
        <v>30</v>
      </c>
      <c r="M85">
        <v>8</v>
      </c>
      <c r="N85">
        <v>0</v>
      </c>
      <c r="O85" t="s">
        <v>2</v>
      </c>
      <c r="P85">
        <v>21.616665000000001</v>
      </c>
      <c r="Q85">
        <v>0</v>
      </c>
      <c r="R85">
        <v>2</v>
      </c>
      <c r="S85">
        <v>7</v>
      </c>
      <c r="T85">
        <v>0</v>
      </c>
      <c r="U85">
        <v>1</v>
      </c>
      <c r="V85">
        <v>6</v>
      </c>
      <c r="W85">
        <v>16</v>
      </c>
      <c r="X85">
        <v>4</v>
      </c>
      <c r="Y85">
        <v>1</v>
      </c>
      <c r="Z85" t="s">
        <v>1</v>
      </c>
      <c r="AA85">
        <v>0</v>
      </c>
      <c r="AB85">
        <v>13</v>
      </c>
      <c r="AC85">
        <v>0</v>
      </c>
      <c r="AD85">
        <v>0</v>
      </c>
      <c r="AE85">
        <v>0</v>
      </c>
      <c r="AF85">
        <v>5</v>
      </c>
      <c r="AG85">
        <v>15</v>
      </c>
      <c r="AH85">
        <v>24</v>
      </c>
      <c r="AI85">
        <v>8</v>
      </c>
      <c r="AJ85">
        <v>0</v>
      </c>
      <c r="AK85" t="s">
        <v>1</v>
      </c>
      <c r="AL85">
        <v>28.749998000000001</v>
      </c>
      <c r="AM85">
        <v>3</v>
      </c>
      <c r="AN85">
        <v>0</v>
      </c>
      <c r="AO85">
        <v>8</v>
      </c>
      <c r="AP85">
        <v>2</v>
      </c>
      <c r="AQ85">
        <v>1</v>
      </c>
      <c r="AR85">
        <v>3</v>
      </c>
      <c r="AS85">
        <v>12</v>
      </c>
      <c r="AT85">
        <v>4</v>
      </c>
      <c r="AU85">
        <v>1</v>
      </c>
      <c r="AV85" t="s">
        <v>0</v>
      </c>
      <c r="AW85">
        <v>40.799998000000002</v>
      </c>
      <c r="AX85">
        <v>11</v>
      </c>
      <c r="AY85">
        <v>0</v>
      </c>
      <c r="AZ85">
        <v>11</v>
      </c>
      <c r="BA85">
        <v>1</v>
      </c>
      <c r="BB85">
        <v>4</v>
      </c>
      <c r="BC85">
        <v>16</v>
      </c>
      <c r="BD85">
        <v>27</v>
      </c>
      <c r="BE85">
        <v>7</v>
      </c>
      <c r="BF85">
        <v>0</v>
      </c>
      <c r="BG85" t="s">
        <v>0</v>
      </c>
      <c r="BH85">
        <v>44.583331000000001</v>
      </c>
      <c r="BI85">
        <v>8</v>
      </c>
      <c r="BJ85">
        <v>0</v>
      </c>
      <c r="BK85">
        <v>12</v>
      </c>
      <c r="BL85">
        <v>0</v>
      </c>
      <c r="BM85">
        <v>3</v>
      </c>
      <c r="BN85">
        <v>12</v>
      </c>
      <c r="BO85">
        <v>19</v>
      </c>
      <c r="BP85">
        <v>7</v>
      </c>
    </row>
    <row r="86" spans="1:68" x14ac:dyDescent="0.25">
      <c r="A86">
        <v>1</v>
      </c>
      <c r="B86">
        <v>48.716664000000002</v>
      </c>
      <c r="C86">
        <v>1</v>
      </c>
      <c r="D86" t="s">
        <v>2</v>
      </c>
      <c r="E86">
        <v>43.466664000000002</v>
      </c>
      <c r="F86">
        <v>2</v>
      </c>
      <c r="G86">
        <v>0</v>
      </c>
      <c r="H86">
        <v>5</v>
      </c>
      <c r="I86">
        <v>0</v>
      </c>
      <c r="J86">
        <v>2</v>
      </c>
      <c r="K86">
        <v>12</v>
      </c>
      <c r="L86">
        <v>28</v>
      </c>
      <c r="M86">
        <v>7</v>
      </c>
      <c r="N86">
        <v>0</v>
      </c>
      <c r="O86" t="s">
        <v>2</v>
      </c>
      <c r="P86">
        <v>21.616665000000001</v>
      </c>
      <c r="Q86">
        <v>0</v>
      </c>
      <c r="R86">
        <v>2</v>
      </c>
      <c r="S86">
        <v>6</v>
      </c>
      <c r="T86">
        <v>0</v>
      </c>
      <c r="U86">
        <v>1</v>
      </c>
      <c r="V86">
        <v>6</v>
      </c>
      <c r="W86">
        <v>16</v>
      </c>
      <c r="X86">
        <v>4</v>
      </c>
      <c r="Y86">
        <v>1</v>
      </c>
      <c r="Z86" t="s">
        <v>1</v>
      </c>
      <c r="AA86">
        <v>0</v>
      </c>
      <c r="AB86">
        <v>15</v>
      </c>
      <c r="AC86">
        <v>0</v>
      </c>
      <c r="AD86">
        <v>2</v>
      </c>
      <c r="AE86">
        <v>0</v>
      </c>
      <c r="AF86">
        <v>6</v>
      </c>
      <c r="AG86">
        <v>18</v>
      </c>
      <c r="AH86">
        <v>25</v>
      </c>
      <c r="AI86">
        <v>9</v>
      </c>
      <c r="AJ86">
        <v>0</v>
      </c>
      <c r="AK86" t="s">
        <v>1</v>
      </c>
      <c r="AL86">
        <v>32.033330999999997</v>
      </c>
      <c r="AM86">
        <v>5</v>
      </c>
      <c r="AN86">
        <v>0</v>
      </c>
      <c r="AO86">
        <v>7</v>
      </c>
      <c r="AP86">
        <v>2</v>
      </c>
      <c r="AQ86">
        <v>2</v>
      </c>
      <c r="AR86">
        <v>6</v>
      </c>
      <c r="AS86">
        <v>15</v>
      </c>
      <c r="AT86">
        <v>5</v>
      </c>
      <c r="AU86">
        <v>1</v>
      </c>
      <c r="AV86" t="s">
        <v>0</v>
      </c>
      <c r="AW86">
        <v>38.566664000000003</v>
      </c>
      <c r="AX86">
        <v>9</v>
      </c>
      <c r="AY86">
        <v>0</v>
      </c>
      <c r="AZ86">
        <v>11</v>
      </c>
      <c r="BA86">
        <v>0</v>
      </c>
      <c r="BB86">
        <v>4</v>
      </c>
      <c r="BC86">
        <v>14</v>
      </c>
      <c r="BD86">
        <v>26</v>
      </c>
      <c r="BE86">
        <v>6</v>
      </c>
      <c r="BF86">
        <v>0</v>
      </c>
      <c r="BG86" t="s">
        <v>0</v>
      </c>
      <c r="BH86">
        <v>48.716664000000002</v>
      </c>
      <c r="BI86">
        <v>12</v>
      </c>
      <c r="BJ86">
        <v>0</v>
      </c>
      <c r="BK86">
        <v>10</v>
      </c>
      <c r="BL86">
        <v>0</v>
      </c>
      <c r="BM86">
        <v>5</v>
      </c>
      <c r="BN86">
        <v>20</v>
      </c>
      <c r="BO86">
        <v>31</v>
      </c>
      <c r="BP86">
        <v>8</v>
      </c>
    </row>
    <row r="87" spans="1:68" x14ac:dyDescent="0.25">
      <c r="A87">
        <v>1</v>
      </c>
      <c r="B87">
        <v>48.716664000000002</v>
      </c>
      <c r="C87">
        <v>1</v>
      </c>
      <c r="D87" t="s">
        <v>2</v>
      </c>
      <c r="E87">
        <v>43.466664000000002</v>
      </c>
      <c r="F87">
        <v>4</v>
      </c>
      <c r="G87">
        <v>0</v>
      </c>
      <c r="H87">
        <v>5</v>
      </c>
      <c r="I87">
        <v>0</v>
      </c>
      <c r="J87">
        <v>2</v>
      </c>
      <c r="K87">
        <v>12</v>
      </c>
      <c r="L87">
        <v>28</v>
      </c>
      <c r="M87">
        <v>7</v>
      </c>
      <c r="N87">
        <v>0</v>
      </c>
      <c r="O87" t="s">
        <v>2</v>
      </c>
      <c r="P87">
        <v>21.616665000000001</v>
      </c>
      <c r="Q87">
        <v>0</v>
      </c>
      <c r="R87">
        <v>1</v>
      </c>
      <c r="S87">
        <v>7</v>
      </c>
      <c r="T87">
        <v>0</v>
      </c>
      <c r="U87">
        <v>1</v>
      </c>
      <c r="V87">
        <v>6</v>
      </c>
      <c r="W87">
        <v>16</v>
      </c>
      <c r="X87">
        <v>4</v>
      </c>
      <c r="Y87">
        <v>1</v>
      </c>
      <c r="Z87" t="s">
        <v>1</v>
      </c>
      <c r="AA87">
        <v>0</v>
      </c>
      <c r="AB87">
        <v>16</v>
      </c>
      <c r="AC87">
        <v>0</v>
      </c>
      <c r="AD87">
        <v>2</v>
      </c>
      <c r="AE87">
        <v>0</v>
      </c>
      <c r="AF87">
        <v>6</v>
      </c>
      <c r="AG87">
        <v>18</v>
      </c>
      <c r="AH87">
        <v>25</v>
      </c>
      <c r="AI87">
        <v>9</v>
      </c>
      <c r="AJ87">
        <v>0</v>
      </c>
      <c r="AK87" t="s">
        <v>1</v>
      </c>
      <c r="AL87">
        <v>32.033330999999997</v>
      </c>
      <c r="AM87">
        <v>5</v>
      </c>
      <c r="AN87">
        <v>0</v>
      </c>
      <c r="AO87">
        <v>7</v>
      </c>
      <c r="AP87">
        <v>2</v>
      </c>
      <c r="AQ87">
        <v>2</v>
      </c>
      <c r="AR87">
        <v>6</v>
      </c>
      <c r="AS87">
        <v>15</v>
      </c>
      <c r="AT87">
        <v>5</v>
      </c>
      <c r="AU87">
        <v>1</v>
      </c>
      <c r="AV87" t="s">
        <v>0</v>
      </c>
      <c r="AW87">
        <v>38.566664000000003</v>
      </c>
      <c r="AX87">
        <v>9</v>
      </c>
      <c r="AY87">
        <v>0</v>
      </c>
      <c r="AZ87">
        <v>10</v>
      </c>
      <c r="BA87">
        <v>0</v>
      </c>
      <c r="BB87">
        <v>4</v>
      </c>
      <c r="BC87">
        <v>14</v>
      </c>
      <c r="BD87">
        <v>26</v>
      </c>
      <c r="BE87">
        <v>6</v>
      </c>
      <c r="BF87">
        <v>0</v>
      </c>
      <c r="BG87" t="s">
        <v>0</v>
      </c>
      <c r="BH87">
        <v>48.716664000000002</v>
      </c>
      <c r="BI87">
        <v>12</v>
      </c>
      <c r="BJ87">
        <v>0</v>
      </c>
      <c r="BK87">
        <v>11</v>
      </c>
      <c r="BL87">
        <v>0</v>
      </c>
      <c r="BM87">
        <v>5</v>
      </c>
      <c r="BN87">
        <v>18</v>
      </c>
      <c r="BO87">
        <v>31</v>
      </c>
      <c r="BP87">
        <v>8</v>
      </c>
    </row>
    <row r="88" spans="1:68" x14ac:dyDescent="0.25">
      <c r="A88">
        <v>1</v>
      </c>
      <c r="B88">
        <v>42.416663999999997</v>
      </c>
      <c r="C88">
        <v>1</v>
      </c>
      <c r="D88" t="s">
        <v>2</v>
      </c>
      <c r="E88">
        <v>35.033330999999997</v>
      </c>
      <c r="F88">
        <v>2</v>
      </c>
      <c r="G88">
        <v>2</v>
      </c>
      <c r="H88">
        <v>5</v>
      </c>
      <c r="I88">
        <v>0</v>
      </c>
      <c r="J88">
        <v>3</v>
      </c>
      <c r="K88">
        <v>18</v>
      </c>
      <c r="L88">
        <v>26</v>
      </c>
      <c r="M88">
        <v>7</v>
      </c>
      <c r="N88">
        <v>0</v>
      </c>
      <c r="O88" t="s">
        <v>2</v>
      </c>
      <c r="P88">
        <v>18.099999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12</v>
      </c>
      <c r="X88">
        <v>3</v>
      </c>
      <c r="Y88">
        <v>1</v>
      </c>
      <c r="Z88" t="s">
        <v>1</v>
      </c>
      <c r="AA88">
        <v>0</v>
      </c>
      <c r="AB88">
        <v>7</v>
      </c>
      <c r="AC88">
        <v>0</v>
      </c>
      <c r="AD88">
        <v>3</v>
      </c>
      <c r="AE88">
        <v>0</v>
      </c>
      <c r="AF88">
        <v>3</v>
      </c>
      <c r="AG88">
        <v>9</v>
      </c>
      <c r="AH88">
        <v>25</v>
      </c>
      <c r="AI88">
        <v>9</v>
      </c>
      <c r="AJ88">
        <v>0</v>
      </c>
      <c r="AK88" t="s">
        <v>1</v>
      </c>
      <c r="AL88">
        <v>19.916664999999998</v>
      </c>
      <c r="AM88">
        <v>0</v>
      </c>
      <c r="AN88">
        <v>0</v>
      </c>
      <c r="AO88">
        <v>5</v>
      </c>
      <c r="AP88">
        <v>0</v>
      </c>
      <c r="AQ88">
        <v>0</v>
      </c>
      <c r="AR88">
        <v>0</v>
      </c>
      <c r="AS88">
        <v>9</v>
      </c>
      <c r="AT88">
        <v>3</v>
      </c>
      <c r="AU88">
        <v>1</v>
      </c>
      <c r="AV88" t="s">
        <v>0</v>
      </c>
      <c r="AW88">
        <v>0</v>
      </c>
      <c r="AX88">
        <v>13</v>
      </c>
      <c r="AY88">
        <v>0</v>
      </c>
      <c r="AZ88">
        <v>2</v>
      </c>
      <c r="BA88">
        <v>3</v>
      </c>
      <c r="BB88">
        <v>5</v>
      </c>
      <c r="BC88">
        <v>16</v>
      </c>
      <c r="BD88">
        <v>24</v>
      </c>
      <c r="BE88">
        <v>9</v>
      </c>
      <c r="BF88">
        <v>0</v>
      </c>
      <c r="BG88" t="s">
        <v>0</v>
      </c>
      <c r="BH88">
        <v>42.416663999999997</v>
      </c>
      <c r="BI88">
        <v>8</v>
      </c>
      <c r="BJ88">
        <v>0</v>
      </c>
      <c r="BK88">
        <v>10</v>
      </c>
      <c r="BL88">
        <v>0</v>
      </c>
      <c r="BM88">
        <v>4</v>
      </c>
      <c r="BN88">
        <v>16</v>
      </c>
      <c r="BO88">
        <v>22</v>
      </c>
      <c r="BP88">
        <v>8</v>
      </c>
    </row>
    <row r="89" spans="1:68" x14ac:dyDescent="0.25">
      <c r="A89">
        <v>1</v>
      </c>
      <c r="B89">
        <v>46.416663999999997</v>
      </c>
      <c r="C89">
        <v>1</v>
      </c>
      <c r="D89" t="s">
        <v>2</v>
      </c>
      <c r="E89">
        <v>44.833331000000001</v>
      </c>
      <c r="F89">
        <v>2</v>
      </c>
      <c r="G89">
        <v>5</v>
      </c>
      <c r="H89">
        <v>5</v>
      </c>
      <c r="I89">
        <v>0</v>
      </c>
      <c r="J89">
        <v>4</v>
      </c>
      <c r="K89">
        <v>24</v>
      </c>
      <c r="L89">
        <v>22</v>
      </c>
      <c r="M89">
        <v>7</v>
      </c>
      <c r="N89">
        <v>0</v>
      </c>
      <c r="O89" t="s">
        <v>2</v>
      </c>
      <c r="P89">
        <v>36.816664000000003</v>
      </c>
      <c r="Q89">
        <v>1</v>
      </c>
      <c r="R89">
        <v>1</v>
      </c>
      <c r="S89">
        <v>5</v>
      </c>
      <c r="T89">
        <v>0</v>
      </c>
      <c r="U89">
        <v>2</v>
      </c>
      <c r="V89">
        <v>12</v>
      </c>
      <c r="W89">
        <v>22</v>
      </c>
      <c r="X89">
        <v>6</v>
      </c>
      <c r="Y89">
        <v>1</v>
      </c>
      <c r="Z89" t="s">
        <v>1</v>
      </c>
      <c r="AA89">
        <v>0</v>
      </c>
      <c r="AB89">
        <v>12</v>
      </c>
      <c r="AC89">
        <v>0</v>
      </c>
      <c r="AD89">
        <v>0</v>
      </c>
      <c r="AE89">
        <v>0</v>
      </c>
      <c r="AF89">
        <v>5</v>
      </c>
      <c r="AG89">
        <v>15</v>
      </c>
      <c r="AH89">
        <v>23</v>
      </c>
      <c r="AI89">
        <v>8</v>
      </c>
      <c r="AJ89">
        <v>0</v>
      </c>
      <c r="AK89" t="s">
        <v>1</v>
      </c>
      <c r="AL89">
        <v>21.649999000000001</v>
      </c>
      <c r="AM89">
        <v>0</v>
      </c>
      <c r="AN89">
        <v>0</v>
      </c>
      <c r="AO89">
        <v>6</v>
      </c>
      <c r="AP89">
        <v>0</v>
      </c>
      <c r="AQ89">
        <v>0</v>
      </c>
      <c r="AR89">
        <v>0</v>
      </c>
      <c r="AS89">
        <v>9</v>
      </c>
      <c r="AT89">
        <v>3</v>
      </c>
      <c r="AU89">
        <v>1</v>
      </c>
      <c r="AV89" t="s">
        <v>0</v>
      </c>
      <c r="AW89">
        <v>0</v>
      </c>
      <c r="AX89">
        <v>9</v>
      </c>
      <c r="AY89">
        <v>0</v>
      </c>
      <c r="AZ89">
        <v>7</v>
      </c>
      <c r="BA89">
        <v>6</v>
      </c>
      <c r="BB89">
        <v>4</v>
      </c>
      <c r="BC89">
        <v>16</v>
      </c>
      <c r="BD89">
        <v>26</v>
      </c>
      <c r="BE89">
        <v>7</v>
      </c>
      <c r="BF89">
        <v>0</v>
      </c>
      <c r="BG89" t="s">
        <v>0</v>
      </c>
      <c r="BH89">
        <v>46.416663999999997</v>
      </c>
      <c r="BI89">
        <v>12</v>
      </c>
      <c r="BJ89">
        <v>0</v>
      </c>
      <c r="BK89">
        <v>13</v>
      </c>
      <c r="BL89">
        <v>1</v>
      </c>
      <c r="BM89">
        <v>5</v>
      </c>
      <c r="BN89">
        <v>16</v>
      </c>
      <c r="BO89">
        <v>21</v>
      </c>
      <c r="BP89">
        <v>7</v>
      </c>
    </row>
    <row r="90" spans="1:68" x14ac:dyDescent="0.25">
      <c r="A90">
        <v>1</v>
      </c>
      <c r="B90">
        <v>44.566664000000003</v>
      </c>
      <c r="C90">
        <v>1</v>
      </c>
      <c r="D90" t="s">
        <v>2</v>
      </c>
      <c r="E90">
        <v>0</v>
      </c>
      <c r="F90">
        <v>1</v>
      </c>
      <c r="G90">
        <v>2</v>
      </c>
      <c r="H90">
        <v>0</v>
      </c>
      <c r="I90">
        <v>0</v>
      </c>
      <c r="J90">
        <v>2</v>
      </c>
      <c r="K90">
        <v>12</v>
      </c>
      <c r="L90">
        <v>28</v>
      </c>
      <c r="M90">
        <v>8</v>
      </c>
      <c r="N90">
        <v>0</v>
      </c>
      <c r="O90" t="s">
        <v>2</v>
      </c>
      <c r="P90">
        <v>21.616665000000001</v>
      </c>
      <c r="Q90">
        <v>0</v>
      </c>
      <c r="R90">
        <v>2</v>
      </c>
      <c r="S90">
        <v>7</v>
      </c>
      <c r="T90">
        <v>0</v>
      </c>
      <c r="U90">
        <v>1</v>
      </c>
      <c r="V90">
        <v>6</v>
      </c>
      <c r="W90">
        <v>16</v>
      </c>
      <c r="X90">
        <v>4</v>
      </c>
      <c r="Y90">
        <v>1</v>
      </c>
      <c r="Z90" t="s">
        <v>1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5</v>
      </c>
      <c r="AG90">
        <v>15</v>
      </c>
      <c r="AH90">
        <v>24</v>
      </c>
      <c r="AI90">
        <v>8</v>
      </c>
      <c r="AJ90">
        <v>0</v>
      </c>
      <c r="AK90" t="s">
        <v>1</v>
      </c>
      <c r="AL90">
        <v>28.749998000000001</v>
      </c>
      <c r="AM90">
        <v>2</v>
      </c>
      <c r="AN90">
        <v>0</v>
      </c>
      <c r="AO90">
        <v>7</v>
      </c>
      <c r="AP90">
        <v>1</v>
      </c>
      <c r="AQ90">
        <v>1</v>
      </c>
      <c r="AR90">
        <v>3</v>
      </c>
      <c r="AS90">
        <v>12</v>
      </c>
      <c r="AT90">
        <v>4</v>
      </c>
      <c r="AU90">
        <v>1</v>
      </c>
      <c r="AV90" t="s">
        <v>0</v>
      </c>
      <c r="AW90">
        <v>0</v>
      </c>
      <c r="AX90">
        <v>12</v>
      </c>
      <c r="AY90">
        <v>0</v>
      </c>
      <c r="AZ90">
        <v>8</v>
      </c>
      <c r="BA90">
        <v>1</v>
      </c>
      <c r="BB90">
        <v>5</v>
      </c>
      <c r="BC90">
        <v>18</v>
      </c>
      <c r="BD90">
        <v>27</v>
      </c>
      <c r="BE90">
        <v>8</v>
      </c>
      <c r="BF90">
        <v>0</v>
      </c>
      <c r="BG90" t="s">
        <v>0</v>
      </c>
      <c r="BH90">
        <v>44.566664000000003</v>
      </c>
      <c r="BI90">
        <v>6</v>
      </c>
      <c r="BJ90">
        <v>0</v>
      </c>
      <c r="BK90">
        <v>11</v>
      </c>
      <c r="BL90">
        <v>0</v>
      </c>
      <c r="BM90">
        <v>3</v>
      </c>
      <c r="BN90">
        <v>12</v>
      </c>
      <c r="BO90">
        <v>17</v>
      </c>
      <c r="BP90">
        <v>7</v>
      </c>
    </row>
    <row r="91" spans="1:68" x14ac:dyDescent="0.25">
      <c r="A91">
        <v>1</v>
      </c>
      <c r="B91">
        <v>42.416663999999997</v>
      </c>
      <c r="C91">
        <v>1</v>
      </c>
      <c r="D91" t="s">
        <v>2</v>
      </c>
      <c r="E91">
        <v>35.033330999999997</v>
      </c>
      <c r="F91">
        <v>1</v>
      </c>
      <c r="G91">
        <v>4</v>
      </c>
      <c r="H91">
        <v>5</v>
      </c>
      <c r="I91">
        <v>0</v>
      </c>
      <c r="J91">
        <v>3</v>
      </c>
      <c r="K91">
        <v>18</v>
      </c>
      <c r="L91">
        <v>26</v>
      </c>
      <c r="M91">
        <v>7</v>
      </c>
      <c r="N91">
        <v>0</v>
      </c>
      <c r="O91" t="s">
        <v>2</v>
      </c>
      <c r="P91">
        <v>18.099999</v>
      </c>
      <c r="Q91">
        <v>0</v>
      </c>
      <c r="R91">
        <v>0</v>
      </c>
      <c r="S91">
        <v>5</v>
      </c>
      <c r="T91">
        <v>0</v>
      </c>
      <c r="U91">
        <v>0</v>
      </c>
      <c r="V91">
        <v>0</v>
      </c>
      <c r="W91">
        <v>12</v>
      </c>
      <c r="X91">
        <v>3</v>
      </c>
      <c r="Y91">
        <v>1</v>
      </c>
      <c r="Z91" t="s">
        <v>1</v>
      </c>
      <c r="AA91">
        <v>0</v>
      </c>
      <c r="AB91">
        <v>6</v>
      </c>
      <c r="AC91">
        <v>0</v>
      </c>
      <c r="AD91">
        <v>2</v>
      </c>
      <c r="AE91">
        <v>0</v>
      </c>
      <c r="AF91">
        <v>3</v>
      </c>
      <c r="AG91">
        <v>9</v>
      </c>
      <c r="AH91">
        <v>25</v>
      </c>
      <c r="AI91">
        <v>9</v>
      </c>
      <c r="AJ91">
        <v>0</v>
      </c>
      <c r="AK91" t="s">
        <v>1</v>
      </c>
      <c r="AL91">
        <v>19.916664999999998</v>
      </c>
      <c r="AM91">
        <v>0</v>
      </c>
      <c r="AN91">
        <v>0</v>
      </c>
      <c r="AO91">
        <v>6</v>
      </c>
      <c r="AP91">
        <v>0</v>
      </c>
      <c r="AQ91">
        <v>0</v>
      </c>
      <c r="AR91">
        <v>0</v>
      </c>
      <c r="AS91">
        <v>9</v>
      </c>
      <c r="AT91">
        <v>3</v>
      </c>
      <c r="AU91">
        <v>1</v>
      </c>
      <c r="AV91" t="s">
        <v>0</v>
      </c>
      <c r="AW91">
        <v>0</v>
      </c>
      <c r="AX91">
        <v>10</v>
      </c>
      <c r="AY91">
        <v>0</v>
      </c>
      <c r="AZ91">
        <v>3</v>
      </c>
      <c r="BA91">
        <v>3</v>
      </c>
      <c r="BB91">
        <v>5</v>
      </c>
      <c r="BC91">
        <v>14</v>
      </c>
      <c r="BD91">
        <v>24</v>
      </c>
      <c r="BE91">
        <v>9</v>
      </c>
      <c r="BF91">
        <v>0</v>
      </c>
      <c r="BG91" t="s">
        <v>0</v>
      </c>
      <c r="BH91">
        <v>42.416663999999997</v>
      </c>
      <c r="BI91">
        <v>9</v>
      </c>
      <c r="BJ91">
        <v>0</v>
      </c>
      <c r="BK91">
        <v>10</v>
      </c>
      <c r="BL91">
        <v>0</v>
      </c>
      <c r="BM91">
        <v>4</v>
      </c>
      <c r="BN91">
        <v>16</v>
      </c>
      <c r="BO91">
        <v>22</v>
      </c>
      <c r="BP91">
        <v>8</v>
      </c>
    </row>
    <row r="92" spans="1:68" x14ac:dyDescent="0.25">
      <c r="A92">
        <v>1</v>
      </c>
      <c r="B92">
        <v>44.583331000000001</v>
      </c>
      <c r="C92">
        <v>1</v>
      </c>
      <c r="D92" t="s">
        <v>2</v>
      </c>
      <c r="E92">
        <v>0</v>
      </c>
      <c r="F92">
        <v>4</v>
      </c>
      <c r="G92">
        <v>2</v>
      </c>
      <c r="H92">
        <v>0</v>
      </c>
      <c r="I92">
        <v>0</v>
      </c>
      <c r="J92">
        <v>3</v>
      </c>
      <c r="K92">
        <v>18</v>
      </c>
      <c r="L92">
        <v>30</v>
      </c>
      <c r="M92">
        <v>8</v>
      </c>
      <c r="N92">
        <v>0</v>
      </c>
      <c r="O92" t="s">
        <v>2</v>
      </c>
      <c r="P92">
        <v>21.616665000000001</v>
      </c>
      <c r="Q92">
        <v>0</v>
      </c>
      <c r="R92">
        <v>2</v>
      </c>
      <c r="S92">
        <v>6</v>
      </c>
      <c r="T92">
        <v>0</v>
      </c>
      <c r="U92">
        <v>1</v>
      </c>
      <c r="V92">
        <v>6</v>
      </c>
      <c r="W92">
        <v>16</v>
      </c>
      <c r="X92">
        <v>4</v>
      </c>
      <c r="Y92">
        <v>1</v>
      </c>
      <c r="Z92" t="s">
        <v>1</v>
      </c>
      <c r="AA92">
        <v>0</v>
      </c>
      <c r="AB92">
        <v>13</v>
      </c>
      <c r="AC92">
        <v>0</v>
      </c>
      <c r="AD92">
        <v>0</v>
      </c>
      <c r="AE92">
        <v>0</v>
      </c>
      <c r="AF92">
        <v>5</v>
      </c>
      <c r="AG92">
        <v>15</v>
      </c>
      <c r="AH92">
        <v>24</v>
      </c>
      <c r="AI92">
        <v>8</v>
      </c>
      <c r="AJ92">
        <v>0</v>
      </c>
      <c r="AK92" t="s">
        <v>1</v>
      </c>
      <c r="AL92">
        <v>28.749998000000001</v>
      </c>
      <c r="AM92">
        <v>2</v>
      </c>
      <c r="AN92">
        <v>0</v>
      </c>
      <c r="AO92">
        <v>8</v>
      </c>
      <c r="AP92">
        <v>1</v>
      </c>
      <c r="AQ92">
        <v>1</v>
      </c>
      <c r="AR92">
        <v>3</v>
      </c>
      <c r="AS92">
        <v>12</v>
      </c>
      <c r="AT92">
        <v>4</v>
      </c>
      <c r="AU92">
        <v>1</v>
      </c>
      <c r="AV92" t="s">
        <v>0</v>
      </c>
      <c r="AW92">
        <v>40.799998000000002</v>
      </c>
      <c r="AX92">
        <v>11</v>
      </c>
      <c r="AY92">
        <v>0</v>
      </c>
      <c r="AZ92">
        <v>12</v>
      </c>
      <c r="BA92">
        <v>2</v>
      </c>
      <c r="BB92">
        <v>4</v>
      </c>
      <c r="BC92">
        <v>16</v>
      </c>
      <c r="BD92">
        <v>27</v>
      </c>
      <c r="BE92">
        <v>7</v>
      </c>
      <c r="BF92">
        <v>0</v>
      </c>
      <c r="BG92" t="s">
        <v>0</v>
      </c>
      <c r="BH92">
        <v>44.583331000000001</v>
      </c>
      <c r="BI92">
        <v>8</v>
      </c>
      <c r="BJ92">
        <v>0</v>
      </c>
      <c r="BK92">
        <v>10</v>
      </c>
      <c r="BL92">
        <v>0</v>
      </c>
      <c r="BM92">
        <v>3</v>
      </c>
      <c r="BN92">
        <v>12</v>
      </c>
      <c r="BO92">
        <v>19</v>
      </c>
      <c r="BP92">
        <v>7</v>
      </c>
    </row>
    <row r="93" spans="1:68" x14ac:dyDescent="0.25">
      <c r="A93">
        <v>1</v>
      </c>
      <c r="B93">
        <v>43.366664</v>
      </c>
      <c r="C93">
        <v>1</v>
      </c>
      <c r="D93" t="s">
        <v>2</v>
      </c>
      <c r="E93">
        <v>0</v>
      </c>
      <c r="F93">
        <v>1</v>
      </c>
      <c r="G93">
        <v>4</v>
      </c>
      <c r="H93">
        <v>2</v>
      </c>
      <c r="I93">
        <v>0</v>
      </c>
      <c r="J93">
        <v>4</v>
      </c>
      <c r="K93">
        <v>24</v>
      </c>
      <c r="L93">
        <v>22</v>
      </c>
      <c r="M93">
        <v>7</v>
      </c>
      <c r="N93">
        <v>0</v>
      </c>
      <c r="O93" t="s">
        <v>2</v>
      </c>
      <c r="P93">
        <v>36.816664000000003</v>
      </c>
      <c r="Q93">
        <v>2</v>
      </c>
      <c r="R93">
        <v>1</v>
      </c>
      <c r="S93">
        <v>5</v>
      </c>
      <c r="T93">
        <v>0</v>
      </c>
      <c r="U93">
        <v>2</v>
      </c>
      <c r="V93">
        <v>12</v>
      </c>
      <c r="W93">
        <v>22</v>
      </c>
      <c r="X93">
        <v>6</v>
      </c>
      <c r="Y93">
        <v>1</v>
      </c>
      <c r="Z93" t="s">
        <v>1</v>
      </c>
      <c r="AA93">
        <v>0</v>
      </c>
      <c r="AB93">
        <v>8</v>
      </c>
      <c r="AC93">
        <v>0</v>
      </c>
      <c r="AD93">
        <v>0</v>
      </c>
      <c r="AE93">
        <v>0</v>
      </c>
      <c r="AF93">
        <v>4</v>
      </c>
      <c r="AG93">
        <v>12</v>
      </c>
      <c r="AH93">
        <v>21</v>
      </c>
      <c r="AI93">
        <v>7</v>
      </c>
      <c r="AJ93">
        <v>0</v>
      </c>
      <c r="AK93" t="s">
        <v>1</v>
      </c>
      <c r="AL93">
        <v>21.649999000000001</v>
      </c>
      <c r="AM93">
        <v>0</v>
      </c>
      <c r="AN93">
        <v>0</v>
      </c>
      <c r="AO93">
        <v>7</v>
      </c>
      <c r="AP93">
        <v>0</v>
      </c>
      <c r="AQ93">
        <v>0</v>
      </c>
      <c r="AR93">
        <v>0</v>
      </c>
      <c r="AS93">
        <v>9</v>
      </c>
      <c r="AT93">
        <v>3</v>
      </c>
      <c r="AU93">
        <v>1</v>
      </c>
      <c r="AV93" t="s">
        <v>0</v>
      </c>
      <c r="AW93">
        <v>0</v>
      </c>
      <c r="AX93">
        <v>8</v>
      </c>
      <c r="AY93">
        <v>0</v>
      </c>
      <c r="AZ93">
        <v>8</v>
      </c>
      <c r="BA93">
        <v>4</v>
      </c>
      <c r="BB93">
        <v>4</v>
      </c>
      <c r="BC93">
        <v>16</v>
      </c>
      <c r="BD93">
        <v>25</v>
      </c>
      <c r="BE93">
        <v>7</v>
      </c>
      <c r="BF93">
        <v>0</v>
      </c>
      <c r="BG93" t="s">
        <v>0</v>
      </c>
      <c r="BH93">
        <v>43.366664</v>
      </c>
      <c r="BI93">
        <v>8</v>
      </c>
      <c r="BJ93">
        <v>0</v>
      </c>
      <c r="BK93">
        <v>11</v>
      </c>
      <c r="BL93">
        <v>1</v>
      </c>
      <c r="BM93">
        <v>4</v>
      </c>
      <c r="BN93">
        <v>12</v>
      </c>
      <c r="BO93">
        <v>19</v>
      </c>
      <c r="BP93">
        <v>6</v>
      </c>
    </row>
    <row r="94" spans="1:68" x14ac:dyDescent="0.25">
      <c r="A94">
        <v>1</v>
      </c>
      <c r="B94">
        <v>44.966664000000002</v>
      </c>
      <c r="C94">
        <v>1</v>
      </c>
      <c r="D94" t="s">
        <v>2</v>
      </c>
      <c r="E94">
        <v>0</v>
      </c>
      <c r="F94">
        <v>4</v>
      </c>
      <c r="G94">
        <v>0</v>
      </c>
      <c r="H94">
        <v>4</v>
      </c>
      <c r="I94">
        <v>0</v>
      </c>
      <c r="J94">
        <v>3</v>
      </c>
      <c r="K94">
        <v>18</v>
      </c>
      <c r="L94">
        <v>28</v>
      </c>
      <c r="M94">
        <v>8</v>
      </c>
      <c r="N94">
        <v>0</v>
      </c>
      <c r="O94" t="s">
        <v>2</v>
      </c>
      <c r="P94">
        <v>21.616665000000001</v>
      </c>
      <c r="Q94">
        <v>0</v>
      </c>
      <c r="R94">
        <v>1</v>
      </c>
      <c r="S94">
        <v>6</v>
      </c>
      <c r="T94">
        <v>0</v>
      </c>
      <c r="U94">
        <v>1</v>
      </c>
      <c r="V94">
        <v>6</v>
      </c>
      <c r="W94">
        <v>16</v>
      </c>
      <c r="X94">
        <v>4</v>
      </c>
      <c r="Y94">
        <v>1</v>
      </c>
      <c r="Z94" t="s">
        <v>1</v>
      </c>
      <c r="AA94">
        <v>0</v>
      </c>
      <c r="AB94">
        <v>9</v>
      </c>
      <c r="AC94">
        <v>0</v>
      </c>
      <c r="AD94">
        <v>0</v>
      </c>
      <c r="AE94">
        <v>0</v>
      </c>
      <c r="AF94">
        <v>4</v>
      </c>
      <c r="AG94">
        <v>12</v>
      </c>
      <c r="AH94">
        <v>21</v>
      </c>
      <c r="AI94">
        <v>7</v>
      </c>
      <c r="AJ94">
        <v>0</v>
      </c>
      <c r="AK94" t="s">
        <v>1</v>
      </c>
      <c r="AL94">
        <v>32.033330999999997</v>
      </c>
      <c r="AM94">
        <v>4</v>
      </c>
      <c r="AN94">
        <v>0</v>
      </c>
      <c r="AO94">
        <v>8</v>
      </c>
      <c r="AP94">
        <v>2</v>
      </c>
      <c r="AQ94">
        <v>2</v>
      </c>
      <c r="AR94">
        <v>6</v>
      </c>
      <c r="AS94">
        <v>15</v>
      </c>
      <c r="AT94">
        <v>5</v>
      </c>
      <c r="AU94">
        <v>1</v>
      </c>
      <c r="AV94" t="s">
        <v>0</v>
      </c>
      <c r="AW94">
        <v>38.566664000000003</v>
      </c>
      <c r="AX94">
        <v>9</v>
      </c>
      <c r="AY94">
        <v>0</v>
      </c>
      <c r="AZ94">
        <v>10</v>
      </c>
      <c r="BA94">
        <v>0</v>
      </c>
      <c r="BB94">
        <v>4</v>
      </c>
      <c r="BC94">
        <v>14</v>
      </c>
      <c r="BD94">
        <v>26</v>
      </c>
      <c r="BE94">
        <v>6</v>
      </c>
      <c r="BF94">
        <v>0</v>
      </c>
      <c r="BG94" t="s">
        <v>0</v>
      </c>
      <c r="BH94">
        <v>44.966664000000002</v>
      </c>
      <c r="BI94">
        <v>10</v>
      </c>
      <c r="BJ94">
        <v>0</v>
      </c>
      <c r="BK94">
        <v>10</v>
      </c>
      <c r="BL94">
        <v>0</v>
      </c>
      <c r="BM94">
        <v>4</v>
      </c>
      <c r="BN94">
        <v>16</v>
      </c>
      <c r="BO94">
        <v>24</v>
      </c>
      <c r="BP94">
        <v>7</v>
      </c>
    </row>
    <row r="95" spans="1:68" x14ac:dyDescent="0.25">
      <c r="A95">
        <v>1</v>
      </c>
      <c r="B95">
        <v>50.349997000000002</v>
      </c>
      <c r="C95">
        <v>1</v>
      </c>
      <c r="D95" t="s">
        <v>2</v>
      </c>
      <c r="E95">
        <v>0</v>
      </c>
      <c r="F95">
        <v>5</v>
      </c>
      <c r="G95">
        <v>3</v>
      </c>
      <c r="H95">
        <v>2</v>
      </c>
      <c r="I95">
        <v>0</v>
      </c>
      <c r="J95">
        <v>5</v>
      </c>
      <c r="K95">
        <v>30</v>
      </c>
      <c r="L95">
        <v>29</v>
      </c>
      <c r="M95">
        <v>9</v>
      </c>
      <c r="N95">
        <v>0</v>
      </c>
      <c r="O95" t="s">
        <v>2</v>
      </c>
      <c r="P95">
        <v>38.883330999999998</v>
      </c>
      <c r="Q95">
        <v>2</v>
      </c>
      <c r="R95">
        <v>2</v>
      </c>
      <c r="S95">
        <v>5</v>
      </c>
      <c r="T95">
        <v>0</v>
      </c>
      <c r="U95">
        <v>2</v>
      </c>
      <c r="V95">
        <v>12</v>
      </c>
      <c r="W95">
        <v>22</v>
      </c>
      <c r="X95">
        <v>6</v>
      </c>
      <c r="Y95">
        <v>1</v>
      </c>
      <c r="Z95" t="s">
        <v>1</v>
      </c>
      <c r="AA95">
        <v>0</v>
      </c>
      <c r="AB95">
        <v>8</v>
      </c>
      <c r="AC95">
        <v>0</v>
      </c>
      <c r="AD95">
        <v>0</v>
      </c>
      <c r="AE95">
        <v>0</v>
      </c>
      <c r="AF95">
        <v>4</v>
      </c>
      <c r="AG95">
        <v>12</v>
      </c>
      <c r="AH95">
        <v>24</v>
      </c>
      <c r="AI95">
        <v>8</v>
      </c>
      <c r="AJ95">
        <v>0</v>
      </c>
      <c r="AK95" t="s">
        <v>1</v>
      </c>
      <c r="AL95">
        <v>21.649999000000001</v>
      </c>
      <c r="AM95">
        <v>0</v>
      </c>
      <c r="AN95">
        <v>0</v>
      </c>
      <c r="AO95">
        <v>7</v>
      </c>
      <c r="AP95">
        <v>0</v>
      </c>
      <c r="AQ95">
        <v>0</v>
      </c>
      <c r="AR95">
        <v>0</v>
      </c>
      <c r="AS95">
        <v>9</v>
      </c>
      <c r="AT95">
        <v>3</v>
      </c>
      <c r="AU95">
        <v>1</v>
      </c>
      <c r="AV95" t="s">
        <v>0</v>
      </c>
      <c r="AW95">
        <v>48.616664</v>
      </c>
      <c r="AX95">
        <v>12</v>
      </c>
      <c r="AY95">
        <v>0</v>
      </c>
      <c r="AZ95">
        <v>13</v>
      </c>
      <c r="BA95">
        <v>3</v>
      </c>
      <c r="BB95">
        <v>5</v>
      </c>
      <c r="BC95">
        <v>20</v>
      </c>
      <c r="BD95">
        <v>31</v>
      </c>
      <c r="BE95">
        <v>8</v>
      </c>
      <c r="BF95">
        <v>0</v>
      </c>
      <c r="BG95" t="s">
        <v>0</v>
      </c>
      <c r="BH95">
        <v>50.349997000000002</v>
      </c>
      <c r="BI95">
        <v>10</v>
      </c>
      <c r="BJ95">
        <v>0</v>
      </c>
      <c r="BK95">
        <v>12</v>
      </c>
      <c r="BL95">
        <v>1</v>
      </c>
      <c r="BM95">
        <v>4</v>
      </c>
      <c r="BN95">
        <v>16</v>
      </c>
      <c r="BO95">
        <v>26</v>
      </c>
      <c r="BP95">
        <v>8</v>
      </c>
    </row>
    <row r="96" spans="1:68" x14ac:dyDescent="0.25">
      <c r="A96">
        <v>1</v>
      </c>
      <c r="B96">
        <v>38.833331000000001</v>
      </c>
      <c r="C96">
        <v>1</v>
      </c>
      <c r="D96" t="s">
        <v>2</v>
      </c>
      <c r="E96">
        <v>0</v>
      </c>
      <c r="F96">
        <v>2</v>
      </c>
      <c r="G96">
        <v>1</v>
      </c>
      <c r="H96">
        <v>1</v>
      </c>
      <c r="I96">
        <v>0</v>
      </c>
      <c r="J96">
        <v>3</v>
      </c>
      <c r="K96">
        <v>18</v>
      </c>
      <c r="L96">
        <v>28</v>
      </c>
      <c r="M96">
        <v>7</v>
      </c>
      <c r="N96">
        <v>0</v>
      </c>
      <c r="O96" t="s">
        <v>2</v>
      </c>
      <c r="P96">
        <v>26.549997999999999</v>
      </c>
      <c r="Q96">
        <v>1</v>
      </c>
      <c r="R96">
        <v>0</v>
      </c>
      <c r="S96">
        <v>6</v>
      </c>
      <c r="T96">
        <v>0</v>
      </c>
      <c r="U96">
        <v>1</v>
      </c>
      <c r="V96">
        <v>6</v>
      </c>
      <c r="W96">
        <v>16</v>
      </c>
      <c r="X96">
        <v>4</v>
      </c>
      <c r="Y96">
        <v>1</v>
      </c>
      <c r="Z96" t="s">
        <v>1</v>
      </c>
      <c r="AA96">
        <v>0</v>
      </c>
      <c r="AB96">
        <v>10</v>
      </c>
      <c r="AC96">
        <v>0</v>
      </c>
      <c r="AD96">
        <v>0</v>
      </c>
      <c r="AE96">
        <v>1</v>
      </c>
      <c r="AF96">
        <v>4</v>
      </c>
      <c r="AG96">
        <v>12</v>
      </c>
      <c r="AH96">
        <v>21</v>
      </c>
      <c r="AI96">
        <v>7</v>
      </c>
      <c r="AJ96">
        <v>0</v>
      </c>
      <c r="AK96" t="s">
        <v>1</v>
      </c>
      <c r="AL96">
        <v>18.449998999999998</v>
      </c>
      <c r="AM96">
        <v>0</v>
      </c>
      <c r="AN96">
        <v>0</v>
      </c>
      <c r="AO96">
        <v>5</v>
      </c>
      <c r="AP96">
        <v>0</v>
      </c>
      <c r="AQ96">
        <v>0</v>
      </c>
      <c r="AR96">
        <v>0</v>
      </c>
      <c r="AS96">
        <v>9</v>
      </c>
      <c r="AT96">
        <v>3</v>
      </c>
      <c r="AU96">
        <v>1</v>
      </c>
      <c r="AV96" t="s">
        <v>0</v>
      </c>
      <c r="AW96">
        <v>0</v>
      </c>
      <c r="AX96">
        <v>9</v>
      </c>
      <c r="AY96">
        <v>0</v>
      </c>
      <c r="AZ96">
        <v>6</v>
      </c>
      <c r="BA96">
        <v>1</v>
      </c>
      <c r="BB96">
        <v>4</v>
      </c>
      <c r="BC96">
        <v>14</v>
      </c>
      <c r="BD96">
        <v>25</v>
      </c>
      <c r="BE96">
        <v>7</v>
      </c>
      <c r="BF96">
        <v>0</v>
      </c>
      <c r="BG96" t="s">
        <v>0</v>
      </c>
      <c r="BH96">
        <v>38.833331000000001</v>
      </c>
      <c r="BI96">
        <v>6</v>
      </c>
      <c r="BJ96">
        <v>0</v>
      </c>
      <c r="BK96">
        <v>10</v>
      </c>
      <c r="BL96">
        <v>0</v>
      </c>
      <c r="BM96">
        <v>2</v>
      </c>
      <c r="BN96">
        <v>8</v>
      </c>
      <c r="BO96">
        <v>15</v>
      </c>
      <c r="BP96">
        <v>6</v>
      </c>
    </row>
    <row r="97" spans="1:68" x14ac:dyDescent="0.25">
      <c r="A97">
        <v>1</v>
      </c>
      <c r="B97">
        <v>44.933331000000003</v>
      </c>
      <c r="C97">
        <v>1</v>
      </c>
      <c r="D97" t="s">
        <v>2</v>
      </c>
      <c r="E97">
        <v>37.549998000000002</v>
      </c>
      <c r="F97">
        <v>2</v>
      </c>
      <c r="G97">
        <v>3</v>
      </c>
      <c r="H97">
        <v>5</v>
      </c>
      <c r="I97">
        <v>0</v>
      </c>
      <c r="J97">
        <v>3</v>
      </c>
      <c r="K97">
        <v>18</v>
      </c>
      <c r="L97">
        <v>26</v>
      </c>
      <c r="M97">
        <v>7</v>
      </c>
      <c r="N97">
        <v>0</v>
      </c>
      <c r="O97" t="s">
        <v>2</v>
      </c>
      <c r="P97">
        <v>18.099999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12</v>
      </c>
      <c r="X97">
        <v>3</v>
      </c>
      <c r="Y97">
        <v>1</v>
      </c>
      <c r="Z97" t="s">
        <v>1</v>
      </c>
      <c r="AA97">
        <v>0</v>
      </c>
      <c r="AB97">
        <v>7</v>
      </c>
      <c r="AC97">
        <v>0</v>
      </c>
      <c r="AD97">
        <v>2</v>
      </c>
      <c r="AE97">
        <v>0</v>
      </c>
      <c r="AF97">
        <v>3</v>
      </c>
      <c r="AG97">
        <v>9</v>
      </c>
      <c r="AH97">
        <v>25</v>
      </c>
      <c r="AI97">
        <v>9</v>
      </c>
      <c r="AJ97">
        <v>0</v>
      </c>
      <c r="AK97" t="s">
        <v>1</v>
      </c>
      <c r="AL97">
        <v>23.199998999999998</v>
      </c>
      <c r="AM97">
        <v>2</v>
      </c>
      <c r="AN97">
        <v>0</v>
      </c>
      <c r="AO97">
        <v>6</v>
      </c>
      <c r="AP97">
        <v>0</v>
      </c>
      <c r="AQ97">
        <v>1</v>
      </c>
      <c r="AR97">
        <v>3</v>
      </c>
      <c r="AS97">
        <v>12</v>
      </c>
      <c r="AT97">
        <v>4</v>
      </c>
      <c r="AU97">
        <v>1</v>
      </c>
      <c r="AV97" t="s">
        <v>0</v>
      </c>
      <c r="AW97">
        <v>0</v>
      </c>
      <c r="AX97">
        <v>13</v>
      </c>
      <c r="AY97">
        <v>0</v>
      </c>
      <c r="AZ97">
        <v>5</v>
      </c>
      <c r="BA97">
        <v>2</v>
      </c>
      <c r="BB97">
        <v>6</v>
      </c>
      <c r="BC97">
        <v>18</v>
      </c>
      <c r="BD97">
        <v>26</v>
      </c>
      <c r="BE97">
        <v>9</v>
      </c>
      <c r="BF97">
        <v>0</v>
      </c>
      <c r="BG97" t="s">
        <v>0</v>
      </c>
      <c r="BH97">
        <v>44.933331000000003</v>
      </c>
      <c r="BI97">
        <v>10</v>
      </c>
      <c r="BJ97">
        <v>0</v>
      </c>
      <c r="BK97">
        <v>10</v>
      </c>
      <c r="BL97">
        <v>0</v>
      </c>
      <c r="BM97">
        <v>4</v>
      </c>
      <c r="BN97">
        <v>16</v>
      </c>
      <c r="BO97">
        <v>22</v>
      </c>
      <c r="BP97">
        <v>8</v>
      </c>
    </row>
    <row r="98" spans="1:68" x14ac:dyDescent="0.25">
      <c r="A98">
        <v>1</v>
      </c>
      <c r="B98">
        <v>44.566664000000003</v>
      </c>
      <c r="C98">
        <v>1</v>
      </c>
      <c r="D98" t="s">
        <v>2</v>
      </c>
      <c r="E98">
        <v>0</v>
      </c>
      <c r="F98">
        <v>2</v>
      </c>
      <c r="G98">
        <v>1</v>
      </c>
      <c r="H98">
        <v>0</v>
      </c>
      <c r="I98">
        <v>0</v>
      </c>
      <c r="J98">
        <v>2</v>
      </c>
      <c r="K98">
        <v>12</v>
      </c>
      <c r="L98">
        <v>28</v>
      </c>
      <c r="M98">
        <v>8</v>
      </c>
      <c r="N98">
        <v>0</v>
      </c>
      <c r="O98" t="s">
        <v>2</v>
      </c>
      <c r="P98">
        <v>21.616665000000001</v>
      </c>
      <c r="Q98">
        <v>0</v>
      </c>
      <c r="R98">
        <v>1</v>
      </c>
      <c r="S98">
        <v>7</v>
      </c>
      <c r="T98">
        <v>0</v>
      </c>
      <c r="U98">
        <v>1</v>
      </c>
      <c r="V98">
        <v>6</v>
      </c>
      <c r="W98">
        <v>16</v>
      </c>
      <c r="X98">
        <v>4</v>
      </c>
      <c r="Y98">
        <v>1</v>
      </c>
      <c r="Z98" t="s">
        <v>1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5</v>
      </c>
      <c r="AG98">
        <v>15</v>
      </c>
      <c r="AH98">
        <v>24</v>
      </c>
      <c r="AI98">
        <v>8</v>
      </c>
      <c r="AJ98">
        <v>0</v>
      </c>
      <c r="AK98" t="s">
        <v>1</v>
      </c>
      <c r="AL98">
        <v>28.749998000000001</v>
      </c>
      <c r="AM98">
        <v>2</v>
      </c>
      <c r="AN98">
        <v>0</v>
      </c>
      <c r="AO98">
        <v>7</v>
      </c>
      <c r="AP98">
        <v>1</v>
      </c>
      <c r="AQ98">
        <v>1</v>
      </c>
      <c r="AR98">
        <v>3</v>
      </c>
      <c r="AS98">
        <v>12</v>
      </c>
      <c r="AT98">
        <v>4</v>
      </c>
      <c r="AU98">
        <v>1</v>
      </c>
      <c r="AV98" t="s">
        <v>0</v>
      </c>
      <c r="AW98">
        <v>0</v>
      </c>
      <c r="AX98">
        <v>12</v>
      </c>
      <c r="AY98">
        <v>0</v>
      </c>
      <c r="AZ98">
        <v>9</v>
      </c>
      <c r="BA98">
        <v>1</v>
      </c>
      <c r="BB98">
        <v>5</v>
      </c>
      <c r="BC98">
        <v>20</v>
      </c>
      <c r="BD98">
        <v>27</v>
      </c>
      <c r="BE98">
        <v>8</v>
      </c>
      <c r="BF98">
        <v>0</v>
      </c>
      <c r="BG98" t="s">
        <v>0</v>
      </c>
      <c r="BH98">
        <v>44.566664000000003</v>
      </c>
      <c r="BI98">
        <v>7</v>
      </c>
      <c r="BJ98">
        <v>0</v>
      </c>
      <c r="BK98">
        <v>11</v>
      </c>
      <c r="BL98">
        <v>0</v>
      </c>
      <c r="BM98">
        <v>3</v>
      </c>
      <c r="BN98">
        <v>12</v>
      </c>
      <c r="BO98">
        <v>17</v>
      </c>
      <c r="BP98">
        <v>7</v>
      </c>
    </row>
    <row r="99" spans="1:68" x14ac:dyDescent="0.25">
      <c r="A99">
        <v>1</v>
      </c>
      <c r="B99">
        <v>42.533330999999997</v>
      </c>
      <c r="C99">
        <v>1</v>
      </c>
      <c r="D99" t="s">
        <v>2</v>
      </c>
      <c r="E99">
        <v>0</v>
      </c>
      <c r="F99">
        <v>3</v>
      </c>
      <c r="G99">
        <v>2</v>
      </c>
      <c r="H99">
        <v>0</v>
      </c>
      <c r="I99">
        <v>0</v>
      </c>
      <c r="J99">
        <v>3</v>
      </c>
      <c r="K99">
        <v>18</v>
      </c>
      <c r="L99">
        <v>26</v>
      </c>
      <c r="M99">
        <v>8</v>
      </c>
      <c r="N99">
        <v>0</v>
      </c>
      <c r="O99" t="s">
        <v>2</v>
      </c>
      <c r="P99">
        <v>21.616665000000001</v>
      </c>
      <c r="Q99">
        <v>0</v>
      </c>
      <c r="R99">
        <v>2</v>
      </c>
      <c r="S99">
        <v>7</v>
      </c>
      <c r="T99">
        <v>0</v>
      </c>
      <c r="U99">
        <v>1</v>
      </c>
      <c r="V99">
        <v>6</v>
      </c>
      <c r="W99">
        <v>16</v>
      </c>
      <c r="X99">
        <v>4</v>
      </c>
      <c r="Y99">
        <v>1</v>
      </c>
      <c r="Z99" t="s">
        <v>1</v>
      </c>
      <c r="AA99">
        <v>0</v>
      </c>
      <c r="AB99">
        <v>9</v>
      </c>
      <c r="AC99">
        <v>0</v>
      </c>
      <c r="AD99">
        <v>0</v>
      </c>
      <c r="AE99">
        <v>0</v>
      </c>
      <c r="AF99">
        <v>4</v>
      </c>
      <c r="AG99">
        <v>12</v>
      </c>
      <c r="AH99">
        <v>21</v>
      </c>
      <c r="AI99">
        <v>7</v>
      </c>
      <c r="AJ99">
        <v>0</v>
      </c>
      <c r="AK99" t="s">
        <v>1</v>
      </c>
      <c r="AL99">
        <v>28.749998000000001</v>
      </c>
      <c r="AM99">
        <v>3</v>
      </c>
      <c r="AN99">
        <v>0</v>
      </c>
      <c r="AO99">
        <v>7</v>
      </c>
      <c r="AP99">
        <v>1</v>
      </c>
      <c r="AQ99">
        <v>1</v>
      </c>
      <c r="AR99">
        <v>3</v>
      </c>
      <c r="AS99">
        <v>12</v>
      </c>
      <c r="AT99">
        <v>4</v>
      </c>
      <c r="AU99">
        <v>1</v>
      </c>
      <c r="AV99" t="s">
        <v>0</v>
      </c>
      <c r="AW99">
        <v>40.799998000000002</v>
      </c>
      <c r="AX99">
        <v>10</v>
      </c>
      <c r="AY99">
        <v>0</v>
      </c>
      <c r="AZ99">
        <v>12</v>
      </c>
      <c r="BA99">
        <v>2</v>
      </c>
      <c r="BB99">
        <v>4</v>
      </c>
      <c r="BC99">
        <v>16</v>
      </c>
      <c r="BD99">
        <v>27</v>
      </c>
      <c r="BE99">
        <v>7</v>
      </c>
      <c r="BF99">
        <v>0</v>
      </c>
      <c r="BG99" t="s">
        <v>0</v>
      </c>
      <c r="BH99">
        <v>42.533330999999997</v>
      </c>
      <c r="BI99">
        <v>8</v>
      </c>
      <c r="BJ99">
        <v>0</v>
      </c>
      <c r="BK99">
        <v>11</v>
      </c>
      <c r="BL99">
        <v>0</v>
      </c>
      <c r="BM99">
        <v>3</v>
      </c>
      <c r="BN99">
        <v>12</v>
      </c>
      <c r="BO99">
        <v>19</v>
      </c>
      <c r="BP99">
        <v>7</v>
      </c>
    </row>
    <row r="100" spans="1:68" x14ac:dyDescent="0.25">
      <c r="A100">
        <v>1</v>
      </c>
      <c r="B100">
        <v>39.949998000000001</v>
      </c>
      <c r="C100">
        <v>1</v>
      </c>
      <c r="D100" t="s">
        <v>2</v>
      </c>
      <c r="E100">
        <v>0</v>
      </c>
      <c r="F100">
        <v>2</v>
      </c>
      <c r="G100">
        <v>4</v>
      </c>
      <c r="H100">
        <v>2</v>
      </c>
      <c r="I100">
        <v>0</v>
      </c>
      <c r="J100">
        <v>4</v>
      </c>
      <c r="K100">
        <v>24</v>
      </c>
      <c r="L100">
        <v>23</v>
      </c>
      <c r="M100">
        <v>7</v>
      </c>
      <c r="N100">
        <v>0</v>
      </c>
      <c r="O100" t="s">
        <v>2</v>
      </c>
      <c r="P100">
        <v>21.766665</v>
      </c>
      <c r="Q100">
        <v>2</v>
      </c>
      <c r="R100">
        <v>0</v>
      </c>
      <c r="S100">
        <v>5</v>
      </c>
      <c r="T100">
        <v>0</v>
      </c>
      <c r="U100">
        <v>1</v>
      </c>
      <c r="V100">
        <v>6</v>
      </c>
      <c r="W100">
        <v>16</v>
      </c>
      <c r="X100">
        <v>4</v>
      </c>
      <c r="Y100">
        <v>1</v>
      </c>
      <c r="Z100" t="s">
        <v>1</v>
      </c>
      <c r="AA100">
        <v>0</v>
      </c>
      <c r="AB100">
        <v>10</v>
      </c>
      <c r="AC100">
        <v>0</v>
      </c>
      <c r="AD100">
        <v>0</v>
      </c>
      <c r="AE100">
        <v>2</v>
      </c>
      <c r="AF100">
        <v>4</v>
      </c>
      <c r="AG100">
        <v>12</v>
      </c>
      <c r="AH100">
        <v>21</v>
      </c>
      <c r="AI100">
        <v>7</v>
      </c>
      <c r="AJ100">
        <v>0</v>
      </c>
      <c r="AK100" t="s">
        <v>1</v>
      </c>
      <c r="AL100">
        <v>18.449998999999998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9</v>
      </c>
      <c r="AT100">
        <v>3</v>
      </c>
      <c r="AU100">
        <v>1</v>
      </c>
      <c r="AV100" t="s">
        <v>0</v>
      </c>
      <c r="AW100">
        <v>0</v>
      </c>
      <c r="AX100">
        <v>9</v>
      </c>
      <c r="AY100">
        <v>0</v>
      </c>
      <c r="AZ100">
        <v>7</v>
      </c>
      <c r="BA100">
        <v>4</v>
      </c>
      <c r="BB100">
        <v>4</v>
      </c>
      <c r="BC100">
        <v>16</v>
      </c>
      <c r="BD100">
        <v>23</v>
      </c>
      <c r="BE100">
        <v>7</v>
      </c>
      <c r="BF100">
        <v>0</v>
      </c>
      <c r="BG100" t="s">
        <v>0</v>
      </c>
      <c r="BH100">
        <v>39.949998000000001</v>
      </c>
      <c r="BI100">
        <v>7</v>
      </c>
      <c r="BJ100">
        <v>0</v>
      </c>
      <c r="BK100">
        <v>11</v>
      </c>
      <c r="BL100">
        <v>0</v>
      </c>
      <c r="BM100">
        <v>3</v>
      </c>
      <c r="BN100">
        <v>12</v>
      </c>
      <c r="BO100">
        <v>18</v>
      </c>
      <c r="BP100">
        <v>6</v>
      </c>
    </row>
    <row r="101" spans="1:68" x14ac:dyDescent="0.25">
      <c r="A101">
        <v>1</v>
      </c>
      <c r="B101">
        <v>43.066664000000003</v>
      </c>
      <c r="C101">
        <v>1</v>
      </c>
      <c r="D101" t="s">
        <v>2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2</v>
      </c>
      <c r="K101">
        <v>12</v>
      </c>
      <c r="L101">
        <v>28</v>
      </c>
      <c r="M101">
        <v>8</v>
      </c>
      <c r="N101">
        <v>0</v>
      </c>
      <c r="O101" t="s">
        <v>2</v>
      </c>
      <c r="P101">
        <v>21.616665000000001</v>
      </c>
      <c r="Q101">
        <v>0</v>
      </c>
      <c r="R101">
        <v>1</v>
      </c>
      <c r="S101">
        <v>7</v>
      </c>
      <c r="T101">
        <v>0</v>
      </c>
      <c r="U101">
        <v>1</v>
      </c>
      <c r="V101">
        <v>6</v>
      </c>
      <c r="W101">
        <v>16</v>
      </c>
      <c r="X101">
        <v>4</v>
      </c>
      <c r="Y101">
        <v>1</v>
      </c>
      <c r="Z101" t="s">
        <v>1</v>
      </c>
      <c r="AA101">
        <v>0</v>
      </c>
      <c r="AB101">
        <v>11</v>
      </c>
      <c r="AC101">
        <v>0</v>
      </c>
      <c r="AD101">
        <v>0</v>
      </c>
      <c r="AE101">
        <v>0</v>
      </c>
      <c r="AF101">
        <v>5</v>
      </c>
      <c r="AG101">
        <v>15</v>
      </c>
      <c r="AH101">
        <v>22</v>
      </c>
      <c r="AI101">
        <v>8</v>
      </c>
      <c r="AJ101">
        <v>0</v>
      </c>
      <c r="AK101" t="s">
        <v>1</v>
      </c>
      <c r="AL101">
        <v>28.749998000000001</v>
      </c>
      <c r="AM101">
        <v>3</v>
      </c>
      <c r="AN101">
        <v>0</v>
      </c>
      <c r="AO101">
        <v>7</v>
      </c>
      <c r="AP101">
        <v>2</v>
      </c>
      <c r="AQ101">
        <v>1</v>
      </c>
      <c r="AR101">
        <v>3</v>
      </c>
      <c r="AS101">
        <v>12</v>
      </c>
      <c r="AT101">
        <v>4</v>
      </c>
      <c r="AU101">
        <v>1</v>
      </c>
      <c r="AV101" t="s">
        <v>0</v>
      </c>
      <c r="AW101">
        <v>0</v>
      </c>
      <c r="AX101">
        <v>9</v>
      </c>
      <c r="AY101">
        <v>0</v>
      </c>
      <c r="AZ101">
        <v>11</v>
      </c>
      <c r="BA101">
        <v>2</v>
      </c>
      <c r="BB101">
        <v>4</v>
      </c>
      <c r="BC101">
        <v>16</v>
      </c>
      <c r="BD101">
        <v>27</v>
      </c>
      <c r="BE101">
        <v>7</v>
      </c>
      <c r="BF101">
        <v>0</v>
      </c>
      <c r="BG101" t="s">
        <v>0</v>
      </c>
      <c r="BH101">
        <v>43.066664000000003</v>
      </c>
      <c r="BI101">
        <v>8</v>
      </c>
      <c r="BJ101">
        <v>0</v>
      </c>
      <c r="BK101">
        <v>10</v>
      </c>
      <c r="BL101">
        <v>0</v>
      </c>
      <c r="BM101">
        <v>3</v>
      </c>
      <c r="BN101">
        <v>12</v>
      </c>
      <c r="BO101">
        <v>17</v>
      </c>
      <c r="BP101">
        <v>7</v>
      </c>
    </row>
    <row r="103" spans="1:68" x14ac:dyDescent="0.25">
      <c r="A103" s="1" t="s">
        <v>71</v>
      </c>
      <c r="B103">
        <f>SUM(B2:B101)</f>
        <v>4417.8497409999991</v>
      </c>
      <c r="E103">
        <f t="shared" ref="E103:M103" si="0">SUM(E2:E101)</f>
        <v>968.916608</v>
      </c>
      <c r="F103">
        <f t="shared" si="0"/>
        <v>212</v>
      </c>
      <c r="G103">
        <f t="shared" si="0"/>
        <v>233</v>
      </c>
      <c r="H103">
        <f t="shared" si="0"/>
        <v>185</v>
      </c>
      <c r="I103">
        <f t="shared" si="0"/>
        <v>0</v>
      </c>
      <c r="J103">
        <f t="shared" si="0"/>
        <v>292</v>
      </c>
      <c r="K103">
        <f t="shared" si="0"/>
        <v>1752</v>
      </c>
      <c r="L103">
        <f t="shared" si="0"/>
        <v>2731</v>
      </c>
      <c r="M103">
        <f t="shared" si="0"/>
        <v>772</v>
      </c>
      <c r="P103">
        <f t="shared" ref="P103:X103" si="1">SUM(P2:P101)</f>
        <v>2353.7165010000008</v>
      </c>
      <c r="Q103">
        <f t="shared" si="1"/>
        <v>34</v>
      </c>
      <c r="R103">
        <f t="shared" si="1"/>
        <v>107</v>
      </c>
      <c r="S103">
        <f t="shared" si="1"/>
        <v>573</v>
      </c>
      <c r="T103">
        <f t="shared" si="1"/>
        <v>0</v>
      </c>
      <c r="U103">
        <f t="shared" si="1"/>
        <v>93</v>
      </c>
      <c r="V103">
        <f t="shared" si="1"/>
        <v>558</v>
      </c>
      <c r="W103">
        <f t="shared" si="1"/>
        <v>1604</v>
      </c>
      <c r="X103">
        <f t="shared" si="1"/>
        <v>409</v>
      </c>
      <c r="AA103">
        <f t="shared" ref="AA103:AI103" si="2">SUM(AA2:AA101)</f>
        <v>50.866664</v>
      </c>
      <c r="AB103">
        <f t="shared" si="2"/>
        <v>1054</v>
      </c>
      <c r="AC103">
        <f t="shared" si="2"/>
        <v>0</v>
      </c>
      <c r="AD103">
        <f t="shared" si="2"/>
        <v>58</v>
      </c>
      <c r="AE103">
        <f t="shared" si="2"/>
        <v>8</v>
      </c>
      <c r="AF103">
        <f t="shared" si="2"/>
        <v>428</v>
      </c>
      <c r="AG103">
        <f t="shared" si="2"/>
        <v>1284</v>
      </c>
      <c r="AH103">
        <f t="shared" si="2"/>
        <v>2344</v>
      </c>
      <c r="AI103">
        <f t="shared" si="2"/>
        <v>810</v>
      </c>
      <c r="AL103">
        <f t="shared" ref="AL103:AT103" si="3">SUM(AL2:AL101)</f>
        <v>2515.3331689999991</v>
      </c>
      <c r="AM103">
        <f t="shared" si="3"/>
        <v>162</v>
      </c>
      <c r="AN103">
        <f t="shared" si="3"/>
        <v>0</v>
      </c>
      <c r="AO103">
        <f t="shared" si="3"/>
        <v>656</v>
      </c>
      <c r="AP103">
        <f t="shared" si="3"/>
        <v>82</v>
      </c>
      <c r="AQ103">
        <f t="shared" si="3"/>
        <v>68</v>
      </c>
      <c r="AR103">
        <f t="shared" si="3"/>
        <v>204</v>
      </c>
      <c r="AS103">
        <f t="shared" si="3"/>
        <v>1104</v>
      </c>
      <c r="AT103">
        <f t="shared" si="3"/>
        <v>368</v>
      </c>
      <c r="AW103">
        <f t="shared" ref="AW103:BE103" si="4">SUM(AW2:AW101)</f>
        <v>816.24995299999989</v>
      </c>
      <c r="AX103">
        <f t="shared" si="4"/>
        <v>1048</v>
      </c>
      <c r="AY103">
        <f t="shared" si="4"/>
        <v>0</v>
      </c>
      <c r="AZ103">
        <f t="shared" si="4"/>
        <v>847</v>
      </c>
      <c r="BA103">
        <f t="shared" si="4"/>
        <v>237</v>
      </c>
      <c r="BB103">
        <f t="shared" si="4"/>
        <v>450</v>
      </c>
      <c r="BC103">
        <f t="shared" si="4"/>
        <v>1656</v>
      </c>
      <c r="BD103">
        <f t="shared" si="4"/>
        <v>2633</v>
      </c>
      <c r="BE103">
        <f t="shared" si="4"/>
        <v>763</v>
      </c>
      <c r="BH103">
        <f t="shared" ref="BH103:BP103" si="5">SUM(BH2:BH101)</f>
        <v>4366.9830769999999</v>
      </c>
      <c r="BI103">
        <f t="shared" si="5"/>
        <v>862</v>
      </c>
      <c r="BJ103">
        <f t="shared" si="5"/>
        <v>0</v>
      </c>
      <c r="BK103">
        <f t="shared" si="5"/>
        <v>1078</v>
      </c>
      <c r="BL103">
        <f t="shared" si="5"/>
        <v>20</v>
      </c>
      <c r="BM103">
        <f t="shared" si="5"/>
        <v>350</v>
      </c>
      <c r="BN103">
        <f t="shared" si="5"/>
        <v>1358</v>
      </c>
      <c r="BO103">
        <f t="shared" si="5"/>
        <v>1989</v>
      </c>
      <c r="BP103">
        <f t="shared" si="5"/>
        <v>721</v>
      </c>
    </row>
    <row r="104" spans="1:68" x14ac:dyDescent="0.25">
      <c r="A104" s="1" t="s">
        <v>72</v>
      </c>
      <c r="B104">
        <f>MIN(B2:B101)</f>
        <v>36.766663999999999</v>
      </c>
      <c r="E104">
        <f t="array" ref="E104">MIN(IF(E2:E101&lt;&gt;0,E2:E101))</f>
        <v>35.033330999999997</v>
      </c>
      <c r="F104">
        <f t="shared" ref="F104:M104" si="6">MIN(F2:F101)</f>
        <v>1</v>
      </c>
      <c r="G104">
        <f t="shared" si="6"/>
        <v>0</v>
      </c>
      <c r="H104">
        <f t="shared" si="6"/>
        <v>0</v>
      </c>
      <c r="I104">
        <f t="shared" si="6"/>
        <v>0</v>
      </c>
      <c r="J104">
        <f t="shared" si="6"/>
        <v>1</v>
      </c>
      <c r="K104">
        <f t="shared" si="6"/>
        <v>6</v>
      </c>
      <c r="L104">
        <f t="shared" si="6"/>
        <v>22</v>
      </c>
      <c r="M104">
        <f t="shared" si="6"/>
        <v>7</v>
      </c>
      <c r="P104">
        <f t="array" ref="P104">MIN(IF(P2:P101&lt;&gt;0,P2:P101))</f>
        <v>18.099999</v>
      </c>
      <c r="Q104">
        <f t="shared" ref="Q104:X104" si="7">MIN(Q2:Q101)</f>
        <v>0</v>
      </c>
      <c r="R104">
        <f t="shared" si="7"/>
        <v>0</v>
      </c>
      <c r="S104">
        <f t="shared" si="7"/>
        <v>5</v>
      </c>
      <c r="T104">
        <f t="shared" si="7"/>
        <v>0</v>
      </c>
      <c r="U104">
        <f t="shared" si="7"/>
        <v>0</v>
      </c>
      <c r="V104">
        <f t="shared" si="7"/>
        <v>0</v>
      </c>
      <c r="W104">
        <f t="shared" si="7"/>
        <v>12</v>
      </c>
      <c r="X104">
        <f t="shared" si="7"/>
        <v>3</v>
      </c>
      <c r="AA104">
        <f t="array" ref="AA104">MIN(IF(AA2:AA101&lt;&gt;0,AA2:AA101))</f>
        <v>50.866664</v>
      </c>
      <c r="AB104">
        <f t="shared" ref="AB104:AI104" si="8">MIN(AB2:AB101)</f>
        <v>6</v>
      </c>
      <c r="AC104">
        <f t="shared" si="8"/>
        <v>0</v>
      </c>
      <c r="AD104">
        <f t="shared" si="8"/>
        <v>0</v>
      </c>
      <c r="AE104">
        <f t="shared" si="8"/>
        <v>0</v>
      </c>
      <c r="AF104">
        <f t="shared" si="8"/>
        <v>3</v>
      </c>
      <c r="AG104">
        <f t="shared" si="8"/>
        <v>9</v>
      </c>
      <c r="AH104">
        <f t="shared" si="8"/>
        <v>18</v>
      </c>
      <c r="AI104">
        <f t="shared" si="8"/>
        <v>6</v>
      </c>
      <c r="AL104">
        <f t="array" ref="AL104">MIN(IF(AL2:AL101&lt;&gt;0,AL2:AL101))</f>
        <v>18.449998999999998</v>
      </c>
      <c r="AM104">
        <f t="shared" ref="AM104:AT104" si="9">MIN(AM2:AM101)</f>
        <v>0</v>
      </c>
      <c r="AN104">
        <f t="shared" si="9"/>
        <v>0</v>
      </c>
      <c r="AO104">
        <f t="shared" si="9"/>
        <v>5</v>
      </c>
      <c r="AP104">
        <f t="shared" si="9"/>
        <v>0</v>
      </c>
      <c r="AQ104">
        <f t="shared" si="9"/>
        <v>0</v>
      </c>
      <c r="AR104">
        <f t="shared" si="9"/>
        <v>0</v>
      </c>
      <c r="AS104">
        <f t="shared" si="9"/>
        <v>9</v>
      </c>
      <c r="AT104">
        <f t="shared" si="9"/>
        <v>3</v>
      </c>
      <c r="AW104">
        <f t="array" ref="AW104">MIN(IF(AW2:AW101&lt;&gt;0,AW2:AW101))</f>
        <v>38.566664000000003</v>
      </c>
      <c r="AX104">
        <f t="shared" ref="AX104:BE104" si="10">MIN(AX2:AX101)</f>
        <v>7</v>
      </c>
      <c r="AY104">
        <f t="shared" si="10"/>
        <v>0</v>
      </c>
      <c r="AZ104">
        <f t="shared" si="10"/>
        <v>2</v>
      </c>
      <c r="BA104">
        <f t="shared" si="10"/>
        <v>0</v>
      </c>
      <c r="BB104">
        <f t="shared" si="10"/>
        <v>3</v>
      </c>
      <c r="BC104">
        <f t="shared" si="10"/>
        <v>12</v>
      </c>
      <c r="BD104">
        <f t="shared" si="10"/>
        <v>22</v>
      </c>
      <c r="BE104">
        <f t="shared" si="10"/>
        <v>6</v>
      </c>
      <c r="BH104">
        <f t="array" ref="BH104">MIN(IF(BH2:BH101&lt;&gt;0,BH2:BH101))</f>
        <v>36.766663999999999</v>
      </c>
      <c r="BI104">
        <f t="shared" ref="BI104:BP104" si="11">MIN(BI2:BI101)</f>
        <v>5</v>
      </c>
      <c r="BJ104">
        <f t="shared" si="11"/>
        <v>0</v>
      </c>
      <c r="BK104">
        <f t="shared" si="11"/>
        <v>8</v>
      </c>
      <c r="BL104">
        <f t="shared" si="11"/>
        <v>0</v>
      </c>
      <c r="BM104">
        <f t="shared" si="11"/>
        <v>2</v>
      </c>
      <c r="BN104">
        <f t="shared" si="11"/>
        <v>8</v>
      </c>
      <c r="BO104">
        <f t="shared" si="11"/>
        <v>15</v>
      </c>
      <c r="BP104">
        <f t="shared" si="11"/>
        <v>6</v>
      </c>
    </row>
    <row r="105" spans="1:68" x14ac:dyDescent="0.25">
      <c r="A105" s="1" t="s">
        <v>73</v>
      </c>
      <c r="B105">
        <f>MAX(B2:B101)</f>
        <v>51.949997000000003</v>
      </c>
      <c r="E105">
        <f t="shared" ref="E105:M105" si="12">MAX(E2:E101)</f>
        <v>45.199997000000003</v>
      </c>
      <c r="F105">
        <f t="shared" si="12"/>
        <v>5</v>
      </c>
      <c r="G105">
        <f t="shared" si="12"/>
        <v>8</v>
      </c>
      <c r="H105">
        <f t="shared" si="12"/>
        <v>6</v>
      </c>
      <c r="I105">
        <f t="shared" si="12"/>
        <v>0</v>
      </c>
      <c r="J105">
        <f t="shared" si="12"/>
        <v>6</v>
      </c>
      <c r="K105">
        <f t="shared" si="12"/>
        <v>36</v>
      </c>
      <c r="L105">
        <f t="shared" si="12"/>
        <v>34</v>
      </c>
      <c r="M105">
        <f t="shared" si="12"/>
        <v>9</v>
      </c>
      <c r="P105">
        <f t="shared" ref="P105:X105" si="13">MAX(P2:P101)</f>
        <v>38.883330999999998</v>
      </c>
      <c r="Q105">
        <f t="shared" si="13"/>
        <v>2</v>
      </c>
      <c r="R105">
        <f t="shared" si="13"/>
        <v>2</v>
      </c>
      <c r="S105">
        <f t="shared" si="13"/>
        <v>7</v>
      </c>
      <c r="T105">
        <f t="shared" si="13"/>
        <v>0</v>
      </c>
      <c r="U105">
        <f t="shared" si="13"/>
        <v>2</v>
      </c>
      <c r="V105">
        <f t="shared" si="13"/>
        <v>12</v>
      </c>
      <c r="W105">
        <f t="shared" si="13"/>
        <v>22</v>
      </c>
      <c r="X105">
        <f t="shared" si="13"/>
        <v>6</v>
      </c>
      <c r="AA105">
        <f t="shared" ref="AA105:AI105" si="14">MAX(AA2:AA101)</f>
        <v>50.866664</v>
      </c>
      <c r="AB105">
        <f t="shared" si="14"/>
        <v>16</v>
      </c>
      <c r="AC105">
        <f t="shared" si="14"/>
        <v>0</v>
      </c>
      <c r="AD105">
        <f t="shared" si="14"/>
        <v>5</v>
      </c>
      <c r="AE105">
        <f t="shared" si="14"/>
        <v>2</v>
      </c>
      <c r="AF105">
        <f t="shared" si="14"/>
        <v>6</v>
      </c>
      <c r="AG105">
        <f t="shared" si="14"/>
        <v>18</v>
      </c>
      <c r="AH105">
        <f t="shared" si="14"/>
        <v>27</v>
      </c>
      <c r="AI105">
        <f t="shared" si="14"/>
        <v>10</v>
      </c>
      <c r="AL105">
        <f t="shared" ref="AL105:AT105" si="15">MAX(AL2:AL101)</f>
        <v>32.033330999999997</v>
      </c>
      <c r="AM105">
        <f t="shared" si="15"/>
        <v>5</v>
      </c>
      <c r="AN105">
        <f t="shared" si="15"/>
        <v>0</v>
      </c>
      <c r="AO105">
        <f t="shared" si="15"/>
        <v>9</v>
      </c>
      <c r="AP105">
        <f t="shared" si="15"/>
        <v>2</v>
      </c>
      <c r="AQ105">
        <f t="shared" si="15"/>
        <v>2</v>
      </c>
      <c r="AR105">
        <f t="shared" si="15"/>
        <v>6</v>
      </c>
      <c r="AS105">
        <f t="shared" si="15"/>
        <v>15</v>
      </c>
      <c r="AT105">
        <f t="shared" si="15"/>
        <v>5</v>
      </c>
      <c r="AW105">
        <f t="shared" ref="AW105:BE105" si="16">MAX(AW2:AW101)</f>
        <v>48.616664</v>
      </c>
      <c r="AX105">
        <f t="shared" si="16"/>
        <v>13</v>
      </c>
      <c r="AY105">
        <f t="shared" si="16"/>
        <v>0</v>
      </c>
      <c r="AZ105">
        <f t="shared" si="16"/>
        <v>13</v>
      </c>
      <c r="BA105">
        <f t="shared" si="16"/>
        <v>7</v>
      </c>
      <c r="BB105">
        <f t="shared" si="16"/>
        <v>6</v>
      </c>
      <c r="BC105">
        <f t="shared" si="16"/>
        <v>20</v>
      </c>
      <c r="BD105">
        <f t="shared" si="16"/>
        <v>31</v>
      </c>
      <c r="BE105">
        <f t="shared" si="16"/>
        <v>9</v>
      </c>
      <c r="BH105">
        <f t="shared" ref="BH105:BP105" si="17">MAX(BH2:BH101)</f>
        <v>51.949997000000003</v>
      </c>
      <c r="BI105">
        <f t="shared" si="17"/>
        <v>14</v>
      </c>
      <c r="BJ105">
        <f t="shared" si="17"/>
        <v>0</v>
      </c>
      <c r="BK105">
        <f t="shared" si="17"/>
        <v>13</v>
      </c>
      <c r="BL105">
        <f t="shared" si="17"/>
        <v>2</v>
      </c>
      <c r="BM105">
        <f t="shared" si="17"/>
        <v>7</v>
      </c>
      <c r="BN105">
        <f t="shared" si="17"/>
        <v>24</v>
      </c>
      <c r="BO105">
        <f t="shared" si="17"/>
        <v>32</v>
      </c>
      <c r="BP105">
        <f t="shared" si="17"/>
        <v>9</v>
      </c>
    </row>
    <row r="106" spans="1:68" x14ac:dyDescent="0.25">
      <c r="A106" s="1" t="s">
        <v>74</v>
      </c>
      <c r="B106">
        <f>AVERAGE(B2:B101)</f>
        <v>44.178497409999991</v>
      </c>
      <c r="E106">
        <f>AVERAGEIF(E2:E101,"&lt;&gt;0")</f>
        <v>38.756664319999999</v>
      </c>
      <c r="F106">
        <f t="shared" ref="F106:M106" si="18">AVERAGE(F2:F101)</f>
        <v>2.12</v>
      </c>
      <c r="G106">
        <f t="shared" si="18"/>
        <v>2.33</v>
      </c>
      <c r="H106">
        <f t="shared" si="18"/>
        <v>1.85</v>
      </c>
      <c r="I106">
        <f t="shared" si="18"/>
        <v>0</v>
      </c>
      <c r="J106">
        <f t="shared" si="18"/>
        <v>2.92</v>
      </c>
      <c r="K106">
        <f t="shared" si="18"/>
        <v>17.52</v>
      </c>
      <c r="L106">
        <f t="shared" si="18"/>
        <v>27.31</v>
      </c>
      <c r="M106">
        <f t="shared" si="18"/>
        <v>7.72</v>
      </c>
      <c r="P106">
        <f t="array" ref="P106">AVERAGEIF(P2:P101,"&lt;&gt;0")</f>
        <v>23.53716501000001</v>
      </c>
      <c r="Q106">
        <f t="shared" ref="Q106:X106" si="19">AVERAGE(Q2:Q101)</f>
        <v>0.34</v>
      </c>
      <c r="R106">
        <f t="shared" si="19"/>
        <v>1.07</v>
      </c>
      <c r="S106">
        <f t="shared" si="19"/>
        <v>5.73</v>
      </c>
      <c r="T106">
        <f t="shared" si="19"/>
        <v>0</v>
      </c>
      <c r="U106">
        <f t="shared" si="19"/>
        <v>0.93</v>
      </c>
      <c r="V106">
        <f t="shared" si="19"/>
        <v>5.58</v>
      </c>
      <c r="W106">
        <f t="shared" si="19"/>
        <v>16.04</v>
      </c>
      <c r="X106">
        <f t="shared" si="19"/>
        <v>4.09</v>
      </c>
      <c r="AA106">
        <f t="array" ref="AA106">AVERAGEIF(AA2:AA101,"&lt;&gt;0")</f>
        <v>50.866664</v>
      </c>
      <c r="AB106">
        <f t="shared" ref="AB106:AI106" si="20">AVERAGE(AB2:AB101)</f>
        <v>10.54</v>
      </c>
      <c r="AC106">
        <f t="shared" si="20"/>
        <v>0</v>
      </c>
      <c r="AD106">
        <f t="shared" si="20"/>
        <v>0.57999999999999996</v>
      </c>
      <c r="AE106">
        <f t="shared" si="20"/>
        <v>0.08</v>
      </c>
      <c r="AF106">
        <f t="shared" si="20"/>
        <v>4.28</v>
      </c>
      <c r="AG106">
        <f t="shared" si="20"/>
        <v>12.84</v>
      </c>
      <c r="AH106">
        <f t="shared" si="20"/>
        <v>23.44</v>
      </c>
      <c r="AI106">
        <f t="shared" si="20"/>
        <v>8.1</v>
      </c>
      <c r="AL106">
        <f t="array" ref="AL106">AVERAGEIF(AL2:AL101,"&lt;&gt;0")</f>
        <v>25.153331689999991</v>
      </c>
      <c r="AM106">
        <f t="shared" ref="AM106:AT106" si="21">AVERAGE(AM2:AM101)</f>
        <v>1.62</v>
      </c>
      <c r="AN106">
        <f t="shared" si="21"/>
        <v>0</v>
      </c>
      <c r="AO106">
        <f t="shared" si="21"/>
        <v>6.56</v>
      </c>
      <c r="AP106">
        <f t="shared" si="21"/>
        <v>0.82</v>
      </c>
      <c r="AQ106">
        <f t="shared" si="21"/>
        <v>0.68</v>
      </c>
      <c r="AR106">
        <f t="shared" si="21"/>
        <v>2.04</v>
      </c>
      <c r="AS106">
        <f t="shared" si="21"/>
        <v>11.04</v>
      </c>
      <c r="AT106">
        <f t="shared" si="21"/>
        <v>3.68</v>
      </c>
      <c r="AW106">
        <f t="array" ref="AW106">AVERAGEIF(AW2:AW101,"&lt;&gt;0")</f>
        <v>40.812497649999997</v>
      </c>
      <c r="AX106">
        <f t="shared" ref="AX106:BE106" si="22">AVERAGE(AX2:AX101)</f>
        <v>10.48</v>
      </c>
      <c r="AY106">
        <f t="shared" si="22"/>
        <v>0</v>
      </c>
      <c r="AZ106">
        <f t="shared" si="22"/>
        <v>8.4700000000000006</v>
      </c>
      <c r="BA106">
        <f t="shared" si="22"/>
        <v>2.37</v>
      </c>
      <c r="BB106">
        <f t="shared" si="22"/>
        <v>4.5</v>
      </c>
      <c r="BC106">
        <f t="shared" si="22"/>
        <v>16.559999999999999</v>
      </c>
      <c r="BD106">
        <f t="shared" si="22"/>
        <v>26.33</v>
      </c>
      <c r="BE106">
        <f t="shared" si="22"/>
        <v>7.63</v>
      </c>
      <c r="BH106">
        <f t="array" ref="BH106">AVERAGEIF(BH2:BH101,"&lt;&gt;0")</f>
        <v>44.110940171717168</v>
      </c>
      <c r="BI106">
        <f t="shared" ref="BI106:BP106" si="23">AVERAGE(BI2:BI101)</f>
        <v>8.6199999999999992</v>
      </c>
      <c r="BJ106">
        <f t="shared" si="23"/>
        <v>0</v>
      </c>
      <c r="BK106">
        <f t="shared" si="23"/>
        <v>10.78</v>
      </c>
      <c r="BL106">
        <f t="shared" si="23"/>
        <v>0.2</v>
      </c>
      <c r="BM106">
        <f t="shared" si="23"/>
        <v>3.5</v>
      </c>
      <c r="BN106">
        <f t="shared" si="23"/>
        <v>13.58</v>
      </c>
      <c r="BO106">
        <f t="shared" si="23"/>
        <v>19.89</v>
      </c>
      <c r="BP106">
        <f t="shared" si="23"/>
        <v>7.21</v>
      </c>
    </row>
    <row r="109" spans="1:68" x14ac:dyDescent="0.25">
      <c r="A109" t="s">
        <v>75</v>
      </c>
      <c r="B109" t="s">
        <v>76</v>
      </c>
    </row>
    <row r="110" spans="1:68" x14ac:dyDescent="0.25">
      <c r="A110">
        <v>0</v>
      </c>
      <c r="B110">
        <f t="array" ref="B110:B112">FREQUENCY(A1:A101,A110:A111)</f>
        <v>1</v>
      </c>
      <c r="C110" s="5">
        <f>B110/100</f>
        <v>0.01</v>
      </c>
    </row>
    <row r="111" spans="1:68" x14ac:dyDescent="0.25">
      <c r="A111">
        <v>1</v>
      </c>
      <c r="B111">
        <v>99</v>
      </c>
      <c r="C111" s="5">
        <f>B111/100</f>
        <v>0.99</v>
      </c>
    </row>
    <row r="112" spans="1:68" x14ac:dyDescent="0.25">
      <c r="A112" t="s">
        <v>77</v>
      </c>
      <c r="B1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topLeftCell="AE1" workbookViewId="0">
      <selection sqref="A1:BP42"/>
    </sheetView>
  </sheetViews>
  <sheetFormatPr baseColWidth="10" defaultColWidth="9.140625" defaultRowHeight="15" x14ac:dyDescent="0.25"/>
  <sheetData>
    <row r="1" spans="1:68" x14ac:dyDescent="0.25">
      <c r="A1" s="2" t="s">
        <v>71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16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17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18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19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4" t="s">
        <v>70</v>
      </c>
    </row>
    <row r="2" spans="1:68" x14ac:dyDescent="0.25">
      <c r="A2">
        <v>1</v>
      </c>
      <c r="B2">
        <f>('2 Teams, Team 1 Start, K-BS-S'!B$103)</f>
        <v>4575.4830509999983</v>
      </c>
      <c r="C2">
        <v>0</v>
      </c>
      <c r="D2" t="s">
        <v>0</v>
      </c>
      <c r="E2">
        <f t="array" ref="E2">('2 Teams, Team 1 Start, K-BS-S'!E$103)</f>
        <v>580.26663500000006</v>
      </c>
      <c r="F2">
        <f t="array" ref="F2">('2 Teams, Team 1 Start, K-BS-S'!F$103)</f>
        <v>1480</v>
      </c>
      <c r="G2">
        <f t="array" ref="G2">('2 Teams, Team 1 Start, K-BS-S'!G$103)</f>
        <v>0</v>
      </c>
      <c r="H2">
        <f t="array" ref="H2">('2 Teams, Team 1 Start, K-BS-S'!H$103)</f>
        <v>745</v>
      </c>
      <c r="I2">
        <f t="array" ref="I2">('2 Teams, Team 1 Start, K-BS-S'!I$103)</f>
        <v>154</v>
      </c>
      <c r="J2">
        <f t="array" ref="J2">('2 Teams, Team 1 Start, K-BS-S'!J$103)</f>
        <v>636</v>
      </c>
      <c r="K2">
        <f t="array" ref="K2">('2 Teams, Team 1 Start, K-BS-S'!K$103)</f>
        <v>2342</v>
      </c>
      <c r="L2">
        <f t="array" ref="L2">('2 Teams, Team 1 Start, K-BS-S'!L$103)</f>
        <v>3260</v>
      </c>
      <c r="M2">
        <f t="array" ref="M2">('2 Teams, Team 1 Start, K-BS-S'!M$103)</f>
        <v>828</v>
      </c>
      <c r="N2">
        <v>0</v>
      </c>
      <c r="O2" t="s">
        <v>1</v>
      </c>
      <c r="P2">
        <f t="array" ref="P2">('2 Teams, Team 1 Start, K-BS-S'!P$103)</f>
        <v>552.93330099999991</v>
      </c>
      <c r="Q2">
        <f t="array" ref="Q2">('2 Teams, Team 1 Start, K-BS-S'!Q$103)</f>
        <v>464</v>
      </c>
      <c r="R2">
        <f t="array" ref="R2">('2 Teams, Team 1 Start, K-BS-S'!R$103)</f>
        <v>0</v>
      </c>
      <c r="S2">
        <f t="array" ref="S2">('2 Teams, Team 1 Start, K-BS-S'!S$103)</f>
        <v>292</v>
      </c>
      <c r="T2">
        <f t="array" ref="T2">('2 Teams, Team 1 Start, K-BS-S'!T$103)</f>
        <v>0</v>
      </c>
      <c r="U2">
        <f t="array" ref="U2">('2 Teams, Team 1 Start, K-BS-S'!U$103)</f>
        <v>190</v>
      </c>
      <c r="V2">
        <f t="array" ref="V2">('2 Teams, Team 1 Start, K-BS-S'!V$103)</f>
        <v>570</v>
      </c>
      <c r="W2">
        <f t="array" ref="W2">('2 Teams, Team 1 Start, K-BS-S'!W$103)</f>
        <v>1456</v>
      </c>
      <c r="X2">
        <f t="array" ref="X2">('2 Teams, Team 1 Start, K-BS-S'!X$103)</f>
        <v>737</v>
      </c>
      <c r="Y2">
        <v>0</v>
      </c>
      <c r="Z2" t="s">
        <v>2</v>
      </c>
      <c r="AA2">
        <f t="array" ref="AA2">('2 Teams, Team 1 Start, K-BS-S'!AA$103)</f>
        <v>3098.5331440000027</v>
      </c>
      <c r="AB2">
        <f t="array" ref="AB2">('2 Teams, Team 1 Start, K-BS-S'!AB$103)</f>
        <v>151</v>
      </c>
      <c r="AC2">
        <f t="array" ref="AC2">('2 Teams, Team 1 Start, K-BS-S'!AC$103)</f>
        <v>155</v>
      </c>
      <c r="AD2">
        <f t="array" ref="AD2">('2 Teams, Team 1 Start, K-BS-S'!AD$103)</f>
        <v>536</v>
      </c>
      <c r="AE2">
        <f t="array" ref="AE2">('2 Teams, Team 1 Start, K-BS-S'!AE$103)</f>
        <v>0</v>
      </c>
      <c r="AF2">
        <f t="array" ref="AF2">('2 Teams, Team 1 Start, K-BS-S'!AF$103)</f>
        <v>204</v>
      </c>
      <c r="AG2">
        <f t="array" ref="AG2">('2 Teams, Team 1 Start, K-BS-S'!AG$103)</f>
        <v>1224</v>
      </c>
      <c r="AH2">
        <f t="array" ref="AH2">('2 Teams, Team 1 Start, K-BS-S'!AH$103)</f>
        <v>1957</v>
      </c>
      <c r="AI2">
        <f t="array" ref="AI2">('2 Teams, Team 1 Start, K-BS-S'!AI$103)</f>
        <v>504</v>
      </c>
      <c r="AJ2">
        <v>1</v>
      </c>
      <c r="AK2" t="s">
        <v>0</v>
      </c>
      <c r="AL2">
        <f t="array" ref="AL2">('2 Teams, Team 1 Start, K-BS-S'!AL$103)</f>
        <v>3307.4331410000018</v>
      </c>
      <c r="AM2">
        <f t="array" ref="AM2">('2 Teams, Team 1 Start, K-BS-S'!AM$103)</f>
        <v>695</v>
      </c>
      <c r="AN2">
        <f t="array" ref="AN2">('2 Teams, Team 1 Start, K-BS-S'!AN$103)</f>
        <v>0</v>
      </c>
      <c r="AO2">
        <f t="array" ref="AO2">('2 Teams, Team 1 Start, K-BS-S'!AO$103)</f>
        <v>1039</v>
      </c>
      <c r="AP2">
        <f t="array" ref="AP2">('2 Teams, Team 1 Start, K-BS-S'!AP$103)</f>
        <v>1</v>
      </c>
      <c r="AQ2">
        <f t="array" ref="AQ2">('2 Teams, Team 1 Start, K-BS-S'!AQ$103)</f>
        <v>295</v>
      </c>
      <c r="AR2">
        <f t="array" ref="AR2">('2 Teams, Team 1 Start, K-BS-S'!AR$103)</f>
        <v>1094</v>
      </c>
      <c r="AS2">
        <f t="array" ref="AS2">('2 Teams, Team 1 Start, K-BS-S'!AS$103)</f>
        <v>1874</v>
      </c>
      <c r="AT2">
        <f t="array" ref="AT2">('2 Teams, Team 1 Start, K-BS-S'!AT$103)</f>
        <v>496</v>
      </c>
      <c r="AU2">
        <v>1</v>
      </c>
      <c r="AV2" t="s">
        <v>1</v>
      </c>
      <c r="AW2">
        <f t="array" ref="AW2">('2 Teams, Team 1 Start, K-BS-S'!AW$103)</f>
        <v>3521.9331239999988</v>
      </c>
      <c r="AX2">
        <f t="array" ref="AX2">('2 Teams, Team 1 Start, K-BS-S'!AX$103)</f>
        <v>303</v>
      </c>
      <c r="AY2">
        <f t="array" ref="AY2">('2 Teams, Team 1 Start, K-BS-S'!AY$103)</f>
        <v>0</v>
      </c>
      <c r="AZ2">
        <f t="array" ref="AZ2">('2 Teams, Team 1 Start, K-BS-S'!AZ$103)</f>
        <v>539</v>
      </c>
      <c r="BA2">
        <f t="array" ref="BA2">('2 Teams, Team 1 Start, K-BS-S'!BA$103)</f>
        <v>0</v>
      </c>
      <c r="BB2">
        <f t="array" ref="BB2">('2 Teams, Team 1 Start, K-BS-S'!BB$103)</f>
        <v>120</v>
      </c>
      <c r="BC2">
        <f t="array" ref="BC2">('2 Teams, Team 1 Start, K-BS-S'!BC$103)</f>
        <v>360</v>
      </c>
      <c r="BD2">
        <f t="array" ref="BD2">('2 Teams, Team 1 Start, K-BS-S'!BD$103)</f>
        <v>1405</v>
      </c>
      <c r="BE2">
        <f t="array" ref="BE2">('2 Teams, Team 1 Start, K-BS-S'!BE$103)</f>
        <v>537</v>
      </c>
      <c r="BF2">
        <v>1</v>
      </c>
      <c r="BG2" t="s">
        <v>2</v>
      </c>
      <c r="BH2">
        <f t="array" ref="BH2">('2 Teams, Team 1 Start, K-BS-S'!BH$103)</f>
        <v>4315.0830639999995</v>
      </c>
      <c r="BI2">
        <f t="array" ref="BI2">('2 Teams, Team 1 Start, K-BS-S'!BI$103)</f>
        <v>595</v>
      </c>
      <c r="BJ2">
        <f t="array" ref="BJ2">('2 Teams, Team 1 Start, K-BS-S'!BJ$103)</f>
        <v>2</v>
      </c>
      <c r="BK2">
        <f t="array" ref="BK2">('2 Teams, Team 1 Start, K-BS-S'!BK$103)</f>
        <v>534</v>
      </c>
      <c r="BL2">
        <f t="array" ref="BL2">('2 Teams, Team 1 Start, K-BS-S'!BL$103)</f>
        <v>0</v>
      </c>
      <c r="BM2">
        <f t="array" ref="BM2">('2 Teams, Team 1 Start, K-BS-S'!BM$103)</f>
        <v>397</v>
      </c>
      <c r="BN2">
        <f t="array" ref="BN2">('2 Teams, Team 1 Start, K-BS-S'!BN$103)</f>
        <v>2382</v>
      </c>
      <c r="BO2">
        <f t="array" ref="BO2">('2 Teams, Team 1 Start, K-BS-S'!BO$103)</f>
        <v>2949</v>
      </c>
      <c r="BP2">
        <f t="array" ref="BP2">('2 Teams, Team 1 Start, K-BS-S'!BP$103)</f>
        <v>745</v>
      </c>
    </row>
    <row r="3" spans="1:68" x14ac:dyDescent="0.25">
      <c r="A3">
        <v>2</v>
      </c>
      <c r="B3">
        <f t="array" ref="B3">('2 Teams, Team 2 Start, K-BS-S'!B$103)</f>
        <v>4037.3497630000006</v>
      </c>
      <c r="C3">
        <v>0</v>
      </c>
      <c r="D3" t="s">
        <v>0</v>
      </c>
      <c r="E3">
        <f t="array" ref="E3">('2 Teams, Team 2 Start, K-BS-S'!AL$103)</f>
        <v>2196.9332030000005</v>
      </c>
      <c r="F3">
        <f t="array" ref="F3">('2 Teams, Team 2 Start, K-BS-S'!AM$103)</f>
        <v>651</v>
      </c>
      <c r="G3">
        <f t="array" ref="G3">('2 Teams, Team 2 Start, K-BS-S'!AN$103)</f>
        <v>0</v>
      </c>
      <c r="H3">
        <f t="array" ref="H3">('2 Teams, Team 2 Start, K-BS-S'!AO$103)</f>
        <v>1132</v>
      </c>
      <c r="I3">
        <f t="array" ref="I3">('2 Teams, Team 2 Start, K-BS-S'!AP$103)</f>
        <v>154</v>
      </c>
      <c r="J3">
        <f t="array" ref="J3">('2 Teams, Team 2 Start, K-BS-S'!AQ$103)</f>
        <v>263</v>
      </c>
      <c r="K3">
        <f t="array" ref="K3">('2 Teams, Team 2 Start, K-BS-S'!AR$103)</f>
        <v>1014</v>
      </c>
      <c r="L3">
        <f t="array" ref="L3">('2 Teams, Team 2 Start, K-BS-S'!AS$103)</f>
        <v>1539</v>
      </c>
      <c r="M3">
        <f t="array" ref="M3">('2 Teams, Team 2 Start, K-BS-S'!AT$103)</f>
        <v>457</v>
      </c>
      <c r="N3">
        <v>0</v>
      </c>
      <c r="O3" t="s">
        <v>1</v>
      </c>
      <c r="P3">
        <f t="array" ref="P3">('2 Teams, Team 2 Start, K-BS-S'!AW$103)</f>
        <v>2536.8831800000016</v>
      </c>
      <c r="Q3">
        <f t="array" ref="Q3">('2 Teams, Team 2 Start, K-BS-S'!AX$103)</f>
        <v>1057</v>
      </c>
      <c r="R3">
        <f t="array" ref="R3">('2 Teams, Team 2 Start, K-BS-S'!AY$103)</f>
        <v>0</v>
      </c>
      <c r="S3">
        <f t="array" ref="S3">('2 Teams, Team 2 Start, K-BS-S'!AZ$103)</f>
        <v>428</v>
      </c>
      <c r="T3">
        <f t="array" ref="T3">('2 Teams, Team 2 Start, K-BS-S'!BA$103)</f>
        <v>0</v>
      </c>
      <c r="U3">
        <f t="array" ref="U3">('2 Teams, Team 2 Start, K-BS-S'!BB$103)</f>
        <v>421</v>
      </c>
      <c r="V3">
        <f t="array" ref="V3">('2 Teams, Team 2 Start, K-BS-S'!BC$103)</f>
        <v>1263</v>
      </c>
      <c r="W3">
        <f t="array" ref="W3">('2 Teams, Team 2 Start, K-BS-S'!BD$103)</f>
        <v>1750</v>
      </c>
      <c r="X3">
        <f t="array" ref="X3">('2 Teams, Team 2 Start, K-BS-S'!BE$103)</f>
        <v>635</v>
      </c>
      <c r="Y3">
        <v>0</v>
      </c>
      <c r="Z3" t="s">
        <v>2</v>
      </c>
      <c r="AA3">
        <f t="array" ref="AA3">('2 Teams, Team 2 Start, K-BS-S'!BH$103)</f>
        <v>2978.8498370000002</v>
      </c>
      <c r="AB3">
        <f t="array" ref="AB3">('2 Teams, Team 2 Start, K-BS-S'!BI$103)</f>
        <v>146</v>
      </c>
      <c r="AC3">
        <f t="array" ref="AC3">('2 Teams, Team 2 Start, K-BS-S'!BJ$103)</f>
        <v>151</v>
      </c>
      <c r="AD3">
        <f t="array" ref="AD3">('2 Teams, Team 2 Start, K-BS-S'!BK$103)</f>
        <v>532</v>
      </c>
      <c r="AE3">
        <f t="array" ref="AE3">('2 Teams, Team 2 Start, K-BS-S'!BL$103)</f>
        <v>0</v>
      </c>
      <c r="AF3">
        <f t="array" ref="AF3">('2 Teams, Team 2 Start, K-BS-S'!BM$103)</f>
        <v>198</v>
      </c>
      <c r="AG3">
        <f t="array" ref="AG3">('2 Teams, Team 2 Start, K-BS-S'!BN$103)</f>
        <v>1188</v>
      </c>
      <c r="AH3">
        <f t="array" ref="AH3">('2 Teams, Team 2 Start, K-BS-S'!BO$103)</f>
        <v>1469</v>
      </c>
      <c r="AI3">
        <f t="array" ref="AI3">('2 Teams, Team 2 Start, K-BS-S'!BP$103)</f>
        <v>398</v>
      </c>
      <c r="AJ3">
        <v>1</v>
      </c>
      <c r="AK3" t="s">
        <v>0</v>
      </c>
      <c r="AL3">
        <f t="array" ref="AL3">('2 Teams, Team 2 Start, K-BS-S'!E$103)</f>
        <v>1970.8332190000003</v>
      </c>
      <c r="AM3">
        <f t="array" ref="AM3">('2 Teams, Team 2 Start, K-BS-S'!F$103)</f>
        <v>1156</v>
      </c>
      <c r="AN3">
        <f t="array" ref="AN3">('2 Teams, Team 2 Start, K-BS-S'!G$103)</f>
        <v>0</v>
      </c>
      <c r="AO3">
        <f t="array" ref="AO3">('2 Teams, Team 2 Start, K-BS-S'!H$103)</f>
        <v>886</v>
      </c>
      <c r="AP3">
        <f t="array" ref="AP3">('2 Teams, Team 2 Start, K-BS-S'!I$103)</f>
        <v>70</v>
      </c>
      <c r="AQ3">
        <f t="array" ref="AQ3">('2 Teams, Team 2 Start, K-BS-S'!J$103)</f>
        <v>485</v>
      </c>
      <c r="AR3">
        <f t="array" ref="AR3">('2 Teams, Team 2 Start, K-BS-S'!K$103)</f>
        <v>1810</v>
      </c>
      <c r="AS3">
        <f t="array" ref="AS3">('2 Teams, Team 2 Start, K-BS-S'!L$103)</f>
        <v>2985</v>
      </c>
      <c r="AT3">
        <f t="array" ref="AT3">('2 Teams, Team 2 Start, K-BS-S'!M$103)</f>
        <v>699</v>
      </c>
      <c r="AU3">
        <v>1</v>
      </c>
      <c r="AV3" t="s">
        <v>1</v>
      </c>
      <c r="AW3">
        <f t="array" ref="AW3">('2 Teams, Team 2 Start, K-BS-S'!P$103)</f>
        <v>2855.733166999998</v>
      </c>
      <c r="AX3">
        <f t="array" ref="AX3">('2 Teams, Team 2 Start, K-BS-S'!Q$103)</f>
        <v>620</v>
      </c>
      <c r="AY3">
        <f t="array" ref="AY3">('2 Teams, Team 2 Start, K-BS-S'!R$103)</f>
        <v>0</v>
      </c>
      <c r="AZ3">
        <f t="array" ref="AZ3">('2 Teams, Team 2 Start, K-BS-S'!S$103)</f>
        <v>542</v>
      </c>
      <c r="BA3">
        <f t="array" ref="BA3">('2 Teams, Team 2 Start, K-BS-S'!T$103)</f>
        <v>3</v>
      </c>
      <c r="BB3">
        <f t="array" ref="BB3">('2 Teams, Team 2 Start, K-BS-S'!U$103)</f>
        <v>254</v>
      </c>
      <c r="BC3">
        <f t="array" ref="BC3">('2 Teams, Team 2 Start, K-BS-S'!V$103)</f>
        <v>762</v>
      </c>
      <c r="BD3">
        <f t="array" ref="BD3">('2 Teams, Team 2 Start, K-BS-S'!W$103)</f>
        <v>1358</v>
      </c>
      <c r="BE3">
        <f t="array" ref="BE3">('2 Teams, Team 2 Start, K-BS-S'!X$103)</f>
        <v>454</v>
      </c>
      <c r="BF3">
        <v>1</v>
      </c>
      <c r="BG3" t="s">
        <v>2</v>
      </c>
      <c r="BH3">
        <f t="array" ref="BH3">('2 Teams, Team 2 Start, K-BS-S'!AA$103)</f>
        <v>2889.7998139999986</v>
      </c>
      <c r="BI3">
        <f t="array" ref="BI3">('2 Teams, Team 2 Start, K-BS-S'!AB$103)</f>
        <v>184</v>
      </c>
      <c r="BJ3">
        <f t="array" ref="BJ3">('2 Teams, Team 2 Start, K-BS-S'!AC$103)</f>
        <v>76</v>
      </c>
      <c r="BK3">
        <f t="array" ref="BK3">('2 Teams, Team 2 Start, K-BS-S'!AD$103)</f>
        <v>534</v>
      </c>
      <c r="BL3">
        <f t="array" ref="BL3">('2 Teams, Team 2 Start, K-BS-S'!AE$103)</f>
        <v>0</v>
      </c>
      <c r="BM3">
        <f t="array" ref="BM3">('2 Teams, Team 2 Start, K-BS-S'!AF$103)</f>
        <v>174</v>
      </c>
      <c r="BN3">
        <f t="array" ref="BN3">('2 Teams, Team 2 Start, K-BS-S'!AG$103)</f>
        <v>1044</v>
      </c>
      <c r="BO3">
        <f t="array" ref="BO3">('2 Teams, Team 2 Start, K-BS-S'!AH$103)</f>
        <v>1945</v>
      </c>
      <c r="BP3">
        <f t="array" ref="BP3">('2 Teams, Team 2 Start, K-BS-S'!AI$103)</f>
        <v>487</v>
      </c>
    </row>
    <row r="4" spans="1:68" x14ac:dyDescent="0.25">
      <c r="A4">
        <v>3</v>
      </c>
      <c r="B4">
        <f t="array" ref="B4">('2 Teams, Team 1 Start, S-BS-K'!B$103)</f>
        <v>4705.1830540000019</v>
      </c>
      <c r="C4">
        <v>0</v>
      </c>
      <c r="D4" t="s">
        <v>0</v>
      </c>
      <c r="E4">
        <f t="array" ref="E4">('2 Teams, Team 1 Start, S-BS-K'!AA$103)</f>
        <v>3201.4331449999986</v>
      </c>
      <c r="F4">
        <f t="array" ref="F4">('2 Teams, Team 1 Start, S-BS-K'!AB$103)</f>
        <v>920</v>
      </c>
      <c r="G4">
        <f t="array" ref="G4">('2 Teams, Team 1 Start, S-BS-K'!AC$103)</f>
        <v>0</v>
      </c>
      <c r="H4">
        <f t="array" ref="H4">('2 Teams, Team 1 Start, S-BS-K'!AD$103)</f>
        <v>954</v>
      </c>
      <c r="I4">
        <f t="array" ref="I4">('2 Teams, Team 1 Start, S-BS-K'!AE$103)</f>
        <v>0</v>
      </c>
      <c r="J4">
        <f t="array" ref="J4">('2 Teams, Team 1 Start, S-BS-K'!AF$103)</f>
        <v>409</v>
      </c>
      <c r="K4">
        <f t="array" ref="K4">('2 Teams, Team 1 Start, S-BS-K'!AG$103)</f>
        <v>1462</v>
      </c>
      <c r="L4">
        <f t="array" ref="L4">('2 Teams, Team 1 Start, S-BS-K'!AH$103)</f>
        <v>3475</v>
      </c>
      <c r="M4">
        <f t="array" ref="M4">('2 Teams, Team 1 Start, S-BS-K'!AI$103)</f>
        <v>841</v>
      </c>
      <c r="N4">
        <v>0</v>
      </c>
      <c r="O4" t="s">
        <v>1</v>
      </c>
      <c r="P4">
        <f t="array" ref="P4">('2 Teams, Team 1 Start, S-BS-K'!P$103)</f>
        <v>1543.19991</v>
      </c>
      <c r="Q4">
        <f t="array" ref="Q4">('2 Teams, Team 1 Start, S-BS-K'!Q$103)</f>
        <v>653</v>
      </c>
      <c r="R4">
        <f t="array" ref="R4">('2 Teams, Team 1 Start, S-BS-K'!R$103)</f>
        <v>0</v>
      </c>
      <c r="S4">
        <f t="array" ref="S4">('2 Teams, Team 1 Start, S-BS-K'!S$103)</f>
        <v>379</v>
      </c>
      <c r="T4">
        <f t="array" ref="T4">('2 Teams, Team 1 Start, S-BS-K'!T$103)</f>
        <v>0</v>
      </c>
      <c r="U4">
        <f t="array" ref="U4">('2 Teams, Team 1 Start, S-BS-K'!U$103)</f>
        <v>268</v>
      </c>
      <c r="V4">
        <f t="array" ref="V4">('2 Teams, Team 1 Start, S-BS-K'!V$103)</f>
        <v>804</v>
      </c>
      <c r="W4">
        <f t="array" ref="W4">('2 Teams, Team 1 Start, S-BS-K'!W$103)</f>
        <v>1864</v>
      </c>
      <c r="X4">
        <f t="array" ref="X4">('2 Teams, Team 1 Start, S-BS-K'!X$103)</f>
        <v>815</v>
      </c>
      <c r="Y4">
        <v>0</v>
      </c>
      <c r="Z4" t="s">
        <v>2</v>
      </c>
      <c r="AA4">
        <f t="array" ref="AA4">('2 Teams, Team 1 Start, S-BS-K'!E$103)</f>
        <v>2617.749850000002</v>
      </c>
      <c r="AB4">
        <f t="array" ref="AB4">('2 Teams, Team 1 Start, S-BS-K'!F$103)</f>
        <v>194</v>
      </c>
      <c r="AC4">
        <f t="array" ref="AC4">('2 Teams, Team 1 Start, S-BS-K'!G$103)</f>
        <v>0</v>
      </c>
      <c r="AD4">
        <f t="array" ref="AD4">('2 Teams, Team 1 Start, S-BS-K'!H$103)</f>
        <v>528</v>
      </c>
      <c r="AE4">
        <f t="array" ref="AE4">('2 Teams, Team 1 Start, S-BS-K'!I$103)</f>
        <v>0</v>
      </c>
      <c r="AF4">
        <f t="array" ref="AF4">('2 Teams, Team 1 Start, S-BS-K'!J$103)</f>
        <v>123</v>
      </c>
      <c r="AG4">
        <f t="array" ref="AG4">('2 Teams, Team 1 Start, S-BS-K'!K$103)</f>
        <v>738</v>
      </c>
      <c r="AH4">
        <f t="array" ref="AH4">('2 Teams, Team 1 Start, S-BS-K'!L$103)</f>
        <v>1692</v>
      </c>
      <c r="AI4">
        <f t="array" ref="AI4">('2 Teams, Team 1 Start, S-BS-K'!M$103)</f>
        <v>423</v>
      </c>
      <c r="AJ4">
        <v>1</v>
      </c>
      <c r="AK4" t="s">
        <v>0</v>
      </c>
      <c r="AL4">
        <f t="array" ref="AL4">('2 Teams, Team 1 Start, S-BS-K'!BH$103)</f>
        <v>2978.7664890000001</v>
      </c>
      <c r="AM4">
        <f t="array" ref="AM4">('2 Teams, Team 1 Start, S-BS-K'!BI$103)</f>
        <v>1188</v>
      </c>
      <c r="AN4">
        <f t="array" ref="AN4">('2 Teams, Team 1 Start, S-BS-K'!BJ$103)</f>
        <v>0</v>
      </c>
      <c r="AO4">
        <f t="array" ref="AO4">('2 Teams, Team 1 Start, S-BS-K'!BK$103)</f>
        <v>924</v>
      </c>
      <c r="AP4">
        <f t="array" ref="AP4">('2 Teams, Team 1 Start, S-BS-K'!BL$103)</f>
        <v>182</v>
      </c>
      <c r="AQ4">
        <f t="array" ref="AQ4">('2 Teams, Team 1 Start, S-BS-K'!BM$103)</f>
        <v>494</v>
      </c>
      <c r="AR4">
        <f t="array" ref="AR4">('2 Teams, Team 1 Start, S-BS-K'!BN$103)</f>
        <v>1856</v>
      </c>
      <c r="AS4">
        <f t="array" ref="AS4">('2 Teams, Team 1 Start, S-BS-K'!BO$103)</f>
        <v>3456</v>
      </c>
      <c r="AT4">
        <f t="array" ref="AT4">('2 Teams, Team 1 Start, S-BS-K'!BP$103)</f>
        <v>815</v>
      </c>
      <c r="AU4">
        <v>1</v>
      </c>
      <c r="AV4" t="s">
        <v>1</v>
      </c>
      <c r="AW4">
        <f t="array" ref="AW4">('2 Teams, Team 1 Start, S-BS-K'!AW$103)</f>
        <v>2772.0998249999993</v>
      </c>
      <c r="AX4">
        <f t="array" ref="AX4">('2 Teams, Team 1 Start, S-BS-K'!AX$103)</f>
        <v>503</v>
      </c>
      <c r="AY4">
        <f t="array" ref="AY4">('2 Teams, Team 1 Start, S-BS-K'!AY$103)</f>
        <v>0</v>
      </c>
      <c r="AZ4">
        <f t="array" ref="AZ4">('2 Teams, Team 1 Start, S-BS-K'!AZ$103)</f>
        <v>543</v>
      </c>
      <c r="BA4">
        <f t="array" ref="BA4">('2 Teams, Team 1 Start, S-BS-K'!BA$103)</f>
        <v>0</v>
      </c>
      <c r="BB4">
        <f t="array" ref="BB4">('2 Teams, Team 1 Start, S-BS-K'!BB$103)</f>
        <v>200</v>
      </c>
      <c r="BC4">
        <f t="array" ref="BC4">('2 Teams, Team 1 Start, S-BS-K'!BC$103)</f>
        <v>600</v>
      </c>
      <c r="BD4">
        <f t="array" ref="BD4">('2 Teams, Team 1 Start, S-BS-K'!BD$103)</f>
        <v>1200</v>
      </c>
      <c r="BE4">
        <f t="array" ref="BE4">('2 Teams, Team 1 Start, S-BS-K'!BE$103)</f>
        <v>400</v>
      </c>
      <c r="BF4">
        <v>1</v>
      </c>
      <c r="BG4" t="s">
        <v>2</v>
      </c>
      <c r="BH4">
        <f t="array" ref="BH4">('2 Teams, Team 1 Start, S-BS-K'!AL$103)</f>
        <v>3259.5498009999983</v>
      </c>
      <c r="BI4">
        <f t="array" ref="BI4">('2 Teams, Team 1 Start, S-BS-K'!AM$103)</f>
        <v>187</v>
      </c>
      <c r="BJ4">
        <f t="array" ref="BJ4">('2 Teams, Team 1 Start, S-BS-K'!AN$103)</f>
        <v>195</v>
      </c>
      <c r="BK4">
        <f t="array" ref="BK4">('2 Teams, Team 1 Start, S-BS-K'!AO$103)</f>
        <v>499</v>
      </c>
      <c r="BL4">
        <f t="array" ref="BL4">('2 Teams, Team 1 Start, S-BS-K'!AP$103)</f>
        <v>0</v>
      </c>
      <c r="BM4">
        <f t="array" ref="BM4">('2 Teams, Team 1 Start, S-BS-K'!AQ$103)</f>
        <v>255</v>
      </c>
      <c r="BN4">
        <f t="array" ref="BN4">('2 Teams, Team 1 Start, S-BS-K'!AR$103)</f>
        <v>1530</v>
      </c>
      <c r="BO4">
        <f t="array" ref="BO4">('2 Teams, Team 1 Start, S-BS-K'!AS$103)</f>
        <v>2769</v>
      </c>
      <c r="BP4">
        <f t="array" ref="BP4">('2 Teams, Team 1 Start, S-BS-K'!AT$103)</f>
        <v>713</v>
      </c>
    </row>
    <row r="5" spans="1:68" x14ac:dyDescent="0.25">
      <c r="A5">
        <v>4</v>
      </c>
      <c r="B5">
        <f t="array" ref="B5">('2 Teams, Team 2 Start, S-BS-K'!B$103)</f>
        <v>4710.9330559999989</v>
      </c>
      <c r="C5">
        <v>0</v>
      </c>
      <c r="D5" t="s">
        <v>0</v>
      </c>
      <c r="E5">
        <f t="array" ref="E5">('2 Teams, Team 2 Start, S-BS-K'!BH$103)</f>
        <v>2030.5998789999996</v>
      </c>
      <c r="F5">
        <f t="array" ref="F5">('2 Teams, Team 2 Start, S-BS-K'!BI$103)</f>
        <v>917</v>
      </c>
      <c r="G5">
        <f t="array" ref="G5">('2 Teams, Team 2 Start, S-BS-K'!BJ$103)</f>
        <v>0</v>
      </c>
      <c r="H5">
        <f t="array" ref="H5">('2 Teams, Team 2 Start, S-BS-K'!BK$103)</f>
        <v>823</v>
      </c>
      <c r="I5">
        <f t="array" ref="I5">('2 Teams, Team 2 Start, S-BS-K'!BL$103)</f>
        <v>32</v>
      </c>
      <c r="J5">
        <f t="array" ref="J5">('2 Teams, Team 2 Start, S-BS-K'!BM$103)</f>
        <v>406</v>
      </c>
      <c r="K5">
        <f t="array" ref="K5">('2 Teams, Team 2 Start, S-BS-K'!BN$103)</f>
        <v>1430</v>
      </c>
      <c r="L5">
        <f t="array" ref="L5">('2 Teams, Team 2 Start, S-BS-K'!BO$103)</f>
        <v>2444</v>
      </c>
      <c r="M5">
        <f t="array" ref="M5">('2 Teams, Team 2 Start, S-BS-K'!BP$103)</f>
        <v>783</v>
      </c>
      <c r="N5">
        <v>0</v>
      </c>
      <c r="O5" t="s">
        <v>1</v>
      </c>
      <c r="P5">
        <f t="array" ref="P5">('2 Teams, Team 2 Start, S-BS-K'!AW$103)</f>
        <v>1050.8499390000002</v>
      </c>
      <c r="Q5">
        <f t="array" ref="Q5">('2 Teams, Team 2 Start, S-BS-K'!AX$103)</f>
        <v>971</v>
      </c>
      <c r="R5">
        <f t="array" ref="R5">('2 Teams, Team 2 Start, S-BS-K'!AY$103)</f>
        <v>0</v>
      </c>
      <c r="S5">
        <f t="array" ref="S5">('2 Teams, Team 2 Start, S-BS-K'!AZ$103)</f>
        <v>176</v>
      </c>
      <c r="T5">
        <f t="array" ref="T5">('2 Teams, Team 2 Start, S-BS-K'!BA$103)</f>
        <v>0</v>
      </c>
      <c r="U5">
        <f t="array" ref="U5">('2 Teams, Team 2 Start, S-BS-K'!BB$103)</f>
        <v>387</v>
      </c>
      <c r="V5">
        <f t="array" ref="V5">('2 Teams, Team 2 Start, S-BS-K'!BC$103)</f>
        <v>1161</v>
      </c>
      <c r="W5">
        <f t="array" ref="W5">('2 Teams, Team 2 Start, S-BS-K'!BD$103)</f>
        <v>1970</v>
      </c>
      <c r="X5">
        <f t="array" ref="X5">('2 Teams, Team 2 Start, S-BS-K'!BE$103)</f>
        <v>798</v>
      </c>
      <c r="Y5">
        <v>0</v>
      </c>
      <c r="Z5" t="s">
        <v>2</v>
      </c>
      <c r="AA5">
        <f t="array" ref="AA5">('2 Teams, Team 2 Start, S-BS-K'!AL$103)</f>
        <v>2786.1165140000003</v>
      </c>
      <c r="AB5">
        <f t="array" ref="AB5">('2 Teams, Team 2 Start, S-BS-K'!AM$103)</f>
        <v>340</v>
      </c>
      <c r="AC5">
        <f t="array" ref="AC5">('2 Teams, Team 2 Start, S-BS-K'!AN$103)</f>
        <v>0</v>
      </c>
      <c r="AD5">
        <f t="array" ref="AD5">('2 Teams, Team 2 Start, S-BS-K'!AO$103)</f>
        <v>551</v>
      </c>
      <c r="AE5">
        <f t="array" ref="AE5">('2 Teams, Team 2 Start, S-BS-K'!AP$103)</f>
        <v>0</v>
      </c>
      <c r="AF5">
        <f t="array" ref="AF5">('2 Teams, Team 2 Start, S-BS-K'!AQ$103)</f>
        <v>226</v>
      </c>
      <c r="AG5">
        <f t="array" ref="AG5">('2 Teams, Team 2 Start, S-BS-K'!AR$103)</f>
        <v>1356</v>
      </c>
      <c r="AH5">
        <f t="array" ref="AH5">('2 Teams, Team 2 Start, S-BS-K'!AS$103)</f>
        <v>1704</v>
      </c>
      <c r="AI5">
        <f t="array" ref="AI5">('2 Teams, Team 2 Start, S-BS-K'!AT$103)</f>
        <v>426</v>
      </c>
      <c r="AJ5">
        <v>1</v>
      </c>
      <c r="AK5" t="s">
        <v>0</v>
      </c>
      <c r="AL5">
        <f t="array" ref="AL5">('2 Teams, Team 2 Start, S-BS-K'!AA$103)</f>
        <v>3905.3331020000005</v>
      </c>
      <c r="AM5">
        <f t="array" ref="AM5">('2 Teams, Team 2 Start, S-BS-K'!AB$103)</f>
        <v>1106</v>
      </c>
      <c r="AN5">
        <f t="array" ref="AN5">('2 Teams, Team 2 Start, S-BS-K'!AC$103)</f>
        <v>0</v>
      </c>
      <c r="AO5">
        <f t="array" ref="AO5">('2 Teams, Team 2 Start, S-BS-K'!AD$103)</f>
        <v>1293</v>
      </c>
      <c r="AP5">
        <f t="array" ref="AP5">('2 Teams, Team 2 Start, S-BS-K'!AE$103)</f>
        <v>321</v>
      </c>
      <c r="AQ5">
        <f t="array" ref="AQ5">('2 Teams, Team 2 Start, S-BS-K'!AF$103)</f>
        <v>457</v>
      </c>
      <c r="AR5">
        <f t="array" ref="AR5">('2 Teams, Team 2 Start, S-BS-K'!AG$103)</f>
        <v>1748</v>
      </c>
      <c r="AS5">
        <f t="array" ref="AS5">('2 Teams, Team 2 Start, S-BS-K'!AH$103)</f>
        <v>3043</v>
      </c>
      <c r="AT5">
        <f t="array" ref="AT5">('2 Teams, Team 2 Start, S-BS-K'!AI$103)</f>
        <v>879</v>
      </c>
      <c r="AU5">
        <v>1</v>
      </c>
      <c r="AV5" t="s">
        <v>1</v>
      </c>
      <c r="AW5">
        <f t="array" ref="AW5">('2 Teams, Team 2 Start, S-BS-K'!P$103)</f>
        <v>3159.0164659999964</v>
      </c>
      <c r="AX5">
        <f t="array" ref="AX5">('2 Teams, Team 2 Start, S-BS-K'!Q$103)</f>
        <v>324</v>
      </c>
      <c r="AY5">
        <f t="array" ref="AY5">('2 Teams, Team 2 Start, S-BS-K'!R$103)</f>
        <v>0</v>
      </c>
      <c r="AZ5">
        <f t="array" ref="AZ5">('2 Teams, Team 2 Start, S-BS-K'!S$103)</f>
        <v>550</v>
      </c>
      <c r="BA5">
        <f t="array" ref="BA5">('2 Teams, Team 2 Start, S-BS-K'!T$103)</f>
        <v>0</v>
      </c>
      <c r="BB5">
        <f t="array" ref="BB5">('2 Teams, Team 2 Start, S-BS-K'!U$103)</f>
        <v>128</v>
      </c>
      <c r="BC5">
        <f t="array" ref="BC5">('2 Teams, Team 2 Start, S-BS-K'!V$103)</f>
        <v>384</v>
      </c>
      <c r="BD5">
        <f t="array" ref="BD5">('2 Teams, Team 2 Start, S-BS-K'!W$103)</f>
        <v>1393</v>
      </c>
      <c r="BE5">
        <f t="array" ref="BE5">('2 Teams, Team 2 Start, S-BS-K'!X$103)</f>
        <v>533</v>
      </c>
      <c r="BF5">
        <v>1</v>
      </c>
      <c r="BG5" t="s">
        <v>2</v>
      </c>
      <c r="BH5">
        <f t="array" ref="BH5">('2 Teams, Team 2 Start, S-BS-K'!E$103)</f>
        <v>3701.7497829999988</v>
      </c>
      <c r="BI5">
        <f t="array" ref="BI5">('2 Teams, Team 2 Start, S-BS-K'!F$103)</f>
        <v>129</v>
      </c>
      <c r="BJ5">
        <f t="array" ref="BJ5">('2 Teams, Team 2 Start, S-BS-K'!G$103)</f>
        <v>316</v>
      </c>
      <c r="BK5">
        <f t="array" ref="BK5">('2 Teams, Team 2 Start, S-BS-K'!H$103)</f>
        <v>553</v>
      </c>
      <c r="BL5">
        <f t="array" ref="BL5">('2 Teams, Team 2 Start, S-BS-K'!I$103)</f>
        <v>0</v>
      </c>
      <c r="BM5">
        <f t="array" ref="BM5">('2 Teams, Team 2 Start, S-BS-K'!J$103)</f>
        <v>305</v>
      </c>
      <c r="BN5">
        <f t="array" ref="BN5">('2 Teams, Team 2 Start, S-BS-K'!K$103)</f>
        <v>1830</v>
      </c>
      <c r="BO5">
        <f t="array" ref="BO5">('2 Teams, Team 2 Start, S-BS-K'!L$103)</f>
        <v>2187</v>
      </c>
      <c r="BP5">
        <f t="array" ref="BP5">('2 Teams, Team 2 Start, S-BS-K'!M$103)</f>
        <v>614</v>
      </c>
    </row>
    <row r="6" spans="1:68" x14ac:dyDescent="0.25">
      <c r="A6">
        <v>5</v>
      </c>
      <c r="B6">
        <f t="array" ref="B6">('2 Teams, Team 1 Start, K-BS-S a'!B$103)</f>
        <v>4405.4663990000008</v>
      </c>
      <c r="C6">
        <v>0</v>
      </c>
      <c r="D6" t="s">
        <v>0</v>
      </c>
      <c r="E6">
        <f t="array" ref="E6">('2 Teams, Team 1 Start, K-BS-S a'!E$103)</f>
        <v>2427.9498250000015</v>
      </c>
      <c r="F6">
        <f t="array" ref="F6">('2 Teams, Team 1 Start, K-BS-S a'!F$103)</f>
        <v>503</v>
      </c>
      <c r="G6">
        <f t="array" ref="G6">('2 Teams, Team 1 Start, K-BS-S a'!G$103)</f>
        <v>0</v>
      </c>
      <c r="H6">
        <f t="array" ref="H6">('2 Teams, Team 1 Start, K-BS-S a'!H$103)</f>
        <v>1072</v>
      </c>
      <c r="I6">
        <f t="array" ref="I6">('2 Teams, Team 1 Start, K-BS-S a'!I$103)</f>
        <v>0</v>
      </c>
      <c r="J6">
        <f t="array" ref="J6">('2 Teams, Team 1 Start, K-BS-S a'!J$103)</f>
        <v>200</v>
      </c>
      <c r="K6">
        <f t="array" ref="K6">('2 Teams, Team 1 Start, K-BS-S a'!K$103)</f>
        <v>800</v>
      </c>
      <c r="L6">
        <f t="array" ref="L6">('2 Teams, Team 1 Start, K-BS-S a'!L$103)</f>
        <v>1700</v>
      </c>
      <c r="M6">
        <f t="array" ref="M6">('2 Teams, Team 1 Start, K-BS-S a'!M$103)</f>
        <v>400</v>
      </c>
      <c r="N6">
        <v>0</v>
      </c>
      <c r="O6" t="s">
        <v>1</v>
      </c>
      <c r="P6">
        <f t="array" ref="P6">('2 Teams, Team 1 Start, K-BS-S a'!AA$103)</f>
        <v>2370.6998500000004</v>
      </c>
      <c r="Q6">
        <f t="array" ref="Q6">('2 Teams, Team 1 Start, K-BS-S a'!AB$103)</f>
        <v>1480</v>
      </c>
      <c r="R6">
        <f t="array" ref="R6">('2 Teams, Team 1 Start, K-BS-S a'!AC$103)</f>
        <v>0</v>
      </c>
      <c r="S6">
        <f t="array" ref="S6">('2 Teams, Team 1 Start, K-BS-S a'!AD$103)</f>
        <v>434</v>
      </c>
      <c r="T6">
        <f t="array" ref="T6">('2 Teams, Team 1 Start, K-BS-S a'!AE$103)</f>
        <v>69</v>
      </c>
      <c r="U6">
        <f t="array" ref="U6">('2 Teams, Team 1 Start, K-BS-S a'!AF$103)</f>
        <v>586</v>
      </c>
      <c r="V6">
        <f t="array" ref="V6">('2 Teams, Team 1 Start, K-BS-S a'!AG$103)</f>
        <v>1758</v>
      </c>
      <c r="W6">
        <f t="array" ref="W6">('2 Teams, Team 1 Start, K-BS-S a'!AH$103)</f>
        <v>2349</v>
      </c>
      <c r="X6">
        <f t="array" ref="X6">('2 Teams, Team 1 Start, K-BS-S a'!AI$103)</f>
        <v>811</v>
      </c>
      <c r="Y6">
        <v>0</v>
      </c>
      <c r="Z6" t="s">
        <v>2</v>
      </c>
      <c r="AA6">
        <f t="array" ref="AA6">('2 Teams, Team 1 Start, K-BS-S a'!AW$103)</f>
        <v>3753.033108000001</v>
      </c>
      <c r="AB6">
        <f t="array" ref="AB6">('2 Teams, Team 1 Start, K-BS-S a'!AX$103)</f>
        <v>15</v>
      </c>
      <c r="AC6">
        <f t="array" ref="AC6">('2 Teams, Team 1 Start, K-BS-S a'!AY$103)</f>
        <v>63</v>
      </c>
      <c r="AD6">
        <f t="array" ref="AD6">('2 Teams, Team 1 Start, K-BS-S a'!AZ$103)</f>
        <v>512</v>
      </c>
      <c r="AE6">
        <f t="array" ref="AE6">('2 Teams, Team 1 Start, K-BS-S a'!BA$103)</f>
        <v>0</v>
      </c>
      <c r="AF6">
        <f t="array" ref="AF6">('2 Teams, Team 1 Start, K-BS-S a'!BB$103)</f>
        <v>54</v>
      </c>
      <c r="AG6">
        <f t="array" ref="AG6">('2 Teams, Team 1 Start, K-BS-S a'!BC$103)</f>
        <v>324</v>
      </c>
      <c r="AH6">
        <f t="array" ref="AH6">('2 Teams, Team 1 Start, K-BS-S a'!BD$103)</f>
        <v>1891</v>
      </c>
      <c r="AI6">
        <f t="array" ref="AI6">('2 Teams, Team 1 Start, K-BS-S a'!BE$103)</f>
        <v>724</v>
      </c>
      <c r="AJ6">
        <v>1</v>
      </c>
      <c r="AK6" t="s">
        <v>0</v>
      </c>
      <c r="AL6">
        <f t="array" ref="AL6">('2 Teams, Team 1 Start, K-BS-S a'!P$103)</f>
        <v>2541.7831890000007</v>
      </c>
      <c r="AM6">
        <f t="array" ref="AM6">('2 Teams, Team 1 Start, K-BS-S a'!Q$103)</f>
        <v>560</v>
      </c>
      <c r="AN6">
        <f t="array" ref="AN6">('2 Teams, Team 1 Start, K-BS-S a'!R$103)</f>
        <v>0</v>
      </c>
      <c r="AO6">
        <f t="array" ref="AO6">('2 Teams, Team 1 Start, K-BS-S a'!S$103)</f>
        <v>1092</v>
      </c>
      <c r="AP6">
        <f t="array" ref="AP6">('2 Teams, Team 1 Start, K-BS-S a'!T$103)</f>
        <v>0</v>
      </c>
      <c r="AQ6">
        <f t="array" ref="AQ6">('2 Teams, Team 1 Start, K-BS-S a'!U$103)</f>
        <v>225</v>
      </c>
      <c r="AR6">
        <f t="array" ref="AR6">('2 Teams, Team 1 Start, K-BS-S a'!V$103)</f>
        <v>900</v>
      </c>
      <c r="AS6">
        <f t="array" ref="AS6">('2 Teams, Team 1 Start, K-BS-S a'!W$103)</f>
        <v>1925</v>
      </c>
      <c r="AT6">
        <f t="array" ref="AT6">('2 Teams, Team 1 Start, K-BS-S a'!X$103)</f>
        <v>425</v>
      </c>
      <c r="AU6">
        <v>1</v>
      </c>
      <c r="AV6" t="s">
        <v>1</v>
      </c>
      <c r="AW6">
        <f t="array" ref="AW6">('2 Teams, Team 1 Start, K-BS-S a'!AL$103)</f>
        <v>1828.9498840000008</v>
      </c>
      <c r="AX6">
        <f t="array" ref="AX6">('2 Teams, Team 1 Start, K-BS-S a'!AM$103)</f>
        <v>1235</v>
      </c>
      <c r="AY6">
        <f t="array" ref="AY6">('2 Teams, Team 1 Start, K-BS-S a'!AN$103)</f>
        <v>0</v>
      </c>
      <c r="AZ6">
        <f t="array" ref="AZ6">('2 Teams, Team 1 Start, K-BS-S a'!AO$103)</f>
        <v>371</v>
      </c>
      <c r="BA6">
        <f t="array" ref="BA6">('2 Teams, Team 1 Start, K-BS-S a'!AP$103)</f>
        <v>0</v>
      </c>
      <c r="BB6">
        <f t="array" ref="BB6">('2 Teams, Team 1 Start, K-BS-S a'!AQ$103)</f>
        <v>498</v>
      </c>
      <c r="BC6">
        <f t="array" ref="BC6">('2 Teams, Team 1 Start, K-BS-S a'!AR$103)</f>
        <v>1494</v>
      </c>
      <c r="BD6">
        <f t="array" ref="BD6">('2 Teams, Team 1 Start, K-BS-S a'!AS$103)</f>
        <v>2454</v>
      </c>
      <c r="BE6">
        <f t="array" ref="BE6">('2 Teams, Team 1 Start, K-BS-S a'!AT$103)</f>
        <v>857</v>
      </c>
      <c r="BF6">
        <v>1</v>
      </c>
      <c r="BG6" t="s">
        <v>2</v>
      </c>
      <c r="BH6">
        <f t="array" ref="BH6">('2 Teams, Team 1 Start, K-BS-S a'!BH$103)</f>
        <v>3341.3664810000009</v>
      </c>
      <c r="BI6">
        <f t="array" ref="BI6">('2 Teams, Team 1 Start, K-BS-S a'!BI$103)</f>
        <v>197</v>
      </c>
      <c r="BJ6">
        <f t="array" ref="BJ6">('2 Teams, Team 1 Start, K-BS-S a'!BJ$103)</f>
        <v>0</v>
      </c>
      <c r="BK6">
        <f t="array" ref="BK6">('2 Teams, Team 1 Start, K-BS-S a'!BK$103)</f>
        <v>548</v>
      </c>
      <c r="BL6">
        <f t="array" ref="BL6">('2 Teams, Team 1 Start, K-BS-S a'!BL$103)</f>
        <v>0</v>
      </c>
      <c r="BM6">
        <f t="array" ref="BM6">('2 Teams, Team 1 Start, K-BS-S a'!BM$103)</f>
        <v>133</v>
      </c>
      <c r="BN6">
        <f t="array" ref="BN6">('2 Teams, Team 1 Start, K-BS-S a'!BN$103)</f>
        <v>798</v>
      </c>
      <c r="BO6">
        <f t="array" ref="BO6">('2 Teams, Team 1 Start, K-BS-S a'!BO$103)</f>
        <v>2185</v>
      </c>
      <c r="BP6">
        <f t="array" ref="BP6">('2 Teams, Team 1 Start, K-BS-S a'!BP$103)</f>
        <v>553</v>
      </c>
    </row>
    <row r="7" spans="1:68" x14ac:dyDescent="0.25">
      <c r="A7">
        <v>6</v>
      </c>
      <c r="B7">
        <f t="array" ref="B7">('2 Teams, Team 2 Start, K-BS-S a'!B$103)</f>
        <v>4335.866414000001</v>
      </c>
      <c r="C7">
        <v>0</v>
      </c>
      <c r="D7" t="s">
        <v>0</v>
      </c>
      <c r="E7">
        <f t="array" ref="E7">('2 Teams, Team 2 Start, K-BS-S a'!P$103)</f>
        <v>2468.4831769999996</v>
      </c>
      <c r="F7">
        <f t="array" ref="F7">('2 Teams, Team 2 Start, K-BS-S a'!Q$103)</f>
        <v>638</v>
      </c>
      <c r="G7">
        <f t="array" ref="G7">('2 Teams, Team 2 Start, K-BS-S a'!R$103)</f>
        <v>0</v>
      </c>
      <c r="H7">
        <f t="array" ref="H7">('2 Teams, Team 2 Start, K-BS-S a'!S$103)</f>
        <v>1089</v>
      </c>
      <c r="I7">
        <f t="array" ref="I7">('2 Teams, Team 2 Start, K-BS-S a'!T$103)</f>
        <v>63</v>
      </c>
      <c r="J7">
        <f t="array" ref="J7">('2 Teams, Team 2 Start, K-BS-S a'!U$103)</f>
        <v>259</v>
      </c>
      <c r="K7">
        <f t="array" ref="K7">('2 Teams, Team 2 Start, K-BS-S a'!V$103)</f>
        <v>1020</v>
      </c>
      <c r="L7">
        <f t="array" ref="L7">('2 Teams, Team 2 Start, K-BS-S a'!W$103)</f>
        <v>1543</v>
      </c>
      <c r="M7">
        <f t="array" ref="M7">('2 Teams, Team 2 Start, K-BS-S a'!X$103)</f>
        <v>457</v>
      </c>
      <c r="N7">
        <v>0</v>
      </c>
      <c r="O7" t="s">
        <v>1</v>
      </c>
      <c r="P7">
        <f t="array" ref="P7">('2 Teams, Team 2 Start, K-BS-S a'!AL$103)</f>
        <v>2468.1165230000011</v>
      </c>
      <c r="Q7">
        <f t="array" ref="Q7">('2 Teams, Team 2 Start, K-BS-S a'!AM$103)</f>
        <v>1118</v>
      </c>
      <c r="R7">
        <f t="array" ref="R7">('2 Teams, Team 2 Start, K-BS-S a'!AN$103)</f>
        <v>0</v>
      </c>
      <c r="S7">
        <f t="array" ref="S7">('2 Teams, Team 2 Start, K-BS-S a'!AO$103)</f>
        <v>421</v>
      </c>
      <c r="T7">
        <f t="array" ref="T7">('2 Teams, Team 2 Start, K-BS-S a'!AP$103)</f>
        <v>26</v>
      </c>
      <c r="U7">
        <f t="array" ref="U7">('2 Teams, Team 2 Start, K-BS-S a'!AQ$103)</f>
        <v>444</v>
      </c>
      <c r="V7">
        <f t="array" ref="V7">('2 Teams, Team 2 Start, K-BS-S a'!AR$103)</f>
        <v>1332</v>
      </c>
      <c r="W7">
        <f t="array" ref="W7">('2 Teams, Team 2 Start, K-BS-S a'!AS$103)</f>
        <v>1937</v>
      </c>
      <c r="X7">
        <f t="array" ref="X7">('2 Teams, Team 2 Start, K-BS-S a'!AT$103)</f>
        <v>658</v>
      </c>
      <c r="Y7">
        <v>0</v>
      </c>
      <c r="Z7" t="s">
        <v>2</v>
      </c>
      <c r="AA7">
        <f t="array" ref="AA7">('2 Teams, Team 2 Start, K-BS-S a'!BH$103)</f>
        <v>3124.299810999999</v>
      </c>
      <c r="AB7">
        <f t="array" ref="AB7">('2 Teams, Team 2 Start, K-BS-S a'!BI$103)</f>
        <v>251</v>
      </c>
      <c r="AC7">
        <f t="array" ref="AC7">('2 Teams, Team 2 Start, K-BS-S a'!BJ$103)</f>
        <v>90</v>
      </c>
      <c r="AD7">
        <f t="array" ref="AD7">('2 Teams, Team 2 Start, K-BS-S a'!BK$103)</f>
        <v>468</v>
      </c>
      <c r="AE7">
        <f t="array" ref="AE7">('2 Teams, Team 2 Start, K-BS-S a'!BL$103)</f>
        <v>0</v>
      </c>
      <c r="AF7">
        <f t="array" ref="AF7">('2 Teams, Team 2 Start, K-BS-S a'!BM$103)</f>
        <v>223</v>
      </c>
      <c r="AG7">
        <f t="array" ref="AG7">('2 Teams, Team 2 Start, K-BS-S a'!BN$103)</f>
        <v>1338</v>
      </c>
      <c r="AH7">
        <f t="array" ref="AH7">('2 Teams, Team 2 Start, K-BS-S a'!BO$103)</f>
        <v>1865</v>
      </c>
      <c r="AI7">
        <f t="array" ref="AI7">('2 Teams, Team 2 Start, K-BS-S a'!BP$103)</f>
        <v>528</v>
      </c>
      <c r="AJ7">
        <v>1</v>
      </c>
      <c r="AK7" t="s">
        <v>0</v>
      </c>
      <c r="AL7">
        <f t="array" ref="AL7">('2 Teams, Team 2 Start, K-BS-S a'!E$103)</f>
        <v>2938.749819000001</v>
      </c>
      <c r="AM7">
        <f t="array" ref="AM7">('2 Teams, Team 2 Start, K-BS-S a'!F$103)</f>
        <v>832</v>
      </c>
      <c r="AN7">
        <f t="array" ref="AN7">('2 Teams, Team 2 Start, K-BS-S a'!G$103)</f>
        <v>0</v>
      </c>
      <c r="AO7">
        <f t="array" ref="AO7">('2 Teams, Team 2 Start, K-BS-S a'!H$103)</f>
        <v>1029</v>
      </c>
      <c r="AP7">
        <f t="array" ref="AP7">('2 Teams, Team 2 Start, K-BS-S a'!I$103)</f>
        <v>17</v>
      </c>
      <c r="AQ7">
        <f t="array" ref="AQ7">('2 Teams, Team 2 Start, K-BS-S a'!J$103)</f>
        <v>337</v>
      </c>
      <c r="AR7">
        <f t="array" ref="AR7">('2 Teams, Team 2 Start, K-BS-S a'!K$103)</f>
        <v>1306</v>
      </c>
      <c r="AS7">
        <f t="array" ref="AS7">('2 Teams, Team 2 Start, K-BS-S a'!L$103)</f>
        <v>2248</v>
      </c>
      <c r="AT7">
        <f t="array" ref="AT7">('2 Teams, Team 2 Start, K-BS-S a'!M$103)</f>
        <v>546</v>
      </c>
      <c r="AU7">
        <v>1</v>
      </c>
      <c r="AV7" t="s">
        <v>1</v>
      </c>
      <c r="AW7">
        <f t="array" ref="AW7">('2 Teams, Team 2 Start, K-BS-S a'!AA$103)</f>
        <v>1881.9498859999997</v>
      </c>
      <c r="AX7">
        <f t="array" ref="AX7">('2 Teams, Team 2 Start, K-BS-S a'!AB$103)</f>
        <v>998</v>
      </c>
      <c r="AY7">
        <f t="array" ref="AY7">('2 Teams, Team 2 Start, K-BS-S a'!AC$103)</f>
        <v>0</v>
      </c>
      <c r="AZ7">
        <f t="array" ref="AZ7">('2 Teams, Team 2 Start, K-BS-S a'!AD$103)</f>
        <v>646</v>
      </c>
      <c r="BA7">
        <f t="array" ref="BA7">('2 Teams, Team 2 Start, K-BS-S a'!AE$103)</f>
        <v>262</v>
      </c>
      <c r="BB7">
        <f t="array" ref="BB7">('2 Teams, Team 2 Start, K-BS-S a'!AF$103)</f>
        <v>395</v>
      </c>
      <c r="BC7">
        <f t="array" ref="BC7">('2 Teams, Team 2 Start, K-BS-S a'!AG$103)</f>
        <v>1185</v>
      </c>
      <c r="BD7">
        <f t="array" ref="BD7">('2 Teams, Team 2 Start, K-BS-S a'!AH$103)</f>
        <v>1761</v>
      </c>
      <c r="BE7">
        <f t="array" ref="BE7">('2 Teams, Team 2 Start, K-BS-S a'!AI$103)</f>
        <v>612</v>
      </c>
      <c r="BF7">
        <v>1</v>
      </c>
      <c r="BG7" t="s">
        <v>2</v>
      </c>
      <c r="BH7">
        <f>('2 Teams, Team 2 Start, K-BS-S a'!AW$103)</f>
        <v>2341.3998659999993</v>
      </c>
      <c r="BI7">
        <f>('2 Teams, Team 2 Start, K-BS-S a'!AX$103)</f>
        <v>152</v>
      </c>
      <c r="BJ7">
        <f>('2 Teams, Team 2 Start, K-BS-S a'!AY$103)</f>
        <v>280</v>
      </c>
      <c r="BK7">
        <f>('2 Teams, Team 2 Start, K-BS-S a'!AZ$103)</f>
        <v>355</v>
      </c>
      <c r="BL7">
        <f>('2 Teams, Team 2 Start, K-BS-S a'!BA$103)</f>
        <v>20</v>
      </c>
      <c r="BM7">
        <f>('2 Teams, Team 2 Start, K-BS-S a'!BB$103)</f>
        <v>291</v>
      </c>
      <c r="BN7">
        <f>('2 Teams, Team 2 Start, K-BS-S a'!BC$103)</f>
        <v>1746</v>
      </c>
      <c r="BO7">
        <f>('2 Teams, Team 2 Start, K-BS-S a'!BD$103)</f>
        <v>2328</v>
      </c>
      <c r="BP7">
        <f>('2 Teams, Team 2 Start, K-BS-S a'!BE$103)</f>
        <v>588</v>
      </c>
    </row>
    <row r="8" spans="1:68" x14ac:dyDescent="0.25">
      <c r="A8">
        <v>7</v>
      </c>
      <c r="B8">
        <f t="array" ref="B8">('2 Teams, Team 1 Start, S-BS-K a'!B$103)</f>
        <v>3715.6664489999998</v>
      </c>
      <c r="C8">
        <v>0</v>
      </c>
      <c r="D8" t="s">
        <v>0</v>
      </c>
      <c r="E8">
        <f t="array" ref="E8">('2 Teams, Team 1 Start, S-BS-K a'!AW$103)</f>
        <v>3349.5331249999958</v>
      </c>
      <c r="F8">
        <f t="array" ref="F8">('2 Teams, Team 1 Start, S-BS-K a'!AX$103)</f>
        <v>260</v>
      </c>
      <c r="G8">
        <f t="array" ref="G8">('2 Teams, Team 1 Start, S-BS-K a'!AY$103)</f>
        <v>0</v>
      </c>
      <c r="H8">
        <f t="array" ref="H8">('2 Teams, Team 1 Start, S-BS-K a'!AZ$103)</f>
        <v>1060</v>
      </c>
      <c r="I8">
        <f t="array" ref="I8">('2 Teams, Team 1 Start, S-BS-K a'!BA$103)</f>
        <v>0</v>
      </c>
      <c r="J8">
        <f t="array" ref="J8">('2 Teams, Team 1 Start, S-BS-K a'!BB$103)</f>
        <v>104</v>
      </c>
      <c r="K8">
        <f t="array" ref="K8">('2 Teams, Team 1 Start, S-BS-K a'!BC$103)</f>
        <v>416</v>
      </c>
      <c r="L8">
        <f t="array" ref="L8">('2 Teams, Team 1 Start, S-BS-K a'!BD$103)</f>
        <v>1810</v>
      </c>
      <c r="M8">
        <f t="array" ref="M8">('2 Teams, Team 1 Start, S-BS-K a'!BE$103)</f>
        <v>504</v>
      </c>
      <c r="N8">
        <v>0</v>
      </c>
      <c r="O8" t="s">
        <v>1</v>
      </c>
      <c r="P8">
        <f t="array" ref="P8">('2 Teams, Team 1 Start, S-BS-K a'!AA$103)</f>
        <v>1733.2832419999988</v>
      </c>
      <c r="Q8">
        <f t="array" ref="Q8">('2 Teams, Team 1 Start, S-BS-K a'!AB$103)</f>
        <v>0</v>
      </c>
      <c r="R8">
        <f t="array" ref="R8">('2 Teams, Team 1 Start, S-BS-K a'!AC$103)</f>
        <v>0</v>
      </c>
      <c r="S8">
        <f t="array" ref="S8">('2 Teams, Team 1 Start, S-BS-K a'!AD$103)</f>
        <v>540</v>
      </c>
      <c r="T8">
        <f t="array" ref="T8">('2 Teams, Team 1 Start, S-BS-K a'!AE$103)</f>
        <v>0</v>
      </c>
      <c r="U8">
        <f t="array" ref="U8">('2 Teams, Team 1 Start, S-BS-K a'!AF$103)</f>
        <v>0</v>
      </c>
      <c r="V8">
        <f t="array" ref="V8">('2 Teams, Team 1 Start, S-BS-K a'!AG$103)</f>
        <v>0</v>
      </c>
      <c r="W8">
        <f t="array" ref="W8">('2 Teams, Team 1 Start, S-BS-K a'!AH$103)</f>
        <v>900</v>
      </c>
      <c r="X8">
        <f t="array" ref="X8">('2 Teams, Team 1 Start, S-BS-K a'!AI$103)</f>
        <v>300</v>
      </c>
      <c r="Y8">
        <v>0</v>
      </c>
      <c r="Z8" t="s">
        <v>2</v>
      </c>
      <c r="AA8">
        <f t="array" ref="AA8">('2 Teams, Team 1 Start, S-BS-K a'!E$103)</f>
        <v>3635.8664559999993</v>
      </c>
      <c r="AB8">
        <f t="array" ref="AB8">('2 Teams, Team 1 Start, S-BS-K a'!F$103)</f>
        <v>444</v>
      </c>
      <c r="AC8">
        <f t="array" ref="AC8">('2 Teams, Team 1 Start, S-BS-K a'!G$103)</f>
        <v>0</v>
      </c>
      <c r="AD8">
        <f t="array" ref="AD8">('2 Teams, Team 1 Start, S-BS-K a'!H$103)</f>
        <v>572</v>
      </c>
      <c r="AE8">
        <f t="array" ref="AE8">('2 Teams, Team 1 Start, S-BS-K a'!I$103)</f>
        <v>0</v>
      </c>
      <c r="AF8">
        <f t="array" ref="AF8">('2 Teams, Team 1 Start, S-BS-K a'!J$103)</f>
        <v>291</v>
      </c>
      <c r="AG8">
        <f t="array" ref="AG8">('2 Teams, Team 1 Start, S-BS-K a'!K$103)</f>
        <v>1746</v>
      </c>
      <c r="AH8">
        <f t="array" ref="AH8">('2 Teams, Team 1 Start, S-BS-K a'!L$103)</f>
        <v>2327</v>
      </c>
      <c r="AI8">
        <f t="array" ref="AI8">('2 Teams, Team 1 Start, S-BS-K a'!M$103)</f>
        <v>615</v>
      </c>
      <c r="AJ8">
        <v>1</v>
      </c>
      <c r="AK8" t="s">
        <v>0</v>
      </c>
      <c r="AL8">
        <f t="array" ref="AL8">('2 Teams, Team 1 Start, S-BS-K a'!BH$103)</f>
        <v>0</v>
      </c>
      <c r="AM8">
        <f t="array" ref="AM8">('2 Teams, Team 1 Start, S-BS-K a'!BI$103)</f>
        <v>791</v>
      </c>
      <c r="AN8">
        <f t="array" ref="AN8">('2 Teams, Team 1 Start, S-BS-K a'!BJ$103)</f>
        <v>0</v>
      </c>
      <c r="AO8">
        <f t="array" ref="AO8">('2 Teams, Team 1 Start, S-BS-K a'!BK$103)</f>
        <v>304</v>
      </c>
      <c r="AP8">
        <f t="array" ref="AP8">('2 Teams, Team 1 Start, S-BS-K a'!BL$103)</f>
        <v>9</v>
      </c>
      <c r="AQ8">
        <f t="array" ref="AQ8">('2 Teams, Team 1 Start, S-BS-K a'!BM$103)</f>
        <v>321</v>
      </c>
      <c r="AR8">
        <f t="array" ref="AR8">('2 Teams, Team 1 Start, S-BS-K a'!BN$103)</f>
        <v>1250</v>
      </c>
      <c r="AS8">
        <f t="array" ref="AS8">('2 Teams, Team 1 Start, S-BS-K a'!BO$103)</f>
        <v>2516</v>
      </c>
      <c r="AT8">
        <f t="array" ref="AT8">('2 Teams, Team 1 Start, S-BS-K a'!BP$103)</f>
        <v>539</v>
      </c>
      <c r="AU8">
        <v>1</v>
      </c>
      <c r="AV8" t="s">
        <v>1</v>
      </c>
      <c r="AW8">
        <f t="array" ref="AW8">('2 Teams, Team 1 Start, S-BS-K a'!AL$103)</f>
        <v>0</v>
      </c>
      <c r="AX8">
        <f t="array" ref="AX8">('2 Teams, Team 1 Start, S-BS-K a'!AM$103)</f>
        <v>986</v>
      </c>
      <c r="AY8">
        <f t="array" ref="AY8">('2 Teams, Team 1 Start, S-BS-K a'!AN$103)</f>
        <v>0</v>
      </c>
      <c r="AZ8">
        <f t="array" ref="AZ8">('2 Teams, Team 1 Start, S-BS-K a'!AO$103)</f>
        <v>13</v>
      </c>
      <c r="BA8">
        <f t="array" ref="BA8">('2 Teams, Team 1 Start, S-BS-K a'!AP$103)</f>
        <v>0</v>
      </c>
      <c r="BB8">
        <f t="array" ref="BB8">('2 Teams, Team 1 Start, S-BS-K a'!AQ$103)</f>
        <v>395</v>
      </c>
      <c r="BC8">
        <f t="array" ref="BC8">('2 Teams, Team 1 Start, S-BS-K a'!AR$103)</f>
        <v>1185</v>
      </c>
      <c r="BD8">
        <f t="array" ref="BD8">('2 Teams, Team 1 Start, S-BS-K a'!AS$103)</f>
        <v>1749</v>
      </c>
      <c r="BE8">
        <f t="array" ref="BE8">('2 Teams, Team 1 Start, S-BS-K a'!AT$103)</f>
        <v>607</v>
      </c>
      <c r="BF8">
        <v>1</v>
      </c>
      <c r="BG8" t="s">
        <v>2</v>
      </c>
      <c r="BH8">
        <f t="array" ref="BH8">('2 Teams, Team 1 Start, S-BS-K a'!P$103)</f>
        <v>1680.3832329999993</v>
      </c>
      <c r="BI8">
        <f t="array" ref="BI8">('2 Teams, Team 1 Start, S-BS-K a'!Q$103)</f>
        <v>371</v>
      </c>
      <c r="BJ8">
        <f t="array" ref="BJ8">('2 Teams, Team 1 Start, S-BS-K a'!R$103)</f>
        <v>9</v>
      </c>
      <c r="BK8">
        <f t="array" ref="BK8">('2 Teams, Team 1 Start, S-BS-K a'!S$103)</f>
        <v>409</v>
      </c>
      <c r="BL8">
        <f t="array" ref="BL8">('2 Teams, Team 1 Start, S-BS-K a'!T$103)</f>
        <v>0</v>
      </c>
      <c r="BM8">
        <f t="array" ref="BM8">('2 Teams, Team 1 Start, S-BS-K a'!U$103)</f>
        <v>261</v>
      </c>
      <c r="BN8">
        <f t="array" ref="BN8">('2 Teams, Team 1 Start, S-BS-K a'!V$103)</f>
        <v>1566</v>
      </c>
      <c r="BO8">
        <f t="array" ref="BO8">('2 Teams, Team 1 Start, S-BS-K a'!W$103)</f>
        <v>2210</v>
      </c>
      <c r="BP8">
        <f t="array" ref="BP8">('2 Teams, Team 1 Start, S-BS-K a'!X$103)</f>
        <v>561</v>
      </c>
    </row>
    <row r="9" spans="1:68" x14ac:dyDescent="0.25">
      <c r="A9">
        <v>8</v>
      </c>
      <c r="B9">
        <f t="array" ref="B9">('2 Teams, Team 2 Start, S-BS-K a'!B$103)</f>
        <v>4417.8497409999991</v>
      </c>
      <c r="C9">
        <v>0</v>
      </c>
      <c r="D9" t="s">
        <v>0</v>
      </c>
      <c r="E9">
        <f t="array" ref="E9">('2 Teams, Team 2 Start, S-BS-K a'!BH$103)</f>
        <v>4366.9830769999999</v>
      </c>
      <c r="F9">
        <f t="array" ref="F9">('2 Teams, Team 2 Start, S-BS-K a'!BI$103)</f>
        <v>862</v>
      </c>
      <c r="G9">
        <f t="array" ref="G9">('2 Teams, Team 2 Start, S-BS-K a'!BJ$103)</f>
        <v>0</v>
      </c>
      <c r="H9">
        <f t="array" ref="H9">('2 Teams, Team 2 Start, S-BS-K a'!BK$103)</f>
        <v>1078</v>
      </c>
      <c r="I9">
        <f t="array" ref="I9">('2 Teams, Team 2 Start, S-BS-K a'!BL$103)</f>
        <v>20</v>
      </c>
      <c r="J9">
        <f t="array" ref="J9">('2 Teams, Team 2 Start, S-BS-K a'!BM$103)</f>
        <v>350</v>
      </c>
      <c r="K9">
        <f t="array" ref="K9">('2 Teams, Team 2 Start, S-BS-K a'!BN$103)</f>
        <v>1358</v>
      </c>
      <c r="L9">
        <f t="array" ref="L9">('2 Teams, Team 2 Start, S-BS-K a'!BO$103)</f>
        <v>1989</v>
      </c>
      <c r="M9">
        <f t="array" ref="M9">('2 Teams, Team 2 Start, S-BS-K a'!BP$103)</f>
        <v>721</v>
      </c>
      <c r="N9">
        <v>0</v>
      </c>
      <c r="O9" t="s">
        <v>1</v>
      </c>
      <c r="P9">
        <f t="array" ref="P9">('2 Teams, Team 2 Start, S-BS-K a'!AL$103)</f>
        <v>2515.3331689999991</v>
      </c>
      <c r="Q9">
        <f t="array" ref="Q9">('2 Teams, Team 2 Start, S-BS-K a'!AM$103)</f>
        <v>162</v>
      </c>
      <c r="R9">
        <f t="array" ref="R9">('2 Teams, Team 2 Start, S-BS-K a'!AN$103)</f>
        <v>0</v>
      </c>
      <c r="S9">
        <f t="array" ref="S9">('2 Teams, Team 2 Start, S-BS-K a'!AO$103)</f>
        <v>656</v>
      </c>
      <c r="T9">
        <f t="array" ref="T9">('2 Teams, Team 2 Start, S-BS-K a'!AP$103)</f>
        <v>82</v>
      </c>
      <c r="U9">
        <f t="array" ref="U9">('2 Teams, Team 2 Start, S-BS-K a'!AQ$103)</f>
        <v>68</v>
      </c>
      <c r="V9">
        <f t="array" ref="V9">('2 Teams, Team 2 Start, S-BS-K a'!AR$103)</f>
        <v>204</v>
      </c>
      <c r="W9">
        <f t="array" ref="W9">('2 Teams, Team 2 Start, S-BS-K a'!AS$103)</f>
        <v>1104</v>
      </c>
      <c r="X9">
        <f t="array" ref="X9">('2 Teams, Team 2 Start, S-BS-K a'!AT$103)</f>
        <v>368</v>
      </c>
      <c r="Y9">
        <v>0</v>
      </c>
      <c r="Z9" t="s">
        <v>2</v>
      </c>
      <c r="AA9">
        <f t="array" ref="AA9">('2 Teams, Team 2 Start, S-BS-K a'!P$103)</f>
        <v>2353.7165010000008</v>
      </c>
      <c r="AB9">
        <f t="array" ref="AB9">('2 Teams, Team 2 Start, S-BS-K a'!Q$103)</f>
        <v>34</v>
      </c>
      <c r="AC9">
        <f t="array" ref="AC9">('2 Teams, Team 2 Start, S-BS-K a'!R$103)</f>
        <v>107</v>
      </c>
      <c r="AD9">
        <f t="array" ref="AD9">('2 Teams, Team 2 Start, S-BS-K a'!S$103)</f>
        <v>573</v>
      </c>
      <c r="AE9">
        <f t="array" ref="AE9">('2 Teams, Team 2 Start, S-BS-K a'!T$103)</f>
        <v>0</v>
      </c>
      <c r="AF9">
        <f t="array" ref="AF9">('2 Teams, Team 2 Start, S-BS-K a'!U$103)</f>
        <v>93</v>
      </c>
      <c r="AG9">
        <f t="array" ref="AG9">('2 Teams, Team 2 Start, S-BS-K a'!V$103)</f>
        <v>558</v>
      </c>
      <c r="AH9">
        <f t="array" ref="AH9">('2 Teams, Team 2 Start, S-BS-K a'!W$103)</f>
        <v>1604</v>
      </c>
      <c r="AI9">
        <f t="array" ref="AI9">('2 Teams, Team 2 Start, S-BS-K a'!X$103)</f>
        <v>409</v>
      </c>
      <c r="AJ9">
        <v>1</v>
      </c>
      <c r="AK9" t="s">
        <v>0</v>
      </c>
      <c r="AL9">
        <f t="array" ref="AL9">('2 Teams, Team 2 Start, S-BS-K a'!AW$103)</f>
        <v>816.24995299999989</v>
      </c>
      <c r="AM9">
        <f t="array" ref="AM9">('2 Teams, Team 2 Start, S-BS-K a'!AX$103)</f>
        <v>1048</v>
      </c>
      <c r="AN9">
        <f t="array" ref="AN9">('2 Teams, Team 2 Start, S-BS-K a'!AY$103)</f>
        <v>0</v>
      </c>
      <c r="AO9">
        <f t="array" ref="AO9">('2 Teams, Team 2 Start, S-BS-K a'!AZ$103)</f>
        <v>847</v>
      </c>
      <c r="AP9">
        <f t="array" ref="AP9">('2 Teams, Team 2 Start, S-BS-K a'!BA$103)</f>
        <v>237</v>
      </c>
      <c r="AQ9">
        <f t="array" ref="AQ9">('2 Teams, Team 2 Start, S-BS-K a'!BB$103)</f>
        <v>450</v>
      </c>
      <c r="AR9">
        <f t="array" ref="AR9">('2 Teams, Team 2 Start, S-BS-K a'!BC$103)</f>
        <v>1656</v>
      </c>
      <c r="AS9">
        <f t="array" ref="AS9">('2 Teams, Team 2 Start, S-BS-K a'!BD$103)</f>
        <v>2633</v>
      </c>
      <c r="AT9">
        <f t="array" ref="AT9">('2 Teams, Team 2 Start, S-BS-K a'!BE$103)</f>
        <v>763</v>
      </c>
      <c r="AU9">
        <v>1</v>
      </c>
      <c r="AV9" t="s">
        <v>1</v>
      </c>
      <c r="AW9">
        <f t="array" ref="AW9">('2 Teams, Team 2 Start, S-BS-K a'!AA$103)</f>
        <v>50.866664</v>
      </c>
      <c r="AX9">
        <f t="array" ref="AX9">('2 Teams, Team 2 Start, S-BS-K a'!AB$103)</f>
        <v>1054</v>
      </c>
      <c r="AY9">
        <f t="array" ref="AY9">('2 Teams, Team 2 Start, S-BS-K a'!AC$103)</f>
        <v>0</v>
      </c>
      <c r="AZ9">
        <f t="array" ref="AZ9">('2 Teams, Team 2 Start, S-BS-K a'!AD$103)</f>
        <v>58</v>
      </c>
      <c r="BA9">
        <f t="array" ref="BA9">('2 Teams, Team 2 Start, S-BS-K a'!AE$103)</f>
        <v>8</v>
      </c>
      <c r="BB9">
        <f t="array" ref="BB9">('2 Teams, Team 2 Start, S-BS-K a'!AF$103)</f>
        <v>428</v>
      </c>
      <c r="BC9">
        <f t="array" ref="BC9">('2 Teams, Team 2 Start, S-BS-K a'!AG$103)</f>
        <v>1284</v>
      </c>
      <c r="BD9">
        <f t="array" ref="BD9">('2 Teams, Team 2 Start, S-BS-K a'!AH$103)</f>
        <v>2344</v>
      </c>
      <c r="BE9">
        <f t="array" ref="BE9">('2 Teams, Team 2 Start, S-BS-K a'!AI$103)</f>
        <v>810</v>
      </c>
      <c r="BF9">
        <v>1</v>
      </c>
      <c r="BG9" t="s">
        <v>2</v>
      </c>
      <c r="BH9">
        <f t="array" ref="BH9">('2 Teams, Team 2 Start, S-BS-K a'!E$103)</f>
        <v>968.916608</v>
      </c>
      <c r="BI9">
        <f t="array" ref="BI9">('2 Teams, Team 2 Start, S-BS-K a'!F$103)</f>
        <v>212</v>
      </c>
      <c r="BJ9">
        <f t="array" ref="BJ9">('2 Teams, Team 2 Start, S-BS-K a'!G$103)</f>
        <v>233</v>
      </c>
      <c r="BK9">
        <f t="array" ref="BK9">('2 Teams, Team 2 Start, S-BS-K a'!H$103)</f>
        <v>185</v>
      </c>
      <c r="BL9">
        <f t="array" ref="BL9">('2 Teams, Team 2 Start, S-BS-K a'!I$103)</f>
        <v>0</v>
      </c>
      <c r="BM9">
        <f t="array" ref="BM9">('2 Teams, Team 2 Start, S-BS-K a'!J$103)</f>
        <v>292</v>
      </c>
      <c r="BN9">
        <f t="array" ref="BN9">('2 Teams, Team 2 Start, S-BS-K a'!K$103)</f>
        <v>1752</v>
      </c>
      <c r="BO9">
        <f t="array" ref="BO9">('2 Teams, Team 2 Start, S-BS-K a'!L$103)</f>
        <v>2731</v>
      </c>
      <c r="BP9">
        <f t="array" ref="BP9">('2 Teams, Team 2 Start, S-BS-K a'!M$103)</f>
        <v>772</v>
      </c>
    </row>
    <row r="10" spans="1:68" x14ac:dyDescent="0.25">
      <c r="F10" s="1"/>
      <c r="Q10" s="1"/>
      <c r="AB10" s="1"/>
    </row>
    <row r="12" spans="1:68" x14ac:dyDescent="0.25">
      <c r="A12" s="2" t="s">
        <v>74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13</v>
      </c>
      <c r="L12" s="3" t="s">
        <v>14</v>
      </c>
      <c r="M12" s="3" t="s">
        <v>15</v>
      </c>
      <c r="N12" s="3" t="s">
        <v>20</v>
      </c>
      <c r="O12" s="3" t="s">
        <v>21</v>
      </c>
      <c r="P12" s="3" t="s">
        <v>22</v>
      </c>
      <c r="Q12" s="3" t="s">
        <v>23</v>
      </c>
      <c r="R12" s="3" t="s">
        <v>24</v>
      </c>
      <c r="S12" s="3" t="s">
        <v>25</v>
      </c>
      <c r="T12" s="3" t="s">
        <v>26</v>
      </c>
      <c r="U12" s="3" t="s">
        <v>27</v>
      </c>
      <c r="V12" s="3" t="s">
        <v>28</v>
      </c>
      <c r="W12" s="3" t="s">
        <v>29</v>
      </c>
      <c r="X12" s="3" t="s">
        <v>30</v>
      </c>
      <c r="Y12" s="3" t="s">
        <v>16</v>
      </c>
      <c r="Z12" s="3" t="s">
        <v>31</v>
      </c>
      <c r="AA12" s="3" t="s">
        <v>32</v>
      </c>
      <c r="AB12" s="3" t="s">
        <v>33</v>
      </c>
      <c r="AC12" s="3" t="s">
        <v>34</v>
      </c>
      <c r="AD12" s="3" t="s">
        <v>35</v>
      </c>
      <c r="AE12" s="3" t="s">
        <v>36</v>
      </c>
      <c r="AF12" s="3" t="s">
        <v>37</v>
      </c>
      <c r="AG12" s="3" t="s">
        <v>38</v>
      </c>
      <c r="AH12" s="3" t="s">
        <v>39</v>
      </c>
      <c r="AI12" s="3" t="s">
        <v>40</v>
      </c>
      <c r="AJ12" s="3" t="s">
        <v>41</v>
      </c>
      <c r="AK12" s="3" t="s">
        <v>17</v>
      </c>
      <c r="AL12" s="3" t="s">
        <v>42</v>
      </c>
      <c r="AM12" s="3" t="s">
        <v>43</v>
      </c>
      <c r="AN12" s="3" t="s">
        <v>44</v>
      </c>
      <c r="AO12" s="3" t="s">
        <v>45</v>
      </c>
      <c r="AP12" s="3" t="s">
        <v>46</v>
      </c>
      <c r="AQ12" s="3" t="s">
        <v>47</v>
      </c>
      <c r="AR12" s="3" t="s">
        <v>48</v>
      </c>
      <c r="AS12" s="3" t="s">
        <v>49</v>
      </c>
      <c r="AT12" s="3" t="s">
        <v>50</v>
      </c>
      <c r="AU12" s="3" t="s">
        <v>51</v>
      </c>
      <c r="AV12" s="3" t="s">
        <v>52</v>
      </c>
      <c r="AW12" s="3" t="s">
        <v>18</v>
      </c>
      <c r="AX12" s="3" t="s">
        <v>53</v>
      </c>
      <c r="AY12" s="3" t="s">
        <v>54</v>
      </c>
      <c r="AZ12" s="3" t="s">
        <v>55</v>
      </c>
      <c r="BA12" s="3" t="s">
        <v>56</v>
      </c>
      <c r="BB12" s="3" t="s">
        <v>57</v>
      </c>
      <c r="BC12" s="3" t="s">
        <v>58</v>
      </c>
      <c r="BD12" s="3" t="s">
        <v>59</v>
      </c>
      <c r="BE12" s="3" t="s">
        <v>60</v>
      </c>
      <c r="BF12" s="3" t="s">
        <v>61</v>
      </c>
      <c r="BG12" s="3" t="s">
        <v>62</v>
      </c>
      <c r="BH12" s="3" t="s">
        <v>63</v>
      </c>
      <c r="BI12" s="3" t="s">
        <v>19</v>
      </c>
      <c r="BJ12" s="3" t="s">
        <v>64</v>
      </c>
      <c r="BK12" s="3" t="s">
        <v>65</v>
      </c>
      <c r="BL12" s="3" t="s">
        <v>66</v>
      </c>
      <c r="BM12" s="3" t="s">
        <v>67</v>
      </c>
      <c r="BN12" s="3" t="s">
        <v>68</v>
      </c>
      <c r="BO12" s="3" t="s">
        <v>69</v>
      </c>
      <c r="BP12" s="4" t="s">
        <v>70</v>
      </c>
    </row>
    <row r="13" spans="1:68" x14ac:dyDescent="0.25">
      <c r="A13">
        <v>1</v>
      </c>
      <c r="B13">
        <f>('2 Teams, Team 1 Start, K-BS-S'!B$106)</f>
        <v>45.754830509999984</v>
      </c>
      <c r="C13">
        <v>0</v>
      </c>
      <c r="D13" t="s">
        <v>0</v>
      </c>
      <c r="E13">
        <f t="array" ref="E13">('2 Teams, Team 1 Start, K-BS-S'!E$106)</f>
        <v>44.635895000000005</v>
      </c>
      <c r="F13">
        <f t="array" ref="F13">('2 Teams, Team 1 Start, K-BS-S'!F$106)</f>
        <v>14.8</v>
      </c>
      <c r="G13">
        <f t="array" ref="G13">('2 Teams, Team 1 Start, K-BS-S'!G$106)</f>
        <v>0</v>
      </c>
      <c r="H13">
        <f t="array" ref="H13">('2 Teams, Team 1 Start, K-BS-S'!H$106)</f>
        <v>7.45</v>
      </c>
      <c r="I13">
        <f t="array" ref="I13">('2 Teams, Team 1 Start, K-BS-S'!I$106)</f>
        <v>1.54</v>
      </c>
      <c r="J13">
        <f t="array" ref="J13">('2 Teams, Team 1 Start, K-BS-S'!J$106)</f>
        <v>6.36</v>
      </c>
      <c r="K13">
        <f t="array" ref="K13">('2 Teams, Team 1 Start, K-BS-S'!K$106)</f>
        <v>23.42</v>
      </c>
      <c r="L13">
        <f t="array" ref="L13">('2 Teams, Team 1 Start, K-BS-S'!L$106)</f>
        <v>32.6</v>
      </c>
      <c r="M13">
        <f t="array" ref="M13">('2 Teams, Team 1 Start, K-BS-S'!M$106)</f>
        <v>8.2799999999999994</v>
      </c>
      <c r="N13">
        <v>0</v>
      </c>
      <c r="O13" t="s">
        <v>1</v>
      </c>
      <c r="P13">
        <f t="array" ref="P13">('2 Teams, Team 1 Start, K-BS-S'!P$106)</f>
        <v>39.495235785714279</v>
      </c>
      <c r="Q13">
        <f t="array" ref="Q13">('2 Teams, Team 1 Start, K-BS-S'!Q$106)</f>
        <v>4.6399999999999997</v>
      </c>
      <c r="R13">
        <f t="array" ref="R13">('2 Teams, Team 1 Start, K-BS-S'!R$106)</f>
        <v>0</v>
      </c>
      <c r="S13">
        <f t="array" ref="S13">('2 Teams, Team 1 Start, K-BS-S'!S$106)</f>
        <v>2.92</v>
      </c>
      <c r="T13">
        <f t="array" ref="T13">('2 Teams, Team 1 Start, K-BS-S'!T$106)</f>
        <v>0</v>
      </c>
      <c r="U13">
        <f t="array" ref="U13">('2 Teams, Team 1 Start, K-BS-S'!U$106)</f>
        <v>1.9</v>
      </c>
      <c r="V13">
        <f t="array" ref="V13">('2 Teams, Team 1 Start, K-BS-S'!V$106)</f>
        <v>5.7</v>
      </c>
      <c r="W13">
        <f t="array" ref="W13">('2 Teams, Team 1 Start, K-BS-S'!W$106)</f>
        <v>14.56</v>
      </c>
      <c r="X13">
        <f t="array" ref="X13">('2 Teams, Team 1 Start, K-BS-S'!X$106)</f>
        <v>7.37</v>
      </c>
      <c r="Y13">
        <v>0</v>
      </c>
      <c r="Z13" t="s">
        <v>2</v>
      </c>
      <c r="AA13">
        <f t="array" ref="AA13">('2 Teams, Team 1 Start, K-BS-S'!AA$106)</f>
        <v>30.985331440000028</v>
      </c>
      <c r="AB13">
        <f t="array" ref="AB13">('2 Teams, Team 1 Start, K-BS-S'!AB$106)</f>
        <v>1.51</v>
      </c>
      <c r="AC13">
        <f t="array" ref="AC13">('2 Teams, Team 1 Start, K-BS-S'!AC$106)</f>
        <v>1.55</v>
      </c>
      <c r="AD13">
        <f t="array" ref="AD13">('2 Teams, Team 1 Start, K-BS-S'!AD$106)</f>
        <v>5.36</v>
      </c>
      <c r="AE13">
        <f t="array" ref="AE13">('2 Teams, Team 1 Start, K-BS-S'!AE$106)</f>
        <v>0</v>
      </c>
      <c r="AF13">
        <f t="array" ref="AF13">('2 Teams, Team 1 Start, K-BS-S'!AF$106)</f>
        <v>2.04</v>
      </c>
      <c r="AG13">
        <f t="array" ref="AG13">('2 Teams, Team 1 Start, K-BS-S'!AG$106)</f>
        <v>12.24</v>
      </c>
      <c r="AH13">
        <f t="array" ref="AH13">('2 Teams, Team 1 Start, K-BS-S'!AH$106)</f>
        <v>19.57</v>
      </c>
      <c r="AI13">
        <f t="array" ref="AI13">('2 Teams, Team 1 Start, K-BS-S'!AI$106)</f>
        <v>5.04</v>
      </c>
      <c r="AJ13">
        <v>1</v>
      </c>
      <c r="AK13" t="s">
        <v>0</v>
      </c>
      <c r="AL13">
        <f t="array" ref="AL13">('2 Teams, Team 1 Start, K-BS-S'!AL$106)</f>
        <v>33.749317765306138</v>
      </c>
      <c r="AM13">
        <f t="array" ref="AM13">('2 Teams, Team 1 Start, K-BS-S'!AM$106)</f>
        <v>6.95</v>
      </c>
      <c r="AN13">
        <f t="array" ref="AN13">('2 Teams, Team 1 Start, K-BS-S'!AN$106)</f>
        <v>0</v>
      </c>
      <c r="AO13">
        <f t="array" ref="AO13">('2 Teams, Team 1 Start, K-BS-S'!AO$106)</f>
        <v>10.39</v>
      </c>
      <c r="AP13">
        <f t="array" ref="AP13">('2 Teams, Team 1 Start, K-BS-S'!AP$106)</f>
        <v>0.01</v>
      </c>
      <c r="AQ13">
        <f t="array" ref="AQ13">('2 Teams, Team 1 Start, K-BS-S'!AQ$106)</f>
        <v>2.95</v>
      </c>
      <c r="AR13">
        <f t="array" ref="AR13">('2 Teams, Team 1 Start, K-BS-S'!AR$106)</f>
        <v>10.94</v>
      </c>
      <c r="AS13">
        <f t="array" ref="AS13">('2 Teams, Team 1 Start, K-BS-S'!AS$106)</f>
        <v>18.739999999999998</v>
      </c>
      <c r="AT13">
        <f t="array" ref="AT13">('2 Teams, Team 1 Start, K-BS-S'!AT$106)</f>
        <v>4.96</v>
      </c>
      <c r="AU13">
        <v>1</v>
      </c>
      <c r="AV13" t="s">
        <v>1</v>
      </c>
      <c r="AW13">
        <f t="array" ref="AW13">('2 Teams, Team 1 Start, K-BS-S'!AW$106)</f>
        <v>36.68680337499999</v>
      </c>
      <c r="AX13">
        <f t="array" ref="AX13">('2 Teams, Team 1 Start, K-BS-S'!AX$106)</f>
        <v>3.03</v>
      </c>
      <c r="AY13">
        <f t="array" ref="AY13">('2 Teams, Team 1 Start, K-BS-S'!AY$106)</f>
        <v>0</v>
      </c>
      <c r="AZ13">
        <f t="array" ref="AZ13">('2 Teams, Team 1 Start, K-BS-S'!AZ$106)</f>
        <v>5.39</v>
      </c>
      <c r="BA13">
        <f t="array" ref="BA13">('2 Teams, Team 1 Start, K-BS-S'!BA$106)</f>
        <v>0</v>
      </c>
      <c r="BB13">
        <f t="array" ref="BB13">('2 Teams, Team 1 Start, K-BS-S'!BB$106)</f>
        <v>1.2</v>
      </c>
      <c r="BC13">
        <f t="array" ref="BC13">('2 Teams, Team 1 Start, K-BS-S'!BC$106)</f>
        <v>3.6</v>
      </c>
      <c r="BD13">
        <f t="array" ref="BD13">('2 Teams, Team 1 Start, K-BS-S'!BD$106)</f>
        <v>14.05</v>
      </c>
      <c r="BE13">
        <f t="array" ref="BE13">('2 Teams, Team 1 Start, K-BS-S'!BE$106)</f>
        <v>5.37</v>
      </c>
      <c r="BF13">
        <v>1</v>
      </c>
      <c r="BG13" t="s">
        <v>2</v>
      </c>
      <c r="BH13">
        <f t="array" ref="BH13">('2 Teams, Team 1 Start, K-BS-S'!BH$106)</f>
        <v>45.421926989473675</v>
      </c>
      <c r="BI13">
        <f t="array" ref="BI13">('2 Teams, Team 1 Start, K-BS-S'!BI$106)</f>
        <v>5.95</v>
      </c>
      <c r="BJ13">
        <f t="array" ref="BJ13">('2 Teams, Team 1 Start, K-BS-S'!BJ$106)</f>
        <v>0.02</v>
      </c>
      <c r="BK13">
        <f t="array" ref="BK13">('2 Teams, Team 1 Start, K-BS-S'!BK$106)</f>
        <v>5.34</v>
      </c>
      <c r="BL13">
        <f t="array" ref="BL13">('2 Teams, Team 1 Start, K-BS-S'!BL$106)</f>
        <v>0</v>
      </c>
      <c r="BM13">
        <f t="array" ref="BM13">('2 Teams, Team 1 Start, K-BS-S'!BM$106)</f>
        <v>3.97</v>
      </c>
      <c r="BN13">
        <f t="array" ref="BN13">('2 Teams, Team 1 Start, K-BS-S'!BN$106)</f>
        <v>23.82</v>
      </c>
      <c r="BO13">
        <f t="array" ref="BO13">('2 Teams, Team 1 Start, K-BS-S'!BO$106)</f>
        <v>29.49</v>
      </c>
      <c r="BP13">
        <f t="array" ref="BP13">('2 Teams, Team 1 Start, K-BS-S'!BP$106)</f>
        <v>7.45</v>
      </c>
    </row>
    <row r="14" spans="1:68" x14ac:dyDescent="0.25">
      <c r="A14">
        <v>2</v>
      </c>
      <c r="B14">
        <f t="array" ref="B14">('2 Teams, Team 2 Start, K-BS-S'!B$106)</f>
        <v>40.373497630000003</v>
      </c>
      <c r="C14">
        <v>0</v>
      </c>
      <c r="D14" t="s">
        <v>0</v>
      </c>
      <c r="E14">
        <f t="array" ref="E14">('2 Teams, Team 2 Start, K-BS-S'!AL$106)</f>
        <v>29.292442706666673</v>
      </c>
      <c r="F14">
        <f t="array" ref="F14">('2 Teams, Team 2 Start, K-BS-S'!AM$106)</f>
        <v>6.51</v>
      </c>
      <c r="G14">
        <f t="array" ref="G14">('2 Teams, Team 2 Start, K-BS-S'!AN$106)</f>
        <v>0</v>
      </c>
      <c r="H14">
        <f t="array" ref="H14">('2 Teams, Team 2 Start, K-BS-S'!AO$106)</f>
        <v>11.32</v>
      </c>
      <c r="I14">
        <f t="array" ref="I14">('2 Teams, Team 2 Start, K-BS-S'!AP$106)</f>
        <v>1.54</v>
      </c>
      <c r="J14">
        <f t="array" ref="J14">('2 Teams, Team 2 Start, K-BS-S'!AQ$106)</f>
        <v>2.63</v>
      </c>
      <c r="K14">
        <f t="array" ref="K14">('2 Teams, Team 2 Start, K-BS-S'!AR$106)</f>
        <v>10.14</v>
      </c>
      <c r="L14">
        <f t="array" ref="L14">('2 Teams, Team 2 Start, K-BS-S'!AS$106)</f>
        <v>15.39</v>
      </c>
      <c r="M14">
        <f t="array" ref="M14">('2 Teams, Team 2 Start, K-BS-S'!AT$106)</f>
        <v>4.57</v>
      </c>
      <c r="N14">
        <v>0</v>
      </c>
      <c r="O14" t="s">
        <v>1</v>
      </c>
      <c r="P14">
        <f t="array" ref="P14">('2 Teams, Team 2 Start, K-BS-S'!AW$106)</f>
        <v>39.638799687500025</v>
      </c>
      <c r="Q14">
        <f t="array" ref="Q14">('2 Teams, Team 2 Start, K-BS-S'!AX$106)</f>
        <v>10.57</v>
      </c>
      <c r="R14">
        <f t="array" ref="R14">('2 Teams, Team 2 Start, K-BS-S'!AY$106)</f>
        <v>0</v>
      </c>
      <c r="S14">
        <f t="array" ref="S14">('2 Teams, Team 2 Start, K-BS-S'!AZ$106)</f>
        <v>4.28</v>
      </c>
      <c r="T14">
        <f t="array" ref="T14">('2 Teams, Team 2 Start, K-BS-S'!BA$106)</f>
        <v>0</v>
      </c>
      <c r="U14">
        <f t="array" ref="U14">('2 Teams, Team 2 Start, K-BS-S'!BB$106)</f>
        <v>4.21</v>
      </c>
      <c r="V14">
        <f t="array" ref="V14">('2 Teams, Team 2 Start, K-BS-S'!BC$106)</f>
        <v>12.63</v>
      </c>
      <c r="W14">
        <f t="array" ref="W14">('2 Teams, Team 2 Start, K-BS-S'!BD$106)</f>
        <v>17.5</v>
      </c>
      <c r="X14">
        <f t="array" ref="X14">('2 Teams, Team 2 Start, K-BS-S'!BE$106)</f>
        <v>6.35</v>
      </c>
      <c r="Y14">
        <v>0</v>
      </c>
      <c r="Z14" t="s">
        <v>2</v>
      </c>
      <c r="AA14">
        <f t="array" ref="AA14">('2 Teams, Team 2 Start, K-BS-S'!BH$106)</f>
        <v>29.788498370000003</v>
      </c>
      <c r="AB14">
        <f t="array" ref="AB14">('2 Teams, Team 2 Start, K-BS-S'!BI$106)</f>
        <v>1.46</v>
      </c>
      <c r="AC14">
        <f t="array" ref="AC14">('2 Teams, Team 2 Start, K-BS-S'!BJ$106)</f>
        <v>1.51</v>
      </c>
      <c r="AD14">
        <f t="array" ref="AD14">('2 Teams, Team 2 Start, K-BS-S'!BK$106)</f>
        <v>5.32</v>
      </c>
      <c r="AE14">
        <f t="array" ref="AE14">('2 Teams, Team 2 Start, K-BS-S'!BL$106)</f>
        <v>0</v>
      </c>
      <c r="AF14">
        <f t="array" ref="AF14">('2 Teams, Team 2 Start, K-BS-S'!BM$106)</f>
        <v>1.98</v>
      </c>
      <c r="AG14">
        <f t="array" ref="AG14">('2 Teams, Team 2 Start, K-BS-S'!BN$106)</f>
        <v>11.88</v>
      </c>
      <c r="AH14">
        <f t="array" ref="AH14">('2 Teams, Team 2 Start, K-BS-S'!BO$106)</f>
        <v>14.69</v>
      </c>
      <c r="AI14">
        <f t="array" ref="AI14">('2 Teams, Team 2 Start, K-BS-S'!BP$106)</f>
        <v>3.98</v>
      </c>
      <c r="AJ14">
        <v>1</v>
      </c>
      <c r="AK14" t="s">
        <v>0</v>
      </c>
      <c r="AL14">
        <f t="array" ref="AL14">('2 Teams, Team 2 Start, K-BS-S'!E$106)</f>
        <v>40.221086102040822</v>
      </c>
      <c r="AM14">
        <f t="array" ref="AM14">('2 Teams, Team 2 Start, K-BS-S'!F$106)</f>
        <v>11.56</v>
      </c>
      <c r="AN14">
        <f t="array" ref="AN14">('2 Teams, Team 2 Start, K-BS-S'!G$106)</f>
        <v>0</v>
      </c>
      <c r="AO14">
        <f t="array" ref="AO14">('2 Teams, Team 2 Start, K-BS-S'!H$106)</f>
        <v>8.86</v>
      </c>
      <c r="AP14">
        <f t="array" ref="AP14">('2 Teams, Team 2 Start, K-BS-S'!I$106)</f>
        <v>0.7</v>
      </c>
      <c r="AQ14">
        <f t="array" ref="AQ14">('2 Teams, Team 2 Start, K-BS-S'!J$106)</f>
        <v>4.8499999999999996</v>
      </c>
      <c r="AR14">
        <f t="array" ref="AR14">('2 Teams, Team 2 Start, K-BS-S'!K$106)</f>
        <v>18.100000000000001</v>
      </c>
      <c r="AS14">
        <f t="array" ref="AS14">('2 Teams, Team 2 Start, K-BS-S'!L$106)</f>
        <v>29.85</v>
      </c>
      <c r="AT14">
        <f t="array" ref="AT14">('2 Teams, Team 2 Start, K-BS-S'!M$106)</f>
        <v>6.99</v>
      </c>
      <c r="AU14">
        <v>1</v>
      </c>
      <c r="AV14" t="s">
        <v>1</v>
      </c>
      <c r="AW14">
        <f t="array" ref="AW14">('2 Teams, Team 2 Start, K-BS-S'!P$106)</f>
        <v>29.747220489583313</v>
      </c>
      <c r="AX14">
        <f t="array" ref="AX14">('2 Teams, Team 2 Start, K-BS-S'!Q$106)</f>
        <v>6.2</v>
      </c>
      <c r="AY14">
        <f t="array" ref="AY14">('2 Teams, Team 2 Start, K-BS-S'!R$106)</f>
        <v>0</v>
      </c>
      <c r="AZ14">
        <f t="array" ref="AZ14">('2 Teams, Team 2 Start, K-BS-S'!S$106)</f>
        <v>5.42</v>
      </c>
      <c r="BA14">
        <f t="array" ref="BA14">('2 Teams, Team 2 Start, K-BS-S'!T$106)</f>
        <v>0.03</v>
      </c>
      <c r="BB14">
        <f t="array" ref="BB14">('2 Teams, Team 2 Start, K-BS-S'!U$106)</f>
        <v>2.54</v>
      </c>
      <c r="BC14">
        <f t="array" ref="BC14">('2 Teams, Team 2 Start, K-BS-S'!V$106)</f>
        <v>7.62</v>
      </c>
      <c r="BD14">
        <f t="array" ref="BD14">('2 Teams, Team 2 Start, K-BS-S'!W$106)</f>
        <v>13.58</v>
      </c>
      <c r="BE14">
        <f t="array" ref="BE14">('2 Teams, Team 2 Start, K-BS-S'!X$106)</f>
        <v>4.54</v>
      </c>
      <c r="BF14">
        <v>1</v>
      </c>
      <c r="BG14" t="s">
        <v>2</v>
      </c>
      <c r="BH14">
        <f t="array" ref="BH14">('2 Teams, Team 2 Start, K-BS-S'!AA$106)</f>
        <v>30.742551212765942</v>
      </c>
      <c r="BI14">
        <f t="array" ref="BI14">('2 Teams, Team 2 Start, K-BS-S'!AB$106)</f>
        <v>1.84</v>
      </c>
      <c r="BJ14">
        <f t="array" ref="BJ14">('2 Teams, Team 2 Start, K-BS-S'!AC$106)</f>
        <v>0.76</v>
      </c>
      <c r="BK14">
        <f t="array" ref="BK14">('2 Teams, Team 2 Start, K-BS-S'!AD$106)</f>
        <v>5.34</v>
      </c>
      <c r="BL14">
        <f t="array" ref="BL14">('2 Teams, Team 2 Start, K-BS-S'!AE$106)</f>
        <v>0</v>
      </c>
      <c r="BM14">
        <f t="array" ref="BM14">('2 Teams, Team 2 Start, K-BS-S'!AF$106)</f>
        <v>1.74</v>
      </c>
      <c r="BN14">
        <f t="array" ref="BN14">('2 Teams, Team 2 Start, K-BS-S'!AG$106)</f>
        <v>10.44</v>
      </c>
      <c r="BO14">
        <f t="array" ref="BO14">('2 Teams, Team 2 Start, K-BS-S'!AH$106)</f>
        <v>19.45</v>
      </c>
      <c r="BP14">
        <f t="array" ref="BP14">('2 Teams, Team 2 Start, K-BS-S'!AI$106)</f>
        <v>4.87</v>
      </c>
    </row>
    <row r="15" spans="1:68" x14ac:dyDescent="0.25">
      <c r="A15">
        <v>3</v>
      </c>
      <c r="B15">
        <f t="array" ref="B15">('2 Teams, Team 1 Start, S-BS-K'!B$106)</f>
        <v>47.051830540000019</v>
      </c>
      <c r="C15">
        <v>0</v>
      </c>
      <c r="D15" t="s">
        <v>0</v>
      </c>
      <c r="E15">
        <f t="array" ref="E15">('2 Teams, Team 1 Start, S-BS-K'!AA$106)</f>
        <v>45.734759214285695</v>
      </c>
      <c r="F15">
        <f t="array" ref="F15">('2 Teams, Team 1 Start, S-BS-K'!AB$106)</f>
        <v>9.1999999999999993</v>
      </c>
      <c r="G15">
        <f t="array" ref="G15">('2 Teams, Team 1 Start, S-BS-K'!AC$106)</f>
        <v>0</v>
      </c>
      <c r="H15">
        <f t="array" ref="H15">('2 Teams, Team 1 Start, S-BS-K'!AD$106)</f>
        <v>9.5399999999999991</v>
      </c>
      <c r="I15">
        <f t="array" ref="I15">('2 Teams, Team 1 Start, S-BS-K'!AE$106)</f>
        <v>0</v>
      </c>
      <c r="J15">
        <f t="array" ref="J15">('2 Teams, Team 1 Start, S-BS-K'!AF$106)</f>
        <v>4.09</v>
      </c>
      <c r="K15">
        <f t="array" ref="K15">('2 Teams, Team 1 Start, S-BS-K'!AG$106)</f>
        <v>14.62</v>
      </c>
      <c r="L15">
        <f t="array" ref="L15">('2 Teams, Team 1 Start, S-BS-K'!AH$106)</f>
        <v>34.75</v>
      </c>
      <c r="M15">
        <f t="array" ref="M15">('2 Teams, Team 1 Start, S-BS-K'!AI$106)</f>
        <v>8.41</v>
      </c>
      <c r="N15">
        <v>0</v>
      </c>
      <c r="O15" t="s">
        <v>1</v>
      </c>
      <c r="P15">
        <f t="array" ref="P15">('2 Teams, Team 1 Start, S-BS-K'!P$106)</f>
        <v>38.579997750000004</v>
      </c>
      <c r="Q15">
        <f t="array" ref="Q15">('2 Teams, Team 1 Start, S-BS-K'!Q$106)</f>
        <v>6.53</v>
      </c>
      <c r="R15">
        <f t="array" ref="R15">('2 Teams, Team 1 Start, S-BS-K'!R$106)</f>
        <v>0</v>
      </c>
      <c r="S15">
        <f t="array" ref="S15">('2 Teams, Team 1 Start, S-BS-K'!S$106)</f>
        <v>3.79</v>
      </c>
      <c r="T15">
        <f t="array" ref="T15">('2 Teams, Team 1 Start, S-BS-K'!T$106)</f>
        <v>0</v>
      </c>
      <c r="U15">
        <f t="array" ref="U15">('2 Teams, Team 1 Start, S-BS-K'!U$106)</f>
        <v>2.68</v>
      </c>
      <c r="V15">
        <f t="array" ref="V15">('2 Teams, Team 1 Start, S-BS-K'!V$106)</f>
        <v>8.0399999999999991</v>
      </c>
      <c r="W15">
        <f t="array" ref="W15">('2 Teams, Team 1 Start, S-BS-K'!W$106)</f>
        <v>18.64</v>
      </c>
      <c r="X15">
        <f t="array" ref="X15">('2 Teams, Team 1 Start, S-BS-K'!X$106)</f>
        <v>8.15</v>
      </c>
      <c r="Y15">
        <v>0</v>
      </c>
      <c r="Z15" t="s">
        <v>2</v>
      </c>
      <c r="AA15">
        <f t="array" ref="AA15">('2 Teams, Team 1 Start, S-BS-K'!E$106)</f>
        <v>26.17749850000002</v>
      </c>
      <c r="AB15">
        <f t="array" ref="AB15">('2 Teams, Team 1 Start, S-BS-K'!F$106)</f>
        <v>1.94</v>
      </c>
      <c r="AC15">
        <f t="array" ref="AC15">('2 Teams, Team 1 Start, S-BS-K'!G$106)</f>
        <v>0</v>
      </c>
      <c r="AD15">
        <f t="array" ref="AD15">('2 Teams, Team 1 Start, S-BS-K'!H$106)</f>
        <v>5.28</v>
      </c>
      <c r="AE15">
        <f t="array" ref="AE15">('2 Teams, Team 1 Start, S-BS-K'!I$106)</f>
        <v>0</v>
      </c>
      <c r="AF15">
        <f t="array" ref="AF15">('2 Teams, Team 1 Start, S-BS-K'!J$106)</f>
        <v>1.23</v>
      </c>
      <c r="AG15">
        <f t="array" ref="AG15">('2 Teams, Team 1 Start, S-BS-K'!K$106)</f>
        <v>7.38</v>
      </c>
      <c r="AH15">
        <f t="array" ref="AH15">('2 Teams, Team 1 Start, S-BS-K'!L$106)</f>
        <v>16.920000000000002</v>
      </c>
      <c r="AI15">
        <f t="array" ref="AI15">('2 Teams, Team 1 Start, S-BS-K'!M$106)</f>
        <v>4.2300000000000004</v>
      </c>
      <c r="AJ15">
        <v>1</v>
      </c>
      <c r="AK15" t="s">
        <v>0</v>
      </c>
      <c r="AL15">
        <f t="array" ref="AL15">('2 Teams, Team 1 Start, S-BS-K'!BH$106)</f>
        <v>45.132825590909093</v>
      </c>
      <c r="AM15">
        <f t="array" ref="AM15">('2 Teams, Team 1 Start, S-BS-K'!BI$106)</f>
        <v>11.88</v>
      </c>
      <c r="AN15">
        <f t="array" ref="AN15">('2 Teams, Team 1 Start, S-BS-K'!BJ$106)</f>
        <v>0</v>
      </c>
      <c r="AO15">
        <f t="array" ref="AO15">('2 Teams, Team 1 Start, S-BS-K'!BK$106)</f>
        <v>9.24</v>
      </c>
      <c r="AP15">
        <f t="array" ref="AP15">('2 Teams, Team 1 Start, S-BS-K'!BL$106)</f>
        <v>1.82</v>
      </c>
      <c r="AQ15">
        <f t="array" ref="AQ15">('2 Teams, Team 1 Start, S-BS-K'!BM$106)</f>
        <v>4.9400000000000004</v>
      </c>
      <c r="AR15">
        <f t="array" ref="AR15">('2 Teams, Team 1 Start, S-BS-K'!BN$106)</f>
        <v>18.559999999999999</v>
      </c>
      <c r="AS15">
        <f t="array" ref="AS15">('2 Teams, Team 1 Start, S-BS-K'!BO$106)</f>
        <v>34.56</v>
      </c>
      <c r="AT15">
        <f t="array" ref="AT15">('2 Teams, Team 1 Start, S-BS-K'!BP$106)</f>
        <v>8.15</v>
      </c>
      <c r="AU15">
        <v>1</v>
      </c>
      <c r="AV15" t="s">
        <v>1</v>
      </c>
      <c r="AW15">
        <f t="array" ref="AW15">('2 Teams, Team 1 Start, S-BS-K'!AW$106)</f>
        <v>27.720998249999994</v>
      </c>
      <c r="AX15">
        <f t="array" ref="AX15">('2 Teams, Team 1 Start, S-BS-K'!AX$106)</f>
        <v>5.03</v>
      </c>
      <c r="AY15">
        <f t="array" ref="AY15">('2 Teams, Team 1 Start, S-BS-K'!AY$106)</f>
        <v>0</v>
      </c>
      <c r="AZ15">
        <f t="array" ref="AZ15">('2 Teams, Team 1 Start, S-BS-K'!AZ$106)</f>
        <v>5.43</v>
      </c>
      <c r="BA15">
        <f t="array" ref="BA15">('2 Teams, Team 1 Start, S-BS-K'!BA$106)</f>
        <v>0</v>
      </c>
      <c r="BB15">
        <f t="array" ref="BB15">('2 Teams, Team 1 Start, S-BS-K'!BB$106)</f>
        <v>2</v>
      </c>
      <c r="BC15">
        <f t="array" ref="BC15">('2 Teams, Team 1 Start, S-BS-K'!BC$106)</f>
        <v>6</v>
      </c>
      <c r="BD15">
        <f t="array" ref="BD15">('2 Teams, Team 1 Start, S-BS-K'!BD$106)</f>
        <v>12</v>
      </c>
      <c r="BE15">
        <f t="array" ref="BE15">('2 Teams, Team 1 Start, S-BS-K'!BE$106)</f>
        <v>4</v>
      </c>
      <c r="BF15">
        <v>1</v>
      </c>
      <c r="BG15" t="s">
        <v>2</v>
      </c>
      <c r="BH15">
        <f t="array" ref="BH15">('2 Teams, Team 1 Start, S-BS-K'!AL$106)</f>
        <v>41.789100012820491</v>
      </c>
      <c r="BI15">
        <f t="array" ref="BI15">('2 Teams, Team 1 Start, S-BS-K'!AM$106)</f>
        <v>1.87</v>
      </c>
      <c r="BJ15">
        <f t="array" ref="BJ15">('2 Teams, Team 1 Start, S-BS-K'!AN$106)</f>
        <v>1.95</v>
      </c>
      <c r="BK15">
        <f t="array" ref="BK15">('2 Teams, Team 1 Start, S-BS-K'!AO$106)</f>
        <v>4.99</v>
      </c>
      <c r="BL15">
        <f t="array" ref="BL15">('2 Teams, Team 1 Start, S-BS-K'!AP$106)</f>
        <v>0</v>
      </c>
      <c r="BM15">
        <f t="array" ref="BM15">('2 Teams, Team 1 Start, S-BS-K'!AQ$106)</f>
        <v>2.5499999999999998</v>
      </c>
      <c r="BN15">
        <f t="array" ref="BN15">('2 Teams, Team 1 Start, S-BS-K'!AR$106)</f>
        <v>15.3</v>
      </c>
      <c r="BO15">
        <f t="array" ref="BO15">('2 Teams, Team 1 Start, S-BS-K'!AS$106)</f>
        <v>27.69</v>
      </c>
      <c r="BP15">
        <f t="array" ref="BP15">('2 Teams, Team 1 Start, S-BS-K'!AT$106)</f>
        <v>7.13</v>
      </c>
    </row>
    <row r="16" spans="1:68" x14ac:dyDescent="0.25">
      <c r="A16">
        <v>4</v>
      </c>
      <c r="B16">
        <f t="array" ref="B16">('2 Teams, Team 2 Start, S-BS-K'!B$106)</f>
        <v>47.109330559999989</v>
      </c>
      <c r="C16">
        <v>0</v>
      </c>
      <c r="D16" t="s">
        <v>0</v>
      </c>
      <c r="E16">
        <f t="array" ref="E16">('2 Teams, Team 2 Start, S-BS-K'!BH$106)</f>
        <v>46.149997249999991</v>
      </c>
      <c r="F16">
        <f t="array" ref="F16">('2 Teams, Team 2 Start, S-BS-K'!BI$106)</f>
        <v>9.17</v>
      </c>
      <c r="G16">
        <f t="array" ref="G16">('2 Teams, Team 2 Start, S-BS-K'!BJ$106)</f>
        <v>0</v>
      </c>
      <c r="H16">
        <f t="array" ref="H16">('2 Teams, Team 2 Start, S-BS-K'!BK$106)</f>
        <v>8.23</v>
      </c>
      <c r="I16">
        <f t="array" ref="I16">('2 Teams, Team 2 Start, S-BS-K'!BL$106)</f>
        <v>0.32</v>
      </c>
      <c r="J16">
        <f t="array" ref="J16">('2 Teams, Team 2 Start, S-BS-K'!BM$106)</f>
        <v>4.0599999999999996</v>
      </c>
      <c r="K16">
        <f t="array" ref="K16">('2 Teams, Team 2 Start, S-BS-K'!BN$106)</f>
        <v>14.3</v>
      </c>
      <c r="L16">
        <f t="array" ref="L16">('2 Teams, Team 2 Start, S-BS-K'!BO$106)</f>
        <v>24.44</v>
      </c>
      <c r="M16">
        <f t="array" ref="M16">('2 Teams, Team 2 Start, S-BS-K'!BP$106)</f>
        <v>7.83</v>
      </c>
      <c r="N16">
        <v>0</v>
      </c>
      <c r="O16" t="s">
        <v>1</v>
      </c>
      <c r="P16">
        <f t="array" ref="P16">('2 Teams, Team 2 Start, S-BS-K'!AW$106)</f>
        <v>38.920368111111117</v>
      </c>
      <c r="Q16">
        <f t="array" ref="Q16">('2 Teams, Team 2 Start, S-BS-K'!AX$106)</f>
        <v>9.7100000000000009</v>
      </c>
      <c r="R16">
        <f t="array" ref="R16">('2 Teams, Team 2 Start, S-BS-K'!AY$106)</f>
        <v>0</v>
      </c>
      <c r="S16">
        <f t="array" ref="S16">('2 Teams, Team 2 Start, S-BS-K'!AZ$106)</f>
        <v>1.76</v>
      </c>
      <c r="T16">
        <f t="array" ref="T16">('2 Teams, Team 2 Start, S-BS-K'!BA$106)</f>
        <v>0</v>
      </c>
      <c r="U16">
        <f t="array" ref="U16">('2 Teams, Team 2 Start, S-BS-K'!BB$106)</f>
        <v>3.87</v>
      </c>
      <c r="V16">
        <f t="array" ref="V16">('2 Teams, Team 2 Start, S-BS-K'!BC$106)</f>
        <v>11.61</v>
      </c>
      <c r="W16">
        <f t="array" ref="W16">('2 Teams, Team 2 Start, S-BS-K'!BD$106)</f>
        <v>19.7</v>
      </c>
      <c r="X16">
        <f t="array" ref="X16">('2 Teams, Team 2 Start, S-BS-K'!BE$106)</f>
        <v>7.98</v>
      </c>
      <c r="Y16">
        <v>0</v>
      </c>
      <c r="Z16" t="s">
        <v>2</v>
      </c>
      <c r="AA16">
        <f t="array" ref="AA16">('2 Teams, Team 2 Start, S-BS-K'!AL$106)</f>
        <v>27.861165140000004</v>
      </c>
      <c r="AB16">
        <f t="array" ref="AB16">('2 Teams, Team 2 Start, S-BS-K'!AM$106)</f>
        <v>3.4</v>
      </c>
      <c r="AC16">
        <f t="array" ref="AC16">('2 Teams, Team 2 Start, S-BS-K'!AN$106)</f>
        <v>0</v>
      </c>
      <c r="AD16">
        <f t="array" ref="AD16">('2 Teams, Team 2 Start, S-BS-K'!AO$106)</f>
        <v>5.51</v>
      </c>
      <c r="AE16">
        <f t="array" ref="AE16">('2 Teams, Team 2 Start, S-BS-K'!AP$106)</f>
        <v>0</v>
      </c>
      <c r="AF16">
        <f t="array" ref="AF16">('2 Teams, Team 2 Start, S-BS-K'!AQ$106)</f>
        <v>2.2599999999999998</v>
      </c>
      <c r="AG16">
        <f t="array" ref="AG16">('2 Teams, Team 2 Start, S-BS-K'!AR$106)</f>
        <v>13.56</v>
      </c>
      <c r="AH16">
        <f t="array" ref="AH16">('2 Teams, Team 2 Start, S-BS-K'!AS$106)</f>
        <v>17.04</v>
      </c>
      <c r="AI16">
        <f t="array" ref="AI16">('2 Teams, Team 2 Start, S-BS-K'!AT$106)</f>
        <v>4.26</v>
      </c>
      <c r="AJ16">
        <v>1</v>
      </c>
      <c r="AK16" t="s">
        <v>0</v>
      </c>
      <c r="AL16">
        <f t="array" ref="AL16">('2 Teams, Team 2 Start, S-BS-K'!AA$106)</f>
        <v>46.492060738095248</v>
      </c>
      <c r="AM16">
        <f t="array" ref="AM16">('2 Teams, Team 2 Start, S-BS-K'!AB$106)</f>
        <v>11.06</v>
      </c>
      <c r="AN16">
        <f t="array" ref="AN16">('2 Teams, Team 2 Start, S-BS-K'!AC$106)</f>
        <v>0</v>
      </c>
      <c r="AO16">
        <f t="array" ref="AO16">('2 Teams, Team 2 Start, S-BS-K'!AD$106)</f>
        <v>12.93</v>
      </c>
      <c r="AP16">
        <f t="array" ref="AP16">('2 Teams, Team 2 Start, S-BS-K'!AE$106)</f>
        <v>3.21</v>
      </c>
      <c r="AQ16">
        <f t="array" ref="AQ16">('2 Teams, Team 2 Start, S-BS-K'!AF$106)</f>
        <v>4.57</v>
      </c>
      <c r="AR16">
        <f t="array" ref="AR16">('2 Teams, Team 2 Start, S-BS-K'!AG$106)</f>
        <v>17.48</v>
      </c>
      <c r="AS16">
        <f t="array" ref="AS16">('2 Teams, Team 2 Start, S-BS-K'!AH$106)</f>
        <v>30.43</v>
      </c>
      <c r="AT16">
        <f t="array" ref="AT16">('2 Teams, Team 2 Start, S-BS-K'!AI$106)</f>
        <v>8.7899999999999991</v>
      </c>
      <c r="AU16">
        <v>1</v>
      </c>
      <c r="AV16" t="s">
        <v>1</v>
      </c>
      <c r="AW16">
        <f t="array" ref="AW16">('2 Teams, Team 2 Start, S-BS-K'!P$106)</f>
        <v>31.590164659999964</v>
      </c>
      <c r="AX16">
        <f t="array" ref="AX16">('2 Teams, Team 2 Start, S-BS-K'!Q$106)</f>
        <v>3.24</v>
      </c>
      <c r="AY16">
        <f t="array" ref="AY16">('2 Teams, Team 2 Start, S-BS-K'!R$106)</f>
        <v>0</v>
      </c>
      <c r="AZ16">
        <f t="array" ref="AZ16">('2 Teams, Team 2 Start, S-BS-K'!S$106)</f>
        <v>5.5</v>
      </c>
      <c r="BA16">
        <f t="array" ref="BA16">('2 Teams, Team 2 Start, S-BS-K'!T$106)</f>
        <v>0</v>
      </c>
      <c r="BB16">
        <f t="array" ref="BB16">('2 Teams, Team 2 Start, S-BS-K'!U$106)</f>
        <v>1.28</v>
      </c>
      <c r="BC16">
        <f t="array" ref="BC16">('2 Teams, Team 2 Start, S-BS-K'!V$106)</f>
        <v>3.84</v>
      </c>
      <c r="BD16">
        <f t="array" ref="BD16">('2 Teams, Team 2 Start, S-BS-K'!W$106)</f>
        <v>13.93</v>
      </c>
      <c r="BE16">
        <f t="array" ref="BE16">('2 Teams, Team 2 Start, S-BS-K'!X$106)</f>
        <v>5.33</v>
      </c>
      <c r="BF16">
        <v>1</v>
      </c>
      <c r="BG16" t="s">
        <v>2</v>
      </c>
      <c r="BH16">
        <f t="array" ref="BH16">('2 Teams, Team 2 Start, S-BS-K'!E$106)</f>
        <v>37.017497829999989</v>
      </c>
      <c r="BI16">
        <f t="array" ref="BI16">('2 Teams, Team 2 Start, S-BS-K'!F$106)</f>
        <v>1.29</v>
      </c>
      <c r="BJ16">
        <f t="array" ref="BJ16">('2 Teams, Team 2 Start, S-BS-K'!G$106)</f>
        <v>3.16</v>
      </c>
      <c r="BK16">
        <f t="array" ref="BK16">('2 Teams, Team 2 Start, S-BS-K'!H$106)</f>
        <v>5.53</v>
      </c>
      <c r="BL16">
        <f t="array" ref="BL16">('2 Teams, Team 2 Start, S-BS-K'!I$106)</f>
        <v>0</v>
      </c>
      <c r="BM16">
        <f t="array" ref="BM16">('2 Teams, Team 2 Start, S-BS-K'!J$106)</f>
        <v>3.05</v>
      </c>
      <c r="BN16">
        <f t="array" ref="BN16">('2 Teams, Team 2 Start, S-BS-K'!K$106)</f>
        <v>18.3</v>
      </c>
      <c r="BO16">
        <f t="array" ref="BO16">('2 Teams, Team 2 Start, S-BS-K'!L$106)</f>
        <v>21.87</v>
      </c>
      <c r="BP16">
        <f t="array" ref="BP16">('2 Teams, Team 2 Start, S-BS-K'!M$106)</f>
        <v>6.14</v>
      </c>
    </row>
    <row r="17" spans="1:68" x14ac:dyDescent="0.25">
      <c r="A17">
        <v>5</v>
      </c>
      <c r="B17">
        <f t="array" ref="B17">('2 Teams, Team 1 Start, K-BS-S a'!B$106)</f>
        <v>44.054663990000009</v>
      </c>
      <c r="C17">
        <v>0</v>
      </c>
      <c r="D17" t="s">
        <v>0</v>
      </c>
      <c r="E17">
        <f t="array" ref="E17">('2 Teams, Team 1 Start, K-BS-S a'!E$106)</f>
        <v>24.279498250000014</v>
      </c>
      <c r="F17">
        <f t="array" ref="F17">('2 Teams, Team 1 Start, K-BS-S a'!F$106)</f>
        <v>5.03</v>
      </c>
      <c r="G17">
        <f t="array" ref="G17">('2 Teams, Team 1 Start, K-BS-S a'!G$106)</f>
        <v>0</v>
      </c>
      <c r="H17">
        <f t="array" ref="H17">('2 Teams, Team 1 Start, K-BS-S a'!H$106)</f>
        <v>10.72</v>
      </c>
      <c r="I17">
        <f t="array" ref="I17">('2 Teams, Team 1 Start, K-BS-S a'!I$106)</f>
        <v>0</v>
      </c>
      <c r="J17">
        <f t="array" ref="J17">('2 Teams, Team 1 Start, K-BS-S a'!J$106)</f>
        <v>2</v>
      </c>
      <c r="K17">
        <f t="array" ref="K17">('2 Teams, Team 1 Start, K-BS-S a'!K$106)</f>
        <v>8</v>
      </c>
      <c r="L17">
        <f t="array" ref="L17">('2 Teams, Team 1 Start, K-BS-S a'!L$106)</f>
        <v>17</v>
      </c>
      <c r="M17">
        <f t="array" ref="M17">('2 Teams, Team 1 Start, K-BS-S a'!M$106)</f>
        <v>4</v>
      </c>
      <c r="N17">
        <v>0</v>
      </c>
      <c r="O17" t="s">
        <v>1</v>
      </c>
      <c r="P17">
        <f t="array" ref="P17">('2 Teams, Team 1 Start, K-BS-S a'!AA$106)</f>
        <v>40.874135344827593</v>
      </c>
      <c r="Q17">
        <f t="array" ref="Q17">('2 Teams, Team 1 Start, K-BS-S a'!AB$106)</f>
        <v>14.8</v>
      </c>
      <c r="R17">
        <f t="array" ref="R17">('2 Teams, Team 1 Start, K-BS-S a'!AC$106)</f>
        <v>0</v>
      </c>
      <c r="S17">
        <f t="array" ref="S17">('2 Teams, Team 1 Start, K-BS-S a'!AD$106)</f>
        <v>4.34</v>
      </c>
      <c r="T17">
        <f t="array" ref="T17">('2 Teams, Team 1 Start, K-BS-S a'!AE$106)</f>
        <v>0.69</v>
      </c>
      <c r="U17">
        <f t="array" ref="U17">('2 Teams, Team 1 Start, K-BS-S a'!AF$106)</f>
        <v>5.86</v>
      </c>
      <c r="V17">
        <f t="array" ref="V17">('2 Teams, Team 1 Start, K-BS-S a'!AG$106)</f>
        <v>17.579999999999998</v>
      </c>
      <c r="W17">
        <f t="array" ref="W17">('2 Teams, Team 1 Start, K-BS-S a'!AH$106)</f>
        <v>23.49</v>
      </c>
      <c r="X17">
        <f t="array" ref="X17">('2 Teams, Team 1 Start, K-BS-S a'!AI$106)</f>
        <v>8.11</v>
      </c>
      <c r="Y17">
        <v>0</v>
      </c>
      <c r="Z17" t="s">
        <v>2</v>
      </c>
      <c r="AA17">
        <f t="array" ref="AA17">('2 Teams, Team 1 Start, K-BS-S a'!AW$106)</f>
        <v>42.168911325842707</v>
      </c>
      <c r="AB17">
        <f t="array" ref="AB17">('2 Teams, Team 1 Start, K-BS-S a'!AX$106)</f>
        <v>0.15</v>
      </c>
      <c r="AC17">
        <f t="array" ref="AC17">('2 Teams, Team 1 Start, K-BS-S a'!AY$106)</f>
        <v>0.63</v>
      </c>
      <c r="AD17">
        <f t="array" ref="AD17">('2 Teams, Team 1 Start, K-BS-S a'!AZ$106)</f>
        <v>5.12</v>
      </c>
      <c r="AE17">
        <f t="array" ref="AE17">('2 Teams, Team 1 Start, K-BS-S a'!BA$106)</f>
        <v>0</v>
      </c>
      <c r="AF17">
        <f t="array" ref="AF17">('2 Teams, Team 1 Start, K-BS-S a'!BB$106)</f>
        <v>0.54</v>
      </c>
      <c r="AG17">
        <f t="array" ref="AG17">('2 Teams, Team 1 Start, K-BS-S a'!BC$106)</f>
        <v>3.24</v>
      </c>
      <c r="AH17">
        <f t="array" ref="AH17">('2 Teams, Team 1 Start, K-BS-S a'!BD$106)</f>
        <v>18.91</v>
      </c>
      <c r="AI17">
        <f t="array" ref="AI17">('2 Teams, Team 1 Start, K-BS-S a'!BE$106)</f>
        <v>7.24</v>
      </c>
      <c r="AJ17">
        <v>1</v>
      </c>
      <c r="AK17" t="s">
        <v>0</v>
      </c>
      <c r="AL17">
        <f t="array" ref="AL17">('2 Teams, Team 1 Start, K-BS-S a'!P$106)</f>
        <v>25.417831890000006</v>
      </c>
      <c r="AM17">
        <f t="array" ref="AM17">('2 Teams, Team 1 Start, K-BS-S a'!Q$106)</f>
        <v>5.6</v>
      </c>
      <c r="AN17">
        <f t="array" ref="AN17">('2 Teams, Team 1 Start, K-BS-S a'!R$106)</f>
        <v>0</v>
      </c>
      <c r="AO17">
        <f t="array" ref="AO17">('2 Teams, Team 1 Start, K-BS-S a'!S$106)</f>
        <v>10.92</v>
      </c>
      <c r="AP17">
        <f t="array" ref="AP17">('2 Teams, Team 1 Start, K-BS-S a'!T$106)</f>
        <v>0</v>
      </c>
      <c r="AQ17">
        <f t="array" ref="AQ17">('2 Teams, Team 1 Start, K-BS-S a'!U$106)</f>
        <v>2.25</v>
      </c>
      <c r="AR17">
        <f t="array" ref="AR17">('2 Teams, Team 1 Start, K-BS-S a'!V$106)</f>
        <v>9</v>
      </c>
      <c r="AS17">
        <f t="array" ref="AS17">('2 Teams, Team 1 Start, K-BS-S a'!W$106)</f>
        <v>19.25</v>
      </c>
      <c r="AT17">
        <f t="array" ref="AT17">('2 Teams, Team 1 Start, K-BS-S a'!X$106)</f>
        <v>4.25</v>
      </c>
      <c r="AU17">
        <v>1</v>
      </c>
      <c r="AV17" t="s">
        <v>1</v>
      </c>
      <c r="AW17">
        <f t="array" ref="AW17">('2 Teams, Team 1 Start, K-BS-S a'!AL$106)</f>
        <v>43.546425809523825</v>
      </c>
      <c r="AX17">
        <f t="array" ref="AX17">('2 Teams, Team 1 Start, K-BS-S a'!AM$106)</f>
        <v>12.35</v>
      </c>
      <c r="AY17">
        <f t="array" ref="AY17">('2 Teams, Team 1 Start, K-BS-S a'!AN$106)</f>
        <v>0</v>
      </c>
      <c r="AZ17">
        <f t="array" ref="AZ17">('2 Teams, Team 1 Start, K-BS-S a'!AO$106)</f>
        <v>3.71</v>
      </c>
      <c r="BA17">
        <f t="array" ref="BA17">('2 Teams, Team 1 Start, K-BS-S a'!AP$106)</f>
        <v>0</v>
      </c>
      <c r="BB17">
        <f t="array" ref="BB17">('2 Teams, Team 1 Start, K-BS-S a'!AQ$106)</f>
        <v>4.9800000000000004</v>
      </c>
      <c r="BC17">
        <f t="array" ref="BC17">('2 Teams, Team 1 Start, K-BS-S a'!AR$106)</f>
        <v>14.94</v>
      </c>
      <c r="BD17">
        <f t="array" ref="BD17">('2 Teams, Team 1 Start, K-BS-S a'!AS$106)</f>
        <v>24.54</v>
      </c>
      <c r="BE17">
        <f t="array" ref="BE17">('2 Teams, Team 1 Start, K-BS-S a'!AT$106)</f>
        <v>8.57</v>
      </c>
      <c r="BF17">
        <v>1</v>
      </c>
      <c r="BG17" t="s">
        <v>2</v>
      </c>
      <c r="BH17">
        <f t="array" ref="BH17">('2 Teams, Team 1 Start, K-BS-S a'!BH$106)</f>
        <v>35.546451925531926</v>
      </c>
      <c r="BI17">
        <f t="array" ref="BI17">('2 Teams, Team 1 Start, K-BS-S a'!BI$106)</f>
        <v>1.97</v>
      </c>
      <c r="BJ17">
        <f t="array" ref="BJ17">('2 Teams, Team 1 Start, K-BS-S a'!BJ$106)</f>
        <v>0</v>
      </c>
      <c r="BK17">
        <f t="array" ref="BK17">('2 Teams, Team 1 Start, K-BS-S a'!BK$106)</f>
        <v>5.48</v>
      </c>
      <c r="BL17">
        <f t="array" ref="BL17">('2 Teams, Team 1 Start, K-BS-S a'!BL$106)</f>
        <v>0</v>
      </c>
      <c r="BM17">
        <f t="array" ref="BM17">('2 Teams, Team 1 Start, K-BS-S a'!BM$106)</f>
        <v>1.33</v>
      </c>
      <c r="BN17">
        <f t="array" ref="BN17">('2 Teams, Team 1 Start, K-BS-S a'!BN$106)</f>
        <v>7.98</v>
      </c>
      <c r="BO17">
        <f t="array" ref="BO17">('2 Teams, Team 1 Start, K-BS-S a'!BO$106)</f>
        <v>21.85</v>
      </c>
      <c r="BP17">
        <f t="array" ref="BP17">('2 Teams, Team 1 Start, K-BS-S a'!BP$106)</f>
        <v>5.53</v>
      </c>
    </row>
    <row r="18" spans="1:68" x14ac:dyDescent="0.25">
      <c r="A18">
        <v>6</v>
      </c>
      <c r="B18">
        <f t="array" ref="B18">('2 Teams, Team 2 Start, K-BS-S a'!B$106)</f>
        <v>43.358664140000009</v>
      </c>
      <c r="C18">
        <v>0</v>
      </c>
      <c r="D18" t="s">
        <v>0</v>
      </c>
      <c r="E18">
        <f t="array" ref="E18">('2 Teams, Team 2 Start, K-BS-S a'!P$106)</f>
        <v>27.126188758241753</v>
      </c>
      <c r="F18">
        <f t="array" ref="F18">('2 Teams, Team 2 Start, S-BS-K a'!Q$106)</f>
        <v>0.34</v>
      </c>
      <c r="G18">
        <f t="array" ref="G18">('2 Teams, Team 2 Start, S-BS-K a'!R$106)</f>
        <v>1.07</v>
      </c>
      <c r="H18">
        <f t="array" ref="H18">('2 Teams, Team 2 Start, S-BS-K a'!S$106)</f>
        <v>5.73</v>
      </c>
      <c r="I18">
        <f t="array" ref="I18">('2 Teams, Team 2 Start, S-BS-K a'!T$106)</f>
        <v>0</v>
      </c>
      <c r="J18">
        <f t="array" ref="J18">('2 Teams, Team 2 Start, S-BS-K a'!U$106)</f>
        <v>0.93</v>
      </c>
      <c r="K18">
        <f t="array" ref="K18">('2 Teams, Team 2 Start, S-BS-K a'!V$106)</f>
        <v>5.58</v>
      </c>
      <c r="L18">
        <f t="array" ref="L18">('2 Teams, Team 2 Start, S-BS-K a'!W$106)</f>
        <v>16.04</v>
      </c>
      <c r="M18">
        <f t="array" ref="M18">('2 Teams, Team 2 Start, S-BS-K a'!X$106)</f>
        <v>4.09</v>
      </c>
      <c r="N18">
        <v>0</v>
      </c>
      <c r="O18" t="s">
        <v>1</v>
      </c>
      <c r="P18">
        <f t="array" ref="P18">('2 Teams, Team 2 Start, K-BS-S a'!AL$106)</f>
        <v>41.135275383333351</v>
      </c>
      <c r="Q18">
        <f t="array" ref="Q18">('2 Teams, Team 2 Start, K-BS-S a'!AM$106)</f>
        <v>11.18</v>
      </c>
      <c r="R18">
        <f t="array" ref="R18">('2 Teams, Team 2 Start, K-BS-S a'!AN$106)</f>
        <v>0</v>
      </c>
      <c r="S18">
        <f t="array" ref="S18">('2 Teams, Team 2 Start, K-BS-S a'!AO$106)</f>
        <v>4.21</v>
      </c>
      <c r="T18">
        <f t="array" ref="T18">('2 Teams, Team 2 Start, K-BS-S a'!AP$106)</f>
        <v>0.26</v>
      </c>
      <c r="U18">
        <f t="array" ref="U18">('2 Teams, Team 2 Start, K-BS-S a'!AQ$106)</f>
        <v>4.4400000000000004</v>
      </c>
      <c r="V18">
        <f t="array" ref="V18">('2 Teams, Team 2 Start, K-BS-S a'!AR$106)</f>
        <v>13.32</v>
      </c>
      <c r="W18">
        <f t="array" ref="W18">('2 Teams, Team 2 Start, K-BS-S a'!AS$106)</f>
        <v>19.37</v>
      </c>
      <c r="X18">
        <f t="array" ref="X18">('2 Teams, Team 2 Start, K-BS-S a'!AT$106)</f>
        <v>6.58</v>
      </c>
      <c r="Y18">
        <v>0</v>
      </c>
      <c r="Z18" t="s">
        <v>2</v>
      </c>
      <c r="AA18">
        <f t="array" ref="AA18">('2 Teams, Team 2 Start, K-BS-S a'!BH$106)</f>
        <v>38.101217207317063</v>
      </c>
      <c r="AB18">
        <f t="array" ref="AB18">('2 Teams, Team 2 Start, K-BS-S a'!BI$106)</f>
        <v>2.5099999999999998</v>
      </c>
      <c r="AC18">
        <f t="array" ref="AC18">('2 Teams, Team 2 Start, K-BS-S a'!BJ$106)</f>
        <v>0.9</v>
      </c>
      <c r="AD18">
        <f t="array" ref="AD18">('2 Teams, Team 2 Start, K-BS-S a'!BK$106)</f>
        <v>4.68</v>
      </c>
      <c r="AE18">
        <f t="array" ref="AE18">('2 Teams, Team 2 Start, K-BS-S a'!BL$106)</f>
        <v>0</v>
      </c>
      <c r="AF18">
        <f t="array" ref="AF18">('2 Teams, Team 2 Start, K-BS-S a'!BM$106)</f>
        <v>2.23</v>
      </c>
      <c r="AG18">
        <f t="array" ref="AG18">('2 Teams, Team 2 Start, K-BS-S a'!BN$106)</f>
        <v>13.38</v>
      </c>
      <c r="AH18">
        <f t="array" ref="AH18">('2 Teams, Team 2 Start, K-BS-S a'!BO$106)</f>
        <v>18.649999999999999</v>
      </c>
      <c r="AI18">
        <f t="array" ref="AI18">('2 Teams, Team 2 Start, K-BS-S a'!BP$106)</f>
        <v>5.28</v>
      </c>
      <c r="AJ18">
        <v>1</v>
      </c>
      <c r="AK18" t="s">
        <v>0</v>
      </c>
      <c r="AL18">
        <f>('2 Teams, Team 2 Start, K-BS-S a'!E$106)</f>
        <v>33.019660887640462</v>
      </c>
      <c r="AM18">
        <f>('2 Teams, Team 2 Start, K-BS-S a'!F$106)</f>
        <v>8.32</v>
      </c>
      <c r="AN18">
        <f>('2 Teams, Team 2 Start, K-BS-S a'!G$106)</f>
        <v>0</v>
      </c>
      <c r="AO18">
        <f>('2 Teams, Team 2 Start, K-BS-S a'!H$106)</f>
        <v>10.29</v>
      </c>
      <c r="AP18">
        <f>('2 Teams, Team 2 Start, K-BS-S a'!I$106)</f>
        <v>0.17</v>
      </c>
      <c r="AQ18">
        <f>('2 Teams, Team 2 Start, K-BS-S a'!J$106)</f>
        <v>3.37</v>
      </c>
      <c r="AR18">
        <f>('2 Teams, Team 2 Start, K-BS-S a'!K$106)</f>
        <v>13.06</v>
      </c>
      <c r="AS18">
        <f>('2 Teams, Team 2 Start, K-BS-S a'!L$106)</f>
        <v>22.48</v>
      </c>
      <c r="AT18">
        <f>('2 Teams, Team 2 Start, K-BS-S a'!M$106)</f>
        <v>5.46</v>
      </c>
      <c r="AU18">
        <v>1</v>
      </c>
      <c r="AV18" t="s">
        <v>1</v>
      </c>
      <c r="AW18">
        <f>('2 Teams, Team 2 Start, K-BS-S a'!AA$106)</f>
        <v>33.016664666666664</v>
      </c>
      <c r="AX18">
        <f>('2 Teams, Team 2 Start, K-BS-S a'!AB$106)</f>
        <v>9.98</v>
      </c>
      <c r="AY18">
        <f>('2 Teams, Team 2 Start, K-BS-S a'!AC$106)</f>
        <v>0</v>
      </c>
      <c r="AZ18">
        <f>('2 Teams, Team 2 Start, K-BS-S a'!AD$106)</f>
        <v>6.46</v>
      </c>
      <c r="BA18">
        <f>('2 Teams, Team 2 Start, K-BS-S a'!AE$106)</f>
        <v>2.62</v>
      </c>
      <c r="BB18">
        <f>('2 Teams, Team 2 Start, K-BS-S a'!AF$106)</f>
        <v>3.95</v>
      </c>
      <c r="BC18">
        <f>('2 Teams, Team 2 Start, K-BS-S a'!AG$106)</f>
        <v>11.85</v>
      </c>
      <c r="BD18">
        <f>('2 Teams, Team 2 Start, K-BS-S a'!AH$106)</f>
        <v>17.61</v>
      </c>
      <c r="BE18">
        <f>('2 Teams, Team 2 Start, K-BS-S a'!AI$106)</f>
        <v>6.12</v>
      </c>
      <c r="BF18">
        <v>1</v>
      </c>
      <c r="BG18" t="s">
        <v>2</v>
      </c>
      <c r="BH18">
        <f>('2 Teams, Team 2 Start, K-BS-S a'!AW$106)</f>
        <v>39.023331099999986</v>
      </c>
      <c r="BI18">
        <f>('2 Teams, Team 2 Start, K-BS-S a'!AX$106)</f>
        <v>1.52</v>
      </c>
      <c r="BJ18">
        <f>('2 Teams, Team 2 Start, K-BS-S a'!AY$106)</f>
        <v>2.8</v>
      </c>
      <c r="BK18">
        <f>('2 Teams, Team 2 Start, K-BS-S a'!AZ$106)</f>
        <v>3.55</v>
      </c>
      <c r="BL18">
        <f>('2 Teams, Team 2 Start, K-BS-S a'!BA$106)</f>
        <v>0.2</v>
      </c>
      <c r="BM18">
        <f>('2 Teams, Team 2 Start, K-BS-S a'!BB$106)</f>
        <v>2.91</v>
      </c>
      <c r="BN18">
        <f>('2 Teams, Team 2 Start, K-BS-S a'!BC$106)</f>
        <v>17.46</v>
      </c>
      <c r="BO18">
        <f>('2 Teams, Team 2 Start, K-BS-S a'!BD$106)</f>
        <v>23.28</v>
      </c>
      <c r="BP18">
        <f>('2 Teams, Team 2 Start, K-BS-S a'!BE$106)</f>
        <v>5.88</v>
      </c>
    </row>
    <row r="19" spans="1:68" x14ac:dyDescent="0.25">
      <c r="A19">
        <v>7</v>
      </c>
      <c r="B19">
        <f t="array" ref="B19">('2 Teams, Team 1 Start, S-BS-K a'!B$106)</f>
        <v>37.156664489999997</v>
      </c>
      <c r="C19">
        <v>0</v>
      </c>
      <c r="D19" t="s">
        <v>0</v>
      </c>
      <c r="E19">
        <f t="array" ref="E19">('2 Teams, Team 1 Start, S-BS-K a'!AW$106)</f>
        <v>33.495331249999957</v>
      </c>
      <c r="F19">
        <f t="array" ref="F19">('2 Teams, Team 1 Start, S-BS-K a'!AX$106)</f>
        <v>2.6</v>
      </c>
      <c r="G19">
        <f t="array" ref="G19">('2 Teams, Team 1 Start, S-BS-K a'!AY$106)</f>
        <v>0</v>
      </c>
      <c r="H19">
        <f t="array" ref="H19">('2 Teams, Team 1 Start, S-BS-K a'!AZ$106)</f>
        <v>10.6</v>
      </c>
      <c r="I19">
        <f t="array" ref="I19">('2 Teams, Team 1 Start, S-BS-K a'!BA$106)</f>
        <v>0</v>
      </c>
      <c r="J19">
        <f t="array" ref="J19">('2 Teams, Team 1 Start, S-BS-K a'!BB$106)</f>
        <v>1.04</v>
      </c>
      <c r="K19">
        <f t="array" ref="K19">('2 Teams, Team 1 Start, S-BS-K a'!BC$106)</f>
        <v>4.16</v>
      </c>
      <c r="L19">
        <f t="array" ref="L19">('2 Teams, Team 1 Start, S-BS-K a'!BD$106)</f>
        <v>18.100000000000001</v>
      </c>
      <c r="M19">
        <f t="array" ref="M19">('2 Teams, Team 1 Start, S-BS-K a'!BE$106)</f>
        <v>5.04</v>
      </c>
      <c r="N19">
        <v>0</v>
      </c>
      <c r="O19" t="s">
        <v>1</v>
      </c>
      <c r="P19">
        <f t="array" ref="P19">('2 Teams, Team 1 Start, S-BS-K a'!AA$106)</f>
        <v>17.332832419999988</v>
      </c>
      <c r="Q19">
        <f t="array" ref="Q19">('2 Teams, Team 1 Start, S-BS-K a'!AB$106)</f>
        <v>0</v>
      </c>
      <c r="R19">
        <f t="array" ref="R19">('2 Teams, Team 1 Start, S-BS-K a'!AC$106)</f>
        <v>0</v>
      </c>
      <c r="S19">
        <f t="array" ref="S19">('2 Teams, Team 1 Start, S-BS-K a'!AD$106)</f>
        <v>5.4</v>
      </c>
      <c r="T19">
        <f t="array" ref="T19">('2 Teams, Team 1 Start, S-BS-K a'!AE$106)</f>
        <v>0</v>
      </c>
      <c r="U19">
        <f t="array" ref="U19">('2 Teams, Team 1 Start, S-BS-K a'!AF$106)</f>
        <v>0</v>
      </c>
      <c r="V19">
        <f t="array" ref="V19">('2 Teams, Team 1 Start, S-BS-K a'!AG$106)</f>
        <v>0</v>
      </c>
      <c r="W19">
        <f t="array" ref="W19">('2 Teams, Team 1 Start, S-BS-K a'!AH$106)</f>
        <v>9</v>
      </c>
      <c r="X19">
        <f t="array" ref="X19">('2 Teams, Team 1 Start, S-BS-K a'!AI$106)</f>
        <v>3</v>
      </c>
      <c r="Y19">
        <v>0</v>
      </c>
      <c r="Z19" t="s">
        <v>2</v>
      </c>
      <c r="AA19">
        <f t="array" ref="AA19">('2 Teams, Team 1 Start, S-BS-K a'!E$106)</f>
        <v>36.358664559999994</v>
      </c>
      <c r="AB19">
        <f t="array" ref="AB19">('2 Teams, Team 1 Start, S-BS-K a'!F$106)</f>
        <v>4.4400000000000004</v>
      </c>
      <c r="AC19">
        <f t="array" ref="AC19">('2 Teams, Team 1 Start, S-BS-K a'!G$106)</f>
        <v>0</v>
      </c>
      <c r="AD19">
        <f t="array" ref="AD19">('2 Teams, Team 1 Start, S-BS-K a'!H$106)</f>
        <v>5.72</v>
      </c>
      <c r="AE19">
        <f t="array" ref="AE19">('2 Teams, Team 1 Start, S-BS-K a'!I$106)</f>
        <v>0</v>
      </c>
      <c r="AF19">
        <f t="array" ref="AF19">('2 Teams, Team 1 Start, S-BS-K a'!J$106)</f>
        <v>2.91</v>
      </c>
      <c r="AG19">
        <f t="array" ref="AG19">('2 Teams, Team 1 Start, S-BS-K a'!K$106)</f>
        <v>17.46</v>
      </c>
      <c r="AH19">
        <f t="array" ref="AH19">('2 Teams, Team 1 Start, S-BS-K a'!L$106)</f>
        <v>23.27</v>
      </c>
      <c r="AI19">
        <f t="array" ref="AI19">('2 Teams, Team 1 Start, S-BS-K a'!M$106)</f>
        <v>6.15</v>
      </c>
      <c r="AJ19">
        <v>1</v>
      </c>
      <c r="AK19" t="s">
        <v>0</v>
      </c>
      <c r="AL19" t="str">
        <f t="array" ref="AL19">('2 Teams, Team 1 Start, S-BS-K a'!BH$106)</f>
        <v>no death</v>
      </c>
      <c r="AM19">
        <f t="array" ref="AM19">('2 Teams, Team 1 Start, S-BS-K a'!BI$106)</f>
        <v>7.91</v>
      </c>
      <c r="AN19">
        <f t="array" ref="AN19">('2 Teams, Team 1 Start, S-BS-K a'!BJ$106)</f>
        <v>0</v>
      </c>
      <c r="AO19">
        <f t="array" ref="AO19">('2 Teams, Team 1 Start, S-BS-K a'!BK$106)</f>
        <v>3.04</v>
      </c>
      <c r="AP19">
        <f t="array" ref="AP19">('2 Teams, Team 1 Start, S-BS-K a'!BL$106)</f>
        <v>0.09</v>
      </c>
      <c r="AQ19">
        <f t="array" ref="AQ19">('2 Teams, Team 1 Start, S-BS-K a'!BM$106)</f>
        <v>3.21</v>
      </c>
      <c r="AR19">
        <f t="array" ref="AR19">('2 Teams, Team 1 Start, S-BS-K a'!BN$106)</f>
        <v>12.5</v>
      </c>
      <c r="AS19">
        <f t="array" ref="AS19">('2 Teams, Team 1 Start, S-BS-K a'!BO$106)</f>
        <v>25.16</v>
      </c>
      <c r="AT19">
        <f t="array" ref="AT19">('2 Teams, Team 1 Start, S-BS-K a'!BP$106)</f>
        <v>5.39</v>
      </c>
      <c r="AU19">
        <v>1</v>
      </c>
      <c r="AV19" t="s">
        <v>1</v>
      </c>
      <c r="AW19" t="str">
        <f t="array" ref="AW19">('2 Teams, Team 1 Start, S-BS-K a'!AL$106)</f>
        <v>no death</v>
      </c>
      <c r="AX19">
        <f t="array" ref="AX19">('2 Teams, Team 1 Start, S-BS-K a'!AM$106)</f>
        <v>9.86</v>
      </c>
      <c r="AY19">
        <f t="array" ref="AY19">('2 Teams, Team 1 Start, S-BS-K a'!AN$106)</f>
        <v>0</v>
      </c>
      <c r="AZ19">
        <f t="array" ref="AZ19">('2 Teams, Team 1 Start, S-BS-K a'!AO$106)</f>
        <v>0.13</v>
      </c>
      <c r="BA19">
        <f t="array" ref="BA19">('2 Teams, Team 1 Start, S-BS-K a'!AP$106)</f>
        <v>0</v>
      </c>
      <c r="BB19">
        <f t="array" ref="BB19">('2 Teams, Team 1 Start, S-BS-K a'!AQ$106)</f>
        <v>3.95</v>
      </c>
      <c r="BC19">
        <f t="array" ref="BC19">('2 Teams, Team 1 Start, S-BS-K a'!AR$106)</f>
        <v>11.85</v>
      </c>
      <c r="BD19">
        <f t="array" ref="BD19">('2 Teams, Team 1 Start, S-BS-K a'!AS$106)</f>
        <v>17.489999999999998</v>
      </c>
      <c r="BE19">
        <f t="array" ref="BE19">('2 Teams, Team 1 Start, S-BS-K a'!AT$106)</f>
        <v>6.07</v>
      </c>
      <c r="BF19">
        <v>1</v>
      </c>
      <c r="BG19" t="s">
        <v>2</v>
      </c>
      <c r="BH19">
        <f t="array" ref="BH19">('2 Teams, Team 1 Start, S-BS-K a'!P$106)</f>
        <v>34.293535367346927</v>
      </c>
      <c r="BI19">
        <f t="array" ref="BI19">('2 Teams, Team 1 Start, S-BS-K a'!Q$106)</f>
        <v>3.71</v>
      </c>
      <c r="BJ19">
        <f t="array" ref="BJ19">('2 Teams, Team 1 Start, S-BS-K a'!R$106)</f>
        <v>0.09</v>
      </c>
      <c r="BK19">
        <f t="array" ref="BK19">('2 Teams, Team 1 Start, S-BS-K a'!S$106)</f>
        <v>4.09</v>
      </c>
      <c r="BL19">
        <f t="array" ref="BL19">('2 Teams, Team 1 Start, S-BS-K a'!T$106)</f>
        <v>0</v>
      </c>
      <c r="BM19">
        <f t="array" ref="BM19">('2 Teams, Team 1 Start, S-BS-K a'!U$106)</f>
        <v>2.61</v>
      </c>
      <c r="BN19">
        <f t="array" ref="BN19">('2 Teams, Team 1 Start, S-BS-K a'!V$106)</f>
        <v>15.66</v>
      </c>
      <c r="BO19">
        <f t="array" ref="BO19">('2 Teams, Team 1 Start, S-BS-K a'!W$106)</f>
        <v>22.1</v>
      </c>
      <c r="BP19">
        <f t="array" ref="BP19">('2 Teams, Team 1 Start, S-BS-K a'!X$106)</f>
        <v>5.61</v>
      </c>
    </row>
    <row r="20" spans="1:68" x14ac:dyDescent="0.25">
      <c r="A20">
        <v>8</v>
      </c>
      <c r="B20">
        <f t="array" ref="B20">('2 Teams, Team 2 Start, S-BS-K a'!B$106)</f>
        <v>44.178497409999991</v>
      </c>
      <c r="C20">
        <v>0</v>
      </c>
      <c r="D20" t="s">
        <v>0</v>
      </c>
      <c r="E20">
        <f t="array" ref="E20">('2 Teams, Team 2 Start, S-BS-K a'!BH$106)</f>
        <v>44.110940171717168</v>
      </c>
      <c r="F20">
        <f t="array" ref="F20">('2 Teams, Team 2 Start, S-BS-K a'!BI$106)</f>
        <v>8.6199999999999992</v>
      </c>
      <c r="G20">
        <f t="array" ref="G20">('2 Teams, Team 2 Start, S-BS-K a'!BJ$106)</f>
        <v>0</v>
      </c>
      <c r="H20">
        <f t="array" ref="H20">('2 Teams, Team 2 Start, S-BS-K a'!BK$106)</f>
        <v>10.78</v>
      </c>
      <c r="I20">
        <f t="array" ref="I20">('2 Teams, Team 2 Start, S-BS-K a'!BL$106)</f>
        <v>0.2</v>
      </c>
      <c r="J20">
        <f t="array" ref="J20">('2 Teams, Team 2 Start, S-BS-K a'!BM$106)</f>
        <v>3.5</v>
      </c>
      <c r="K20">
        <f t="array" ref="K20">('2 Teams, Team 2 Start, S-BS-K a'!BN$106)</f>
        <v>13.58</v>
      </c>
      <c r="L20">
        <f t="array" ref="L20">('2 Teams, Team 2 Start, S-BS-K a'!BO$106)</f>
        <v>19.89</v>
      </c>
      <c r="M20">
        <f t="array" ref="M20">('2 Teams, Team 2 Start, S-BS-K a'!BP$106)</f>
        <v>7.21</v>
      </c>
      <c r="N20">
        <v>0</v>
      </c>
      <c r="O20" t="s">
        <v>1</v>
      </c>
      <c r="P20">
        <f t="array" ref="P20">('2 Teams, Team 2 Start, S-BS-K a'!AL$106)</f>
        <v>25.153331689999991</v>
      </c>
      <c r="Q20">
        <f t="array" ref="Q20">('2 Teams, Team 2 Start, S-BS-K a'!AM$106)</f>
        <v>1.62</v>
      </c>
      <c r="R20">
        <f t="array" ref="R20">('2 Teams, Team 2 Start, S-BS-K a'!AN$106)</f>
        <v>0</v>
      </c>
      <c r="S20">
        <f t="array" ref="S20">('2 Teams, Team 2 Start, S-BS-K a'!AO$106)</f>
        <v>6.56</v>
      </c>
      <c r="T20">
        <f t="array" ref="T20">('2 Teams, Team 2 Start, S-BS-K a'!AP$106)</f>
        <v>0.82</v>
      </c>
      <c r="U20">
        <f t="array" ref="U20">('2 Teams, Team 2 Start, S-BS-K a'!AQ$106)</f>
        <v>0.68</v>
      </c>
      <c r="V20">
        <f t="array" ref="V20">('2 Teams, Team 2 Start, S-BS-K a'!AR$106)</f>
        <v>2.04</v>
      </c>
      <c r="W20">
        <f t="array" ref="W20">('2 Teams, Team 2 Start, S-BS-K a'!AS$106)</f>
        <v>11.04</v>
      </c>
      <c r="X20">
        <f t="array" ref="X20">('2 Teams, Team 2 Start, S-BS-K a'!AT$106)</f>
        <v>3.68</v>
      </c>
      <c r="Y20">
        <v>0</v>
      </c>
      <c r="Z20" t="s">
        <v>2</v>
      </c>
      <c r="AA20">
        <f t="array" ref="AA20">('2 Teams, Team 2 Start, S-BS-K a'!P$106)</f>
        <v>23.53716501000001</v>
      </c>
      <c r="AB20">
        <f t="array" ref="AB20">('2 Teams, Team 2 Start, S-BS-K a'!Q$106)</f>
        <v>0.34</v>
      </c>
      <c r="AC20">
        <f t="array" ref="AC20">('2 Teams, Team 2 Start, S-BS-K a'!R$106)</f>
        <v>1.07</v>
      </c>
      <c r="AD20">
        <f t="array" ref="AD20">('2 Teams, Team 2 Start, S-BS-K a'!S$106)</f>
        <v>5.73</v>
      </c>
      <c r="AE20">
        <f t="array" ref="AE20">('2 Teams, Team 2 Start, S-BS-K a'!T$106)</f>
        <v>0</v>
      </c>
      <c r="AF20">
        <f t="array" ref="AF20">('2 Teams, Team 2 Start, S-BS-K a'!U$106)</f>
        <v>0.93</v>
      </c>
      <c r="AG20">
        <f t="array" ref="AG20">('2 Teams, Team 2 Start, S-BS-K a'!V$106)</f>
        <v>5.58</v>
      </c>
      <c r="AH20">
        <f t="array" ref="AH20">('2 Teams, Team 2 Start, S-BS-K a'!W$106)</f>
        <v>16.04</v>
      </c>
      <c r="AI20">
        <f t="array" ref="AI20">('2 Teams, Team 2 Start, S-BS-K a'!X$106)</f>
        <v>4.09</v>
      </c>
      <c r="AJ20">
        <v>1</v>
      </c>
      <c r="AK20" t="s">
        <v>0</v>
      </c>
      <c r="AL20">
        <f t="array" ref="AL20">('2 Teams, Team 2 Start, S-BS-K a'!AW$106)</f>
        <v>40.812497649999997</v>
      </c>
      <c r="AM20">
        <f t="array" ref="AM20">('2 Teams, Team 2 Start, S-BS-K a'!AX$106)</f>
        <v>10.48</v>
      </c>
      <c r="AN20">
        <f t="array" ref="AN20">('2 Teams, Team 2 Start, S-BS-K a'!AY$106)</f>
        <v>0</v>
      </c>
      <c r="AO20">
        <f t="array" ref="AO20">('2 Teams, Team 2 Start, S-BS-K a'!AZ$106)</f>
        <v>8.4700000000000006</v>
      </c>
      <c r="AP20">
        <f t="array" ref="AP20">('2 Teams, Team 2 Start, S-BS-K a'!BA$106)</f>
        <v>2.37</v>
      </c>
      <c r="AQ20">
        <f t="array" ref="AQ20">('2 Teams, Team 2 Start, S-BS-K a'!BB$106)</f>
        <v>4.5</v>
      </c>
      <c r="AR20">
        <f t="array" ref="AR20">('2 Teams, Team 2 Start, S-BS-K a'!BC$106)</f>
        <v>16.559999999999999</v>
      </c>
      <c r="AS20">
        <f t="array" ref="AS20">('2 Teams, Team 2 Start, S-BS-K a'!BD$106)</f>
        <v>26.33</v>
      </c>
      <c r="AT20">
        <f t="array" ref="AT20">('2 Teams, Team 2 Start, S-BS-K a'!BE$106)</f>
        <v>7.63</v>
      </c>
      <c r="AU20">
        <v>1</v>
      </c>
      <c r="AV20" t="s">
        <v>1</v>
      </c>
      <c r="AW20">
        <f t="array" ref="AW20">('2 Teams, Team 2 Start, S-BS-K a'!AA$106)</f>
        <v>50.866664</v>
      </c>
      <c r="AX20">
        <f t="array" ref="AX20">('2 Teams, Team 2 Start, S-BS-K a'!AB$106)</f>
        <v>10.54</v>
      </c>
      <c r="AY20">
        <f t="array" ref="AY20">('2 Teams, Team 2 Start, S-BS-K a'!AC$106)</f>
        <v>0</v>
      </c>
      <c r="AZ20">
        <f t="array" ref="AZ20">('2 Teams, Team 2 Start, S-BS-K a'!AD$106)</f>
        <v>0.57999999999999996</v>
      </c>
      <c r="BA20">
        <f t="array" ref="BA20">('2 Teams, Team 2 Start, S-BS-K a'!AE$106)</f>
        <v>0.08</v>
      </c>
      <c r="BB20">
        <f t="array" ref="BB20">('2 Teams, Team 2 Start, S-BS-K a'!AF$106)</f>
        <v>4.28</v>
      </c>
      <c r="BC20">
        <f t="array" ref="BC20">('2 Teams, Team 2 Start, S-BS-K a'!AG$106)</f>
        <v>12.84</v>
      </c>
      <c r="BD20">
        <f t="array" ref="BD20">('2 Teams, Team 2 Start, S-BS-K a'!AH$106)</f>
        <v>23.44</v>
      </c>
      <c r="BE20">
        <f t="array" ref="BE20">('2 Teams, Team 2 Start, S-BS-K a'!AI$106)</f>
        <v>8.1</v>
      </c>
      <c r="BF20">
        <v>1</v>
      </c>
      <c r="BG20" t="s">
        <v>2</v>
      </c>
      <c r="BH20">
        <f t="array" ref="BH20">('2 Teams, Team 2 Start, S-BS-K a'!E$106)</f>
        <v>38.756664319999999</v>
      </c>
      <c r="BI20">
        <f t="array" ref="BI20">('2 Teams, Team 2 Start, S-BS-K a'!F$106)</f>
        <v>2.12</v>
      </c>
      <c r="BJ20">
        <f t="array" ref="BJ20">('2 Teams, Team 2 Start, S-BS-K a'!G$106)</f>
        <v>2.33</v>
      </c>
      <c r="BK20">
        <f t="array" ref="BK20">('2 Teams, Team 2 Start, S-BS-K a'!H$106)</f>
        <v>1.85</v>
      </c>
      <c r="BL20">
        <f t="array" ref="BL20">('2 Teams, Team 2 Start, S-BS-K a'!I$106)</f>
        <v>0</v>
      </c>
      <c r="BM20">
        <f t="array" ref="BM20">('2 Teams, Team 2 Start, S-BS-K a'!J$106)</f>
        <v>2.92</v>
      </c>
      <c r="BN20">
        <f t="array" ref="BN20">('2 Teams, Team 2 Start, S-BS-K a'!K$106)</f>
        <v>17.52</v>
      </c>
      <c r="BO20">
        <f t="array" ref="BO20">('2 Teams, Team 2 Start, S-BS-K a'!L$106)</f>
        <v>27.31</v>
      </c>
      <c r="BP20">
        <f t="array" ref="BP20">('2 Teams, Team 2 Start, S-BS-K a'!M$106)</f>
        <v>7.72</v>
      </c>
    </row>
    <row r="23" spans="1:68" x14ac:dyDescent="0.25">
      <c r="A23" s="2" t="s">
        <v>85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10</v>
      </c>
      <c r="I23" s="3" t="s">
        <v>11</v>
      </c>
      <c r="J23" s="3" t="s">
        <v>12</v>
      </c>
      <c r="K23" s="3" t="s">
        <v>13</v>
      </c>
      <c r="L23" s="3" t="s">
        <v>14</v>
      </c>
      <c r="M23" s="3" t="s">
        <v>15</v>
      </c>
      <c r="N23" s="3" t="s">
        <v>20</v>
      </c>
      <c r="O23" s="3" t="s">
        <v>21</v>
      </c>
      <c r="P23" s="3" t="s">
        <v>22</v>
      </c>
      <c r="Q23" s="3" t="s">
        <v>23</v>
      </c>
      <c r="R23" s="3" t="s">
        <v>24</v>
      </c>
      <c r="S23" s="3" t="s">
        <v>25</v>
      </c>
      <c r="T23" s="3" t="s">
        <v>26</v>
      </c>
      <c r="U23" s="3" t="s">
        <v>27</v>
      </c>
      <c r="V23" s="3" t="s">
        <v>28</v>
      </c>
      <c r="W23" s="3" t="s">
        <v>29</v>
      </c>
      <c r="X23" s="3" t="s">
        <v>30</v>
      </c>
      <c r="Y23" s="3" t="s">
        <v>16</v>
      </c>
      <c r="Z23" s="3" t="s">
        <v>31</v>
      </c>
      <c r="AA23" s="3" t="s">
        <v>32</v>
      </c>
      <c r="AB23" s="3" t="s">
        <v>33</v>
      </c>
      <c r="AC23" s="3" t="s">
        <v>34</v>
      </c>
      <c r="AD23" s="3" t="s">
        <v>35</v>
      </c>
      <c r="AE23" s="3" t="s">
        <v>36</v>
      </c>
      <c r="AF23" s="3" t="s">
        <v>37</v>
      </c>
      <c r="AG23" s="3" t="s">
        <v>38</v>
      </c>
      <c r="AH23" s="3" t="s">
        <v>39</v>
      </c>
      <c r="AI23" s="3" t="s">
        <v>40</v>
      </c>
      <c r="AJ23" s="3" t="s">
        <v>41</v>
      </c>
      <c r="AK23" s="3" t="s">
        <v>17</v>
      </c>
      <c r="AL23" s="3" t="s">
        <v>42</v>
      </c>
      <c r="AM23" s="3" t="s">
        <v>43</v>
      </c>
      <c r="AN23" s="3" t="s">
        <v>44</v>
      </c>
      <c r="AO23" s="3" t="s">
        <v>45</v>
      </c>
      <c r="AP23" s="3" t="s">
        <v>46</v>
      </c>
      <c r="AQ23" s="3" t="s">
        <v>47</v>
      </c>
      <c r="AR23" s="3" t="s">
        <v>48</v>
      </c>
      <c r="AS23" s="3" t="s">
        <v>49</v>
      </c>
      <c r="AT23" s="3" t="s">
        <v>50</v>
      </c>
      <c r="AU23" s="3" t="s">
        <v>51</v>
      </c>
      <c r="AV23" s="3" t="s">
        <v>52</v>
      </c>
      <c r="AW23" s="3" t="s">
        <v>18</v>
      </c>
      <c r="AX23" s="3" t="s">
        <v>53</v>
      </c>
      <c r="AY23" s="3" t="s">
        <v>54</v>
      </c>
      <c r="AZ23" s="3" t="s">
        <v>55</v>
      </c>
      <c r="BA23" s="3" t="s">
        <v>56</v>
      </c>
      <c r="BB23" s="3" t="s">
        <v>57</v>
      </c>
      <c r="BC23" s="3" t="s">
        <v>58</v>
      </c>
      <c r="BD23" s="3" t="s">
        <v>59</v>
      </c>
      <c r="BE23" s="3" t="s">
        <v>60</v>
      </c>
      <c r="BF23" s="3" t="s">
        <v>61</v>
      </c>
      <c r="BG23" s="3" t="s">
        <v>62</v>
      </c>
      <c r="BH23" s="3" t="s">
        <v>63</v>
      </c>
      <c r="BI23" s="3" t="s">
        <v>19</v>
      </c>
      <c r="BJ23" s="3" t="s">
        <v>64</v>
      </c>
      <c r="BK23" s="3" t="s">
        <v>65</v>
      </c>
      <c r="BL23" s="3" t="s">
        <v>66</v>
      </c>
      <c r="BM23" s="3" t="s">
        <v>67</v>
      </c>
      <c r="BN23" s="3" t="s">
        <v>68</v>
      </c>
      <c r="BO23" s="3" t="s">
        <v>69</v>
      </c>
      <c r="BP23" s="4" t="s">
        <v>70</v>
      </c>
    </row>
    <row r="24" spans="1:68" x14ac:dyDescent="0.25">
      <c r="A24">
        <v>1</v>
      </c>
      <c r="B24">
        <f>('2 Teams, Team 1 Start, K-BS-S'!B$104)</f>
        <v>41.116664</v>
      </c>
      <c r="C24">
        <v>0</v>
      </c>
      <c r="D24" t="s">
        <v>0</v>
      </c>
      <c r="E24">
        <f t="array" ref="E24">('2 Teams, Team 1 Start, K-BS-S'!E$104)</f>
        <v>35.166665000000002</v>
      </c>
      <c r="F24">
        <f t="array" ref="F24">('2 Teams, Team 1 Start, K-BS-S'!F$104)</f>
        <v>10</v>
      </c>
      <c r="G24">
        <f t="array" ref="G24">('2 Teams, Team 1 Start, K-BS-S'!G$104)</f>
        <v>0</v>
      </c>
      <c r="H24">
        <f t="array" ref="H24">('2 Teams, Team 1 Start, K-BS-S'!H$104)</f>
        <v>3</v>
      </c>
      <c r="I24">
        <f t="array" ref="I24">('2 Teams, Team 1 Start, K-BS-S'!I$104)</f>
        <v>1</v>
      </c>
      <c r="J24">
        <f t="array" ref="J24">('2 Teams, Team 1 Start, K-BS-S'!J$104)</f>
        <v>4</v>
      </c>
      <c r="K24">
        <f t="array" ref="K24">('2 Teams, Team 1 Start, K-BS-S'!K$104)</f>
        <v>16</v>
      </c>
      <c r="L24">
        <f t="array" ref="L24">('2 Teams, Team 1 Start, K-BS-S'!L$104)</f>
        <v>23</v>
      </c>
      <c r="M24">
        <f t="array" ref="M24">('2 Teams, Team 1 Start, K-BS-S'!M$104)</f>
        <v>6</v>
      </c>
      <c r="N24">
        <v>0</v>
      </c>
      <c r="O24" t="s">
        <v>1</v>
      </c>
      <c r="P24">
        <f t="array" ref="P24">('2 Teams, Team 1 Start, K-BS-S'!P$104)</f>
        <v>36.383330999999998</v>
      </c>
      <c r="Q24">
        <f t="array" ref="Q24">('2 Teams, Team 1 Start, K-BS-S'!Q$104)</f>
        <v>2</v>
      </c>
      <c r="R24">
        <f t="array" ref="R24">('2 Teams, Team 1 Start, K-BS-S'!R$104)</f>
        <v>0</v>
      </c>
      <c r="S24">
        <f t="array" ref="S24">('2 Teams, Team 1 Start, K-BS-S'!S$104)</f>
        <v>0</v>
      </c>
      <c r="T24">
        <f t="array" ref="T24">('2 Teams, Team 1 Start, K-BS-S'!T$104)</f>
        <v>0</v>
      </c>
      <c r="U24">
        <f t="array" ref="U24">('2 Teams, Team 1 Start, K-BS-S'!U$104)</f>
        <v>1</v>
      </c>
      <c r="V24">
        <f t="array" ref="V24">('2 Teams, Team 1 Start, K-BS-S'!V$104)</f>
        <v>3</v>
      </c>
      <c r="W24">
        <f t="array" ref="W24">('2 Teams, Team 1 Start, K-BS-S'!W$104)</f>
        <v>12</v>
      </c>
      <c r="X24">
        <f t="array" ref="X24">('2 Teams, Team 1 Start, K-BS-S'!X$104)</f>
        <v>6</v>
      </c>
      <c r="Y24">
        <v>0</v>
      </c>
      <c r="Z24" t="s">
        <v>2</v>
      </c>
      <c r="AA24">
        <f t="array" ref="AA24">('2 Teams, Team 1 Start, K-BS-S'!AA$104)</f>
        <v>24.166664999999998</v>
      </c>
      <c r="AB24">
        <f t="array" ref="AB24">('2 Teams, Team 1 Start, K-BS-S'!AB$104)</f>
        <v>0</v>
      </c>
      <c r="AC24">
        <f t="array" ref="AC24">('2 Teams, Team 1 Start, K-BS-S'!AC$104)</f>
        <v>1</v>
      </c>
      <c r="AD24">
        <f t="array" ref="AD24">('2 Teams, Team 1 Start, K-BS-S'!AD$104)</f>
        <v>5</v>
      </c>
      <c r="AE24">
        <f t="array" ref="AE24">('2 Teams, Team 1 Start, K-BS-S'!AE$104)</f>
        <v>0</v>
      </c>
      <c r="AF24">
        <f t="array" ref="AF24">('2 Teams, Team 1 Start, K-BS-S'!AF$104)</f>
        <v>1</v>
      </c>
      <c r="AG24">
        <f t="array" ref="AG24">('2 Teams, Team 1 Start, K-BS-S'!AG$104)</f>
        <v>6</v>
      </c>
      <c r="AH24">
        <f t="array" ref="AH24">('2 Teams, Team 1 Start, K-BS-S'!AH$104)</f>
        <v>16</v>
      </c>
      <c r="AI24">
        <f t="array" ref="AI24">('2 Teams, Team 1 Start, K-BS-S'!AI$104)</f>
        <v>4</v>
      </c>
      <c r="AJ24">
        <v>1</v>
      </c>
      <c r="AK24" t="s">
        <v>0</v>
      </c>
      <c r="AL24">
        <f t="array" ref="AL24">('2 Teams, Team 1 Start, K-BS-S'!AL$104)</f>
        <v>28.949998000000001</v>
      </c>
      <c r="AM24">
        <f t="array" ref="AM24">('2 Teams, Team 1 Start, K-BS-S'!AM$104)</f>
        <v>4</v>
      </c>
      <c r="AN24">
        <f t="array" ref="AN24">('2 Teams, Team 1 Start, K-BS-S'!AN$104)</f>
        <v>0</v>
      </c>
      <c r="AO24">
        <f t="array" ref="AO24">('2 Teams, Team 1 Start, K-BS-S'!AO$104)</f>
        <v>9</v>
      </c>
      <c r="AP24">
        <f t="array" ref="AP24">('2 Teams, Team 1 Start, K-BS-S'!AP$104)</f>
        <v>0</v>
      </c>
      <c r="AQ24">
        <f t="array" ref="AQ24">('2 Teams, Team 1 Start, K-BS-S'!AQ$104)</f>
        <v>2</v>
      </c>
      <c r="AR24">
        <f t="array" ref="AR24">('2 Teams, Team 1 Start, K-BS-S'!AR$104)</f>
        <v>8</v>
      </c>
      <c r="AS24">
        <f t="array" ref="AS24">('2 Teams, Team 1 Start, K-BS-S'!AS$104)</f>
        <v>15</v>
      </c>
      <c r="AT24">
        <f t="array" ref="AT24">('2 Teams, Team 1 Start, K-BS-S'!AT$104)</f>
        <v>4</v>
      </c>
      <c r="AU24">
        <v>1</v>
      </c>
      <c r="AV24" t="s">
        <v>1</v>
      </c>
      <c r="AW24">
        <f t="array" ref="AW24">('2 Teams, Team 1 Start, K-BS-S'!AW$104)</f>
        <v>33.099997999999999</v>
      </c>
      <c r="AX24">
        <f t="array" ref="AX24">('2 Teams, Team 1 Start, K-BS-S'!AX$104)</f>
        <v>2</v>
      </c>
      <c r="AY24">
        <f t="array" ref="AY24">('2 Teams, Team 1 Start, K-BS-S'!AY$104)</f>
        <v>0</v>
      </c>
      <c r="AZ24">
        <f t="array" ref="AZ24">('2 Teams, Team 1 Start, K-BS-S'!AZ$104)</f>
        <v>4</v>
      </c>
      <c r="BA24">
        <f t="array" ref="BA24">('2 Teams, Team 1 Start, K-BS-S'!BA$104)</f>
        <v>0</v>
      </c>
      <c r="BB24">
        <f t="array" ref="BB24">('2 Teams, Team 1 Start, K-BS-S'!BB$104)</f>
        <v>1</v>
      </c>
      <c r="BC24">
        <f t="array" ref="BC24">('2 Teams, Team 1 Start, K-BS-S'!BC$104)</f>
        <v>3</v>
      </c>
      <c r="BD24">
        <f t="array" ref="BD24">('2 Teams, Team 1 Start, K-BS-S'!BD$104)</f>
        <v>13</v>
      </c>
      <c r="BE24">
        <f t="array" ref="BE24">('2 Teams, Team 1 Start, K-BS-S'!BE$104)</f>
        <v>5</v>
      </c>
      <c r="BF24">
        <v>1</v>
      </c>
      <c r="BG24" t="s">
        <v>2</v>
      </c>
      <c r="BH24">
        <f t="array" ref="BH24">('2 Teams, Team 1 Start, K-BS-S'!BH$104)</f>
        <v>41.116664</v>
      </c>
      <c r="BI24">
        <f t="array" ref="BI24">('2 Teams, Team 1 Start, K-BS-S'!BI$104)</f>
        <v>3</v>
      </c>
      <c r="BJ24">
        <f t="array" ref="BJ24">('2 Teams, Team 1 Start, K-BS-S'!BJ$104)</f>
        <v>0</v>
      </c>
      <c r="BK24">
        <f t="array" ref="BK24">('2 Teams, Team 1 Start, K-BS-S'!BK$104)</f>
        <v>2</v>
      </c>
      <c r="BL24">
        <f t="array" ref="BL24">('2 Teams, Team 1 Start, K-BS-S'!BL$104)</f>
        <v>0</v>
      </c>
      <c r="BM24">
        <f t="array" ref="BM24">('2 Teams, Team 1 Start, K-BS-S'!BM$104)</f>
        <v>2</v>
      </c>
      <c r="BN24">
        <f t="array" ref="BN24">('2 Teams, Team 1 Start, K-BS-S'!BN$104)</f>
        <v>12</v>
      </c>
      <c r="BO24">
        <f t="array" ref="BO24">('2 Teams, Team 1 Start, K-BS-S'!BO$104)</f>
        <v>24</v>
      </c>
      <c r="BP24">
        <f t="array" ref="BP24">('2 Teams, Team 1 Start, K-BS-S'!BP$104)</f>
        <v>6</v>
      </c>
    </row>
    <row r="25" spans="1:68" x14ac:dyDescent="0.25">
      <c r="A25">
        <v>2</v>
      </c>
      <c r="B25">
        <f t="array" ref="B25">('2 Teams, Team 2 Start, K-BS-S'!B$104)</f>
        <v>33.516665000000003</v>
      </c>
      <c r="C25">
        <v>0</v>
      </c>
      <c r="D25" t="s">
        <v>0</v>
      </c>
      <c r="E25">
        <f t="array" ref="E25">('2 Teams, Team 2 Start, K-BS-S'!AL$104)</f>
        <v>21.733332000000001</v>
      </c>
      <c r="F25">
        <f t="array" ref="F25">('2 Teams, Team 2 Start, K-BS-S'!AM$104)</f>
        <v>2</v>
      </c>
      <c r="G25">
        <f t="array" ref="G25">('2 Teams, Team 2 Start, K-BS-S'!AN$104)</f>
        <v>0</v>
      </c>
      <c r="H25">
        <f t="array" ref="H25">('2 Teams, Team 2 Start, K-BS-S'!AO$104)</f>
        <v>7</v>
      </c>
      <c r="I25">
        <f t="array" ref="I25">('2 Teams, Team 2 Start, K-BS-S'!AP$104)</f>
        <v>1</v>
      </c>
      <c r="J25">
        <f t="array" ref="J25">('2 Teams, Team 2 Start, K-BS-S'!AQ$104)</f>
        <v>1</v>
      </c>
      <c r="K25">
        <f t="array" ref="K25">('2 Teams, Team 2 Start, K-BS-S'!AR$104)</f>
        <v>4</v>
      </c>
      <c r="L25">
        <f t="array" ref="L25">('2 Teams, Team 2 Start, K-BS-S'!AS$104)</f>
        <v>11</v>
      </c>
      <c r="M25">
        <f t="array" ref="M25">('2 Teams, Team 2 Start, K-BS-S'!AT$104)</f>
        <v>3</v>
      </c>
      <c r="N25">
        <v>0</v>
      </c>
      <c r="O25" t="s">
        <v>1</v>
      </c>
      <c r="P25">
        <f t="array" ref="P25">('2 Teams, Team 2 Start, K-BS-S'!AW$104)</f>
        <v>33.516665000000003</v>
      </c>
      <c r="Q25">
        <f t="array" ref="Q25">('2 Teams, Team 2 Start, K-BS-S'!AX$104)</f>
        <v>6</v>
      </c>
      <c r="R25">
        <f t="array" ref="R25">('2 Teams, Team 2 Start, K-BS-S'!AY$104)</f>
        <v>0</v>
      </c>
      <c r="S25">
        <f t="array" ref="S25">('2 Teams, Team 2 Start, K-BS-S'!AZ$104)</f>
        <v>0</v>
      </c>
      <c r="T25">
        <f t="array" ref="T25">('2 Teams, Team 2 Start, K-BS-S'!BA$104)</f>
        <v>0</v>
      </c>
      <c r="U25">
        <f t="array" ref="U25">('2 Teams, Team 2 Start, K-BS-S'!BB$104)</f>
        <v>3</v>
      </c>
      <c r="V25">
        <f t="array" ref="V25">('2 Teams, Team 2 Start, K-BS-S'!BC$104)</f>
        <v>9</v>
      </c>
      <c r="W25">
        <f t="array" ref="W25">('2 Teams, Team 2 Start, K-BS-S'!BD$104)</f>
        <v>13</v>
      </c>
      <c r="X25">
        <f t="array" ref="X25">('2 Teams, Team 2 Start, K-BS-S'!BE$104)</f>
        <v>5</v>
      </c>
      <c r="Y25">
        <v>0</v>
      </c>
      <c r="Z25" t="s">
        <v>2</v>
      </c>
      <c r="AA25">
        <f t="array" ref="AA25">('2 Teams, Team 2 Start, K-BS-S'!BH$104)</f>
        <v>23.699998999999998</v>
      </c>
      <c r="AB25">
        <f t="array" ref="AB25">('2 Teams, Team 2 Start, K-BS-S'!BI$104)</f>
        <v>0</v>
      </c>
      <c r="AC25">
        <f t="array" ref="AC25">('2 Teams, Team 2 Start, K-BS-S'!BJ$104)</f>
        <v>1</v>
      </c>
      <c r="AD25">
        <f t="array" ref="AD25">('2 Teams, Team 2 Start, K-BS-S'!BK$104)</f>
        <v>5</v>
      </c>
      <c r="AE25">
        <f t="array" ref="AE25">('2 Teams, Team 2 Start, K-BS-S'!BL$104)</f>
        <v>0</v>
      </c>
      <c r="AF25">
        <f t="array" ref="AF25">('2 Teams, Team 2 Start, K-BS-S'!BM$104)</f>
        <v>1</v>
      </c>
      <c r="AG25">
        <f t="array" ref="AG25">('2 Teams, Team 2 Start, K-BS-S'!BN$104)</f>
        <v>6</v>
      </c>
      <c r="AH25">
        <f t="array" ref="AH25">('2 Teams, Team 2 Start, K-BS-S'!BO$104)</f>
        <v>11</v>
      </c>
      <c r="AI25">
        <f t="array" ref="AI25">('2 Teams, Team 2 Start, K-BS-S'!BP$104)</f>
        <v>3</v>
      </c>
      <c r="AJ25">
        <v>1</v>
      </c>
      <c r="AK25" t="s">
        <v>0</v>
      </c>
      <c r="AL25">
        <f t="array" ref="AL25">('2 Teams, Team 2 Start, K-BS-S'!E$104)</f>
        <v>31.649998</v>
      </c>
      <c r="AM25">
        <f t="array" ref="AM25">('2 Teams, Team 2 Start, K-BS-S'!F$104)</f>
        <v>7</v>
      </c>
      <c r="AN25">
        <f t="array" ref="AN25">('2 Teams, Team 2 Start, K-BS-S'!G$104)</f>
        <v>0</v>
      </c>
      <c r="AO25">
        <f t="array" ref="AO25">('2 Teams, Team 2 Start, K-BS-S'!H$104)</f>
        <v>2</v>
      </c>
      <c r="AP25">
        <f t="array" ref="AP25">('2 Teams, Team 2 Start, K-BS-S'!I$104)</f>
        <v>0</v>
      </c>
      <c r="AQ25">
        <f t="array" ref="AQ25">('2 Teams, Team 2 Start, K-BS-S'!J$104)</f>
        <v>3</v>
      </c>
      <c r="AR25">
        <f t="array" ref="AR25">('2 Teams, Team 2 Start, K-BS-S'!K$104)</f>
        <v>10</v>
      </c>
      <c r="AS25">
        <f t="array" ref="AS25">('2 Teams, Team 2 Start, K-BS-S'!L$104)</f>
        <v>21</v>
      </c>
      <c r="AT25">
        <f t="array" ref="AT25">('2 Teams, Team 2 Start, K-BS-S'!M$104)</f>
        <v>5</v>
      </c>
      <c r="AU25">
        <v>1</v>
      </c>
      <c r="AV25" t="s">
        <v>1</v>
      </c>
      <c r="AW25">
        <f t="array" ref="AW25">('2 Teams, Team 2 Start, K-BS-S'!P$104)</f>
        <v>25.049999</v>
      </c>
      <c r="AX25">
        <f t="array" ref="AX25">('2 Teams, Team 2 Start, K-BS-S'!Q$104)</f>
        <v>4</v>
      </c>
      <c r="AY25">
        <f t="array" ref="AY25">('2 Teams, Team 2 Start, K-BS-S'!R$104)</f>
        <v>0</v>
      </c>
      <c r="AZ25">
        <f t="array" ref="AZ25">('2 Teams, Team 2 Start, K-BS-S'!S$104)</f>
        <v>2</v>
      </c>
      <c r="BA25">
        <f t="array" ref="BA25">('2 Teams, Team 2 Start, K-BS-S'!T$104)</f>
        <v>0</v>
      </c>
      <c r="BB25">
        <f t="array" ref="BB25">('2 Teams, Team 2 Start, K-BS-S'!U$104)</f>
        <v>2</v>
      </c>
      <c r="BC25">
        <f t="array" ref="BC25">('2 Teams, Team 2 Start, K-BS-S'!V$104)</f>
        <v>6</v>
      </c>
      <c r="BD25">
        <f t="array" ref="BD25">('2 Teams, Team 2 Start, K-BS-S'!W$104)</f>
        <v>12</v>
      </c>
      <c r="BE25">
        <f t="array" ref="BE25">('2 Teams, Team 2 Start, K-BS-S'!X$104)</f>
        <v>4</v>
      </c>
      <c r="BF25">
        <v>1</v>
      </c>
      <c r="BG25" t="s">
        <v>2</v>
      </c>
      <c r="BH25">
        <f t="array" ref="BH25">('2 Teams, Team 2 Start, K-BS-S'!AA$104)</f>
        <v>26.499998000000001</v>
      </c>
      <c r="BI25">
        <f t="array" ref="BI25">('2 Teams, Team 2 Start, K-BS-S'!AB$104)</f>
        <v>0</v>
      </c>
      <c r="BJ25">
        <f t="array" ref="BJ25">('2 Teams, Team 2 Start, K-BS-S'!AC$104)</f>
        <v>0</v>
      </c>
      <c r="BK25">
        <f t="array" ref="BK25">('2 Teams, Team 2 Start, K-BS-S'!AD$104)</f>
        <v>1</v>
      </c>
      <c r="BL25">
        <f t="array" ref="BL25">('2 Teams, Team 2 Start, K-BS-S'!AE$104)</f>
        <v>0</v>
      </c>
      <c r="BM25">
        <f t="array" ref="BM25">('2 Teams, Team 2 Start, K-BS-S'!AF$104)</f>
        <v>1</v>
      </c>
      <c r="BN25">
        <f t="array" ref="BN25">('2 Teams, Team 2 Start, K-BS-S'!AG$104)</f>
        <v>6</v>
      </c>
      <c r="BO25">
        <f t="array" ref="BO25">('2 Teams, Team 2 Start, K-BS-S'!AH$104)</f>
        <v>16</v>
      </c>
      <c r="BP25">
        <f t="array" ref="BP25">('2 Teams, Team 2 Start, K-BS-S'!AI$104)</f>
        <v>4</v>
      </c>
    </row>
    <row r="26" spans="1:68" x14ac:dyDescent="0.25">
      <c r="A26">
        <v>3</v>
      </c>
      <c r="B26">
        <f t="array" ref="B26">('2 Teams, Team 1 Start, S-BS-K'!B$104)</f>
        <v>37.833331000000001</v>
      </c>
      <c r="C26">
        <v>0</v>
      </c>
      <c r="D26" t="s">
        <v>0</v>
      </c>
      <c r="E26">
        <f t="array" ref="E26">('2 Teams, Team 1 Start, S-BS-K'!AA$104)</f>
        <v>36.599997999999999</v>
      </c>
      <c r="F26">
        <f t="array" ref="F26">('2 Teams, Team 1 Start, S-BS-K'!AB$104)</f>
        <v>5</v>
      </c>
      <c r="G26">
        <f t="array" ref="G26">('2 Teams, Team 1 Start, S-BS-K'!AC$104)</f>
        <v>0</v>
      </c>
      <c r="H26">
        <f t="array" ref="H26">('2 Teams, Team 1 Start, S-BS-K'!AD$104)</f>
        <v>5</v>
      </c>
      <c r="I26">
        <f t="array" ref="I26">('2 Teams, Team 1 Start, S-BS-K'!AE$104)</f>
        <v>0</v>
      </c>
      <c r="J26">
        <f t="array" ref="J26">('2 Teams, Team 1 Start, S-BS-K'!AF$104)</f>
        <v>3</v>
      </c>
      <c r="K26">
        <f t="array" ref="K26">('2 Teams, Team 1 Start, S-BS-K'!AG$104)</f>
        <v>10</v>
      </c>
      <c r="L26">
        <f t="array" ref="L26">('2 Teams, Team 1 Start, S-BS-K'!AH$104)</f>
        <v>26</v>
      </c>
      <c r="M26">
        <f t="array" ref="M26">('2 Teams, Team 1 Start, S-BS-K'!AI$104)</f>
        <v>6</v>
      </c>
      <c r="N26">
        <v>0</v>
      </c>
      <c r="O26" t="s">
        <v>1</v>
      </c>
      <c r="P26">
        <f t="array" ref="P26">('2 Teams, Team 1 Start, S-BS-K'!P$104)</f>
        <v>34.866664999999998</v>
      </c>
      <c r="Q26">
        <f t="array" ref="Q26">('2 Teams, Team 1 Start, S-BS-K'!Q$104)</f>
        <v>2</v>
      </c>
      <c r="R26">
        <f t="array" ref="R26">('2 Teams, Team 1 Start, S-BS-K'!R$104)</f>
        <v>0</v>
      </c>
      <c r="S26">
        <f t="array" ref="S26">('2 Teams, Team 1 Start, S-BS-K'!S$104)</f>
        <v>2</v>
      </c>
      <c r="T26">
        <f t="array" ref="T26">('2 Teams, Team 1 Start, S-BS-K'!T$104)</f>
        <v>0</v>
      </c>
      <c r="U26">
        <f t="array" ref="U26">('2 Teams, Team 1 Start, S-BS-K'!U$104)</f>
        <v>1</v>
      </c>
      <c r="V26">
        <f t="array" ref="V26">('2 Teams, Team 1 Start, S-BS-K'!V$104)</f>
        <v>3</v>
      </c>
      <c r="W26">
        <f t="array" ref="W26">('2 Teams, Team 1 Start, S-BS-K'!W$104)</f>
        <v>14</v>
      </c>
      <c r="X26">
        <f t="array" ref="X26">('2 Teams, Team 1 Start, S-BS-K'!X$104)</f>
        <v>6</v>
      </c>
      <c r="Y26">
        <v>0</v>
      </c>
      <c r="Z26" t="s">
        <v>2</v>
      </c>
      <c r="AA26">
        <f t="array" ref="AA26">('2 Teams, Team 1 Start, S-BS-K'!E$104)</f>
        <v>22.299999</v>
      </c>
      <c r="AB26">
        <f t="array" ref="AB26">('2 Teams, Team 1 Start, S-BS-K'!F$104)</f>
        <v>1</v>
      </c>
      <c r="AC26">
        <f t="array" ref="AC26">('2 Teams, Team 1 Start, S-BS-K'!G$104)</f>
        <v>0</v>
      </c>
      <c r="AD26">
        <f t="array" ref="AD26">('2 Teams, Team 1 Start, S-BS-K'!H$104)</f>
        <v>5</v>
      </c>
      <c r="AE26">
        <f t="array" ref="AE26">('2 Teams, Team 1 Start, S-BS-K'!I$104)</f>
        <v>0</v>
      </c>
      <c r="AF26">
        <f t="array" ref="AF26">('2 Teams, Team 1 Start, S-BS-K'!J$104)</f>
        <v>1</v>
      </c>
      <c r="AG26">
        <f t="array" ref="AG26">('2 Teams, Team 1 Start, S-BS-K'!K$104)</f>
        <v>6</v>
      </c>
      <c r="AH26">
        <f t="array" ref="AH26">('2 Teams, Team 1 Start, S-BS-K'!L$104)</f>
        <v>16</v>
      </c>
      <c r="AI26">
        <f t="array" ref="AI26">('2 Teams, Team 1 Start, S-BS-K'!M$104)</f>
        <v>4</v>
      </c>
      <c r="AJ26">
        <v>1</v>
      </c>
      <c r="AK26" t="s">
        <v>0</v>
      </c>
      <c r="AL26">
        <f t="array" ref="AL26">('2 Teams, Team 1 Start, S-BS-K'!BH$104)</f>
        <v>33.366664999999998</v>
      </c>
      <c r="AM26">
        <f t="array" ref="AM26">('2 Teams, Team 1 Start, S-BS-K'!BI$104)</f>
        <v>5</v>
      </c>
      <c r="AN26">
        <f t="array" ref="AN26">('2 Teams, Team 1 Start, S-BS-K'!BJ$104)</f>
        <v>0</v>
      </c>
      <c r="AO26">
        <f t="array" ref="AO26">('2 Teams, Team 1 Start, S-BS-K'!BK$104)</f>
        <v>1</v>
      </c>
      <c r="AP26">
        <f t="array" ref="AP26">('2 Teams, Team 1 Start, S-BS-K'!BL$104)</f>
        <v>0</v>
      </c>
      <c r="AQ26">
        <f t="array" ref="AQ26">('2 Teams, Team 1 Start, S-BS-K'!BM$104)</f>
        <v>2</v>
      </c>
      <c r="AR26">
        <f t="array" ref="AR26">('2 Teams, Team 1 Start, S-BS-K'!BN$104)</f>
        <v>8</v>
      </c>
      <c r="AS26">
        <f t="array" ref="AS26">('2 Teams, Team 1 Start, S-BS-K'!BO$104)</f>
        <v>22</v>
      </c>
      <c r="AT26">
        <f t="array" ref="AT26">('2 Teams, Team 1 Start, S-BS-K'!BP$104)</f>
        <v>5</v>
      </c>
      <c r="AU26">
        <v>1</v>
      </c>
      <c r="AV26" t="s">
        <v>1</v>
      </c>
      <c r="AW26">
        <f t="array" ref="AW26">('2 Teams, Team 1 Start, S-BS-K'!AW$104)</f>
        <v>26.016665</v>
      </c>
      <c r="AX26">
        <f t="array" ref="AX26">('2 Teams, Team 1 Start, S-BS-K'!AX$104)</f>
        <v>4</v>
      </c>
      <c r="AY26">
        <f t="array" ref="AY26">('2 Teams, Team 1 Start, S-BS-K'!AY$104)</f>
        <v>0</v>
      </c>
      <c r="AZ26">
        <f t="array" ref="AZ26">('2 Teams, Team 1 Start, S-BS-K'!AZ$104)</f>
        <v>5</v>
      </c>
      <c r="BA26">
        <f t="array" ref="BA26">('2 Teams, Team 1 Start, S-BS-K'!BA$104)</f>
        <v>0</v>
      </c>
      <c r="BB26">
        <f t="array" ref="BB26">('2 Teams, Team 1 Start, S-BS-K'!BB$104)</f>
        <v>2</v>
      </c>
      <c r="BC26">
        <f t="array" ref="BC26">('2 Teams, Team 1 Start, S-BS-K'!BC$104)</f>
        <v>6</v>
      </c>
      <c r="BD26">
        <f t="array" ref="BD26">('2 Teams, Team 1 Start, S-BS-K'!BD$104)</f>
        <v>12</v>
      </c>
      <c r="BE26">
        <f t="array" ref="BE26">('2 Teams, Team 1 Start, S-BS-K'!BE$104)</f>
        <v>4</v>
      </c>
      <c r="BF26">
        <v>1</v>
      </c>
      <c r="BG26" t="s">
        <v>2</v>
      </c>
      <c r="BH26">
        <f t="array" ref="BH26">('2 Teams, Team 1 Start, S-BS-K'!AL$104)</f>
        <v>32.499997999999998</v>
      </c>
      <c r="BI26">
        <f t="array" ref="BI26">('2 Teams, Team 1 Start, S-BS-K'!AM$104)</f>
        <v>0</v>
      </c>
      <c r="BJ26">
        <f t="array" ref="BJ26">('2 Teams, Team 1 Start, S-BS-K'!AN$104)</f>
        <v>0</v>
      </c>
      <c r="BK26">
        <f t="array" ref="BK26">('2 Teams, Team 1 Start, S-BS-K'!AO$104)</f>
        <v>1</v>
      </c>
      <c r="BL26">
        <f t="array" ref="BL26">('2 Teams, Team 1 Start, S-BS-K'!AP$104)</f>
        <v>0</v>
      </c>
      <c r="BM26">
        <f t="array" ref="BM26">('2 Teams, Team 1 Start, S-BS-K'!AQ$104)</f>
        <v>1</v>
      </c>
      <c r="BN26">
        <f t="array" ref="BN26">('2 Teams, Team 1 Start, S-BS-K'!AR$104)</f>
        <v>6</v>
      </c>
      <c r="BO26">
        <f t="array" ref="BO26">('2 Teams, Team 1 Start, S-BS-K'!AS$104)</f>
        <v>20</v>
      </c>
      <c r="BP26">
        <f t="array" ref="BP26">('2 Teams, Team 1 Start, S-BS-K'!AT$104)</f>
        <v>5</v>
      </c>
    </row>
    <row r="27" spans="1:68" x14ac:dyDescent="0.25">
      <c r="A27">
        <v>4</v>
      </c>
      <c r="B27">
        <f t="array" ref="B27">('2 Teams, Team 2 Start, S-BS-K'!B$104)</f>
        <v>38.599997999999999</v>
      </c>
      <c r="C27">
        <v>0</v>
      </c>
      <c r="D27" t="s">
        <v>0</v>
      </c>
      <c r="E27">
        <f t="array" ref="E27">('2 Teams, Team 2 Start, S-BS-K'!BH$104)</f>
        <v>40.733331</v>
      </c>
      <c r="F27">
        <f t="array" ref="F27">('2 Teams, Team 2 Start, S-BS-K'!BI$104)</f>
        <v>5</v>
      </c>
      <c r="G27">
        <f t="array" ref="G27">('2 Teams, Team 2 Start, S-BS-K'!BJ$104)</f>
        <v>0</v>
      </c>
      <c r="H27">
        <f t="array" ref="H27">('2 Teams, Team 2 Start, S-BS-K'!BK$104)</f>
        <v>2</v>
      </c>
      <c r="I27">
        <f t="array" ref="I27">('2 Teams, Team 2 Start, S-BS-K'!BL$104)</f>
        <v>0</v>
      </c>
      <c r="J27">
        <f t="array" ref="J27">('2 Teams, Team 2 Start, S-BS-K'!BM$104)</f>
        <v>2</v>
      </c>
      <c r="K27">
        <f t="array" ref="K27">('2 Teams, Team 2 Start, S-BS-K'!BN$104)</f>
        <v>8</v>
      </c>
      <c r="L27">
        <f t="array" ref="L27">('2 Teams, Team 2 Start, S-BS-K'!BO$104)</f>
        <v>19</v>
      </c>
      <c r="M27">
        <f t="array" ref="M27">('2 Teams, Team 2 Start, S-BS-K'!BP$104)</f>
        <v>6</v>
      </c>
      <c r="N27">
        <v>0</v>
      </c>
      <c r="O27" t="s">
        <v>1</v>
      </c>
      <c r="P27">
        <f t="array" ref="P27">('2 Teams, Team 2 Start, S-BS-K'!AW$104)</f>
        <v>32.483331</v>
      </c>
      <c r="Q27">
        <f t="array" ref="Q27">('2 Teams, Team 2 Start, S-BS-K'!AX$104)</f>
        <v>4</v>
      </c>
      <c r="R27">
        <f t="array" ref="R27">('2 Teams, Team 2 Start, S-BS-K'!AY$104)</f>
        <v>0</v>
      </c>
      <c r="S27">
        <f t="array" ref="S27">('2 Teams, Team 2 Start, S-BS-K'!AZ$104)</f>
        <v>0</v>
      </c>
      <c r="T27">
        <f t="array" ref="T27">('2 Teams, Team 2 Start, S-BS-K'!BA$104)</f>
        <v>0</v>
      </c>
      <c r="U27">
        <f t="array" ref="U27">('2 Teams, Team 2 Start, S-BS-K'!BB$104)</f>
        <v>2</v>
      </c>
      <c r="V27">
        <f t="array" ref="V27">('2 Teams, Team 2 Start, S-BS-K'!BC$104)</f>
        <v>6</v>
      </c>
      <c r="W27">
        <f t="array" ref="W27">('2 Teams, Team 2 Start, S-BS-K'!BD$104)</f>
        <v>13</v>
      </c>
      <c r="X27">
        <f t="array" ref="X27">('2 Teams, Team 2 Start, S-BS-K'!BE$104)</f>
        <v>5</v>
      </c>
      <c r="Y27">
        <v>0</v>
      </c>
      <c r="Z27" t="s">
        <v>2</v>
      </c>
      <c r="AA27">
        <f t="array" ref="AA27">('2 Teams, Team 2 Start, S-BS-K'!AL$104)</f>
        <v>24.883331999999999</v>
      </c>
      <c r="AB27">
        <f t="array" ref="AB27">('2 Teams, Team 2 Start, S-BS-K'!AM$104)</f>
        <v>2</v>
      </c>
      <c r="AC27">
        <f t="array" ref="AC27">('2 Teams, Team 2 Start, S-BS-K'!AN$104)</f>
        <v>0</v>
      </c>
      <c r="AD27">
        <f t="array" ref="AD27">('2 Teams, Team 2 Start, S-BS-K'!AO$104)</f>
        <v>5</v>
      </c>
      <c r="AE27">
        <f t="array" ref="AE27">('2 Teams, Team 2 Start, S-BS-K'!AP$104)</f>
        <v>0</v>
      </c>
      <c r="AF27">
        <f t="array" ref="AF27">('2 Teams, Team 2 Start, S-BS-K'!AQ$104)</f>
        <v>2</v>
      </c>
      <c r="AG27">
        <f t="array" ref="AG27">('2 Teams, Team 2 Start, S-BS-K'!AR$104)</f>
        <v>12</v>
      </c>
      <c r="AH27">
        <f t="array" ref="AH27">('2 Teams, Team 2 Start, S-BS-K'!AS$104)</f>
        <v>16</v>
      </c>
      <c r="AI27">
        <f t="array" ref="AI27">('2 Teams, Team 2 Start, S-BS-K'!AT$104)</f>
        <v>4</v>
      </c>
      <c r="AJ27">
        <v>1</v>
      </c>
      <c r="AK27" t="s">
        <v>0</v>
      </c>
      <c r="AL27">
        <f t="array" ref="AL27">('2 Teams, Team 2 Start, S-BS-K'!AA$104)</f>
        <v>38.599997999999999</v>
      </c>
      <c r="AM27">
        <f t="array" ref="AM27">('2 Teams, Team 2 Start, S-BS-K'!AB$104)</f>
        <v>6</v>
      </c>
      <c r="AN27">
        <f t="array" ref="AN27">('2 Teams, Team 2 Start, S-BS-K'!AC$104)</f>
        <v>0</v>
      </c>
      <c r="AO27">
        <f t="array" ref="AO27">('2 Teams, Team 2 Start, S-BS-K'!AD$104)</f>
        <v>6</v>
      </c>
      <c r="AP27">
        <f t="array" ref="AP27">('2 Teams, Team 2 Start, S-BS-K'!AE$104)</f>
        <v>1</v>
      </c>
      <c r="AQ27">
        <f t="array" ref="AQ27">('2 Teams, Team 2 Start, S-BS-K'!AF$104)</f>
        <v>3</v>
      </c>
      <c r="AR27">
        <f t="array" ref="AR27">('2 Teams, Team 2 Start, S-BS-K'!AG$104)</f>
        <v>10</v>
      </c>
      <c r="AS27">
        <f t="array" ref="AS27">('2 Teams, Team 2 Start, S-BS-K'!AH$104)</f>
        <v>24</v>
      </c>
      <c r="AT27">
        <f t="array" ref="AT27">('2 Teams, Team 2 Start, S-BS-K'!AI$104)</f>
        <v>7</v>
      </c>
      <c r="AU27">
        <v>1</v>
      </c>
      <c r="AV27" t="s">
        <v>1</v>
      </c>
      <c r="AW27">
        <f t="array" ref="AW27">('2 Teams, Team 2 Start, S-BS-K'!P$104)</f>
        <v>28.649998</v>
      </c>
      <c r="AX27">
        <f t="array" ref="AX27">('2 Teams, Team 2 Start, S-BS-K'!Q$104)</f>
        <v>2</v>
      </c>
      <c r="AY27">
        <f t="array" ref="AY27">('2 Teams, Team 2 Start, S-BS-K'!R$104)</f>
        <v>0</v>
      </c>
      <c r="AZ27">
        <f t="array" ref="AZ27">('2 Teams, Team 2 Start, S-BS-K'!S$104)</f>
        <v>5</v>
      </c>
      <c r="BA27">
        <f t="array" ref="BA27">('2 Teams, Team 2 Start, S-BS-K'!T$104)</f>
        <v>0</v>
      </c>
      <c r="BB27">
        <f t="array" ref="BB27">('2 Teams, Team 2 Start, S-BS-K'!U$104)</f>
        <v>1</v>
      </c>
      <c r="BC27">
        <f t="array" ref="BC27">('2 Teams, Team 2 Start, S-BS-K'!V$104)</f>
        <v>3</v>
      </c>
      <c r="BD27">
        <f t="array" ref="BD27">('2 Teams, Team 2 Start, S-BS-K'!W$104)</f>
        <v>13</v>
      </c>
      <c r="BE27">
        <f t="array" ref="BE27">('2 Teams, Team 2 Start, S-BS-K'!X$104)</f>
        <v>5</v>
      </c>
      <c r="BF27">
        <v>1</v>
      </c>
      <c r="BG27" t="s">
        <v>2</v>
      </c>
      <c r="BH27">
        <f t="array" ref="BH27">('2 Teams, Team 2 Start, S-BS-K'!E$104)</f>
        <v>30.233332000000001</v>
      </c>
      <c r="BI27">
        <f t="array" ref="BI27">('2 Teams, Team 2 Start, S-BS-K'!F$104)</f>
        <v>0</v>
      </c>
      <c r="BJ27">
        <f t="array" ref="BJ27">('2 Teams, Team 2 Start, S-BS-K'!G$104)</f>
        <v>1</v>
      </c>
      <c r="BK27">
        <f t="array" ref="BK27">('2 Teams, Team 2 Start, S-BS-K'!H$104)</f>
        <v>5</v>
      </c>
      <c r="BL27">
        <f t="array" ref="BL27">('2 Teams, Team 2 Start, S-BS-K'!I$104)</f>
        <v>0</v>
      </c>
      <c r="BM27">
        <f t="array" ref="BM27">('2 Teams, Team 2 Start, S-BS-K'!J$104)</f>
        <v>2</v>
      </c>
      <c r="BN27">
        <f t="array" ref="BN27">('2 Teams, Team 2 Start, S-BS-K'!K$104)</f>
        <v>12</v>
      </c>
      <c r="BO27">
        <f t="array" ref="BO27">('2 Teams, Team 2 Start, S-BS-K'!L$104)</f>
        <v>18</v>
      </c>
      <c r="BP27">
        <f t="array" ref="BP27">('2 Teams, Team 2 Start, S-BS-K'!M$104)</f>
        <v>5</v>
      </c>
    </row>
    <row r="28" spans="1:68" x14ac:dyDescent="0.25">
      <c r="A28">
        <v>5</v>
      </c>
      <c r="B28">
        <f t="array" ref="B28">('2 Teams, Team 1 Start, K-BS-S a'!B$104)</f>
        <v>38.716664000000002</v>
      </c>
      <c r="C28">
        <v>0</v>
      </c>
      <c r="D28" t="s">
        <v>0</v>
      </c>
      <c r="E28">
        <f t="array" ref="E28">('2 Teams, Team 1 Start, K-BS-S a'!E$104)</f>
        <v>21.783332000000001</v>
      </c>
      <c r="F28">
        <f t="array" ref="F28">('2 Teams, Team 1 Start, K-BS-S a'!F$104)</f>
        <v>4</v>
      </c>
      <c r="G28">
        <f t="array" ref="G28">('2 Teams, Team 1 Start, K-BS-S a'!G$104)</f>
        <v>0</v>
      </c>
      <c r="H28">
        <f t="array" ref="H28">('2 Teams, Team 1 Start, K-BS-S a'!H$104)</f>
        <v>10</v>
      </c>
      <c r="I28">
        <f t="array" ref="I28">('2 Teams, Team 1 Start, K-BS-S a'!I$104)</f>
        <v>0</v>
      </c>
      <c r="J28">
        <f t="array" ref="J28">('2 Teams, Team 1 Start, K-BS-S a'!J$104)</f>
        <v>2</v>
      </c>
      <c r="K28">
        <f t="array" ref="K28">('2 Teams, Team 1 Start, K-BS-S a'!K$104)</f>
        <v>8</v>
      </c>
      <c r="L28">
        <f t="array" ref="L28">('2 Teams, Team 1 Start, K-BS-S a'!L$104)</f>
        <v>17</v>
      </c>
      <c r="M28">
        <f t="array" ref="M28">('2 Teams, Team 1 Start, K-BS-S a'!M$104)</f>
        <v>4</v>
      </c>
      <c r="N28">
        <v>0</v>
      </c>
      <c r="O28" t="s">
        <v>1</v>
      </c>
      <c r="P28">
        <f t="array" ref="P28">('2 Teams, Team 1 Start, K-BS-S a'!AA$104)</f>
        <v>36.416663999999997</v>
      </c>
      <c r="Q28">
        <f t="array" ref="Q28">('2 Teams, Team 1 Start, K-BS-S a'!AB$104)</f>
        <v>10</v>
      </c>
      <c r="R28">
        <f t="array" ref="R28">('2 Teams, Team 1 Start, K-BS-S a'!AC$104)</f>
        <v>0</v>
      </c>
      <c r="S28">
        <f t="array" ref="S28">('2 Teams, Team 1 Start, K-BS-S a'!AD$104)</f>
        <v>0</v>
      </c>
      <c r="T28">
        <f t="array" ref="T28">('2 Teams, Team 1 Start, K-BS-S a'!AE$104)</f>
        <v>0</v>
      </c>
      <c r="U28">
        <f t="array" ref="U28">('2 Teams, Team 1 Start, K-BS-S a'!AF$104)</f>
        <v>4</v>
      </c>
      <c r="V28">
        <f t="array" ref="V28">('2 Teams, Team 1 Start, K-BS-S a'!AG$104)</f>
        <v>12</v>
      </c>
      <c r="W28">
        <f t="array" ref="W28">('2 Teams, Team 1 Start, K-BS-S a'!AH$104)</f>
        <v>18</v>
      </c>
      <c r="X28">
        <f t="array" ref="X28">('2 Teams, Team 1 Start, K-BS-S a'!AI$104)</f>
        <v>6</v>
      </c>
      <c r="Y28">
        <v>0</v>
      </c>
      <c r="Z28" t="s">
        <v>2</v>
      </c>
      <c r="AA28">
        <f t="array" ref="AA28">('2 Teams, Team 1 Start, K-BS-S a'!AW$104)</f>
        <v>37.333331000000001</v>
      </c>
      <c r="AB28">
        <f t="array" ref="AB28">('2 Teams, Team 1 Start, K-BS-S a'!AX$104)</f>
        <v>0</v>
      </c>
      <c r="AC28">
        <f t="array" ref="AC28">('2 Teams, Team 1 Start, K-BS-S a'!AY$104)</f>
        <v>0</v>
      </c>
      <c r="AD28">
        <f t="array" ref="AD28">('2 Teams, Team 1 Start, K-BS-S a'!AZ$104)</f>
        <v>0</v>
      </c>
      <c r="AE28">
        <f t="array" ref="AE28">('2 Teams, Team 1 Start, K-BS-S a'!BA$104)</f>
        <v>0</v>
      </c>
      <c r="AF28">
        <f t="array" ref="AF28">('2 Teams, Team 1 Start, K-BS-S a'!BB$104)</f>
        <v>0</v>
      </c>
      <c r="AG28">
        <f t="array" ref="AG28">('2 Teams, Team 1 Start, K-BS-S a'!BC$104)</f>
        <v>0</v>
      </c>
      <c r="AH28">
        <f t="array" ref="AH28">('2 Teams, Team 1 Start, K-BS-S a'!BD$104)</f>
        <v>15</v>
      </c>
      <c r="AI28">
        <f t="array" ref="AI28">('2 Teams, Team 1 Start, K-BS-S a'!BE$104)</f>
        <v>6</v>
      </c>
      <c r="AJ28">
        <v>1</v>
      </c>
      <c r="AK28" t="s">
        <v>0</v>
      </c>
      <c r="AL28">
        <f t="array" ref="AL28">('2 Teams, Team 1 Start, K-BS-S a'!P$104)</f>
        <v>23.833331999999999</v>
      </c>
      <c r="AM28">
        <f t="array" ref="AM28">('2 Teams, Team 1 Start, K-BS-S a'!Q$104)</f>
        <v>4</v>
      </c>
      <c r="AN28">
        <f t="array" ref="AN28">('2 Teams, Team 1 Start, K-BS-S a'!R$104)</f>
        <v>0</v>
      </c>
      <c r="AO28">
        <f t="array" ref="AO28">('2 Teams, Team 1 Start, K-BS-S a'!S$104)</f>
        <v>10</v>
      </c>
      <c r="AP28">
        <f t="array" ref="AP28">('2 Teams, Team 1 Start, K-BS-S a'!T$104)</f>
        <v>0</v>
      </c>
      <c r="AQ28">
        <f t="array" ref="AQ28">('2 Teams, Team 1 Start, K-BS-S a'!U$104)</f>
        <v>2</v>
      </c>
      <c r="AR28">
        <f t="array" ref="AR28">('2 Teams, Team 1 Start, K-BS-S a'!V$104)</f>
        <v>8</v>
      </c>
      <c r="AS28">
        <f t="array" ref="AS28">('2 Teams, Team 1 Start, K-BS-S a'!W$104)</f>
        <v>18</v>
      </c>
      <c r="AT28">
        <f t="array" ref="AT28">('2 Teams, Team 1 Start, K-BS-S a'!X$104)</f>
        <v>4</v>
      </c>
      <c r="AU28">
        <v>1</v>
      </c>
      <c r="AV28" t="s">
        <v>1</v>
      </c>
      <c r="AW28">
        <f t="array" ref="AW28">('2 Teams, Team 1 Start, K-BS-S a'!AL$104)</f>
        <v>38.716664000000002</v>
      </c>
      <c r="AX28">
        <f t="array" ref="AX28">('2 Teams, Team 1 Start, K-BS-S a'!AM$104)</f>
        <v>6</v>
      </c>
      <c r="AY28">
        <f t="array" ref="AY28">('2 Teams, Team 1 Start, K-BS-S a'!AN$104)</f>
        <v>0</v>
      </c>
      <c r="AZ28">
        <f t="array" ref="AZ28">('2 Teams, Team 1 Start, K-BS-S a'!AO$104)</f>
        <v>0</v>
      </c>
      <c r="BA28">
        <f t="array" ref="BA28">('2 Teams, Team 1 Start, K-BS-S a'!AP$104)</f>
        <v>0</v>
      </c>
      <c r="BB28">
        <f t="array" ref="BB28">('2 Teams, Team 1 Start, K-BS-S a'!AQ$104)</f>
        <v>3</v>
      </c>
      <c r="BC28">
        <f t="array" ref="BC28">('2 Teams, Team 1 Start, K-BS-S a'!AR$104)</f>
        <v>9</v>
      </c>
      <c r="BD28">
        <f t="array" ref="BD28">('2 Teams, Team 1 Start, K-BS-S a'!AS$104)</f>
        <v>21</v>
      </c>
      <c r="BE28">
        <f t="array" ref="BE28">('2 Teams, Team 1 Start, K-BS-S a'!AT$104)</f>
        <v>7</v>
      </c>
      <c r="BF28">
        <v>1</v>
      </c>
      <c r="BG28" t="s">
        <v>2</v>
      </c>
      <c r="BH28">
        <f t="array" ref="BH28">('2 Teams, Team 1 Start, K-BS-S a'!BH$104)</f>
        <v>31.866665000000001</v>
      </c>
      <c r="BI28">
        <f t="array" ref="BI28">('2 Teams, Team 1 Start, K-BS-S a'!BI$104)</f>
        <v>1</v>
      </c>
      <c r="BJ28">
        <f t="array" ref="BJ28">('2 Teams, Team 1 Start, K-BS-S a'!BJ$104)</f>
        <v>0</v>
      </c>
      <c r="BK28">
        <f t="array" ref="BK28">('2 Teams, Team 1 Start, K-BS-S a'!BK$104)</f>
        <v>4</v>
      </c>
      <c r="BL28">
        <f t="array" ref="BL28">('2 Teams, Team 1 Start, K-BS-S a'!BL$104)</f>
        <v>0</v>
      </c>
      <c r="BM28">
        <f t="array" ref="BM28">('2 Teams, Team 1 Start, K-BS-S a'!BM$104)</f>
        <v>1</v>
      </c>
      <c r="BN28">
        <f t="array" ref="BN28">('2 Teams, Team 1 Start, K-BS-S a'!BN$104)</f>
        <v>6</v>
      </c>
      <c r="BO28">
        <f t="array" ref="BO28">('2 Teams, Team 1 Start, K-BS-S a'!BO$104)</f>
        <v>20</v>
      </c>
      <c r="BP28">
        <f t="array" ref="BP28">('2 Teams, Team 1 Start, K-BS-S a'!BP$104)</f>
        <v>5</v>
      </c>
    </row>
    <row r="29" spans="1:68" x14ac:dyDescent="0.25">
      <c r="A29">
        <v>6</v>
      </c>
      <c r="B29">
        <f t="array" ref="B29">('2 Teams, Team 2 Start, K-BS-S a'!B$104)</f>
        <v>36.866664</v>
      </c>
      <c r="C29">
        <v>0</v>
      </c>
      <c r="D29" t="s">
        <v>0</v>
      </c>
      <c r="E29">
        <f t="array" ref="E29">('2 Teams, Team 2 Start, K-BS-S a'!P$104)</f>
        <v>22.999998999999999</v>
      </c>
      <c r="F29">
        <f t="array" ref="F29">('2 Teams, Team 2 Start, K-BS-S a'!Q$104)</f>
        <v>4</v>
      </c>
      <c r="G29">
        <f t="array" ref="G29">('2 Teams, Team 2 Start, K-BS-S a'!R$104)</f>
        <v>0</v>
      </c>
      <c r="H29">
        <f t="array" ref="H29">('2 Teams, Team 2 Start, K-BS-S a'!S$104)</f>
        <v>8</v>
      </c>
      <c r="I29">
        <f t="array" ref="I29">('2 Teams, Team 2 Start, K-BS-S a'!T$104)</f>
        <v>0</v>
      </c>
      <c r="J29">
        <f t="array" ref="J29">('2 Teams, Team 2 Start, K-BS-S a'!U$104)</f>
        <v>2</v>
      </c>
      <c r="K29">
        <f t="array" ref="K29">('2 Teams, Team 2 Start, K-BS-S a'!V$104)</f>
        <v>8</v>
      </c>
      <c r="L29">
        <f t="array" ref="L29">('2 Teams, Team 2 Start, K-BS-S a'!W$104)</f>
        <v>13</v>
      </c>
      <c r="M29">
        <f t="array" ref="M29">('2 Teams, Team 2 Start, K-BS-S a'!X$104)</f>
        <v>4</v>
      </c>
      <c r="N29">
        <v>0</v>
      </c>
      <c r="O29" t="s">
        <v>1</v>
      </c>
      <c r="P29">
        <f t="array" ref="P29">('2 Teams, Team 2 Start, K-BS-S a'!AL$104)</f>
        <v>30.216664999999999</v>
      </c>
      <c r="Q29">
        <f t="array" ref="Q29">('2 Teams, Team 2 Start, K-BS-S a'!AM$104)</f>
        <v>4</v>
      </c>
      <c r="R29">
        <f t="array" ref="R29">('2 Teams, Team 2 Start, K-BS-S a'!AN$104)</f>
        <v>0</v>
      </c>
      <c r="S29">
        <f t="array" ref="S29">('2 Teams, Team 2 Start, K-BS-S a'!AO$104)</f>
        <v>0</v>
      </c>
      <c r="T29">
        <f t="array" ref="T29">('2 Teams, Team 2 Start, K-BS-S a'!AP$104)</f>
        <v>0</v>
      </c>
      <c r="U29">
        <f t="array" ref="U29">('2 Teams, Team 2 Start, K-BS-S a'!AQ$104)</f>
        <v>2</v>
      </c>
      <c r="V29">
        <f t="array" ref="V29">('2 Teams, Team 2 Start, K-BS-S a'!AR$104)</f>
        <v>6</v>
      </c>
      <c r="W29">
        <f t="array" ref="W29">('2 Teams, Team 2 Start, K-BS-S a'!AS$104)</f>
        <v>12</v>
      </c>
      <c r="X29">
        <f t="array" ref="X29">('2 Teams, Team 2 Start, K-BS-S a'!AT$104)</f>
        <v>4</v>
      </c>
      <c r="Y29">
        <v>0</v>
      </c>
      <c r="Z29" t="s">
        <v>2</v>
      </c>
      <c r="AA29">
        <f t="array" ref="AA29">('2 Teams, Team 2 Start, K-BS-S a'!BH$104)</f>
        <v>30.833331000000001</v>
      </c>
      <c r="AB29">
        <f t="array" ref="AB29">('2 Teams, Team 2 Start, K-BS-S a'!BI$104)</f>
        <v>0</v>
      </c>
      <c r="AC29">
        <f t="array" ref="AC29">('2 Teams, Team 2 Start, K-BS-S a'!BJ$104)</f>
        <v>0</v>
      </c>
      <c r="AD29">
        <f t="array" ref="AD29">('2 Teams, Team 2 Start, K-BS-S a'!BK$104)</f>
        <v>0</v>
      </c>
      <c r="AE29">
        <f t="array" ref="AE29">('2 Teams, Team 2 Start, K-BS-S a'!BL$104)</f>
        <v>0</v>
      </c>
      <c r="AF29">
        <f t="array" ref="AF29">('2 Teams, Team 2 Start, K-BS-S a'!BM$104)</f>
        <v>1</v>
      </c>
      <c r="AG29">
        <f t="array" ref="AG29">('2 Teams, Team 2 Start, K-BS-S a'!BN$104)</f>
        <v>6</v>
      </c>
      <c r="AH29">
        <f t="array" ref="AH29">('2 Teams, Team 2 Start, K-BS-S a'!BO$104)</f>
        <v>12</v>
      </c>
      <c r="AI29">
        <f t="array" ref="AI29">('2 Teams, Team 2 Start, K-BS-S a'!BP$104)</f>
        <v>4</v>
      </c>
      <c r="AJ29">
        <v>1</v>
      </c>
      <c r="AK29" t="s">
        <v>0</v>
      </c>
      <c r="AL29">
        <f t="array" ref="AL29">('2 Teams, Team 2 Start, K-BS-S a'!E$104)</f>
        <v>27.199998000000001</v>
      </c>
      <c r="AM29">
        <f t="array" ref="AM29">('2 Teams, Team 2 Start, K-BS-S a'!F$104)</f>
        <v>4</v>
      </c>
      <c r="AN29">
        <f t="array" ref="AN29">('2 Teams, Team 2 Start, K-BS-S a'!G$104)</f>
        <v>0</v>
      </c>
      <c r="AO29">
        <f t="array" ref="AO29">('2 Teams, Team 2 Start, K-BS-S a'!H$104)</f>
        <v>4</v>
      </c>
      <c r="AP29">
        <f t="array" ref="AP29">('2 Teams, Team 2 Start, K-BS-S a'!I$104)</f>
        <v>0</v>
      </c>
      <c r="AQ29">
        <f t="array" ref="AQ29">('2 Teams, Team 2 Start, K-BS-S a'!J$104)</f>
        <v>2</v>
      </c>
      <c r="AR29">
        <f t="array" ref="AR29">('2 Teams, Team 2 Start, K-BS-S a'!K$104)</f>
        <v>8</v>
      </c>
      <c r="AS29">
        <f t="array" ref="AS29">('2 Teams, Team 2 Start, K-BS-S a'!L$104)</f>
        <v>17</v>
      </c>
      <c r="AT29">
        <f t="array" ref="AT29">('2 Teams, Team 2 Start, K-BS-S a'!M$104)</f>
        <v>4</v>
      </c>
      <c r="AU29">
        <v>1</v>
      </c>
      <c r="AV29" t="s">
        <v>1</v>
      </c>
      <c r="AW29">
        <f t="array" ref="AW29">('2 Teams, Team 2 Start, K-BS-S a'!AA$104)</f>
        <v>21.616665000000001</v>
      </c>
      <c r="AX29">
        <f t="array" ref="AX29">('2 Teams, Team 2 Start, K-BS-S a'!AB$104)</f>
        <v>2</v>
      </c>
      <c r="AY29">
        <f t="array" ref="AY29">('2 Teams, Team 2 Start, K-BS-S a'!AC$104)</f>
        <v>0</v>
      </c>
      <c r="AZ29">
        <f t="array" ref="AZ29">('2 Teams, Team 2 Start, K-BS-S a'!AD$104)</f>
        <v>2</v>
      </c>
      <c r="BA29">
        <f t="array" ref="BA29">('2 Teams, Team 2 Start, K-BS-S a'!AE$104)</f>
        <v>1</v>
      </c>
      <c r="BB29">
        <f t="array" ref="BB29">('2 Teams, Team 2 Start, K-BS-S a'!AF$104)</f>
        <v>1</v>
      </c>
      <c r="BC29">
        <f t="array" ref="BC29">('2 Teams, Team 2 Start, K-BS-S a'!AG$104)</f>
        <v>3</v>
      </c>
      <c r="BD29">
        <f t="array" ref="BD29">('2 Teams, Team 2 Start, K-BS-S a'!AH$104)</f>
        <v>9</v>
      </c>
      <c r="BE29">
        <f t="array" ref="BE29">('2 Teams, Team 2 Start, K-BS-S a'!AI$104)</f>
        <v>3</v>
      </c>
      <c r="BF29">
        <v>1</v>
      </c>
      <c r="BG29" t="s">
        <v>2</v>
      </c>
      <c r="BH29">
        <f t="array" ref="BH29">('2 Teams, Team 2 Start, K-BS-S a'!AW$104)</f>
        <v>30.433332</v>
      </c>
      <c r="BI29">
        <f t="array" ref="BI29">('2 Teams, Team 2 Start, K-BS-S a'!AX$104)</f>
        <v>0</v>
      </c>
      <c r="BJ29">
        <f t="array" ref="BJ29">('2 Teams, Team 2 Start, K-BS-S a'!AY$104)</f>
        <v>1</v>
      </c>
      <c r="BK29">
        <f t="array" ref="BK29">('2 Teams, Team 2 Start, K-BS-S a'!AZ$104)</f>
        <v>0</v>
      </c>
      <c r="BL29">
        <f t="array" ref="BL29">('2 Teams, Team 2 Start, K-BS-S a'!BA$104)</f>
        <v>0</v>
      </c>
      <c r="BM29">
        <f t="array" ref="BM29">('2 Teams, Team 2 Start, K-BS-S a'!BB$104)</f>
        <v>1</v>
      </c>
      <c r="BN29">
        <f t="array" ref="BN29">('2 Teams, Team 2 Start, K-BS-S a'!BC$104)</f>
        <v>6</v>
      </c>
      <c r="BO29">
        <f t="array" ref="BO29">('2 Teams, Team 2 Start, K-BS-S a'!BD$104)</f>
        <v>16</v>
      </c>
      <c r="BP29">
        <f t="array" ref="BP29">('2 Teams, Team 2 Start, K-BS-S a'!BE$104)</f>
        <v>4</v>
      </c>
    </row>
    <row r="30" spans="1:68" x14ac:dyDescent="0.25">
      <c r="A30">
        <v>7</v>
      </c>
      <c r="B30">
        <f t="array" ref="B30">('2 Teams, Team 1 Start, S-BS-K a'!B$104)</f>
        <v>33.166665000000002</v>
      </c>
      <c r="C30">
        <v>0</v>
      </c>
      <c r="D30" t="s">
        <v>0</v>
      </c>
      <c r="E30">
        <f t="array" ref="E30">('2 Teams, Team 1 Start, S-BS-K a'!AW$104)</f>
        <v>31.233331</v>
      </c>
      <c r="F30">
        <f t="array" ref="F30">('2 Teams, Team 1 Start, S-BS-K a'!AX$104)</f>
        <v>2</v>
      </c>
      <c r="G30">
        <f t="array" ref="G30">('2 Teams, Team 1 Start, S-BS-K a'!AY$104)</f>
        <v>0</v>
      </c>
      <c r="H30">
        <f t="array" ref="H30">('2 Teams, Team 1 Start, S-BS-K a'!AZ$104)</f>
        <v>10</v>
      </c>
      <c r="I30">
        <f t="array" ref="I30">('2 Teams, Team 1 Start, S-BS-K a'!BA$104)</f>
        <v>0</v>
      </c>
      <c r="J30">
        <f t="array" ref="J30">('2 Teams, Team 1 Start, S-BS-K a'!BB$104)</f>
        <v>1</v>
      </c>
      <c r="K30">
        <f t="array" ref="K30">('2 Teams, Team 1 Start, S-BS-K a'!BC$104)</f>
        <v>4</v>
      </c>
      <c r="L30">
        <f t="array" ref="L30">('2 Teams, Team 1 Start, S-BS-K a'!BD$104)</f>
        <v>18</v>
      </c>
      <c r="M30">
        <f t="array" ref="M30">('2 Teams, Team 1 Start, S-BS-K a'!BE$104)</f>
        <v>5</v>
      </c>
      <c r="N30">
        <v>0</v>
      </c>
      <c r="O30" t="s">
        <v>1</v>
      </c>
      <c r="P30">
        <f t="array" ref="P30">('2 Teams, Team 1 Start, S-BS-K a'!AA$104)</f>
        <v>16.516666000000001</v>
      </c>
      <c r="Q30">
        <f t="array" ref="Q30">('2 Teams, Team 1 Start, S-BS-K a'!AB$104)</f>
        <v>0</v>
      </c>
      <c r="R30">
        <f t="array" ref="R30">('2 Teams, Team 1 Start, S-BS-K a'!AC$104)</f>
        <v>0</v>
      </c>
      <c r="S30">
        <f t="array" ref="S30">('2 Teams, Team 1 Start, S-BS-K a'!AD$104)</f>
        <v>5</v>
      </c>
      <c r="T30">
        <f t="array" ref="T30">('2 Teams, Team 1 Start, S-BS-K a'!AE$104)</f>
        <v>0</v>
      </c>
      <c r="U30">
        <f t="array" ref="U30">('2 Teams, Team 1 Start, S-BS-K a'!AF$104)</f>
        <v>0</v>
      </c>
      <c r="V30">
        <f t="array" ref="V30">('2 Teams, Team 1 Start, S-BS-K a'!AG$104)</f>
        <v>0</v>
      </c>
      <c r="W30">
        <f t="array" ref="W30">('2 Teams, Team 1 Start, S-BS-K a'!AH$104)</f>
        <v>9</v>
      </c>
      <c r="X30">
        <f t="array" ref="X30">('2 Teams, Team 1 Start, S-BS-K a'!AI$104)</f>
        <v>3</v>
      </c>
      <c r="Y30">
        <v>0</v>
      </c>
      <c r="Z30" t="s">
        <v>2</v>
      </c>
      <c r="AA30">
        <f t="array" ref="AA30">('2 Teams, Team 1 Start, S-BS-K a'!E$104)</f>
        <v>28.433332</v>
      </c>
      <c r="AB30">
        <f t="array" ref="AB30">('2 Teams, Team 1 Start, S-BS-K a'!F$104)</f>
        <v>1</v>
      </c>
      <c r="AC30">
        <f t="array" ref="AC30">('2 Teams, Team 1 Start, S-BS-K a'!G$104)</f>
        <v>0</v>
      </c>
      <c r="AD30">
        <f t="array" ref="AD30">('2 Teams, Team 1 Start, S-BS-K a'!H$104)</f>
        <v>5</v>
      </c>
      <c r="AE30">
        <f t="array" ref="AE30">('2 Teams, Team 1 Start, S-BS-K a'!I$104)</f>
        <v>0</v>
      </c>
      <c r="AF30">
        <f t="array" ref="AF30">('2 Teams, Team 1 Start, S-BS-K a'!J$104)</f>
        <v>1</v>
      </c>
      <c r="AG30">
        <f t="array" ref="AG30">('2 Teams, Team 1 Start, S-BS-K a'!K$104)</f>
        <v>6</v>
      </c>
      <c r="AH30">
        <f t="array" ref="AH30">('2 Teams, Team 1 Start, S-BS-K a'!L$104)</f>
        <v>20</v>
      </c>
      <c r="AI30">
        <f t="array" ref="AI30">('2 Teams, Team 1 Start, S-BS-K a'!M$104)</f>
        <v>5</v>
      </c>
      <c r="AJ30">
        <v>1</v>
      </c>
      <c r="AK30" t="s">
        <v>0</v>
      </c>
      <c r="AL30">
        <f t="array" ref="AL30">('2 Teams, Team 1 Start, S-BS-K a'!BH$104)</f>
        <v>0</v>
      </c>
      <c r="AM30">
        <f t="array" ref="AM30">('2 Teams, Team 1 Start, S-BS-K a'!BI$104)</f>
        <v>6</v>
      </c>
      <c r="AN30">
        <f t="array" ref="AN30">('2 Teams, Team 1 Start, S-BS-K a'!BJ$104)</f>
        <v>0</v>
      </c>
      <c r="AO30">
        <f t="array" ref="AO30">('2 Teams, Team 1 Start, S-BS-K a'!BK$104)</f>
        <v>2</v>
      </c>
      <c r="AP30">
        <f t="array" ref="AP30">('2 Teams, Team 1 Start, S-BS-K a'!BL$104)</f>
        <v>0</v>
      </c>
      <c r="AQ30">
        <f t="array" ref="AQ30">('2 Teams, Team 1 Start, S-BS-K a'!BM$104)</f>
        <v>3</v>
      </c>
      <c r="AR30">
        <f t="array" ref="AR30">('2 Teams, Team 1 Start, S-BS-K a'!BN$104)</f>
        <v>10</v>
      </c>
      <c r="AS30">
        <f t="array" ref="AS30">('2 Teams, Team 1 Start, S-BS-K a'!BO$104)</f>
        <v>22</v>
      </c>
      <c r="AT30">
        <f t="array" ref="AT30">('2 Teams, Team 1 Start, S-BS-K a'!BP$104)</f>
        <v>5</v>
      </c>
      <c r="AU30">
        <v>1</v>
      </c>
      <c r="AV30" t="s">
        <v>1</v>
      </c>
      <c r="AW30">
        <f t="array" ref="AW30">('2 Teams, Team 1 Start, S-BS-K a'!AL$104)</f>
        <v>0</v>
      </c>
      <c r="AX30">
        <f t="array" ref="AX30">('2 Teams, Team 1 Start, S-BS-K a'!AM$104)</f>
        <v>6</v>
      </c>
      <c r="AY30">
        <f t="array" ref="AY30">('2 Teams, Team 1 Start, S-BS-K a'!AN$104)</f>
        <v>0</v>
      </c>
      <c r="AZ30">
        <f t="array" ref="AZ30">('2 Teams, Team 1 Start, S-BS-K a'!AO$104)</f>
        <v>0</v>
      </c>
      <c r="BA30">
        <f t="array" ref="BA30">('2 Teams, Team 1 Start, S-BS-K a'!AP$104)</f>
        <v>0</v>
      </c>
      <c r="BB30">
        <f t="array" ref="BB30">('2 Teams, Team 1 Start, S-BS-K a'!AQ$104)</f>
        <v>3</v>
      </c>
      <c r="BC30">
        <f t="array" ref="BC30">('2 Teams, Team 1 Start, S-BS-K a'!AR$104)</f>
        <v>9</v>
      </c>
      <c r="BD30">
        <f t="array" ref="BD30">('2 Teams, Team 1 Start, S-BS-K a'!AS$104)</f>
        <v>15</v>
      </c>
      <c r="BE30">
        <f t="array" ref="BE30">('2 Teams, Team 1 Start, S-BS-K a'!AT$104)</f>
        <v>5</v>
      </c>
      <c r="BF30">
        <v>1</v>
      </c>
      <c r="BG30" t="s">
        <v>2</v>
      </c>
      <c r="BH30">
        <f t="array" ref="BH30">('2 Teams, Team 1 Start, S-BS-K a'!P$104)</f>
        <v>33.499997999999998</v>
      </c>
      <c r="BI30">
        <f t="array" ref="BI30">('2 Teams, Team 1 Start, S-BS-K a'!Q$104)</f>
        <v>2</v>
      </c>
      <c r="BJ30">
        <f t="array" ref="BJ30">('2 Teams, Team 1 Start, S-BS-K a'!R$104)</f>
        <v>0</v>
      </c>
      <c r="BK30">
        <f t="array" ref="BK30">('2 Teams, Team 1 Start, S-BS-K a'!S$104)</f>
        <v>1</v>
      </c>
      <c r="BL30">
        <f t="array" ref="BL30">('2 Teams, Team 1 Start, S-BS-K a'!T$104)</f>
        <v>0</v>
      </c>
      <c r="BM30">
        <f t="array" ref="BM30">('2 Teams, Team 1 Start, S-BS-K a'!U$104)</f>
        <v>2</v>
      </c>
      <c r="BN30">
        <f t="array" ref="BN30">('2 Teams, Team 1 Start, S-BS-K a'!V$104)</f>
        <v>12</v>
      </c>
      <c r="BO30">
        <f t="array" ref="BO30">('2 Teams, Team 1 Start, S-BS-K a'!W$104)</f>
        <v>20</v>
      </c>
      <c r="BP30">
        <f t="array" ref="BP30">('2 Teams, Team 1 Start, S-BS-K a'!X$104)</f>
        <v>5</v>
      </c>
    </row>
    <row r="31" spans="1:68" x14ac:dyDescent="0.25">
      <c r="A31">
        <v>8</v>
      </c>
      <c r="B31">
        <f t="array" ref="B31">('2 Teams, Team 2 Start, S-BS-K a'!B$104)</f>
        <v>36.766663999999999</v>
      </c>
      <c r="C31">
        <v>0</v>
      </c>
      <c r="D31" t="s">
        <v>0</v>
      </c>
      <c r="E31">
        <f t="array" ref="E31">('2 Teams, Team 2 Start, S-BS-K a'!BH$104)</f>
        <v>36.766663999999999</v>
      </c>
      <c r="F31">
        <f t="array" ref="F31">('2 Teams, Team 2 Start, S-BS-K a'!BI$104)</f>
        <v>5</v>
      </c>
      <c r="G31">
        <f t="array" ref="G31">('2 Teams, Team 2 Start, S-BS-K a'!BJ$104)</f>
        <v>0</v>
      </c>
      <c r="H31">
        <f t="array" ref="H31">('2 Teams, Team 2 Start, S-BS-K a'!BK$104)</f>
        <v>8</v>
      </c>
      <c r="I31">
        <f t="array" ref="I31">('2 Teams, Team 2 Start, S-BS-K a'!BL$104)</f>
        <v>0</v>
      </c>
      <c r="J31">
        <f t="array" ref="J31">('2 Teams, Team 2 Start, S-BS-K a'!BM$104)</f>
        <v>2</v>
      </c>
      <c r="K31">
        <f t="array" ref="K31">('2 Teams, Team 2 Start, S-BS-K a'!BN$104)</f>
        <v>8</v>
      </c>
      <c r="L31">
        <f t="array" ref="L31">('2 Teams, Team 2 Start, S-BS-K a'!BO$104)</f>
        <v>15</v>
      </c>
      <c r="M31">
        <f t="array" ref="M31">('2 Teams, Team 2 Start, S-BS-K a'!BP$104)</f>
        <v>6</v>
      </c>
      <c r="N31">
        <v>0</v>
      </c>
      <c r="O31" t="s">
        <v>1</v>
      </c>
      <c r="P31">
        <f t="array" ref="P31">('2 Teams, Team 2 Start, S-BS-K a'!AL$104)</f>
        <v>18.449998999999998</v>
      </c>
      <c r="Q31">
        <f t="array" ref="Q31">('2 Teams, Team 2 Start, S-BS-K a'!AM$104)</f>
        <v>0</v>
      </c>
      <c r="R31">
        <f t="array" ref="R31">('2 Teams, Team 2 Start, S-BS-K a'!AN$104)</f>
        <v>0</v>
      </c>
      <c r="S31">
        <f t="array" ref="S31">('2 Teams, Team 2 Start, S-BS-K a'!AO$104)</f>
        <v>5</v>
      </c>
      <c r="T31">
        <f t="array" ref="T31">('2 Teams, Team 2 Start, S-BS-K a'!AP$104)</f>
        <v>0</v>
      </c>
      <c r="U31">
        <f t="array" ref="U31">('2 Teams, Team 2 Start, S-BS-K a'!AQ$104)</f>
        <v>0</v>
      </c>
      <c r="V31">
        <f t="array" ref="V31">('2 Teams, Team 2 Start, S-BS-K a'!AR$104)</f>
        <v>0</v>
      </c>
      <c r="W31">
        <f t="array" ref="W31">('2 Teams, Team 2 Start, S-BS-K a'!AS$104)</f>
        <v>9</v>
      </c>
      <c r="X31">
        <f t="array" ref="X31">('2 Teams, Team 2 Start, S-BS-K a'!AT$104)</f>
        <v>3</v>
      </c>
      <c r="Y31">
        <v>0</v>
      </c>
      <c r="Z31" t="s">
        <v>2</v>
      </c>
      <c r="AA31">
        <f t="array" ref="AA31">('2 Teams, Team 2 Start, S-BS-K a'!P$104)</f>
        <v>18.099999</v>
      </c>
      <c r="AB31">
        <f t="array" ref="AB31">('2 Teams, Team 2 Start, S-BS-K a'!Q$104)</f>
        <v>0</v>
      </c>
      <c r="AC31">
        <f t="array" ref="AC31">('2 Teams, Team 2 Start, S-BS-K a'!R$104)</f>
        <v>0</v>
      </c>
      <c r="AD31">
        <f t="array" ref="AD31">('2 Teams, Team 2 Start, S-BS-K a'!S$104)</f>
        <v>5</v>
      </c>
      <c r="AE31">
        <f t="array" ref="AE31">('2 Teams, Team 2 Start, S-BS-K a'!T$104)</f>
        <v>0</v>
      </c>
      <c r="AF31">
        <f t="array" ref="AF31">('2 Teams, Team 2 Start, S-BS-K a'!U$104)</f>
        <v>0</v>
      </c>
      <c r="AG31">
        <f t="array" ref="AG31">('2 Teams, Team 2 Start, S-BS-K a'!V$104)</f>
        <v>0</v>
      </c>
      <c r="AH31">
        <f t="array" ref="AH31">('2 Teams, Team 2 Start, S-BS-K a'!W$104)</f>
        <v>12</v>
      </c>
      <c r="AI31">
        <f t="array" ref="AI31">('2 Teams, Team 2 Start, S-BS-K a'!X$104)</f>
        <v>3</v>
      </c>
      <c r="AJ31">
        <v>1</v>
      </c>
      <c r="AK31" t="s">
        <v>0</v>
      </c>
      <c r="AL31">
        <f t="array" ref="AL31">('2 Teams, Team 2 Start, S-BS-K a'!AW$104)</f>
        <v>38.566664000000003</v>
      </c>
      <c r="AM31">
        <f t="array" ref="AM31">('2 Teams, Team 2 Start, S-BS-K a'!AX$104)</f>
        <v>7</v>
      </c>
      <c r="AN31">
        <f t="array" ref="AN31">('2 Teams, Team 2 Start, S-BS-K a'!AY$104)</f>
        <v>0</v>
      </c>
      <c r="AO31">
        <f t="array" ref="AO31">('2 Teams, Team 2 Start, S-BS-K a'!AZ$104)</f>
        <v>2</v>
      </c>
      <c r="AP31">
        <f t="array" ref="AP31">('2 Teams, Team 2 Start, S-BS-K a'!BA$104)</f>
        <v>0</v>
      </c>
      <c r="AQ31">
        <f t="array" ref="AQ31">('2 Teams, Team 2 Start, S-BS-K a'!BB$104)</f>
        <v>3</v>
      </c>
      <c r="AR31">
        <f t="array" ref="AR31">('2 Teams, Team 2 Start, S-BS-K a'!BC$104)</f>
        <v>12</v>
      </c>
      <c r="AS31">
        <f t="array" ref="AS31">('2 Teams, Team 2 Start, S-BS-K a'!BD$104)</f>
        <v>22</v>
      </c>
      <c r="AT31">
        <f t="array" ref="AT31">('2 Teams, Team 2 Start, S-BS-K a'!BE$104)</f>
        <v>6</v>
      </c>
      <c r="AU31">
        <v>1</v>
      </c>
      <c r="AV31" t="s">
        <v>1</v>
      </c>
      <c r="AW31">
        <f t="array" ref="AW31">('2 Teams, Team 2 Start, S-BS-K a'!AA$104)</f>
        <v>50.866664</v>
      </c>
      <c r="AX31">
        <f t="array" ref="AX31">('2 Teams, Team 2 Start, S-BS-K a'!AB$104)</f>
        <v>6</v>
      </c>
      <c r="AY31">
        <f t="array" ref="AY31">('2 Teams, Team 2 Start, S-BS-K a'!AC$104)</f>
        <v>0</v>
      </c>
      <c r="AZ31">
        <f t="array" ref="AZ31">('2 Teams, Team 2 Start, S-BS-K a'!AD$104)</f>
        <v>0</v>
      </c>
      <c r="BA31">
        <f t="array" ref="BA31">('2 Teams, Team 2 Start, S-BS-K a'!AE$104)</f>
        <v>0</v>
      </c>
      <c r="BB31">
        <f t="array" ref="BB31">('2 Teams, Team 2 Start, S-BS-K a'!AF$104)</f>
        <v>3</v>
      </c>
      <c r="BC31">
        <f t="array" ref="BC31">('2 Teams, Team 2 Start, S-BS-K a'!AG$104)</f>
        <v>9</v>
      </c>
      <c r="BD31">
        <f t="array" ref="BD31">('2 Teams, Team 2 Start, S-BS-K a'!AH$104)</f>
        <v>18</v>
      </c>
      <c r="BE31">
        <f t="array" ref="BE31">('2 Teams, Team 2 Start, S-BS-K a'!AI$104)</f>
        <v>6</v>
      </c>
      <c r="BF31">
        <v>1</v>
      </c>
      <c r="BG31" t="s">
        <v>2</v>
      </c>
      <c r="BH31">
        <f t="array" ref="BH31">('2 Teams, Team 2 Start, S-BS-K a'!E$104)</f>
        <v>35.033330999999997</v>
      </c>
      <c r="BI31">
        <f t="array" ref="BI31">('2 Teams, Team 2 Start, S-BS-K a'!F$104)</f>
        <v>1</v>
      </c>
      <c r="BJ31">
        <f t="array" ref="BJ31">('2 Teams, Team 2 Start, S-BS-K a'!G$104)</f>
        <v>0</v>
      </c>
      <c r="BK31">
        <f t="array" ref="BK31">('2 Teams, Team 2 Start, S-BS-K a'!H$104)</f>
        <v>0</v>
      </c>
      <c r="BL31">
        <f t="array" ref="BL31">('2 Teams, Team 2 Start, S-BS-K a'!I$104)</f>
        <v>0</v>
      </c>
      <c r="BM31">
        <f t="array" ref="BM31">('2 Teams, Team 2 Start, S-BS-K a'!J$104)</f>
        <v>1</v>
      </c>
      <c r="BN31">
        <f t="array" ref="BN31">('2 Teams, Team 2 Start, S-BS-K a'!K$104)</f>
        <v>6</v>
      </c>
      <c r="BO31">
        <f t="array" ref="BO31">('2 Teams, Team 2 Start, S-BS-K a'!L$104)</f>
        <v>22</v>
      </c>
      <c r="BP31">
        <f t="array" ref="BP31">('2 Teams, Team 2 Start, S-BS-K a'!M$104)</f>
        <v>7</v>
      </c>
    </row>
    <row r="34" spans="1:68" x14ac:dyDescent="0.25">
      <c r="A34" s="2" t="s">
        <v>86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  <c r="J34" s="3" t="s">
        <v>12</v>
      </c>
      <c r="K34" s="3" t="s">
        <v>13</v>
      </c>
      <c r="L34" s="3" t="s">
        <v>14</v>
      </c>
      <c r="M34" s="3" t="s">
        <v>15</v>
      </c>
      <c r="N34" s="3" t="s">
        <v>20</v>
      </c>
      <c r="O34" s="3" t="s">
        <v>21</v>
      </c>
      <c r="P34" s="3" t="s">
        <v>22</v>
      </c>
      <c r="Q34" s="3" t="s">
        <v>23</v>
      </c>
      <c r="R34" s="3" t="s">
        <v>24</v>
      </c>
      <c r="S34" s="3" t="s">
        <v>25</v>
      </c>
      <c r="T34" s="3" t="s">
        <v>26</v>
      </c>
      <c r="U34" s="3" t="s">
        <v>27</v>
      </c>
      <c r="V34" s="3" t="s">
        <v>28</v>
      </c>
      <c r="W34" s="3" t="s">
        <v>29</v>
      </c>
      <c r="X34" s="3" t="s">
        <v>30</v>
      </c>
      <c r="Y34" s="3" t="s">
        <v>16</v>
      </c>
      <c r="Z34" s="3" t="s">
        <v>31</v>
      </c>
      <c r="AA34" s="3" t="s">
        <v>32</v>
      </c>
      <c r="AB34" s="3" t="s">
        <v>33</v>
      </c>
      <c r="AC34" s="3" t="s">
        <v>34</v>
      </c>
      <c r="AD34" s="3" t="s">
        <v>35</v>
      </c>
      <c r="AE34" s="3" t="s">
        <v>36</v>
      </c>
      <c r="AF34" s="3" t="s">
        <v>37</v>
      </c>
      <c r="AG34" s="3" t="s">
        <v>38</v>
      </c>
      <c r="AH34" s="3" t="s">
        <v>39</v>
      </c>
      <c r="AI34" s="3" t="s">
        <v>40</v>
      </c>
      <c r="AJ34" s="3" t="s">
        <v>41</v>
      </c>
      <c r="AK34" s="3" t="s">
        <v>17</v>
      </c>
      <c r="AL34" s="3" t="s">
        <v>42</v>
      </c>
      <c r="AM34" s="3" t="s">
        <v>43</v>
      </c>
      <c r="AN34" s="3" t="s">
        <v>44</v>
      </c>
      <c r="AO34" s="3" t="s">
        <v>45</v>
      </c>
      <c r="AP34" s="3" t="s">
        <v>46</v>
      </c>
      <c r="AQ34" s="3" t="s">
        <v>47</v>
      </c>
      <c r="AR34" s="3" t="s">
        <v>48</v>
      </c>
      <c r="AS34" s="3" t="s">
        <v>49</v>
      </c>
      <c r="AT34" s="3" t="s">
        <v>50</v>
      </c>
      <c r="AU34" s="3" t="s">
        <v>51</v>
      </c>
      <c r="AV34" s="3" t="s">
        <v>52</v>
      </c>
      <c r="AW34" s="3" t="s">
        <v>18</v>
      </c>
      <c r="AX34" s="3" t="s">
        <v>53</v>
      </c>
      <c r="AY34" s="3" t="s">
        <v>54</v>
      </c>
      <c r="AZ34" s="3" t="s">
        <v>55</v>
      </c>
      <c r="BA34" s="3" t="s">
        <v>56</v>
      </c>
      <c r="BB34" s="3" t="s">
        <v>57</v>
      </c>
      <c r="BC34" s="3" t="s">
        <v>58</v>
      </c>
      <c r="BD34" s="3" t="s">
        <v>59</v>
      </c>
      <c r="BE34" s="3" t="s">
        <v>60</v>
      </c>
      <c r="BF34" s="3" t="s">
        <v>61</v>
      </c>
      <c r="BG34" s="3" t="s">
        <v>62</v>
      </c>
      <c r="BH34" s="3" t="s">
        <v>63</v>
      </c>
      <c r="BI34" s="3" t="s">
        <v>19</v>
      </c>
      <c r="BJ34" s="3" t="s">
        <v>64</v>
      </c>
      <c r="BK34" s="3" t="s">
        <v>65</v>
      </c>
      <c r="BL34" s="3" t="s">
        <v>66</v>
      </c>
      <c r="BM34" s="3" t="s">
        <v>67</v>
      </c>
      <c r="BN34" s="3" t="s">
        <v>68</v>
      </c>
      <c r="BO34" s="3" t="s">
        <v>69</v>
      </c>
      <c r="BP34" s="4" t="s">
        <v>70</v>
      </c>
    </row>
    <row r="35" spans="1:68" x14ac:dyDescent="0.25">
      <c r="A35">
        <v>1</v>
      </c>
      <c r="B35">
        <f>('2 Teams, Team 1 Start, K-BS-S'!B$105)</f>
        <v>52.749997</v>
      </c>
      <c r="C35">
        <v>0</v>
      </c>
      <c r="D35" t="s">
        <v>0</v>
      </c>
      <c r="E35">
        <f t="array" ref="E35">('2 Teams, Team 1 Start, K-BS-S'!E$105)</f>
        <v>52.666663999999997</v>
      </c>
      <c r="F35">
        <f t="array" ref="F35">('2 Teams, Team 1 Start, K-BS-S'!F$105)</f>
        <v>19</v>
      </c>
      <c r="G35">
        <f t="array" ref="G35">('2 Teams, Team 1 Start, K-BS-S'!G$105)</f>
        <v>0</v>
      </c>
      <c r="H35">
        <f t="array" ref="H35">('2 Teams, Team 1 Start, K-BS-S'!H$105)</f>
        <v>13</v>
      </c>
      <c r="I35">
        <f t="array" ref="I35">('2 Teams, Team 1 Start, K-BS-S'!I$105)</f>
        <v>3</v>
      </c>
      <c r="J35">
        <f t="array" ref="J35">('2 Teams, Team 1 Start, K-BS-S'!J$105)</f>
        <v>8</v>
      </c>
      <c r="K35">
        <f t="array" ref="K35">('2 Teams, Team 1 Start, K-BS-S'!K$105)</f>
        <v>26</v>
      </c>
      <c r="L35">
        <f t="array" ref="L35">('2 Teams, Team 1 Start, K-BS-S'!L$105)</f>
        <v>39</v>
      </c>
      <c r="M35">
        <f t="array" ref="M35">('2 Teams, Team 1 Start, K-BS-S'!M$105)</f>
        <v>10</v>
      </c>
      <c r="N35">
        <v>0</v>
      </c>
      <c r="O35" t="s">
        <v>1</v>
      </c>
      <c r="P35">
        <f t="array" ref="P35">('2 Teams, Team 1 Start, K-BS-S'!P$105)</f>
        <v>44.983331</v>
      </c>
      <c r="Q35">
        <f t="array" ref="Q35">('2 Teams, Team 1 Start, K-BS-S'!Q$105)</f>
        <v>14</v>
      </c>
      <c r="R35">
        <f t="array" ref="R35">('2 Teams, Team 1 Start, K-BS-S'!R$105)</f>
        <v>0</v>
      </c>
      <c r="S35">
        <f t="array" ref="S35">('2 Teams, Team 1 Start, K-BS-S'!S$105)</f>
        <v>6</v>
      </c>
      <c r="T35">
        <f t="array" ref="T35">('2 Teams, Team 1 Start, K-BS-S'!T$105)</f>
        <v>0</v>
      </c>
      <c r="U35">
        <f t="array" ref="U35">('2 Teams, Team 1 Start, K-BS-S'!U$105)</f>
        <v>5</v>
      </c>
      <c r="V35">
        <f t="array" ref="V35">('2 Teams, Team 1 Start, K-BS-S'!V$105)</f>
        <v>15</v>
      </c>
      <c r="W35">
        <f t="array" ref="W35">('2 Teams, Team 1 Start, K-BS-S'!W$105)</f>
        <v>23</v>
      </c>
      <c r="X35">
        <f t="array" ref="X35">('2 Teams, Team 1 Start, K-BS-S'!X$105)</f>
        <v>12</v>
      </c>
      <c r="Y35">
        <v>0</v>
      </c>
      <c r="Z35" t="s">
        <v>2</v>
      </c>
      <c r="AA35">
        <f t="array" ref="AA35">('2 Teams, Team 1 Start, K-BS-S'!AA$105)</f>
        <v>43.349997000000002</v>
      </c>
      <c r="AB35">
        <f t="array" ref="AB35">('2 Teams, Team 1 Start, K-BS-S'!AB$105)</f>
        <v>4</v>
      </c>
      <c r="AC35">
        <f t="array" ref="AC35">('2 Teams, Team 1 Start, K-BS-S'!AC$105)</f>
        <v>3</v>
      </c>
      <c r="AD35">
        <f t="array" ref="AD35">('2 Teams, Team 1 Start, K-BS-S'!AD$105)</f>
        <v>6</v>
      </c>
      <c r="AE35">
        <f t="array" ref="AE35">('2 Teams, Team 1 Start, K-BS-S'!AE$105)</f>
        <v>0</v>
      </c>
      <c r="AF35">
        <f t="array" ref="AF35">('2 Teams, Team 1 Start, K-BS-S'!AF$105)</f>
        <v>4</v>
      </c>
      <c r="AG35">
        <f t="array" ref="AG35">('2 Teams, Team 1 Start, K-BS-S'!AG$105)</f>
        <v>24</v>
      </c>
      <c r="AH35">
        <f t="array" ref="AH35">('2 Teams, Team 1 Start, K-BS-S'!AH$105)</f>
        <v>28</v>
      </c>
      <c r="AI35">
        <f t="array" ref="AI35">('2 Teams, Team 1 Start, K-BS-S'!AI$105)</f>
        <v>7</v>
      </c>
      <c r="AJ35">
        <v>1</v>
      </c>
      <c r="AK35" t="s">
        <v>0</v>
      </c>
      <c r="AL35">
        <f t="array" ref="AL35">('2 Teams, Team 1 Start, K-BS-S'!AL$105)</f>
        <v>47.833329999999997</v>
      </c>
      <c r="AM35">
        <f t="array" ref="AM35">('2 Teams, Team 1 Start, K-BS-S'!AM$105)</f>
        <v>17</v>
      </c>
      <c r="AN35">
        <f t="array" ref="AN35">('2 Teams, Team 1 Start, K-BS-S'!AN$105)</f>
        <v>0</v>
      </c>
      <c r="AO35">
        <f t="array" ref="AO35">('2 Teams, Team 1 Start, K-BS-S'!AO$105)</f>
        <v>12</v>
      </c>
      <c r="AP35">
        <f t="array" ref="AP35">('2 Teams, Team 1 Start, K-BS-S'!AP$105)</f>
        <v>1</v>
      </c>
      <c r="AQ35">
        <f t="array" ref="AQ35">('2 Teams, Team 1 Start, K-BS-S'!AQ$105)</f>
        <v>6</v>
      </c>
      <c r="AR35">
        <f t="array" ref="AR35">('2 Teams, Team 1 Start, K-BS-S'!AR$105)</f>
        <v>24</v>
      </c>
      <c r="AS35">
        <f t="array" ref="AS35">('2 Teams, Team 1 Start, K-BS-S'!AS$105)</f>
        <v>29</v>
      </c>
      <c r="AT35">
        <f t="array" ref="AT35">('2 Teams, Team 1 Start, K-BS-S'!AT$105)</f>
        <v>8</v>
      </c>
      <c r="AU35">
        <v>1</v>
      </c>
      <c r="AV35" t="s">
        <v>1</v>
      </c>
      <c r="AW35">
        <f t="array" ref="AW35">('2 Teams, Team 1 Start, K-BS-S'!AW$105)</f>
        <v>49.199997000000003</v>
      </c>
      <c r="AX35">
        <f t="array" ref="AX35">('2 Teams, Team 1 Start, K-BS-S'!AX$105)</f>
        <v>11</v>
      </c>
      <c r="AY35">
        <f t="array" ref="AY35">('2 Teams, Team 1 Start, K-BS-S'!AY$105)</f>
        <v>0</v>
      </c>
      <c r="AZ35">
        <f t="array" ref="AZ35">('2 Teams, Team 1 Start, K-BS-S'!AZ$105)</f>
        <v>7</v>
      </c>
      <c r="BA35">
        <f t="array" ref="BA35">('2 Teams, Team 1 Start, K-BS-S'!BA$105)</f>
        <v>0</v>
      </c>
      <c r="BB35">
        <f t="array" ref="BB35">('2 Teams, Team 1 Start, K-BS-S'!BB$105)</f>
        <v>4</v>
      </c>
      <c r="BC35">
        <f t="array" ref="BC35">('2 Teams, Team 1 Start, K-BS-S'!BC$105)</f>
        <v>12</v>
      </c>
      <c r="BD35">
        <f t="array" ref="BD35">('2 Teams, Team 1 Start, K-BS-S'!BD$105)</f>
        <v>24</v>
      </c>
      <c r="BE35">
        <f t="array" ref="BE35">('2 Teams, Team 1 Start, K-BS-S'!BE$105)</f>
        <v>9</v>
      </c>
      <c r="BF35">
        <v>1</v>
      </c>
      <c r="BG35" t="s">
        <v>2</v>
      </c>
      <c r="BH35">
        <f t="array" ref="BH35">('2 Teams, Team 1 Start, K-BS-S'!BH$105)</f>
        <v>52.749997</v>
      </c>
      <c r="BI35">
        <f t="array" ref="BI35">('2 Teams, Team 1 Start, K-BS-S'!BI$105)</f>
        <v>9</v>
      </c>
      <c r="BJ35">
        <f t="array" ref="BJ35">('2 Teams, Team 1 Start, K-BS-S'!BJ$105)</f>
        <v>2</v>
      </c>
      <c r="BK35">
        <f t="array" ref="BK35">('2 Teams, Team 1 Start, K-BS-S'!BK$105)</f>
        <v>6</v>
      </c>
      <c r="BL35">
        <f t="array" ref="BL35">('2 Teams, Team 1 Start, K-BS-S'!BL$105)</f>
        <v>0</v>
      </c>
      <c r="BM35">
        <f t="array" ref="BM35">('2 Teams, Team 1 Start, K-BS-S'!BM$105)</f>
        <v>5</v>
      </c>
      <c r="BN35">
        <f t="array" ref="BN35">('2 Teams, Team 1 Start, K-BS-S'!BN$105)</f>
        <v>30</v>
      </c>
      <c r="BO35">
        <f t="array" ref="BO35">('2 Teams, Team 1 Start, K-BS-S'!BO$105)</f>
        <v>44</v>
      </c>
      <c r="BP35">
        <f t="array" ref="BP35">('2 Teams, Team 1 Start, K-BS-S'!BP$105)</f>
        <v>11</v>
      </c>
    </row>
    <row r="36" spans="1:68" x14ac:dyDescent="0.25">
      <c r="A36">
        <v>2</v>
      </c>
      <c r="B36">
        <f t="array" ref="B36">('2 Teams, Team 2 Start, K-BS-S'!B$105)</f>
        <v>52.033329999999999</v>
      </c>
      <c r="C36">
        <v>0</v>
      </c>
      <c r="D36" t="s">
        <v>0</v>
      </c>
      <c r="E36">
        <f t="array" ref="E36">('2 Teams, Team 2 Start, K-BS-S'!AL$105)</f>
        <v>41.183331000000003</v>
      </c>
      <c r="F36">
        <f t="array" ref="F36">('2 Teams, Team 2 Start, K-BS-S'!AM$105)</f>
        <v>13</v>
      </c>
      <c r="G36">
        <f t="array" ref="G36">('2 Teams, Team 2 Start, K-BS-S'!AN$105)</f>
        <v>0</v>
      </c>
      <c r="H36">
        <f t="array" ref="H36">('2 Teams, Team 2 Start, K-BS-S'!AO$105)</f>
        <v>13</v>
      </c>
      <c r="I36">
        <f t="array" ref="I36">('2 Teams, Team 2 Start, K-BS-S'!AP$105)</f>
        <v>2</v>
      </c>
      <c r="J36">
        <f t="array" ref="J36">('2 Teams, Team 2 Start, K-BS-S'!AQ$105)</f>
        <v>5</v>
      </c>
      <c r="K36">
        <f t="array" ref="K36">('2 Teams, Team 2 Start, K-BS-S'!AR$105)</f>
        <v>20</v>
      </c>
      <c r="L36">
        <f t="array" ref="L36">('2 Teams, Team 2 Start, K-BS-S'!AS$105)</f>
        <v>23</v>
      </c>
      <c r="M36">
        <f t="array" ref="M36">('2 Teams, Team 2 Start, K-BS-S'!AT$105)</f>
        <v>7</v>
      </c>
      <c r="N36">
        <v>0</v>
      </c>
      <c r="O36" t="s">
        <v>1</v>
      </c>
      <c r="P36">
        <f t="array" ref="P36">('2 Teams, Team 2 Start, K-BS-S'!AW$105)</f>
        <v>52.033329999999999</v>
      </c>
      <c r="Q36">
        <f t="array" ref="Q36">('2 Teams, Team 2 Start, K-BS-S'!AX$105)</f>
        <v>21</v>
      </c>
      <c r="R36">
        <f t="array" ref="R36">('2 Teams, Team 2 Start, K-BS-S'!AY$105)</f>
        <v>0</v>
      </c>
      <c r="S36">
        <f t="array" ref="S36">('2 Teams, Team 2 Start, K-BS-S'!AZ$105)</f>
        <v>7</v>
      </c>
      <c r="T36">
        <f t="array" ref="T36">('2 Teams, Team 2 Start, K-BS-S'!BA$105)</f>
        <v>0</v>
      </c>
      <c r="U36">
        <f t="array" ref="U36">('2 Teams, Team 2 Start, K-BS-S'!BB$105)</f>
        <v>8</v>
      </c>
      <c r="V36">
        <f t="array" ref="V36">('2 Teams, Team 2 Start, K-BS-S'!BC$105)</f>
        <v>24</v>
      </c>
      <c r="W36">
        <f t="array" ref="W36">('2 Teams, Team 2 Start, K-BS-S'!BD$105)</f>
        <v>30</v>
      </c>
      <c r="X36">
        <f t="array" ref="X36">('2 Teams, Team 2 Start, K-BS-S'!BE$105)</f>
        <v>10</v>
      </c>
      <c r="Y36">
        <v>0</v>
      </c>
      <c r="Z36" t="s">
        <v>2</v>
      </c>
      <c r="AA36">
        <f t="array" ref="AA36">('2 Teams, Team 2 Start, K-BS-S'!BH$105)</f>
        <v>39.516663999999999</v>
      </c>
      <c r="AB36">
        <f t="array" ref="AB36">('2 Teams, Team 2 Start, K-BS-S'!BI$105)</f>
        <v>5</v>
      </c>
      <c r="AC36">
        <f t="array" ref="AC36">('2 Teams, Team 2 Start, K-BS-S'!BJ$105)</f>
        <v>2</v>
      </c>
      <c r="AD36">
        <f t="array" ref="AD36">('2 Teams, Team 2 Start, K-BS-S'!BK$105)</f>
        <v>6</v>
      </c>
      <c r="AE36">
        <f t="array" ref="AE36">('2 Teams, Team 2 Start, K-BS-S'!BL$105)</f>
        <v>0</v>
      </c>
      <c r="AF36">
        <f t="array" ref="AF36">('2 Teams, Team 2 Start, K-BS-S'!BM$105)</f>
        <v>4</v>
      </c>
      <c r="AG36">
        <f t="array" ref="AG36">('2 Teams, Team 2 Start, K-BS-S'!BN$105)</f>
        <v>24</v>
      </c>
      <c r="AH36">
        <f t="array" ref="AH36">('2 Teams, Team 2 Start, K-BS-S'!BO$105)</f>
        <v>23</v>
      </c>
      <c r="AI36">
        <f t="array" ref="AI36">('2 Teams, Team 2 Start, K-BS-S'!BP$105)</f>
        <v>6</v>
      </c>
      <c r="AJ36">
        <v>1</v>
      </c>
      <c r="AK36" t="s">
        <v>0</v>
      </c>
      <c r="AL36">
        <f t="array" ref="AL36">('2 Teams, Team 2 Start, K-BS-S'!E$105)</f>
        <v>46.883330999999998</v>
      </c>
      <c r="AM36">
        <f t="array" ref="AM36">('2 Teams, Team 2 Start, K-BS-S'!F$105)</f>
        <v>18</v>
      </c>
      <c r="AN36">
        <f t="array" ref="AN36">('2 Teams, Team 2 Start, K-BS-S'!G$105)</f>
        <v>0</v>
      </c>
      <c r="AO36">
        <f t="array" ref="AO36">('2 Teams, Team 2 Start, K-BS-S'!H$105)</f>
        <v>14</v>
      </c>
      <c r="AP36">
        <f t="array" ref="AP36">('2 Teams, Team 2 Start, K-BS-S'!I$105)</f>
        <v>5</v>
      </c>
      <c r="AQ36">
        <f t="array" ref="AQ36">('2 Teams, Team 2 Start, K-BS-S'!J$105)</f>
        <v>7</v>
      </c>
      <c r="AR36">
        <f t="array" ref="AR36">('2 Teams, Team 2 Start, K-BS-S'!K$105)</f>
        <v>26</v>
      </c>
      <c r="AS36">
        <f t="array" ref="AS36">('2 Teams, Team 2 Start, K-BS-S'!L$105)</f>
        <v>44</v>
      </c>
      <c r="AT36">
        <f t="array" ref="AT36">('2 Teams, Team 2 Start, K-BS-S'!M$105)</f>
        <v>10</v>
      </c>
      <c r="AU36">
        <v>1</v>
      </c>
      <c r="AV36" t="s">
        <v>1</v>
      </c>
      <c r="AW36">
        <f t="array" ref="AW36">('2 Teams, Team 2 Start, K-BS-S'!P$105)</f>
        <v>35.049998000000002</v>
      </c>
      <c r="AX36">
        <f t="array" ref="AX36">('2 Teams, Team 2 Start, K-BS-S'!Q$105)</f>
        <v>9</v>
      </c>
      <c r="AY36">
        <f t="array" ref="AY36">('2 Teams, Team 2 Start, K-BS-S'!R$105)</f>
        <v>0</v>
      </c>
      <c r="AZ36">
        <f t="array" ref="AZ36">('2 Teams, Team 2 Start, K-BS-S'!S$105)</f>
        <v>7</v>
      </c>
      <c r="BA36">
        <f t="array" ref="BA36">('2 Teams, Team 2 Start, K-BS-S'!T$105)</f>
        <v>2</v>
      </c>
      <c r="BB36">
        <f t="array" ref="BB36">('2 Teams, Team 2 Start, K-BS-S'!U$105)</f>
        <v>4</v>
      </c>
      <c r="BC36">
        <f t="array" ref="BC36">('2 Teams, Team 2 Start, K-BS-S'!V$105)</f>
        <v>12</v>
      </c>
      <c r="BD36">
        <f t="array" ref="BD36">('2 Teams, Team 2 Start, K-BS-S'!W$105)</f>
        <v>16</v>
      </c>
      <c r="BE36">
        <f t="array" ref="BE36">('2 Teams, Team 2 Start, K-BS-S'!X$105)</f>
        <v>6</v>
      </c>
      <c r="BF36">
        <v>1</v>
      </c>
      <c r="BG36" t="s">
        <v>2</v>
      </c>
      <c r="BH36">
        <f t="array" ref="BH36">('2 Teams, Team 2 Start, K-BS-S'!AA$105)</f>
        <v>47.099997000000002</v>
      </c>
      <c r="BI36">
        <f t="array" ref="BI36">('2 Teams, Team 2 Start, K-BS-S'!AB$105)</f>
        <v>5</v>
      </c>
      <c r="BJ36">
        <f t="array" ref="BJ36">('2 Teams, Team 2 Start, K-BS-S'!AC$105)</f>
        <v>5</v>
      </c>
      <c r="BK36">
        <f t="array" ref="BK36">('2 Teams, Team 2 Start, K-BS-S'!AD$105)</f>
        <v>7</v>
      </c>
      <c r="BL36">
        <f t="array" ref="BL36">('2 Teams, Team 2 Start, K-BS-S'!AE$105)</f>
        <v>0</v>
      </c>
      <c r="BM36">
        <f t="array" ref="BM36">('2 Teams, Team 2 Start, K-BS-S'!AF$105)</f>
        <v>5</v>
      </c>
      <c r="BN36">
        <f t="array" ref="BN36">('2 Teams, Team 2 Start, K-BS-S'!AG$105)</f>
        <v>30</v>
      </c>
      <c r="BO36">
        <f t="array" ref="BO36">('2 Teams, Team 2 Start, K-BS-S'!AH$105)</f>
        <v>43</v>
      </c>
      <c r="BP36">
        <f t="array" ref="BP36">('2 Teams, Team 2 Start, K-BS-S'!AI$105)</f>
        <v>11</v>
      </c>
    </row>
    <row r="37" spans="1:68" x14ac:dyDescent="0.25">
      <c r="A37">
        <v>3</v>
      </c>
      <c r="B37">
        <f t="array" ref="B37">('2 Teams, Team 1 Start, S-BS-K'!B$105)</f>
        <v>61.149996000000002</v>
      </c>
      <c r="C37">
        <v>0</v>
      </c>
      <c r="D37" t="s">
        <v>0</v>
      </c>
      <c r="E37">
        <f t="array" ref="E37">('2 Teams, Team 1 Start, S-BS-K'!AA$105)</f>
        <v>51.649996999999999</v>
      </c>
      <c r="F37">
        <f t="array" ref="F37">('2 Teams, Team 1 Start, S-BS-K'!AB$105)</f>
        <v>14</v>
      </c>
      <c r="G37">
        <f t="array" ref="G37">('2 Teams, Team 1 Start, S-BS-K'!AC$105)</f>
        <v>0</v>
      </c>
      <c r="H37">
        <f t="array" ref="H37">('2 Teams, Team 1 Start, S-BS-K'!AD$105)</f>
        <v>11</v>
      </c>
      <c r="I37">
        <f t="array" ref="I37">('2 Teams, Team 1 Start, S-BS-K'!AE$105)</f>
        <v>0</v>
      </c>
      <c r="J37">
        <f t="array" ref="J37">('2 Teams, Team 1 Start, S-BS-K'!AF$105)</f>
        <v>6</v>
      </c>
      <c r="K37">
        <f t="array" ref="K37">('2 Teams, Team 1 Start, S-BS-K'!AG$105)</f>
        <v>20</v>
      </c>
      <c r="L37">
        <f t="array" ref="L37">('2 Teams, Team 1 Start, S-BS-K'!AH$105)</f>
        <v>48</v>
      </c>
      <c r="M37">
        <f t="array" ref="M37">('2 Teams, Team 1 Start, S-BS-K'!AI$105)</f>
        <v>12</v>
      </c>
      <c r="N37">
        <v>0</v>
      </c>
      <c r="O37" t="s">
        <v>1</v>
      </c>
      <c r="P37">
        <f t="array" ref="P37">('2 Teams, Team 1 Start, S-BS-K'!P$105)</f>
        <v>54.766663000000001</v>
      </c>
      <c r="Q37">
        <f t="array" ref="Q37">('2 Teams, Team 1 Start, S-BS-K'!Q$105)</f>
        <v>16</v>
      </c>
      <c r="R37">
        <f t="array" ref="R37">('2 Teams, Team 1 Start, S-BS-K'!R$105)</f>
        <v>0</v>
      </c>
      <c r="S37">
        <f t="array" ref="S37">('2 Teams, Team 1 Start, S-BS-K'!S$105)</f>
        <v>7</v>
      </c>
      <c r="T37">
        <f t="array" ref="T37">('2 Teams, Team 1 Start, S-BS-K'!T$105)</f>
        <v>0</v>
      </c>
      <c r="U37">
        <f t="array" ref="U37">('2 Teams, Team 1 Start, S-BS-K'!U$105)</f>
        <v>6</v>
      </c>
      <c r="V37">
        <f t="array" ref="V37">('2 Teams, Team 1 Start, S-BS-K'!V$105)</f>
        <v>18</v>
      </c>
      <c r="W37">
        <f t="array" ref="W37">('2 Teams, Team 1 Start, S-BS-K'!W$105)</f>
        <v>29</v>
      </c>
      <c r="X37">
        <f t="array" ref="X37">('2 Teams, Team 1 Start, S-BS-K'!X$105)</f>
        <v>11</v>
      </c>
      <c r="Y37">
        <v>0</v>
      </c>
      <c r="Z37" t="s">
        <v>2</v>
      </c>
      <c r="AA37">
        <f t="array" ref="AA37">('2 Teams, Team 1 Start, S-BS-K'!E$105)</f>
        <v>31.866665000000001</v>
      </c>
      <c r="AB37">
        <f t="array" ref="AB37">('2 Teams, Team 1 Start, S-BS-K'!F$105)</f>
        <v>4</v>
      </c>
      <c r="AC37">
        <f t="array" ref="AC37">('2 Teams, Team 1 Start, S-BS-K'!G$105)</f>
        <v>0</v>
      </c>
      <c r="AD37">
        <f t="array" ref="AD37">('2 Teams, Team 1 Start, S-BS-K'!H$105)</f>
        <v>6</v>
      </c>
      <c r="AE37">
        <f t="array" ref="AE37">('2 Teams, Team 1 Start, S-BS-K'!I$105)</f>
        <v>0</v>
      </c>
      <c r="AF37">
        <f t="array" ref="AF37">('2 Teams, Team 1 Start, S-BS-K'!J$105)</f>
        <v>2</v>
      </c>
      <c r="AG37">
        <f t="array" ref="AG37">('2 Teams, Team 1 Start, S-BS-K'!K$105)</f>
        <v>12</v>
      </c>
      <c r="AH37">
        <f t="array" ref="AH37">('2 Teams, Team 1 Start, S-BS-K'!L$105)</f>
        <v>20</v>
      </c>
      <c r="AI37">
        <f t="array" ref="AI37">('2 Teams, Team 1 Start, S-BS-K'!M$105)</f>
        <v>5</v>
      </c>
      <c r="AJ37">
        <v>1</v>
      </c>
      <c r="AK37" t="s">
        <v>0</v>
      </c>
      <c r="AL37">
        <f t="array" ref="AL37">('2 Teams, Team 1 Start, S-BS-K'!BH$105)</f>
        <v>54.833329999999997</v>
      </c>
      <c r="AM37">
        <f t="array" ref="AM37">('2 Teams, Team 1 Start, S-BS-K'!BI$105)</f>
        <v>18</v>
      </c>
      <c r="AN37">
        <f t="array" ref="AN37">('2 Teams, Team 1 Start, S-BS-K'!BJ$105)</f>
        <v>0</v>
      </c>
      <c r="AO37">
        <f t="array" ref="AO37">('2 Teams, Team 1 Start, S-BS-K'!BK$105)</f>
        <v>17</v>
      </c>
      <c r="AP37">
        <f t="array" ref="AP37">('2 Teams, Team 1 Start, S-BS-K'!BL$105)</f>
        <v>5</v>
      </c>
      <c r="AQ37">
        <f t="array" ref="AQ37">('2 Teams, Team 1 Start, S-BS-K'!BM$105)</f>
        <v>8</v>
      </c>
      <c r="AR37">
        <f t="array" ref="AR37">('2 Teams, Team 1 Start, S-BS-K'!BN$105)</f>
        <v>26</v>
      </c>
      <c r="AS37">
        <f t="array" ref="AS37">('2 Teams, Team 1 Start, S-BS-K'!BO$105)</f>
        <v>51</v>
      </c>
      <c r="AT37">
        <f t="array" ref="AT37">('2 Teams, Team 1 Start, S-BS-K'!BP$105)</f>
        <v>11</v>
      </c>
      <c r="AU37">
        <v>1</v>
      </c>
      <c r="AV37" t="s">
        <v>1</v>
      </c>
      <c r="AW37">
        <f t="array" ref="AW37">('2 Teams, Team 1 Start, S-BS-K'!AW$105)</f>
        <v>30.166664999999998</v>
      </c>
      <c r="AX37">
        <f t="array" ref="AX37">('2 Teams, Team 1 Start, S-BS-K'!AX$105)</f>
        <v>6</v>
      </c>
      <c r="AY37">
        <f t="array" ref="AY37">('2 Teams, Team 1 Start, S-BS-K'!AY$105)</f>
        <v>0</v>
      </c>
      <c r="AZ37">
        <f t="array" ref="AZ37">('2 Teams, Team 1 Start, S-BS-K'!AZ$105)</f>
        <v>6</v>
      </c>
      <c r="BA37">
        <f t="array" ref="BA37">('2 Teams, Team 1 Start, S-BS-K'!BA$105)</f>
        <v>0</v>
      </c>
      <c r="BB37">
        <f t="array" ref="BB37">('2 Teams, Team 1 Start, S-BS-K'!BB$105)</f>
        <v>2</v>
      </c>
      <c r="BC37">
        <f t="array" ref="BC37">('2 Teams, Team 1 Start, S-BS-K'!BC$105)</f>
        <v>6</v>
      </c>
      <c r="BD37">
        <f t="array" ref="BD37">('2 Teams, Team 1 Start, S-BS-K'!BD$105)</f>
        <v>12</v>
      </c>
      <c r="BE37">
        <f t="array" ref="BE37">('2 Teams, Team 1 Start, S-BS-K'!BE$105)</f>
        <v>4</v>
      </c>
      <c r="BF37">
        <v>1</v>
      </c>
      <c r="BG37" t="s">
        <v>2</v>
      </c>
      <c r="BH37">
        <f t="array" ref="BH37">('2 Teams, Team 1 Start, S-BS-K'!AL$105)</f>
        <v>61.149996000000002</v>
      </c>
      <c r="BI37">
        <f t="array" ref="BI37">('2 Teams, Team 1 Start, S-BS-K'!AM$105)</f>
        <v>5</v>
      </c>
      <c r="BJ37">
        <f t="array" ref="BJ37">('2 Teams, Team 1 Start, S-BS-K'!AN$105)</f>
        <v>6</v>
      </c>
      <c r="BK37">
        <f t="array" ref="BK37">('2 Teams, Team 1 Start, S-BS-K'!AO$105)</f>
        <v>7</v>
      </c>
      <c r="BL37">
        <f t="array" ref="BL37">('2 Teams, Team 1 Start, S-BS-K'!AP$105)</f>
        <v>0</v>
      </c>
      <c r="BM37">
        <f t="array" ref="BM37">('2 Teams, Team 1 Start, S-BS-K'!AQ$105)</f>
        <v>6</v>
      </c>
      <c r="BN37">
        <f t="array" ref="BN37">('2 Teams, Team 1 Start, S-BS-K'!AR$105)</f>
        <v>36</v>
      </c>
      <c r="BO37">
        <f t="array" ref="BO37">('2 Teams, Team 1 Start, S-BS-K'!AS$105)</f>
        <v>43</v>
      </c>
      <c r="BP37">
        <f t="array" ref="BP37">('2 Teams, Team 1 Start, S-BS-K'!AT$105)</f>
        <v>11</v>
      </c>
    </row>
    <row r="38" spans="1:68" x14ac:dyDescent="0.25">
      <c r="A38">
        <v>4</v>
      </c>
      <c r="B38">
        <f t="array" ref="B38">('2 Teams, Team 2 Start, S-BS-K'!B$105)</f>
        <v>54.849997000000002</v>
      </c>
      <c r="C38">
        <v>0</v>
      </c>
      <c r="D38" t="s">
        <v>0</v>
      </c>
      <c r="E38">
        <f t="array" ref="E38">('2 Teams, Team 2 Start, S-BS-K'!BH$105)</f>
        <v>51.949997000000003</v>
      </c>
      <c r="F38">
        <f t="array" ref="F38">('2 Teams, Team 2 Start, S-BS-K'!BI$105)</f>
        <v>15</v>
      </c>
      <c r="G38">
        <f t="array" ref="G38">('2 Teams, Team 2 Start, S-BS-K'!BJ$105)</f>
        <v>0</v>
      </c>
      <c r="H38">
        <f t="array" ref="H38">('2 Teams, Team 2 Start, S-BS-K'!BK$105)</f>
        <v>11</v>
      </c>
      <c r="I38">
        <f t="array" ref="I38">('2 Teams, Team 2 Start, S-BS-K'!BL$105)</f>
        <v>2</v>
      </c>
      <c r="J38">
        <f t="array" ref="J38">('2 Teams, Team 2 Start, S-BS-K'!BM$105)</f>
        <v>6</v>
      </c>
      <c r="K38">
        <f t="array" ref="K38">('2 Teams, Team 2 Start, S-BS-K'!BN$105)</f>
        <v>24</v>
      </c>
      <c r="L38">
        <f t="array" ref="L38">('2 Teams, Team 2 Start, S-BS-K'!BO$105)</f>
        <v>30</v>
      </c>
      <c r="M38">
        <f t="array" ref="M38">('2 Teams, Team 2 Start, S-BS-K'!BP$105)</f>
        <v>10</v>
      </c>
      <c r="N38">
        <v>0</v>
      </c>
      <c r="O38" t="s">
        <v>1</v>
      </c>
      <c r="P38">
        <f t="array" ref="P38">('2 Teams, Team 2 Start, S-BS-K'!AW$105)</f>
        <v>48.799996999999998</v>
      </c>
      <c r="Q38">
        <f t="array" ref="Q38">('2 Teams, Team 2 Start, S-BS-K'!AX$105)</f>
        <v>21</v>
      </c>
      <c r="R38">
        <f t="array" ref="R38">('2 Teams, Team 2 Start, S-BS-K'!AY$105)</f>
        <v>0</v>
      </c>
      <c r="S38">
        <f t="array" ref="S38">('2 Teams, Team 2 Start, S-BS-K'!AZ$105)</f>
        <v>7</v>
      </c>
      <c r="T38">
        <f t="array" ref="T38">('2 Teams, Team 2 Start, S-BS-K'!BA$105)</f>
        <v>0</v>
      </c>
      <c r="U38">
        <f t="array" ref="U38">('2 Teams, Team 2 Start, S-BS-K'!BB$105)</f>
        <v>7</v>
      </c>
      <c r="V38">
        <f t="array" ref="V38">('2 Teams, Team 2 Start, S-BS-K'!BC$105)</f>
        <v>21</v>
      </c>
      <c r="W38">
        <f t="array" ref="W38">('2 Teams, Team 2 Start, S-BS-K'!BD$105)</f>
        <v>31</v>
      </c>
      <c r="X38">
        <f t="array" ref="X38">('2 Teams, Team 2 Start, S-BS-K'!BE$105)</f>
        <v>11</v>
      </c>
      <c r="Y38">
        <v>0</v>
      </c>
      <c r="Z38" t="s">
        <v>2</v>
      </c>
      <c r="AA38">
        <f t="array" ref="AA38">('2 Teams, Team 2 Start, S-BS-K'!AL$105)</f>
        <v>34.883330999999998</v>
      </c>
      <c r="AB38">
        <f t="array" ref="AB38">('2 Teams, Team 2 Start, S-BS-K'!AM$105)</f>
        <v>6</v>
      </c>
      <c r="AC38">
        <f t="array" ref="AC38">('2 Teams, Team 2 Start, S-BS-K'!AN$105)</f>
        <v>0</v>
      </c>
      <c r="AD38">
        <f t="array" ref="AD38">('2 Teams, Team 2 Start, S-BS-K'!AO$105)</f>
        <v>7</v>
      </c>
      <c r="AE38">
        <f t="array" ref="AE38">('2 Teams, Team 2 Start, S-BS-K'!AP$105)</f>
        <v>0</v>
      </c>
      <c r="AF38">
        <f t="array" ref="AF38">('2 Teams, Team 2 Start, S-BS-K'!AQ$105)</f>
        <v>3</v>
      </c>
      <c r="AG38">
        <f t="array" ref="AG38">('2 Teams, Team 2 Start, S-BS-K'!AR$105)</f>
        <v>18</v>
      </c>
      <c r="AH38">
        <f t="array" ref="AH38">('2 Teams, Team 2 Start, S-BS-K'!AS$105)</f>
        <v>20</v>
      </c>
      <c r="AI38">
        <f t="array" ref="AI38">('2 Teams, Team 2 Start, S-BS-K'!AT$105)</f>
        <v>5</v>
      </c>
      <c r="AJ38">
        <v>1</v>
      </c>
      <c r="AK38" t="s">
        <v>0</v>
      </c>
      <c r="AL38">
        <f t="array" ref="AL38">('2 Teams, Team 2 Start, S-BS-K'!AA$105)</f>
        <v>54.649996999999999</v>
      </c>
      <c r="AM38">
        <f t="array" ref="AM38">('2 Teams, Team 2 Start, S-BS-K'!AB$105)</f>
        <v>18</v>
      </c>
      <c r="AN38">
        <f t="array" ref="AN38">('2 Teams, Team 2 Start, S-BS-K'!AC$105)</f>
        <v>0</v>
      </c>
      <c r="AO38">
        <f t="array" ref="AO38">('2 Teams, Team 2 Start, S-BS-K'!AD$105)</f>
        <v>16</v>
      </c>
      <c r="AP38">
        <f t="array" ref="AP38">('2 Teams, Team 2 Start, S-BS-K'!AE$105)</f>
        <v>6</v>
      </c>
      <c r="AQ38">
        <f t="array" ref="AQ38">('2 Teams, Team 2 Start, S-BS-K'!AF$105)</f>
        <v>7</v>
      </c>
      <c r="AR38">
        <f t="array" ref="AR38">('2 Teams, Team 2 Start, S-BS-K'!AG$105)</f>
        <v>28</v>
      </c>
      <c r="AS38">
        <f t="array" ref="AS38">('2 Teams, Team 2 Start, S-BS-K'!AH$105)</f>
        <v>41</v>
      </c>
      <c r="AT38">
        <f t="array" ref="AT38">('2 Teams, Team 2 Start, S-BS-K'!AI$105)</f>
        <v>11</v>
      </c>
      <c r="AU38">
        <v>1</v>
      </c>
      <c r="AV38" t="s">
        <v>1</v>
      </c>
      <c r="AW38">
        <f t="array" ref="AW38">('2 Teams, Team 2 Start, S-BS-K'!P$105)</f>
        <v>42.916663999999997</v>
      </c>
      <c r="AX38">
        <f t="array" ref="AX38">('2 Teams, Team 2 Start, S-BS-K'!Q$105)</f>
        <v>9</v>
      </c>
      <c r="AY38">
        <f t="array" ref="AY38">('2 Teams, Team 2 Start, S-BS-K'!R$105)</f>
        <v>0</v>
      </c>
      <c r="AZ38">
        <f t="array" ref="AZ38">('2 Teams, Team 2 Start, S-BS-K'!S$105)</f>
        <v>7</v>
      </c>
      <c r="BA38">
        <f t="array" ref="BA38">('2 Teams, Team 2 Start, S-BS-K'!T$105)</f>
        <v>0</v>
      </c>
      <c r="BB38">
        <f t="array" ref="BB38">('2 Teams, Team 2 Start, S-BS-K'!U$105)</f>
        <v>3</v>
      </c>
      <c r="BC38">
        <f t="array" ref="BC38">('2 Teams, Team 2 Start, S-BS-K'!V$105)</f>
        <v>9</v>
      </c>
      <c r="BD38">
        <f t="array" ref="BD38">('2 Teams, Team 2 Start, S-BS-K'!W$105)</f>
        <v>19</v>
      </c>
      <c r="BE38">
        <f t="array" ref="BE38">('2 Teams, Team 2 Start, S-BS-K'!X$105)</f>
        <v>7</v>
      </c>
      <c r="BF38">
        <v>1</v>
      </c>
      <c r="BG38" t="s">
        <v>2</v>
      </c>
      <c r="BH38">
        <f t="array" ref="BH38">('2 Teams, Team 2 Start, S-BS-K'!E$105)</f>
        <v>54.849997000000002</v>
      </c>
      <c r="BI38">
        <f t="array" ref="BI38">('2 Teams, Team 2 Start, S-BS-K'!F$105)</f>
        <v>6</v>
      </c>
      <c r="BJ38">
        <f t="array" ref="BJ38">('2 Teams, Team 2 Start, S-BS-K'!G$105)</f>
        <v>6</v>
      </c>
      <c r="BK38">
        <f t="array" ref="BK38">('2 Teams, Team 2 Start, S-BS-K'!H$105)</f>
        <v>7</v>
      </c>
      <c r="BL38">
        <f t="array" ref="BL38">('2 Teams, Team 2 Start, S-BS-K'!I$105)</f>
        <v>0</v>
      </c>
      <c r="BM38">
        <f t="array" ref="BM38">('2 Teams, Team 2 Start, S-BS-K'!J$105)</f>
        <v>5</v>
      </c>
      <c r="BN38">
        <f t="array" ref="BN38">('2 Teams, Team 2 Start, S-BS-K'!K$105)</f>
        <v>30</v>
      </c>
      <c r="BO38">
        <f t="array" ref="BO38">('2 Teams, Team 2 Start, S-BS-K'!L$105)</f>
        <v>40</v>
      </c>
      <c r="BP38">
        <f t="array" ref="BP38">('2 Teams, Team 2 Start, S-BS-K'!M$105)</f>
        <v>11</v>
      </c>
    </row>
    <row r="39" spans="1:68" x14ac:dyDescent="0.25">
      <c r="A39">
        <v>5</v>
      </c>
      <c r="B39">
        <f t="array" ref="B39">('2 Teams, Team 1 Start, K-BS-S a'!B$105)</f>
        <v>51.783329999999999</v>
      </c>
      <c r="C39">
        <v>0</v>
      </c>
      <c r="D39" t="s">
        <v>0</v>
      </c>
      <c r="E39">
        <f t="array" ref="E39">('2 Teams, Team 1 Start, K-BS-S a'!E$105)</f>
        <v>27.983332000000001</v>
      </c>
      <c r="F39">
        <f t="array" ref="F39">('2 Teams, Team 1 Start, K-BS-S a'!F$105)</f>
        <v>6</v>
      </c>
      <c r="G39">
        <f t="array" ref="G39">('2 Teams, Team 1 Start, K-BS-S a'!G$105)</f>
        <v>0</v>
      </c>
      <c r="H39">
        <f t="array" ref="H39">('2 Teams, Team 1 Start, K-BS-S a'!H$105)</f>
        <v>12</v>
      </c>
      <c r="I39">
        <f t="array" ref="I39">('2 Teams, Team 1 Start, K-BS-S a'!I$105)</f>
        <v>0</v>
      </c>
      <c r="J39">
        <f t="array" ref="J39">('2 Teams, Team 1 Start, K-BS-S a'!J$105)</f>
        <v>2</v>
      </c>
      <c r="K39">
        <f t="array" ref="K39">('2 Teams, Team 1 Start, K-BS-S a'!K$105)</f>
        <v>8</v>
      </c>
      <c r="L39">
        <f t="array" ref="L39">('2 Teams, Team 1 Start, K-BS-S a'!L$105)</f>
        <v>17</v>
      </c>
      <c r="M39">
        <f t="array" ref="M39">('2 Teams, Team 1 Start, K-BS-S a'!M$105)</f>
        <v>4</v>
      </c>
      <c r="N39">
        <v>0</v>
      </c>
      <c r="O39" t="s">
        <v>1</v>
      </c>
      <c r="P39">
        <f t="array" ref="P39">('2 Teams, Team 1 Start, K-BS-S a'!AA$105)</f>
        <v>51.433329999999998</v>
      </c>
      <c r="Q39">
        <f t="array" ref="Q39">('2 Teams, Team 1 Start, K-BS-S a'!AB$105)</f>
        <v>20</v>
      </c>
      <c r="R39">
        <f t="array" ref="R39">('2 Teams, Team 1 Start, K-BS-S a'!AC$105)</f>
        <v>0</v>
      </c>
      <c r="S39">
        <f t="array" ref="S39">('2 Teams, Team 1 Start, K-BS-S a'!AD$105)</f>
        <v>9</v>
      </c>
      <c r="T39">
        <f t="array" ref="T39">('2 Teams, Team 1 Start, K-BS-S a'!AE$105)</f>
        <v>4</v>
      </c>
      <c r="U39">
        <f t="array" ref="U39">('2 Teams, Team 1 Start, K-BS-S a'!AF$105)</f>
        <v>8</v>
      </c>
      <c r="V39">
        <f t="array" ref="V39">('2 Teams, Team 1 Start, K-BS-S a'!AG$105)</f>
        <v>24</v>
      </c>
      <c r="W39">
        <f t="array" ref="W39">('2 Teams, Team 1 Start, K-BS-S a'!AH$105)</f>
        <v>30</v>
      </c>
      <c r="X39">
        <f t="array" ref="X39">('2 Teams, Team 1 Start, K-BS-S a'!AI$105)</f>
        <v>11</v>
      </c>
      <c r="Y39">
        <v>0</v>
      </c>
      <c r="Z39" t="s">
        <v>2</v>
      </c>
      <c r="AA39">
        <f t="array" ref="AA39">('2 Teams, Team 1 Start, K-BS-S a'!AW$105)</f>
        <v>49.899996999999999</v>
      </c>
      <c r="AB39">
        <f t="array" ref="AB39">('2 Teams, Team 1 Start, K-BS-S a'!AX$105)</f>
        <v>2</v>
      </c>
      <c r="AC39">
        <f t="array" ref="AC39">('2 Teams, Team 1 Start, K-BS-S a'!AY$105)</f>
        <v>5</v>
      </c>
      <c r="AD39">
        <f t="array" ref="AD39">('2 Teams, Team 1 Start, K-BS-S a'!AZ$105)</f>
        <v>7</v>
      </c>
      <c r="AE39">
        <f t="array" ref="AE39">('2 Teams, Team 1 Start, K-BS-S a'!BA$105)</f>
        <v>0</v>
      </c>
      <c r="AF39">
        <f t="array" ref="AF39">('2 Teams, Team 1 Start, K-BS-S a'!BB$105)</f>
        <v>3</v>
      </c>
      <c r="AG39">
        <f t="array" ref="AG39">('2 Teams, Team 1 Start, K-BS-S a'!BC$105)</f>
        <v>18</v>
      </c>
      <c r="AH39">
        <f t="array" ref="AH39">('2 Teams, Team 1 Start, K-BS-S a'!BD$105)</f>
        <v>28</v>
      </c>
      <c r="AI39">
        <f t="array" ref="AI39">('2 Teams, Team 1 Start, K-BS-S a'!BE$105)</f>
        <v>11</v>
      </c>
      <c r="AJ39">
        <v>1</v>
      </c>
      <c r="AK39" t="s">
        <v>0</v>
      </c>
      <c r="AL39">
        <f t="array" ref="AL39">('2 Teams, Team 1 Start, K-BS-S a'!P$105)</f>
        <v>31.183330999999999</v>
      </c>
      <c r="AM39">
        <f t="array" ref="AM39">('2 Teams, Team 1 Start, K-BS-S a'!Q$105)</f>
        <v>9</v>
      </c>
      <c r="AN39">
        <f t="array" ref="AN39">('2 Teams, Team 1 Start, K-BS-S a'!R$105)</f>
        <v>0</v>
      </c>
      <c r="AO39">
        <f t="array" ref="AO39">('2 Teams, Team 1 Start, K-BS-S a'!S$105)</f>
        <v>12</v>
      </c>
      <c r="AP39">
        <f t="array" ref="AP39">('2 Teams, Team 1 Start, K-BS-S a'!T$105)</f>
        <v>0</v>
      </c>
      <c r="AQ39">
        <f t="array" ref="AQ39">('2 Teams, Team 1 Start, K-BS-S a'!U$105)</f>
        <v>3</v>
      </c>
      <c r="AR39">
        <f t="array" ref="AR39">('2 Teams, Team 1 Start, K-BS-S a'!V$105)</f>
        <v>12</v>
      </c>
      <c r="AS39">
        <f t="array" ref="AS39">('2 Teams, Team 1 Start, K-BS-S a'!W$105)</f>
        <v>23</v>
      </c>
      <c r="AT39">
        <f t="array" ref="AT39">('2 Teams, Team 1 Start, K-BS-S a'!X$105)</f>
        <v>5</v>
      </c>
      <c r="AU39">
        <v>1</v>
      </c>
      <c r="AV39" t="s">
        <v>1</v>
      </c>
      <c r="AW39">
        <f t="array" ref="AW39">('2 Teams, Team 1 Start, K-BS-S a'!AL$105)</f>
        <v>51.783329999999999</v>
      </c>
      <c r="AX39">
        <f t="array" ref="AX39">('2 Teams, Team 1 Start, K-BS-S a'!AM$105)</f>
        <v>19</v>
      </c>
      <c r="AY39">
        <f t="array" ref="AY39">('2 Teams, Team 1 Start, K-BS-S a'!AN$105)</f>
        <v>0</v>
      </c>
      <c r="AZ39">
        <f t="array" ref="AZ39">('2 Teams, Team 1 Start, K-BS-S a'!AO$105)</f>
        <v>7</v>
      </c>
      <c r="BA39">
        <f t="array" ref="BA39">('2 Teams, Team 1 Start, K-BS-S a'!AP$105)</f>
        <v>0</v>
      </c>
      <c r="BB39">
        <f t="array" ref="BB39">('2 Teams, Team 1 Start, K-BS-S a'!AQ$105)</f>
        <v>8</v>
      </c>
      <c r="BC39">
        <f t="array" ref="BC39">('2 Teams, Team 1 Start, K-BS-S a'!AR$105)</f>
        <v>24</v>
      </c>
      <c r="BD39">
        <f t="array" ref="BD39">('2 Teams, Team 1 Start, K-BS-S a'!AS$105)</f>
        <v>35</v>
      </c>
      <c r="BE39">
        <f t="array" ref="BE39">('2 Teams, Team 1 Start, K-BS-S a'!AT$105)</f>
        <v>12</v>
      </c>
      <c r="BF39">
        <v>1</v>
      </c>
      <c r="BG39" t="s">
        <v>2</v>
      </c>
      <c r="BH39">
        <f t="array" ref="BH39">('2 Teams, Team 1 Start, K-BS-S a'!BH$105)</f>
        <v>45.099997000000002</v>
      </c>
      <c r="BI39">
        <f t="array" ref="BI39">('2 Teams, Team 1 Start, K-BS-S a'!BI$105)</f>
        <v>5</v>
      </c>
      <c r="BJ39">
        <f t="array" ref="BJ39">('2 Teams, Team 1 Start, K-BS-S a'!BJ$105)</f>
        <v>0</v>
      </c>
      <c r="BK39">
        <f t="array" ref="BK39">('2 Teams, Team 1 Start, K-BS-S a'!BK$105)</f>
        <v>7</v>
      </c>
      <c r="BL39">
        <f t="array" ref="BL39">('2 Teams, Team 1 Start, K-BS-S a'!BL$105)</f>
        <v>0</v>
      </c>
      <c r="BM39">
        <f t="array" ref="BM39">('2 Teams, Team 1 Start, K-BS-S a'!BM$105)</f>
        <v>3</v>
      </c>
      <c r="BN39">
        <f t="array" ref="BN39">('2 Teams, Team 1 Start, K-BS-S a'!BN$105)</f>
        <v>18</v>
      </c>
      <c r="BO39">
        <f t="array" ref="BO39">('2 Teams, Team 1 Start, K-BS-S a'!BO$105)</f>
        <v>28</v>
      </c>
      <c r="BP39">
        <f t="array" ref="BP39">('2 Teams, Team 1 Start, K-BS-S a'!BP$105)</f>
        <v>7</v>
      </c>
    </row>
    <row r="40" spans="1:68" x14ac:dyDescent="0.25">
      <c r="A40">
        <v>6</v>
      </c>
      <c r="B40">
        <f t="array" ref="B40">('2 Teams, Team 2 Start, K-BS-S a'!B$105)</f>
        <v>53.449997000000003</v>
      </c>
      <c r="C40">
        <v>0</v>
      </c>
      <c r="D40" t="s">
        <v>0</v>
      </c>
      <c r="E40">
        <f>('2 Teams, Team 2 Start, K-BS-S a'!P$105)</f>
        <v>49.433329999999998</v>
      </c>
      <c r="F40">
        <f>('2 Teams, Team 2 Start, K-BS-S a'!Q$105)</f>
        <v>14</v>
      </c>
      <c r="G40">
        <f>('2 Teams, Team 2 Start, K-BS-S a'!R$105)</f>
        <v>0</v>
      </c>
      <c r="H40">
        <f>('2 Teams, Team 2 Start, K-BS-S a'!S$105)</f>
        <v>14</v>
      </c>
      <c r="I40">
        <f>('2 Teams, Team 2 Start, K-BS-S a'!T$105)</f>
        <v>5</v>
      </c>
      <c r="J40">
        <f>('2 Teams, Team 2 Start, K-BS-S a'!U$105)</f>
        <v>7</v>
      </c>
      <c r="K40">
        <f>('2 Teams, Team 2 Start, K-BS-S a'!V$105)</f>
        <v>24</v>
      </c>
      <c r="L40">
        <f>('2 Teams, Team 2 Start, K-BS-S a'!W$105)</f>
        <v>32</v>
      </c>
      <c r="M40">
        <f>('2 Teams, Team 2 Start, K-BS-S a'!X$105)</f>
        <v>8</v>
      </c>
      <c r="N40">
        <v>0</v>
      </c>
      <c r="O40" t="s">
        <v>1</v>
      </c>
      <c r="P40">
        <f>('2 Teams, Team 2 Start, K-BS-S a'!AL$105)</f>
        <v>53.449997000000003</v>
      </c>
      <c r="Q40">
        <f>('2 Teams, Team 2 Start, K-BS-S a'!AM$105)</f>
        <v>19</v>
      </c>
      <c r="R40">
        <f>('2 Teams, Team 2 Start, K-BS-S a'!AN$105)</f>
        <v>0</v>
      </c>
      <c r="S40">
        <f>('2 Teams, Team 2 Start, K-BS-S a'!AO$105)</f>
        <v>8</v>
      </c>
      <c r="T40">
        <f>('2 Teams, Team 2 Start, K-BS-S a'!AP$105)</f>
        <v>2</v>
      </c>
      <c r="U40">
        <f>('2 Teams, Team 2 Start, K-BS-S a'!AQ$105)</f>
        <v>7</v>
      </c>
      <c r="V40">
        <f>('2 Teams, Team 2 Start, K-BS-S a'!AR$105)</f>
        <v>21</v>
      </c>
      <c r="W40">
        <f>('2 Teams, Team 2 Start, K-BS-S a'!AS$105)</f>
        <v>27</v>
      </c>
      <c r="X40">
        <f>('2 Teams, Team 2 Start, K-BS-S a'!AT$105)</f>
        <v>9</v>
      </c>
      <c r="Y40">
        <v>0</v>
      </c>
      <c r="Z40" t="s">
        <v>2</v>
      </c>
      <c r="AA40">
        <f>('2 Teams, Team 2 Start, K-BS-S a'!BH$105)</f>
        <v>53.433329999999998</v>
      </c>
      <c r="AB40">
        <f>('2 Teams, Team 2 Start, K-BS-S a'!BI$105)</f>
        <v>11</v>
      </c>
      <c r="AC40">
        <f>('2 Teams, Team 2 Start, K-BS-S a'!BJ$105)</f>
        <v>4</v>
      </c>
      <c r="AD40">
        <f>('2 Teams, Team 2 Start, K-BS-S a'!BK$105)</f>
        <v>7</v>
      </c>
      <c r="AE40">
        <f>('2 Teams, Team 2 Start, K-BS-S a'!BL$105)</f>
        <v>0</v>
      </c>
      <c r="AF40">
        <f>('2 Teams, Team 2 Start, K-BS-S a'!BM$105)</f>
        <v>6</v>
      </c>
      <c r="AG40">
        <f>('2 Teams, Team 2 Start, K-BS-S a'!BN$105)</f>
        <v>36</v>
      </c>
      <c r="AH40">
        <f>('2 Teams, Team 2 Start, K-BS-S a'!BO$105)</f>
        <v>34</v>
      </c>
      <c r="AI40">
        <f>('2 Teams, Team 2 Start, K-BS-S a'!BP$105)</f>
        <v>9</v>
      </c>
      <c r="AJ40">
        <v>1</v>
      </c>
      <c r="AK40" t="s">
        <v>0</v>
      </c>
      <c r="AL40">
        <f>('2 Teams, Team 2 Start, K-BS-S a'!E$105)</f>
        <v>48.649996999999999</v>
      </c>
      <c r="AM40">
        <f>('2 Teams, Team 2 Start, K-BS-S a'!F$105)</f>
        <v>16</v>
      </c>
      <c r="AN40">
        <f>('2 Teams, Team 2 Start, K-BS-S a'!G$105)</f>
        <v>0</v>
      </c>
      <c r="AO40">
        <f>('2 Teams, Team 2 Start, K-BS-S a'!H$105)</f>
        <v>12</v>
      </c>
      <c r="AP40">
        <f>('2 Teams, Team 2 Start, K-BS-S a'!I$105)</f>
        <v>5</v>
      </c>
      <c r="AQ40">
        <f>('2 Teams, Team 2 Start, K-BS-S a'!J$105)</f>
        <v>6</v>
      </c>
      <c r="AR40">
        <f>('2 Teams, Team 2 Start, K-BS-S a'!K$105)</f>
        <v>22</v>
      </c>
      <c r="AS40">
        <f>('2 Teams, Team 2 Start, K-BS-S a'!L$105)</f>
        <v>43</v>
      </c>
      <c r="AT40">
        <f>('2 Teams, Team 2 Start, K-BS-S a'!M$105)</f>
        <v>10</v>
      </c>
      <c r="AU40">
        <v>1</v>
      </c>
      <c r="AV40" t="s">
        <v>1</v>
      </c>
      <c r="AW40">
        <f>('2 Teams, Team 2 Start, K-BS-S a'!AA$105)</f>
        <v>46.399996999999999</v>
      </c>
      <c r="AX40">
        <f>('2 Teams, Team 2 Start, K-BS-S a'!AB$105)</f>
        <v>18</v>
      </c>
      <c r="AY40">
        <f>('2 Teams, Team 2 Start, K-BS-S a'!AC$105)</f>
        <v>0</v>
      </c>
      <c r="AZ40">
        <f>('2 Teams, Team 2 Start, K-BS-S a'!AD$105)</f>
        <v>12</v>
      </c>
      <c r="BA40">
        <f>('2 Teams, Team 2 Start, K-BS-S a'!AE$105)</f>
        <v>7</v>
      </c>
      <c r="BB40">
        <f>('2 Teams, Team 2 Start, K-BS-S a'!AF$105)</f>
        <v>7</v>
      </c>
      <c r="BC40">
        <f>('2 Teams, Team 2 Start, K-BS-S a'!AG$105)</f>
        <v>21</v>
      </c>
      <c r="BD40">
        <f>('2 Teams, Team 2 Start, K-BS-S a'!AH$105)</f>
        <v>28</v>
      </c>
      <c r="BE40">
        <f>('2 Teams, Team 2 Start, K-BS-S a'!AI$105)</f>
        <v>10</v>
      </c>
      <c r="BF40">
        <v>1</v>
      </c>
      <c r="BG40" t="s">
        <v>2</v>
      </c>
      <c r="BH40">
        <f>('2 Teams, Team 2 Start, K-BS-S a'!AW$105)</f>
        <v>51.249997</v>
      </c>
      <c r="BI40">
        <f>('2 Teams, Team 2 Start, K-BS-S a'!AX$105)</f>
        <v>7</v>
      </c>
      <c r="BJ40">
        <f>('2 Teams, Team 2 Start, K-BS-S a'!AY$105)</f>
        <v>7</v>
      </c>
      <c r="BK40">
        <f>('2 Teams, Team 2 Start, K-BS-S a'!AZ$105)</f>
        <v>7</v>
      </c>
      <c r="BL40">
        <f>('2 Teams, Team 2 Start, K-BS-S a'!BA$105)</f>
        <v>2</v>
      </c>
      <c r="BM40">
        <f>('2 Teams, Team 2 Start, K-BS-S a'!BB$105)</f>
        <v>6</v>
      </c>
      <c r="BN40">
        <f>('2 Teams, Team 2 Start, K-BS-S a'!BC$105)</f>
        <v>36</v>
      </c>
      <c r="BO40">
        <f>('2 Teams, Team 2 Start, K-BS-S a'!BD$105)</f>
        <v>32</v>
      </c>
      <c r="BP40">
        <f>('2 Teams, Team 2 Start, K-BS-S a'!BE$105)</f>
        <v>8</v>
      </c>
    </row>
    <row r="41" spans="1:68" x14ac:dyDescent="0.25">
      <c r="A41">
        <v>7</v>
      </c>
      <c r="B41">
        <f t="array" ref="B41">('2 Teams, Team 1 Start, S-BS-K a'!B$105)</f>
        <v>45.283330999999997</v>
      </c>
      <c r="C41">
        <v>0</v>
      </c>
      <c r="D41" t="s">
        <v>0</v>
      </c>
      <c r="E41">
        <f t="array" ref="E41">('2 Teams, Team 1 Start, S-BS-K a'!AW$105)</f>
        <v>39.216664000000002</v>
      </c>
      <c r="F41">
        <f t="array" ref="F41">('2 Teams, Team 1 Start, S-BS-K a'!AX$105)</f>
        <v>5</v>
      </c>
      <c r="G41">
        <f t="array" ref="G41">('2 Teams, Team 1 Start, S-BS-K a'!AY$105)</f>
        <v>0</v>
      </c>
      <c r="H41">
        <f t="array" ref="H41">('2 Teams, Team 1 Start, S-BS-K a'!AZ$105)</f>
        <v>12</v>
      </c>
      <c r="I41">
        <f t="array" ref="I41">('2 Teams, Team 1 Start, S-BS-K a'!BA$105)</f>
        <v>0</v>
      </c>
      <c r="J41">
        <f t="array" ref="J41">('2 Teams, Team 1 Start, S-BS-K a'!BB$105)</f>
        <v>2</v>
      </c>
      <c r="K41">
        <f t="array" ref="K41">('2 Teams, Team 1 Start, S-BS-K a'!BC$105)</f>
        <v>8</v>
      </c>
      <c r="L41">
        <f t="array" ref="L41">('2 Teams, Team 1 Start, S-BS-K a'!BD$105)</f>
        <v>22</v>
      </c>
      <c r="M41">
        <f t="array" ref="M41">('2 Teams, Team 1 Start, S-BS-K a'!BE$105)</f>
        <v>6</v>
      </c>
      <c r="N41">
        <v>0</v>
      </c>
      <c r="O41" t="s">
        <v>1</v>
      </c>
      <c r="P41">
        <f t="array" ref="P41">('2 Teams, Team 1 Start, S-BS-K a'!AA$105)</f>
        <v>19.916664999999998</v>
      </c>
      <c r="Q41">
        <f t="array" ref="Q41">('2 Teams, Team 1 Start, S-BS-K a'!AB$105)</f>
        <v>0</v>
      </c>
      <c r="R41">
        <f t="array" ref="R41">('2 Teams, Team 1 Start, S-BS-K a'!AC$105)</f>
        <v>0</v>
      </c>
      <c r="S41">
        <f t="array" ref="S41">('2 Teams, Team 1 Start, S-BS-K a'!AD$105)</f>
        <v>6</v>
      </c>
      <c r="T41">
        <f t="array" ref="T41">('2 Teams, Team 1 Start, S-BS-K a'!AE$105)</f>
        <v>0</v>
      </c>
      <c r="U41">
        <f t="array" ref="U41">('2 Teams, Team 1 Start, S-BS-K a'!AF$105)</f>
        <v>0</v>
      </c>
      <c r="V41">
        <f t="array" ref="V41">('2 Teams, Team 1 Start, S-BS-K a'!AG$105)</f>
        <v>0</v>
      </c>
      <c r="W41">
        <f t="array" ref="W41">('2 Teams, Team 1 Start, S-BS-K a'!AH$105)</f>
        <v>9</v>
      </c>
      <c r="X41">
        <f t="array" ref="X41">('2 Teams, Team 1 Start, S-BS-K a'!AI$105)</f>
        <v>3</v>
      </c>
      <c r="Y41">
        <v>0</v>
      </c>
      <c r="Z41" t="s">
        <v>2</v>
      </c>
      <c r="AA41">
        <f t="array" ref="AA41">('2 Teams, Team 1 Start, S-BS-K a'!E$105)</f>
        <v>45.283330999999997</v>
      </c>
      <c r="AB41">
        <f t="array" ref="AB41">('2 Teams, Team 1 Start, S-BS-K a'!F$105)</f>
        <v>8</v>
      </c>
      <c r="AC41">
        <f t="array" ref="AC41">('2 Teams, Team 1 Start, S-BS-K a'!G$105)</f>
        <v>0</v>
      </c>
      <c r="AD41">
        <f t="array" ref="AD41">('2 Teams, Team 1 Start, S-BS-K a'!H$105)</f>
        <v>7</v>
      </c>
      <c r="AE41">
        <f t="array" ref="AE41">('2 Teams, Team 1 Start, S-BS-K a'!I$105)</f>
        <v>0</v>
      </c>
      <c r="AF41">
        <f t="array" ref="AF41">('2 Teams, Team 1 Start, S-BS-K a'!J$105)</f>
        <v>4</v>
      </c>
      <c r="AG41">
        <f t="array" ref="AG41">('2 Teams, Team 1 Start, S-BS-K a'!K$105)</f>
        <v>24</v>
      </c>
      <c r="AH41">
        <f t="array" ref="AH41">('2 Teams, Team 1 Start, S-BS-K a'!L$105)</f>
        <v>32</v>
      </c>
      <c r="AI41">
        <f t="array" ref="AI41">('2 Teams, Team 1 Start, S-BS-K a'!M$105)</f>
        <v>8</v>
      </c>
      <c r="AJ41">
        <v>1</v>
      </c>
      <c r="AK41" t="s">
        <v>0</v>
      </c>
      <c r="AL41">
        <f t="array" ref="AL41">('2 Teams, Team 1 Start, S-BS-K a'!BH$105)</f>
        <v>0</v>
      </c>
      <c r="AM41">
        <f t="array" ref="AM41">('2 Teams, Team 1 Start, S-BS-K a'!BI$105)</f>
        <v>11</v>
      </c>
      <c r="AN41">
        <f t="array" ref="AN41">('2 Teams, Team 1 Start, S-BS-K a'!BJ$105)</f>
        <v>0</v>
      </c>
      <c r="AO41">
        <f t="array" ref="AO41">('2 Teams, Team 1 Start, S-BS-K a'!BK$105)</f>
        <v>6</v>
      </c>
      <c r="AP41">
        <f t="array" ref="AP41">('2 Teams, Team 1 Start, S-BS-K a'!BL$105)</f>
        <v>2</v>
      </c>
      <c r="AQ41">
        <f t="array" ref="AQ41">('2 Teams, Team 1 Start, S-BS-K a'!BM$105)</f>
        <v>4</v>
      </c>
      <c r="AR41">
        <f t="array" ref="AR41">('2 Teams, Team 1 Start, S-BS-K a'!BN$105)</f>
        <v>16</v>
      </c>
      <c r="AS41">
        <f t="array" ref="AS41">('2 Teams, Team 1 Start, S-BS-K a'!BO$105)</f>
        <v>32</v>
      </c>
      <c r="AT41">
        <f t="array" ref="AT41">('2 Teams, Team 1 Start, S-BS-K a'!BP$105)</f>
        <v>7</v>
      </c>
      <c r="AU41">
        <v>1</v>
      </c>
      <c r="AV41" t="s">
        <v>1</v>
      </c>
      <c r="AW41">
        <f t="array" ref="AW41">('2 Teams, Team 1 Start, S-BS-K a'!AL$105)</f>
        <v>0</v>
      </c>
      <c r="AX41">
        <f t="array" ref="AX41">('2 Teams, Team 1 Start, S-BS-K a'!AM$105)</f>
        <v>15</v>
      </c>
      <c r="AY41">
        <f t="array" ref="AY41">('2 Teams, Team 1 Start, S-BS-K a'!AN$105)</f>
        <v>0</v>
      </c>
      <c r="AZ41">
        <f t="array" ref="AZ41">('2 Teams, Team 1 Start, S-BS-K a'!AO$105)</f>
        <v>2</v>
      </c>
      <c r="BA41">
        <f t="array" ref="BA41">('2 Teams, Team 1 Start, S-BS-K a'!AP$105)</f>
        <v>0</v>
      </c>
      <c r="BB41">
        <f t="array" ref="BB41">('2 Teams, Team 1 Start, S-BS-K a'!AQ$105)</f>
        <v>5</v>
      </c>
      <c r="BC41">
        <f t="array" ref="BC41">('2 Teams, Team 1 Start, S-BS-K a'!AR$105)</f>
        <v>15</v>
      </c>
      <c r="BD41">
        <f t="array" ref="BD41">('2 Teams, Team 1 Start, S-BS-K a'!AS$105)</f>
        <v>21</v>
      </c>
      <c r="BE41">
        <f t="array" ref="BE41">('2 Teams, Team 1 Start, S-BS-K a'!AT$105)</f>
        <v>7</v>
      </c>
      <c r="BF41">
        <v>1</v>
      </c>
      <c r="BG41" t="s">
        <v>2</v>
      </c>
      <c r="BH41">
        <f t="array" ref="BH41">('2 Teams, Team 1 Start, S-BS-K a'!P$105)</f>
        <v>39.283330999999997</v>
      </c>
      <c r="BI41">
        <f t="array" ref="BI41">('2 Teams, Team 1 Start, S-BS-K a'!Q$105)</f>
        <v>6</v>
      </c>
      <c r="BJ41">
        <f t="array" ref="BJ41">('2 Teams, Team 1 Start, S-BS-K a'!R$105)</f>
        <v>2</v>
      </c>
      <c r="BK41">
        <f t="array" ref="BK41">('2 Teams, Team 1 Start, S-BS-K a'!S$105)</f>
        <v>6</v>
      </c>
      <c r="BL41">
        <f t="array" ref="BL41">('2 Teams, Team 1 Start, S-BS-K a'!T$105)</f>
        <v>0</v>
      </c>
      <c r="BM41">
        <f t="array" ref="BM41">('2 Teams, Team 1 Start, S-BS-K a'!U$105)</f>
        <v>5</v>
      </c>
      <c r="BN41">
        <f t="array" ref="BN41">('2 Teams, Team 1 Start, S-BS-K a'!V$105)</f>
        <v>30</v>
      </c>
      <c r="BO41">
        <f t="array" ref="BO41">('2 Teams, Team 1 Start, S-BS-K a'!W$105)</f>
        <v>30</v>
      </c>
      <c r="BP41">
        <f t="array" ref="BP41">('2 Teams, Team 1 Start, S-BS-K a'!X$105)</f>
        <v>8</v>
      </c>
    </row>
    <row r="42" spans="1:68" x14ac:dyDescent="0.25">
      <c r="A42">
        <v>8</v>
      </c>
      <c r="B42">
        <f t="array" ref="B42">('2 Teams, Team 2 Start, S-BS-K a'!B$105)</f>
        <v>51.949997000000003</v>
      </c>
      <c r="C42">
        <v>0</v>
      </c>
      <c r="D42" t="s">
        <v>0</v>
      </c>
      <c r="E42">
        <f t="array" ref="E42">('2 Teams, Team 2 Start, S-BS-K a'!BH$105)</f>
        <v>51.949997000000003</v>
      </c>
      <c r="F42">
        <f t="array" ref="F42">('2 Teams, Team 2 Start, S-BS-K a'!BI$105)</f>
        <v>14</v>
      </c>
      <c r="G42">
        <f t="array" ref="G42">('2 Teams, Team 2 Start, S-BS-K a'!BJ$105)</f>
        <v>0</v>
      </c>
      <c r="H42">
        <f t="array" ref="H42">('2 Teams, Team 2 Start, S-BS-K a'!BK$105)</f>
        <v>13</v>
      </c>
      <c r="I42">
        <f t="array" ref="I42">('2 Teams, Team 2 Start, S-BS-K a'!BL$105)</f>
        <v>2</v>
      </c>
      <c r="J42">
        <f t="array" ref="J42">('2 Teams, Team 2 Start, S-BS-K a'!BM$105)</f>
        <v>7</v>
      </c>
      <c r="K42">
        <f t="array" ref="K42">('2 Teams, Team 2 Start, S-BS-K a'!BN$105)</f>
        <v>24</v>
      </c>
      <c r="L42">
        <f t="array" ref="L42">('2 Teams, Team 2 Start, S-BS-K a'!BO$105)</f>
        <v>32</v>
      </c>
      <c r="M42">
        <f t="array" ref="M42">('2 Teams, Team 2 Start, S-BS-K a'!BP$105)</f>
        <v>9</v>
      </c>
      <c r="N42">
        <v>0</v>
      </c>
      <c r="O42" t="s">
        <v>1</v>
      </c>
      <c r="P42">
        <f t="array" ref="P42">('2 Teams, Team 2 Start, S-BS-K a'!AL$105)</f>
        <v>32.033330999999997</v>
      </c>
      <c r="Q42">
        <f t="array" ref="Q42">('2 Teams, Team 2 Start, S-BS-K a'!AM$105)</f>
        <v>5</v>
      </c>
      <c r="R42">
        <f t="array" ref="R42">('2 Teams, Team 2 Start, S-BS-K a'!AN$105)</f>
        <v>0</v>
      </c>
      <c r="S42">
        <f t="array" ref="S42">('2 Teams, Team 2 Start, S-BS-K a'!AO$105)</f>
        <v>9</v>
      </c>
      <c r="T42">
        <f t="array" ref="T42">('2 Teams, Team 2 Start, S-BS-K a'!AP$105)</f>
        <v>2</v>
      </c>
      <c r="U42">
        <f t="array" ref="U42">('2 Teams, Team 2 Start, S-BS-K a'!AQ$105)</f>
        <v>2</v>
      </c>
      <c r="V42">
        <f t="array" ref="V42">('2 Teams, Team 2 Start, S-BS-K a'!AR$105)</f>
        <v>6</v>
      </c>
      <c r="W42">
        <f t="array" ref="W42">('2 Teams, Team 2 Start, S-BS-K a'!AS$105)</f>
        <v>15</v>
      </c>
      <c r="X42">
        <f t="array" ref="X42">('2 Teams, Team 2 Start, S-BS-K a'!AT$105)</f>
        <v>5</v>
      </c>
      <c r="Y42">
        <v>0</v>
      </c>
      <c r="Z42" t="s">
        <v>2</v>
      </c>
      <c r="AA42">
        <f t="array" ref="AA42">('2 Teams, Team 2 Start, S-BS-K a'!P$105)</f>
        <v>38.883330999999998</v>
      </c>
      <c r="AB42">
        <f t="array" ref="AB42">('2 Teams, Team 2 Start, S-BS-K a'!Q$105)</f>
        <v>2</v>
      </c>
      <c r="AC42">
        <f t="array" ref="AC42">('2 Teams, Team 2 Start, S-BS-K a'!R$105)</f>
        <v>2</v>
      </c>
      <c r="AD42">
        <f t="array" ref="AD42">('2 Teams, Team 2 Start, S-BS-K a'!S$105)</f>
        <v>7</v>
      </c>
      <c r="AE42">
        <f t="array" ref="AE42">('2 Teams, Team 2 Start, S-BS-K a'!T$105)</f>
        <v>0</v>
      </c>
      <c r="AF42">
        <f t="array" ref="AF42">('2 Teams, Team 2 Start, S-BS-K a'!U$105)</f>
        <v>2</v>
      </c>
      <c r="AG42">
        <f t="array" ref="AG42">('2 Teams, Team 2 Start, S-BS-K a'!V$105)</f>
        <v>12</v>
      </c>
      <c r="AH42">
        <f t="array" ref="AH42">('2 Teams, Team 2 Start, S-BS-K a'!W$105)</f>
        <v>22</v>
      </c>
      <c r="AI42">
        <f t="array" ref="AI42">('2 Teams, Team 2 Start, S-BS-K a'!X$105)</f>
        <v>6</v>
      </c>
      <c r="AJ42">
        <v>1</v>
      </c>
      <c r="AK42" t="s">
        <v>0</v>
      </c>
      <c r="AL42">
        <f t="array" ref="AL42">('2 Teams, Team 2 Start, S-BS-K a'!AW$105)</f>
        <v>48.616664</v>
      </c>
      <c r="AM42">
        <f t="array" ref="AM42">('2 Teams, Team 2 Start, S-BS-K a'!AX$105)</f>
        <v>13</v>
      </c>
      <c r="AN42">
        <f t="array" ref="AN42">('2 Teams, Team 2 Start, S-BS-K a'!AY$105)</f>
        <v>0</v>
      </c>
      <c r="AO42">
        <f t="array" ref="AO42">('2 Teams, Team 2 Start, S-BS-K a'!AZ$105)</f>
        <v>13</v>
      </c>
      <c r="AP42">
        <f t="array" ref="AP42">('2 Teams, Team 2 Start, S-BS-K a'!BA$105)</f>
        <v>7</v>
      </c>
      <c r="AQ42">
        <f t="array" ref="AQ42">('2 Teams, Team 2 Start, S-BS-K a'!BB$105)</f>
        <v>6</v>
      </c>
      <c r="AR42">
        <f t="array" ref="AR42">('2 Teams, Team 2 Start, S-BS-K a'!BC$105)</f>
        <v>20</v>
      </c>
      <c r="AS42">
        <f t="array" ref="AS42">('2 Teams, Team 2 Start, S-BS-K a'!BD$105)</f>
        <v>31</v>
      </c>
      <c r="AT42">
        <f t="array" ref="AT42">('2 Teams, Team 2 Start, S-BS-K a'!BE$105)</f>
        <v>9</v>
      </c>
      <c r="AU42">
        <v>1</v>
      </c>
      <c r="AV42" t="s">
        <v>1</v>
      </c>
      <c r="AW42">
        <f t="array" ref="AW42">('2 Teams, Team 2 Start, S-BS-K a'!AA$105)</f>
        <v>50.866664</v>
      </c>
      <c r="AX42">
        <f t="array" ref="AX42">('2 Teams, Team 2 Start, S-BS-K a'!AB$105)</f>
        <v>16</v>
      </c>
      <c r="AY42">
        <f t="array" ref="AY42">('2 Teams, Team 2 Start, S-BS-K a'!AC$105)</f>
        <v>0</v>
      </c>
      <c r="AZ42">
        <f t="array" ref="AZ42">('2 Teams, Team 2 Start, S-BS-K a'!AD$105)</f>
        <v>5</v>
      </c>
      <c r="BA42">
        <f t="array" ref="BA42">('2 Teams, Team 2 Start, S-BS-K a'!AE$105)</f>
        <v>2</v>
      </c>
      <c r="BB42">
        <f t="array" ref="BB42">('2 Teams, Team 2 Start, S-BS-K a'!AF$105)</f>
        <v>6</v>
      </c>
      <c r="BC42">
        <f t="array" ref="BC42">('2 Teams, Team 2 Start, S-BS-K a'!AG$105)</f>
        <v>18</v>
      </c>
      <c r="BD42">
        <f t="array" ref="BD42">('2 Teams, Team 2 Start, S-BS-K a'!AH$105)</f>
        <v>27</v>
      </c>
      <c r="BE42">
        <f t="array" ref="BE42">('2 Teams, Team 2 Start, S-BS-K a'!AI$105)</f>
        <v>10</v>
      </c>
      <c r="BF42">
        <v>1</v>
      </c>
      <c r="BG42" t="s">
        <v>2</v>
      </c>
      <c r="BH42">
        <f t="array" ref="BH42">('2 Teams, Team 2 Start, S-BS-K a'!E$105)</f>
        <v>45.199997000000003</v>
      </c>
      <c r="BI42">
        <f t="array" ref="BI42">('2 Teams, Team 2 Start, S-BS-K a'!F$105)</f>
        <v>5</v>
      </c>
      <c r="BJ42">
        <f t="array" ref="BJ42">('2 Teams, Team 2 Start, S-BS-K a'!G$105)</f>
        <v>8</v>
      </c>
      <c r="BK42">
        <f t="array" ref="BK42">('2 Teams, Team 2 Start, S-BS-K a'!H$105)</f>
        <v>6</v>
      </c>
      <c r="BL42">
        <f t="array" ref="BL42">('2 Teams, Team 2 Start, S-BS-K a'!I$105)</f>
        <v>0</v>
      </c>
      <c r="BM42">
        <f t="array" ref="BM42">('2 Teams, Team 2 Start, S-BS-K a'!J$105)</f>
        <v>6</v>
      </c>
      <c r="BN42">
        <f t="array" ref="BN42">('2 Teams, Team 2 Start, S-BS-K a'!K$105)</f>
        <v>36</v>
      </c>
      <c r="BO42">
        <f t="array" ref="BO42">('2 Teams, Team 2 Start, S-BS-K a'!L$105)</f>
        <v>34</v>
      </c>
      <c r="BP42">
        <f t="array" ref="BP42">('2 Teams, Team 2 Start, S-BS-K a'!M$105)</f>
        <v>9</v>
      </c>
    </row>
    <row r="45" spans="1:68" x14ac:dyDescent="0.25">
      <c r="A45" t="s">
        <v>75</v>
      </c>
      <c r="B45" t="s">
        <v>76</v>
      </c>
      <c r="E45" t="s">
        <v>80</v>
      </c>
      <c r="F45" t="s">
        <v>76</v>
      </c>
    </row>
    <row r="46" spans="1:68" x14ac:dyDescent="0.25">
      <c r="A46">
        <v>0</v>
      </c>
      <c r="B46">
        <f t="array" ref="B46">SUM('2 Teams, Team 1 Start, K-BS-S'!B110+'2 Teams, Team 2 Start, K-BS-S'!B110+'2 Teams, Team 1 Start, S-BS-K'!B110+'2 Teams, Team 2 Start, S-BS-K'!B110)</f>
        <v>290</v>
      </c>
      <c r="C46" s="5">
        <f t="array" ref="C46">B46/B48</f>
        <v>0.72499999999999998</v>
      </c>
      <c r="E46">
        <v>0</v>
      </c>
      <c r="F46">
        <f t="array" ref="F46">SUM('2 Teams, Team 1 Start, K-BS-S a'!B110+'2 Teams, Team 2 Start, K-BS-S a'!B110+'2 Teams, Team 1 Start, S-BS-K a'!B110+'2 Teams, Team 2 Start, S-BS-K a'!B110)</f>
        <v>83</v>
      </c>
      <c r="G46" s="5">
        <f t="array" ref="G46">F46/F48</f>
        <v>0.20749999999999999</v>
      </c>
    </row>
    <row r="47" spans="1:68" x14ac:dyDescent="0.25">
      <c r="A47">
        <v>1</v>
      </c>
      <c r="B47">
        <f t="array" ref="B47">SUM('2 Teams, Team 1 Start, K-BS-S'!B111+'2 Teams, Team 2 Start, K-BS-S'!B111+'2 Teams, Team 1 Start, S-BS-K'!B111+'2 Teams, Team 2 Start, S-BS-K'!B111)</f>
        <v>110</v>
      </c>
      <c r="C47" s="5">
        <f t="array" ref="C47">B47/B48</f>
        <v>0.27500000000000002</v>
      </c>
      <c r="E47">
        <v>1</v>
      </c>
      <c r="F47">
        <f t="array" ref="F47">SUM('2 Teams, Team 1 Start, K-BS-S a'!B111+'2 Teams, Team 2 Start, K-BS-S a'!B111+'2 Teams, Team 1 Start, S-BS-K a'!B111+'2 Teams, Team 2 Start, S-BS-K a'!B111)</f>
        <v>317</v>
      </c>
      <c r="G47" s="5">
        <f t="array" ref="G47">F47/F48</f>
        <v>0.79249999999999998</v>
      </c>
    </row>
    <row r="48" spans="1:68" x14ac:dyDescent="0.25">
      <c r="A48" t="s">
        <v>81</v>
      </c>
      <c r="B48">
        <f t="array" ref="B48">SUM(B46:B47)</f>
        <v>400</v>
      </c>
      <c r="E48" t="s">
        <v>81</v>
      </c>
      <c r="F48">
        <f t="array" ref="F48">SUM(F46:F47)</f>
        <v>400</v>
      </c>
    </row>
    <row r="49" spans="1:83" x14ac:dyDescent="0.25">
      <c r="Q49" t="s">
        <v>87</v>
      </c>
      <c r="R49" t="s">
        <v>84</v>
      </c>
      <c r="S49" t="s">
        <v>83</v>
      </c>
      <c r="Y49" t="s">
        <v>88</v>
      </c>
      <c r="Z49" t="s">
        <v>84</v>
      </c>
      <c r="AA49" t="s">
        <v>83</v>
      </c>
      <c r="AG49" t="s">
        <v>89</v>
      </c>
      <c r="AH49" t="s">
        <v>84</v>
      </c>
      <c r="AI49" t="s">
        <v>83</v>
      </c>
      <c r="AO49" t="s">
        <v>90</v>
      </c>
      <c r="AP49" t="s">
        <v>84</v>
      </c>
      <c r="AQ49" t="s">
        <v>83</v>
      </c>
      <c r="AW49" t="s">
        <v>92</v>
      </c>
      <c r="AX49" t="s">
        <v>85</v>
      </c>
      <c r="AY49" t="s">
        <v>86</v>
      </c>
      <c r="AZ49" t="s">
        <v>91</v>
      </c>
      <c r="BE49" t="s">
        <v>98</v>
      </c>
      <c r="BF49" t="s">
        <v>93</v>
      </c>
      <c r="BG49" t="s">
        <v>94</v>
      </c>
      <c r="BH49" t="s">
        <v>96</v>
      </c>
      <c r="BM49" t="s">
        <v>97</v>
      </c>
      <c r="BN49" t="s">
        <v>93</v>
      </c>
      <c r="BO49" t="s">
        <v>94</v>
      </c>
      <c r="BP49" t="s">
        <v>96</v>
      </c>
      <c r="BU49" t="s">
        <v>97</v>
      </c>
      <c r="BV49" t="s">
        <v>93</v>
      </c>
      <c r="BW49" t="s">
        <v>94</v>
      </c>
      <c r="BX49" t="s">
        <v>96</v>
      </c>
      <c r="CC49" t="s">
        <v>100</v>
      </c>
      <c r="CD49" t="s">
        <v>84</v>
      </c>
      <c r="CE49" t="s">
        <v>83</v>
      </c>
    </row>
    <row r="50" spans="1:83" x14ac:dyDescent="0.25">
      <c r="Q50">
        <v>1</v>
      </c>
      <c r="R50">
        <f t="shared" ref="R50:R57" si="0">SUM(F2,Q2,AB2)</f>
        <v>2095</v>
      </c>
      <c r="S50">
        <f t="array" ref="S50">SUM(AM2,AX2,BI2)</f>
        <v>1593</v>
      </c>
      <c r="Y50">
        <v>1</v>
      </c>
      <c r="Z50">
        <f t="array" ref="Z50">AC2</f>
        <v>155</v>
      </c>
      <c r="AA50">
        <f t="array" ref="AA50">BJ2</f>
        <v>2</v>
      </c>
      <c r="AG50">
        <v>1</v>
      </c>
      <c r="AH50">
        <f t="array" ref="AH50">SUM(F24)</f>
        <v>10</v>
      </c>
      <c r="AI50">
        <f t="array" ref="AI50">SUM(AM24)</f>
        <v>4</v>
      </c>
      <c r="AO50">
        <v>1</v>
      </c>
      <c r="AP50">
        <f>SUM(F35)</f>
        <v>19</v>
      </c>
      <c r="AQ50">
        <f>SUM(AM35)</f>
        <v>17</v>
      </c>
      <c r="AW50">
        <v>1</v>
      </c>
      <c r="AX50">
        <f t="array" ref="AX50">(B24)</f>
        <v>41.116664</v>
      </c>
      <c r="AY50">
        <f t="array" ref="AY50">B35</f>
        <v>52.749997</v>
      </c>
      <c r="AZ50" s="5">
        <f t="array" ref="AZ50">AX50/AY50</f>
        <v>0.77946286897419159</v>
      </c>
      <c r="BE50">
        <v>1</v>
      </c>
      <c r="BF50">
        <f t="array" ref="BF50">M13</f>
        <v>8.2799999999999994</v>
      </c>
      <c r="BG50">
        <f t="array" ref="BG50">K13</f>
        <v>23.42</v>
      </c>
      <c r="BH50" s="5">
        <f t="array" ref="BH50">BG50/BF50/4</f>
        <v>0.70712560386473444</v>
      </c>
      <c r="BM50">
        <v>1</v>
      </c>
      <c r="BN50">
        <f t="array" ref="BN50">X13</f>
        <v>7.37</v>
      </c>
      <c r="BO50">
        <f t="array" ref="BO50">V13</f>
        <v>5.7</v>
      </c>
      <c r="BP50" s="5">
        <f t="array" ref="BP50">BO50/BN50/4</f>
        <v>0.19335142469470828</v>
      </c>
      <c r="BU50">
        <v>1</v>
      </c>
      <c r="BV50">
        <f t="array" ref="BV50">AI13</f>
        <v>5.04</v>
      </c>
      <c r="BW50">
        <f t="array" ref="BW50">AG13</f>
        <v>12.24</v>
      </c>
      <c r="BX50" s="5">
        <f t="array" ref="BX50">BW50/BV50/4</f>
        <v>0.6071428571428571</v>
      </c>
      <c r="CC50">
        <v>1</v>
      </c>
      <c r="CD50">
        <f t="array" ref="CD50">SUM(L13,W13,AH13)</f>
        <v>66.73</v>
      </c>
      <c r="CE50">
        <f t="array" ref="CE50">SUM(AS13,BD13,BO13)</f>
        <v>62.28</v>
      </c>
    </row>
    <row r="51" spans="1:83" x14ac:dyDescent="0.25">
      <c r="Q51">
        <v>2</v>
      </c>
      <c r="R51">
        <f t="shared" si="0"/>
        <v>1854</v>
      </c>
      <c r="S51">
        <f t="array" ref="S51">SUM(AM3,AX3,BI3)</f>
        <v>1960</v>
      </c>
      <c r="Y51">
        <v>2</v>
      </c>
      <c r="Z51">
        <f t="array" ref="Z51">AC3</f>
        <v>151</v>
      </c>
      <c r="AA51">
        <f t="array" ref="AA51">BJ3</f>
        <v>76</v>
      </c>
      <c r="AG51">
        <v>2</v>
      </c>
      <c r="AH51">
        <f t="array" ref="AH51">SUM(F25)</f>
        <v>2</v>
      </c>
      <c r="AI51">
        <f t="array" ref="AI51">SUM(AM25)</f>
        <v>7</v>
      </c>
      <c r="AO51">
        <v>2</v>
      </c>
      <c r="AP51">
        <f t="shared" ref="AP51:AP57" si="1">SUM(F36)</f>
        <v>13</v>
      </c>
      <c r="AQ51">
        <f t="shared" ref="AQ51:AQ57" si="2">SUM(AM36)</f>
        <v>18</v>
      </c>
      <c r="AW51">
        <v>2</v>
      </c>
      <c r="AX51">
        <f t="array" ref="AX51">(B25)</f>
        <v>33.516665000000003</v>
      </c>
      <c r="AY51">
        <f t="array" ref="AY51">B36</f>
        <v>52.033329999999999</v>
      </c>
      <c r="AZ51" s="5">
        <f t="array" ref="AZ51">AX51/AY51</f>
        <v>0.64413838207164531</v>
      </c>
      <c r="BE51">
        <v>2</v>
      </c>
      <c r="BF51">
        <f t="array" ref="BF51">M14</f>
        <v>4.57</v>
      </c>
      <c r="BG51">
        <f t="array" ref="BG51">K14</f>
        <v>10.14</v>
      </c>
      <c r="BH51" s="5">
        <f t="array" ref="BH51">BG51/BF51/4</f>
        <v>0.55470459518599557</v>
      </c>
      <c r="BM51">
        <v>2</v>
      </c>
      <c r="BN51">
        <f t="array" ref="BN51">X14</f>
        <v>6.35</v>
      </c>
      <c r="BO51">
        <f t="array" ref="BO51">V14</f>
        <v>12.63</v>
      </c>
      <c r="BP51" s="5">
        <f t="array" ref="BP51">BO51/BN51/4</f>
        <v>0.49724409448818901</v>
      </c>
      <c r="BU51">
        <v>2</v>
      </c>
      <c r="BV51">
        <f t="array" ref="BV51">AI14</f>
        <v>3.98</v>
      </c>
      <c r="BW51">
        <f t="array" ref="BW51">AG14</f>
        <v>11.88</v>
      </c>
      <c r="BX51" s="5">
        <f t="array" ref="BX51">BW51/BV51/4</f>
        <v>0.74623115577889454</v>
      </c>
      <c r="CC51">
        <v>2</v>
      </c>
      <c r="CD51">
        <f t="array" ref="CD51">SUM(L14,W14,AH14)</f>
        <v>47.58</v>
      </c>
      <c r="CE51">
        <f t="array" ref="CE51">SUM(AS14,BD14,BO14)</f>
        <v>62.879999999999995</v>
      </c>
    </row>
    <row r="52" spans="1:83" x14ac:dyDescent="0.25">
      <c r="Q52">
        <v>3</v>
      </c>
      <c r="R52">
        <f t="shared" si="0"/>
        <v>1767</v>
      </c>
      <c r="S52">
        <f t="array" ref="S52">SUM(AM4,AX4,BI4)</f>
        <v>1878</v>
      </c>
      <c r="Y52">
        <v>3</v>
      </c>
      <c r="Z52">
        <f t="array" ref="Z52">AC4</f>
        <v>0</v>
      </c>
      <c r="AA52">
        <f t="array" ref="AA52">BJ4</f>
        <v>195</v>
      </c>
      <c r="AG52">
        <v>3</v>
      </c>
      <c r="AH52">
        <f t="array" ref="AH52">SUM(F26)</f>
        <v>5</v>
      </c>
      <c r="AI52">
        <f t="array" ref="AI52">SUM(AM26)</f>
        <v>5</v>
      </c>
      <c r="AO52">
        <v>3</v>
      </c>
      <c r="AP52">
        <f t="shared" si="1"/>
        <v>14</v>
      </c>
      <c r="AQ52">
        <f t="shared" si="2"/>
        <v>18</v>
      </c>
      <c r="AW52">
        <v>3</v>
      </c>
      <c r="AX52">
        <f t="array" ref="AX52">(B26)</f>
        <v>37.833331000000001</v>
      </c>
      <c r="AY52">
        <f t="array" ref="AY52">B37</f>
        <v>61.149996000000002</v>
      </c>
      <c r="AZ52" s="5">
        <f t="array" ref="AZ52">AX52/AY52</f>
        <v>0.61869719500881082</v>
      </c>
      <c r="BE52">
        <v>3</v>
      </c>
      <c r="BF52">
        <f t="array" ref="BF52">M15</f>
        <v>8.41</v>
      </c>
      <c r="BG52">
        <f t="array" ref="BG52">K15</f>
        <v>14.62</v>
      </c>
      <c r="BH52" s="5">
        <f t="array" ref="BH52">BG52/BF52/4</f>
        <v>0.43460166468489891</v>
      </c>
      <c r="BM52">
        <v>3</v>
      </c>
      <c r="BN52">
        <f t="array" ref="BN52">X15</f>
        <v>8.15</v>
      </c>
      <c r="BO52">
        <f t="array" ref="BO52">V15</f>
        <v>8.0399999999999991</v>
      </c>
      <c r="BP52" s="5">
        <f t="array" ref="BP52">BO52/BN52/4</f>
        <v>0.24662576687116561</v>
      </c>
      <c r="BU52">
        <v>3</v>
      </c>
      <c r="BV52">
        <f t="array" ref="BV52">AI15</f>
        <v>4.2300000000000004</v>
      </c>
      <c r="BW52">
        <f t="array" ref="BW52">AG15</f>
        <v>7.38</v>
      </c>
      <c r="BX52" s="5">
        <f t="array" ref="BX52">BW52/BV52/4</f>
        <v>0.43617021276595741</v>
      </c>
      <c r="CC52">
        <v>3</v>
      </c>
      <c r="CD52">
        <f t="array" ref="CD52">SUM(L15,W15,AH15)</f>
        <v>70.31</v>
      </c>
      <c r="CE52">
        <f t="array" ref="CE52">SUM(AS15,BD15,BO15)</f>
        <v>74.25</v>
      </c>
    </row>
    <row r="53" spans="1:83" x14ac:dyDescent="0.25">
      <c r="A53" s="5" t="s">
        <v>82</v>
      </c>
      <c r="B53" t="s">
        <v>84</v>
      </c>
      <c r="C53" t="s">
        <v>83</v>
      </c>
      <c r="I53" s="5" t="s">
        <v>82</v>
      </c>
      <c r="J53" t="s">
        <v>84</v>
      </c>
      <c r="K53" t="s">
        <v>83</v>
      </c>
      <c r="Q53">
        <v>4</v>
      </c>
      <c r="R53">
        <f t="shared" si="0"/>
        <v>2228</v>
      </c>
      <c r="S53">
        <f t="array" ref="S53">SUM(AM5,AX5,BI5)</f>
        <v>1559</v>
      </c>
      <c r="Y53">
        <v>4</v>
      </c>
      <c r="Z53">
        <f t="array" ref="Z53">AC5</f>
        <v>0</v>
      </c>
      <c r="AA53">
        <f t="array" ref="AA53">BJ5</f>
        <v>316</v>
      </c>
      <c r="AG53">
        <v>4</v>
      </c>
      <c r="AH53">
        <f t="array" ref="AH53">SUM(F27)</f>
        <v>5</v>
      </c>
      <c r="AI53">
        <f t="array" ref="AI53">SUM(AM27)</f>
        <v>6</v>
      </c>
      <c r="AO53">
        <v>4</v>
      </c>
      <c r="AP53">
        <f t="shared" si="1"/>
        <v>15</v>
      </c>
      <c r="AQ53">
        <f t="shared" si="2"/>
        <v>18</v>
      </c>
      <c r="AW53">
        <v>4</v>
      </c>
      <c r="AX53">
        <f t="array" ref="AX53">(B27)</f>
        <v>38.599997999999999</v>
      </c>
      <c r="AY53">
        <f t="array" ref="AY53">B38</f>
        <v>54.849997000000002</v>
      </c>
      <c r="AZ53" s="5">
        <f t="array" ref="AZ53">AX53/AY53</f>
        <v>0.70373746784343483</v>
      </c>
      <c r="BE53">
        <v>4</v>
      </c>
      <c r="BF53">
        <f t="array" ref="BF53">M16</f>
        <v>7.83</v>
      </c>
      <c r="BG53">
        <f t="array" ref="BG53">K16</f>
        <v>14.3</v>
      </c>
      <c r="BH53" s="5">
        <f t="array" ref="BH53">BG53/BF53/4</f>
        <v>0.45657726692209455</v>
      </c>
      <c r="BM53">
        <v>4</v>
      </c>
      <c r="BN53">
        <f t="array" ref="BN53">X16</f>
        <v>7.98</v>
      </c>
      <c r="BO53">
        <f t="array" ref="BO53">V16</f>
        <v>11.61</v>
      </c>
      <c r="BP53" s="5">
        <f t="array" ref="BP53">BO53/BN53/4</f>
        <v>0.36372180451127817</v>
      </c>
      <c r="BU53">
        <v>4</v>
      </c>
      <c r="BV53">
        <f t="array" ref="BV53">AI16</f>
        <v>4.26</v>
      </c>
      <c r="BW53">
        <f t="array" ref="BW53">AG16</f>
        <v>13.56</v>
      </c>
      <c r="BX53" s="5">
        <f t="array" ref="BX53">BW53/BV53/4</f>
        <v>0.79577464788732399</v>
      </c>
      <c r="CC53">
        <v>4</v>
      </c>
      <c r="CD53">
        <f t="array" ref="CD53">SUM(L16,W16,AH16)</f>
        <v>61.18</v>
      </c>
      <c r="CE53">
        <f t="array" ref="CE53">SUM(AS16,BD16,BO16)</f>
        <v>66.23</v>
      </c>
    </row>
    <row r="54" spans="1:83" x14ac:dyDescent="0.25">
      <c r="A54">
        <v>1</v>
      </c>
      <c r="B54" s="5">
        <f>'2 Teams, Team 1 Start, K-BS-S'!C110</f>
        <v>0.93</v>
      </c>
      <c r="C54" s="5">
        <f t="array" ref="C54">'2 Teams, Team 1 Start, K-BS-S'!C111</f>
        <v>7.0000000000000007E-2</v>
      </c>
      <c r="I54">
        <v>5</v>
      </c>
      <c r="J54" s="5">
        <f t="array" ref="J54">'2 Teams, Team 1 Start, K-BS-S a'!C110</f>
        <v>0.42</v>
      </c>
      <c r="K54" s="5">
        <f t="array" ref="K54">'2 Teams, Team 1 Start, K-BS-S a'!C111</f>
        <v>0.57999999999999996</v>
      </c>
      <c r="Q54">
        <v>5</v>
      </c>
      <c r="R54">
        <f t="shared" si="0"/>
        <v>1998</v>
      </c>
      <c r="S54">
        <f t="array" ref="S54">SUM(AM6,AX6,BI6)</f>
        <v>1992</v>
      </c>
      <c r="Y54">
        <v>5</v>
      </c>
      <c r="Z54">
        <f t="array" ref="Z54">AC6</f>
        <v>63</v>
      </c>
      <c r="AA54">
        <f t="array" ref="AA54">BJ6</f>
        <v>0</v>
      </c>
      <c r="AG54">
        <v>5</v>
      </c>
      <c r="AH54">
        <f t="array" ref="AH54">SUM(F28)</f>
        <v>4</v>
      </c>
      <c r="AI54">
        <f t="array" ref="AI54">SUM(AM28)</f>
        <v>4</v>
      </c>
      <c r="AO54">
        <v>5</v>
      </c>
      <c r="AP54">
        <f t="shared" si="1"/>
        <v>6</v>
      </c>
      <c r="AQ54">
        <f t="shared" si="2"/>
        <v>9</v>
      </c>
      <c r="AW54">
        <v>5</v>
      </c>
      <c r="AX54">
        <f t="array" ref="AX54">(B28)</f>
        <v>38.716664000000002</v>
      </c>
      <c r="AY54">
        <f t="array" ref="AY54">B39</f>
        <v>51.783329999999999</v>
      </c>
      <c r="AZ54" s="5">
        <f t="array" ref="AZ54">AX54/AY54</f>
        <v>0.74766655601329624</v>
      </c>
      <c r="BE54">
        <v>5</v>
      </c>
      <c r="BF54">
        <f t="array" ref="BF54">M17</f>
        <v>4</v>
      </c>
      <c r="BG54">
        <f t="array" ref="BG54">K17</f>
        <v>8</v>
      </c>
      <c r="BH54" s="5">
        <f t="array" ref="BH54">BG54/BF54/4</f>
        <v>0.5</v>
      </c>
      <c r="BM54">
        <v>5</v>
      </c>
      <c r="BN54">
        <f t="array" ref="BN54">X17</f>
        <v>8.11</v>
      </c>
      <c r="BO54">
        <f t="array" ref="BO54">V17</f>
        <v>17.579999999999998</v>
      </c>
      <c r="BP54" s="5">
        <f t="array" ref="BP54">BO54/BN54/4</f>
        <v>0.54192355117139335</v>
      </c>
      <c r="BU54">
        <v>5</v>
      </c>
      <c r="BV54">
        <f t="array" ref="BV54">AI17</f>
        <v>7.24</v>
      </c>
      <c r="BW54">
        <f t="array" ref="BW54">AG17</f>
        <v>3.24</v>
      </c>
      <c r="BX54" s="5">
        <f t="array" ref="BX54">BW54/BV54/4</f>
        <v>0.11187845303867404</v>
      </c>
      <c r="CC54">
        <v>5</v>
      </c>
      <c r="CD54">
        <f t="array" ref="CD54">SUM(L17,W17,AH17)</f>
        <v>59.399999999999991</v>
      </c>
      <c r="CE54">
        <f t="array" ref="CE54">SUM(AS17,BD17,BO17)</f>
        <v>65.64</v>
      </c>
    </row>
    <row r="55" spans="1:83" x14ac:dyDescent="0.25">
      <c r="A55">
        <v>2</v>
      </c>
      <c r="B55" s="5">
        <f t="array" ref="B55">'2 Teams, Team 2 Start, K-BS-S'!C110</f>
        <v>0.48</v>
      </c>
      <c r="C55" s="5">
        <f t="array" ref="C55">'2 Teams, Team 2 Start, K-BS-S'!C111</f>
        <v>0.52</v>
      </c>
      <c r="I55">
        <v>6</v>
      </c>
      <c r="J55" s="5">
        <f t="array" ref="J55">'2 Teams, Team 2 Start, K-BS-S a'!C110</f>
        <v>0.4</v>
      </c>
      <c r="K55" s="5">
        <f t="array" ref="K55">'2 Teams, Team 2 Start, K-BS-S a'!C111</f>
        <v>0.6</v>
      </c>
      <c r="Q55">
        <v>6</v>
      </c>
      <c r="R55">
        <f t="shared" si="0"/>
        <v>2007</v>
      </c>
      <c r="S55">
        <f t="array" ref="S55">SUM(AM7,AX7,BI7)</f>
        <v>1982</v>
      </c>
      <c r="Y55">
        <v>6</v>
      </c>
      <c r="Z55">
        <f t="array" ref="Z55">AC7</f>
        <v>90</v>
      </c>
      <c r="AA55">
        <f t="array" ref="AA55">BJ7</f>
        <v>280</v>
      </c>
      <c r="AG55">
        <v>6</v>
      </c>
      <c r="AH55">
        <f t="array" ref="AH55">SUM(F29)</f>
        <v>4</v>
      </c>
      <c r="AI55">
        <f t="array" ref="AI55">SUM(AM29)</f>
        <v>4</v>
      </c>
      <c r="AO55">
        <v>6</v>
      </c>
      <c r="AP55">
        <f t="shared" si="1"/>
        <v>14</v>
      </c>
      <c r="AQ55">
        <f t="shared" si="2"/>
        <v>16</v>
      </c>
      <c r="AW55">
        <v>6</v>
      </c>
      <c r="AX55">
        <f t="array" ref="AX55">(B29)</f>
        <v>36.866664</v>
      </c>
      <c r="AY55">
        <f t="array" ref="AY55">B40</f>
        <v>53.449997000000003</v>
      </c>
      <c r="AZ55" s="5">
        <f t="array" ref="AZ55">AX55/AY55</f>
        <v>0.68974117996676398</v>
      </c>
      <c r="BE55">
        <v>6</v>
      </c>
      <c r="BF55">
        <f t="array" ref="BF55">M18</f>
        <v>4.09</v>
      </c>
      <c r="BG55">
        <f t="array" ref="BG55">K18</f>
        <v>5.58</v>
      </c>
      <c r="BH55" s="5">
        <f t="array" ref="BH55">BG55/BF55/4</f>
        <v>0.34107579462102688</v>
      </c>
      <c r="BM55">
        <v>6</v>
      </c>
      <c r="BN55">
        <f t="array" ref="BN55">X18</f>
        <v>6.58</v>
      </c>
      <c r="BO55">
        <f t="array" ref="BO55">V18</f>
        <v>13.32</v>
      </c>
      <c r="BP55" s="5">
        <f t="array" ref="BP55">BO55/BN55/4</f>
        <v>0.50607902735562316</v>
      </c>
      <c r="BU55">
        <v>6</v>
      </c>
      <c r="BV55">
        <f t="array" ref="BV55">AI18</f>
        <v>5.28</v>
      </c>
      <c r="BW55">
        <f t="array" ref="BW55">AG18</f>
        <v>13.38</v>
      </c>
      <c r="BX55" s="5">
        <f t="array" ref="BX55">BW55/BV55/4</f>
        <v>0.63352272727272729</v>
      </c>
      <c r="CC55">
        <v>6</v>
      </c>
      <c r="CD55">
        <f t="array" ref="CD55">SUM(L18,W18,AH18)</f>
        <v>54.059999999999995</v>
      </c>
      <c r="CE55">
        <f t="array" ref="CE55">SUM(AS18,BD18,BO18)</f>
        <v>63.370000000000005</v>
      </c>
    </row>
    <row r="56" spans="1:83" x14ac:dyDescent="0.25">
      <c r="A56">
        <v>3</v>
      </c>
      <c r="B56" s="5">
        <f t="array" ref="B56">'2 Teams, Team 1 Start, S-BS-K'!C110</f>
        <v>0.65</v>
      </c>
      <c r="C56" s="5">
        <f t="array" ref="C56">'2 Teams, Team 1 Start, S-BS-K'!C111</f>
        <v>0.35</v>
      </c>
      <c r="I56">
        <v>7</v>
      </c>
      <c r="J56" s="5">
        <f t="array" ref="J56">'2 Teams, Team 1 Start, S-BS-K a'!C110</f>
        <v>0</v>
      </c>
      <c r="K56" s="5">
        <f t="array" ref="K56">'2 Teams, Team 1 Start, S-BS-K a'!C111</f>
        <v>1</v>
      </c>
      <c r="Q56">
        <v>7</v>
      </c>
      <c r="R56">
        <f t="shared" si="0"/>
        <v>704</v>
      </c>
      <c r="S56">
        <f t="array" ref="S56">SUM(AM8,AX8,BI8)</f>
        <v>2148</v>
      </c>
      <c r="Y56">
        <v>7</v>
      </c>
      <c r="Z56">
        <f t="array" ref="Z56">AC8</f>
        <v>0</v>
      </c>
      <c r="AA56">
        <f t="array" ref="AA56">BJ8</f>
        <v>9</v>
      </c>
      <c r="AG56">
        <v>7</v>
      </c>
      <c r="AH56">
        <f t="array" ref="AH56">SUM(F30)</f>
        <v>2</v>
      </c>
      <c r="AI56">
        <f t="array" ref="AI56">SUM(AM30)</f>
        <v>6</v>
      </c>
      <c r="AO56">
        <v>7</v>
      </c>
      <c r="AP56">
        <f t="shared" si="1"/>
        <v>5</v>
      </c>
      <c r="AQ56">
        <f t="shared" si="2"/>
        <v>11</v>
      </c>
      <c r="AW56">
        <v>7</v>
      </c>
      <c r="AX56">
        <f t="array" ref="AX56">(B30)</f>
        <v>33.166665000000002</v>
      </c>
      <c r="AY56">
        <f t="array" ref="AY56">B41</f>
        <v>45.283330999999997</v>
      </c>
      <c r="AZ56" s="5">
        <f t="array" ref="AZ56">AX56/AY56</f>
        <v>0.73242547020226945</v>
      </c>
      <c r="BE56">
        <v>7</v>
      </c>
      <c r="BF56">
        <f t="array" ref="BF56">M19</f>
        <v>5.04</v>
      </c>
      <c r="BG56">
        <f t="array" ref="BG56">K19</f>
        <v>4.16</v>
      </c>
      <c r="BH56" s="5">
        <f t="array" ref="BH56">BG56/BF56/4</f>
        <v>0.20634920634920637</v>
      </c>
      <c r="BM56">
        <v>7</v>
      </c>
      <c r="BN56">
        <f t="array" ref="BN56">X19</f>
        <v>3</v>
      </c>
      <c r="BO56">
        <f t="array" ref="BO56">V19</f>
        <v>0</v>
      </c>
      <c r="BP56" s="5">
        <f t="array" ref="BP56">BO56/BN56/4</f>
        <v>0</v>
      </c>
      <c r="BU56">
        <v>7</v>
      </c>
      <c r="BV56">
        <f t="array" ref="BV56">AI19</f>
        <v>6.15</v>
      </c>
      <c r="BW56">
        <f t="array" ref="BW56">AG19</f>
        <v>17.46</v>
      </c>
      <c r="BX56" s="5">
        <f t="array" ref="BX56">BW56/BV56/4</f>
        <v>0.70975609756097557</v>
      </c>
      <c r="CC56">
        <v>7</v>
      </c>
      <c r="CD56">
        <f t="array" ref="CD56">SUM(L19,W19,AH19)</f>
        <v>50.370000000000005</v>
      </c>
      <c r="CE56">
        <f t="array" ref="CE56">SUM(AS19,BD19,BO19)</f>
        <v>64.75</v>
      </c>
    </row>
    <row r="57" spans="1:83" x14ac:dyDescent="0.25">
      <c r="A57">
        <v>4</v>
      </c>
      <c r="B57" s="5">
        <f>'2 Teams, Team 2 Start, S-BS-K'!C110</f>
        <v>0.84</v>
      </c>
      <c r="C57" s="5">
        <f t="array" ref="C57">'2 Teams, Team 2 Start, S-BS-K'!C111</f>
        <v>0.16</v>
      </c>
      <c r="I57">
        <v>8</v>
      </c>
      <c r="J57" s="5">
        <f t="array" ref="J57">'2 Teams, Team 2 Start, S-BS-K a'!C110</f>
        <v>0.01</v>
      </c>
      <c r="K57" s="5">
        <f t="array" ref="K57">'2 Teams, Team 2 Start, S-BS-K a'!C111</f>
        <v>0.99</v>
      </c>
      <c r="Q57">
        <v>8</v>
      </c>
      <c r="R57">
        <f t="shared" si="0"/>
        <v>1058</v>
      </c>
      <c r="S57">
        <f t="array" ref="S57">SUM(AM9,AX9,BI9)</f>
        <v>2314</v>
      </c>
      <c r="Y57">
        <v>8</v>
      </c>
      <c r="Z57">
        <f t="array" ref="Z57">AC9</f>
        <v>107</v>
      </c>
      <c r="AA57">
        <f t="array" ref="AA57">BJ9</f>
        <v>233</v>
      </c>
      <c r="AG57">
        <v>8</v>
      </c>
      <c r="AH57">
        <f t="array" ref="AH57">SUM(F31)</f>
        <v>5</v>
      </c>
      <c r="AI57">
        <f t="array" ref="AI57">SUM(AM31)</f>
        <v>7</v>
      </c>
      <c r="AO57">
        <v>8</v>
      </c>
      <c r="AP57">
        <f t="shared" si="1"/>
        <v>14</v>
      </c>
      <c r="AQ57">
        <f t="shared" si="2"/>
        <v>13</v>
      </c>
      <c r="AW57">
        <v>8</v>
      </c>
      <c r="AX57">
        <f t="array" ref="AX57">(B31)</f>
        <v>36.766663999999999</v>
      </c>
      <c r="AY57">
        <f t="array" ref="AY57">B42</f>
        <v>51.949997000000003</v>
      </c>
      <c r="AZ57" s="5">
        <f t="array" ref="AZ57">AX57/AY57</f>
        <v>0.70773178292965055</v>
      </c>
      <c r="BE57">
        <v>8</v>
      </c>
      <c r="BF57">
        <f t="array" ref="BF57">M20</f>
        <v>7.21</v>
      </c>
      <c r="BG57">
        <f t="array" ref="BG57">K20</f>
        <v>13.58</v>
      </c>
      <c r="BH57" s="5">
        <f t="array" ref="BH57">BG57/BF57/4</f>
        <v>0.470873786407767</v>
      </c>
      <c r="BM57">
        <v>8</v>
      </c>
      <c r="BN57">
        <f t="array" ref="BN57">X20</f>
        <v>3.68</v>
      </c>
      <c r="BO57">
        <f t="array" ref="BO57">V20</f>
        <v>2.04</v>
      </c>
      <c r="BP57" s="5">
        <f t="array" ref="BP57">BO57/BN57/4</f>
        <v>0.13858695652173914</v>
      </c>
      <c r="BU57">
        <v>8</v>
      </c>
      <c r="BV57">
        <f t="array" ref="BV57">AI20</f>
        <v>4.09</v>
      </c>
      <c r="BW57">
        <f t="array" ref="BW57">AG20</f>
        <v>5.58</v>
      </c>
      <c r="BX57" s="5">
        <f t="array" ref="BX57">BW57/BV57/4</f>
        <v>0.34107579462102688</v>
      </c>
      <c r="CC57">
        <v>8</v>
      </c>
      <c r="CD57">
        <f t="array" ref="CD57">SUM(L20,W20,AH20)</f>
        <v>46.97</v>
      </c>
      <c r="CE57">
        <f t="array" ref="CE57">SUM(AS20,BD20,BO20)</f>
        <v>77.08</v>
      </c>
    </row>
    <row r="76" spans="57:76" x14ac:dyDescent="0.25">
      <c r="BE76" t="s">
        <v>99</v>
      </c>
      <c r="BF76" t="s">
        <v>93</v>
      </c>
      <c r="BG76" t="s">
        <v>94</v>
      </c>
      <c r="BH76" t="s">
        <v>96</v>
      </c>
      <c r="BM76" t="s">
        <v>95</v>
      </c>
      <c r="BN76" t="s">
        <v>93</v>
      </c>
      <c r="BO76" t="s">
        <v>94</v>
      </c>
      <c r="BP76" t="s">
        <v>96</v>
      </c>
      <c r="BU76" t="s">
        <v>95</v>
      </c>
      <c r="BV76" t="s">
        <v>93</v>
      </c>
      <c r="BW76" t="s">
        <v>94</v>
      </c>
      <c r="BX76" t="s">
        <v>96</v>
      </c>
    </row>
    <row r="77" spans="57:76" x14ac:dyDescent="0.25">
      <c r="BE77">
        <v>1</v>
      </c>
      <c r="BF77">
        <f t="array" ref="BF77">AT13</f>
        <v>4.96</v>
      </c>
      <c r="BG77">
        <f t="array" ref="BG77">AR13</f>
        <v>10.94</v>
      </c>
      <c r="BH77" s="5">
        <f t="array" ref="BH77">BG77/BF77/4</f>
        <v>0.55141129032258063</v>
      </c>
      <c r="BM77">
        <v>1</v>
      </c>
      <c r="BN77">
        <f t="array" ref="BN77">BE13</f>
        <v>5.37</v>
      </c>
      <c r="BO77">
        <f t="array" ref="BO77">BC13</f>
        <v>3.6</v>
      </c>
      <c r="BP77" s="5">
        <f t="array" ref="BP77">BO77/BN77/4</f>
        <v>0.16759776536312848</v>
      </c>
      <c r="BU77">
        <v>1</v>
      </c>
      <c r="BV77">
        <f t="array" ref="BV77">BP13</f>
        <v>7.45</v>
      </c>
      <c r="BW77">
        <f t="array" ref="BW77">BN13</f>
        <v>23.82</v>
      </c>
      <c r="BX77" s="5">
        <f t="array" ref="BX77">BW77/BV77/4</f>
        <v>0.79932885906040263</v>
      </c>
    </row>
    <row r="78" spans="57:76" x14ac:dyDescent="0.25">
      <c r="BE78">
        <v>2</v>
      </c>
      <c r="BF78">
        <f t="array" ref="BF78">AT14</f>
        <v>6.99</v>
      </c>
      <c r="BG78">
        <f t="array" ref="BG78">AR14</f>
        <v>18.100000000000001</v>
      </c>
      <c r="BH78" s="5">
        <f t="array" ref="BH78">BG78/BF78/4</f>
        <v>0.64735336194563664</v>
      </c>
      <c r="BM78">
        <v>2</v>
      </c>
      <c r="BN78">
        <f t="array" ref="BN78">BE14</f>
        <v>4.54</v>
      </c>
      <c r="BO78">
        <f t="array" ref="BO78">BC14</f>
        <v>7.62</v>
      </c>
      <c r="BP78" s="5">
        <f t="array" ref="BP78">BO78/BN78/4</f>
        <v>0.41960352422907488</v>
      </c>
      <c r="BU78">
        <v>2</v>
      </c>
      <c r="BV78">
        <f t="array" ref="BV78">BP14</f>
        <v>4.87</v>
      </c>
      <c r="BW78">
        <f t="array" ref="BW78">BN14</f>
        <v>10.44</v>
      </c>
      <c r="BX78" s="5">
        <f t="array" ref="BX78">BW78/BV78/4</f>
        <v>0.53593429158110883</v>
      </c>
    </row>
    <row r="79" spans="57:76" x14ac:dyDescent="0.25">
      <c r="BE79">
        <v>3</v>
      </c>
      <c r="BF79">
        <f t="array" ref="BF79">AT15</f>
        <v>8.15</v>
      </c>
      <c r="BG79">
        <f t="array" ref="BG79">AR15</f>
        <v>18.559999999999999</v>
      </c>
      <c r="BH79" s="5">
        <f t="array" ref="BH79">BG79/BF79/4</f>
        <v>0.56932515337423306</v>
      </c>
      <c r="BM79">
        <v>3</v>
      </c>
      <c r="BN79">
        <f t="array" ref="BN79">BE15</f>
        <v>4</v>
      </c>
      <c r="BO79">
        <f t="array" ref="BO79">BC15</f>
        <v>6</v>
      </c>
      <c r="BP79" s="5">
        <f t="array" ref="BP79">BO79/BN79/4</f>
        <v>0.375</v>
      </c>
      <c r="BU79">
        <v>3</v>
      </c>
      <c r="BV79">
        <f t="array" ref="BV79">BP15</f>
        <v>7.13</v>
      </c>
      <c r="BW79">
        <f t="array" ref="BW79">BN15</f>
        <v>15.3</v>
      </c>
      <c r="BX79" s="5">
        <f t="array" ref="BX79">BW79/BV79/4</f>
        <v>0.53646563814866766</v>
      </c>
    </row>
    <row r="80" spans="57:76" x14ac:dyDescent="0.25">
      <c r="BE80">
        <v>4</v>
      </c>
      <c r="BF80">
        <f t="array" ref="BF80">AT16</f>
        <v>8.7899999999999991</v>
      </c>
      <c r="BG80">
        <f t="array" ref="BG80">AR16</f>
        <v>17.48</v>
      </c>
      <c r="BH80" s="5">
        <f t="array" ref="BH80">BG80/BF80/4</f>
        <v>0.49715585893060305</v>
      </c>
      <c r="BM80">
        <v>4</v>
      </c>
      <c r="BN80">
        <f t="array" ref="BN80">BE16</f>
        <v>5.33</v>
      </c>
      <c r="BO80">
        <f t="array" ref="BO80">BC16</f>
        <v>3.84</v>
      </c>
      <c r="BP80" s="5">
        <f t="array" ref="BP80">BO80/BN80/4</f>
        <v>0.1801125703564728</v>
      </c>
      <c r="BU80">
        <v>4</v>
      </c>
      <c r="BV80">
        <f t="array" ref="BV80">BP16</f>
        <v>6.14</v>
      </c>
      <c r="BW80">
        <f t="array" ref="BW80">BN16</f>
        <v>18.3</v>
      </c>
      <c r="BX80" s="5">
        <f t="array" ref="BX80">BW80/BV80/4</f>
        <v>0.74511400651465809</v>
      </c>
    </row>
    <row r="81" spans="57:76" x14ac:dyDescent="0.25">
      <c r="BE81">
        <v>5</v>
      </c>
      <c r="BF81">
        <f t="array" ref="BF81">AT17</f>
        <v>4.25</v>
      </c>
      <c r="BG81">
        <f t="array" ref="BG81">AR17</f>
        <v>9</v>
      </c>
      <c r="BH81" s="5">
        <f t="array" ref="BH81">BG81/BF81/4</f>
        <v>0.52941176470588236</v>
      </c>
      <c r="BM81">
        <v>5</v>
      </c>
      <c r="BN81">
        <f t="array" ref="BN81">BE17</f>
        <v>8.57</v>
      </c>
      <c r="BO81">
        <f t="array" ref="BO81">BC17</f>
        <v>14.94</v>
      </c>
      <c r="BP81" s="5">
        <f t="array" ref="BP81">BO81/BN81/4</f>
        <v>0.43582263710618435</v>
      </c>
      <c r="BU81">
        <v>5</v>
      </c>
      <c r="BV81">
        <f t="array" ref="BV81">BP17</f>
        <v>5.53</v>
      </c>
      <c r="BW81">
        <f t="array" ref="BW81">BN17</f>
        <v>7.98</v>
      </c>
      <c r="BX81" s="5">
        <f t="array" ref="BX81">BW81/BV81/4</f>
        <v>0.36075949367088606</v>
      </c>
    </row>
    <row r="82" spans="57:76" x14ac:dyDescent="0.25">
      <c r="BE82">
        <v>6</v>
      </c>
      <c r="BF82">
        <f t="array" ref="BF82">AT18</f>
        <v>5.46</v>
      </c>
      <c r="BG82">
        <f t="array" ref="BG82">AR18</f>
        <v>13.06</v>
      </c>
      <c r="BH82" s="5">
        <f t="array" ref="BH82">BG82/BF82/4</f>
        <v>0.59798534798534797</v>
      </c>
      <c r="BM82">
        <v>6</v>
      </c>
      <c r="BN82">
        <f t="array" ref="BN82">BE18</f>
        <v>6.12</v>
      </c>
      <c r="BO82">
        <f t="array" ref="BO82">BC18</f>
        <v>11.85</v>
      </c>
      <c r="BP82" s="5">
        <f t="array" ref="BP82">BO82/BN82/4</f>
        <v>0.48406862745098039</v>
      </c>
      <c r="BU82">
        <v>6</v>
      </c>
      <c r="BV82">
        <f t="array" ref="BV82">BP18</f>
        <v>5.88</v>
      </c>
      <c r="BW82">
        <f t="array" ref="BW82">BN18</f>
        <v>17.46</v>
      </c>
      <c r="BX82" s="5">
        <f t="array" ref="BX82">BW82/BV82/4</f>
        <v>0.74234693877551028</v>
      </c>
    </row>
    <row r="83" spans="57:76" x14ac:dyDescent="0.25">
      <c r="BE83">
        <v>7</v>
      </c>
      <c r="BF83">
        <f t="array" ref="BF83">AT19</f>
        <v>5.39</v>
      </c>
      <c r="BG83">
        <f t="array" ref="BG83">AR19</f>
        <v>12.5</v>
      </c>
      <c r="BH83" s="5">
        <f t="array" ref="BH83">BG83/BF83/4</f>
        <v>0.57977736549165126</v>
      </c>
      <c r="BM83">
        <v>7</v>
      </c>
      <c r="BN83">
        <f t="array" ref="BN83">BE19</f>
        <v>6.07</v>
      </c>
      <c r="BO83">
        <f t="array" ref="BO83">BC19</f>
        <v>11.85</v>
      </c>
      <c r="BP83" s="5">
        <f t="array" ref="BP83">BO83/BN83/4</f>
        <v>0.48805601317957165</v>
      </c>
      <c r="BU83">
        <v>7</v>
      </c>
      <c r="BV83">
        <f t="array" ref="BV83">BP19</f>
        <v>5.61</v>
      </c>
      <c r="BW83">
        <f t="array" ref="BW83">BN19</f>
        <v>15.66</v>
      </c>
      <c r="BX83" s="5">
        <f t="array" ref="BX83">BW83/BV83/4</f>
        <v>0.69786096256684493</v>
      </c>
    </row>
    <row r="84" spans="57:76" x14ac:dyDescent="0.25">
      <c r="BE84">
        <v>8</v>
      </c>
      <c r="BF84">
        <f t="array" ref="BF84">AT20</f>
        <v>7.63</v>
      </c>
      <c r="BG84">
        <f t="array" ref="BG84">AR20</f>
        <v>16.559999999999999</v>
      </c>
      <c r="BH84" s="5">
        <f t="array" ref="BH84">BG84/BF84/4</f>
        <v>0.54259501965923984</v>
      </c>
      <c r="BM84">
        <v>8</v>
      </c>
      <c r="BN84">
        <f t="array" ref="BN84">BE20</f>
        <v>8.1</v>
      </c>
      <c r="BO84">
        <f t="array" ref="BO84">BC20</f>
        <v>12.84</v>
      </c>
      <c r="BP84" s="5">
        <f t="array" ref="BP84">BO84/BN84/4</f>
        <v>0.39629629629629631</v>
      </c>
      <c r="BU84">
        <v>8</v>
      </c>
      <c r="BV84">
        <f t="array" ref="BV84">BP20</f>
        <v>7.72</v>
      </c>
      <c r="BW84">
        <f t="array" ref="BW84">BN20</f>
        <v>17.52</v>
      </c>
      <c r="BX84" s="5">
        <f t="array" ref="BX84">BW84/BV84/4</f>
        <v>0.56735751295336789</v>
      </c>
    </row>
  </sheetData>
  <pageMargins left="0.7" right="0.7" top="0.75" bottom="0.75" header="0.3" footer="0.3"/>
  <ignoredErrors>
    <ignoredError sqref="D8 O8 AU8:AV8 Z8 BF8:BG8 AJ8:AK8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8435A-9D7A-4A86-B5E2-CCABFBEE9F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2 Teams, Team 1 Start, K-BS-S</vt:lpstr>
      <vt:lpstr>2 Teams, Team 2 Start, K-BS-S</vt:lpstr>
      <vt:lpstr>2 Teams, Team 1 Start, S-BS-K</vt:lpstr>
      <vt:lpstr>2 Teams, Team 2 Start, S-BS-K</vt:lpstr>
      <vt:lpstr>2 Teams, Team 1 Start, K-BS-S a</vt:lpstr>
      <vt:lpstr>2 Teams, Team 2 Start, K-BS-S a</vt:lpstr>
      <vt:lpstr>2 Teams, Team 1 Start, S-BS-K a</vt:lpstr>
      <vt:lpstr>2 Teams, Team 2 Start, S-BS-K 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Büsselberg</dc:creator>
  <cp:lastModifiedBy>Lars Büsselberg</cp:lastModifiedBy>
  <dcterms:created xsi:type="dcterms:W3CDTF">2015-06-05T18:19:34Z</dcterms:created>
  <dcterms:modified xsi:type="dcterms:W3CDTF">2024-01-17T19:06:26Z</dcterms:modified>
</cp:coreProperties>
</file>