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entbe-my.sharepoint.com/personal/larsemil_larsen_ugent_be/Documents/88_LCseizureproject/results/"/>
    </mc:Choice>
  </mc:AlternateContent>
  <xr:revisionPtr revIDLastSave="329" documentId="8_{8D3B4870-6DD8-47B3-94FF-9A098AA95ED5}" xr6:coauthVersionLast="47" xr6:coauthVersionMax="47" xr10:uidLastSave="{1DA14549-AE04-400B-A94F-65C4DD9EA20D}"/>
  <bookViews>
    <workbookView xWindow="28680" yWindow="-210" windowWidth="29040" windowHeight="15990" firstSheet="5" activeTab="14" xr2:uid="{F0D86CA1-7CB2-41D9-9144-ED7B3E790084}"/>
  </bookViews>
  <sheets>
    <sheet name="LL001" sheetId="2" r:id="rId1"/>
    <sheet name="LL004" sheetId="1" r:id="rId2"/>
    <sheet name="LL005" sheetId="3" r:id="rId3"/>
    <sheet name="LL007" sheetId="4" r:id="rId4"/>
    <sheet name="LL009" sheetId="6" r:id="rId5"/>
    <sheet name="LL011ipsi" sheetId="7" r:id="rId6"/>
    <sheet name="LL011contra" sheetId="8" r:id="rId7"/>
    <sheet name="LL012ipsi" sheetId="9" r:id="rId8"/>
    <sheet name="LL012contra" sheetId="10" r:id="rId9"/>
    <sheet name="LL017" sheetId="11" r:id="rId10"/>
    <sheet name="LL023" sheetId="12" r:id="rId11"/>
    <sheet name="Pinch_tagged" sheetId="13" r:id="rId12"/>
    <sheet name="Light_tagged" sheetId="14" r:id="rId13"/>
    <sheet name="Double_tagged" sheetId="15" r:id="rId14"/>
    <sheet name="Pinch_or_light" sheetId="17" r:id="rId15"/>
    <sheet name="Pinch_or_light ipsi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2" i="18" l="1"/>
  <c r="F106" i="18" s="1"/>
  <c r="E102" i="18"/>
  <c r="E106" i="18" s="1"/>
  <c r="D102" i="18"/>
  <c r="D106" i="18" s="1"/>
  <c r="F102" i="17"/>
  <c r="F106" i="17" s="1"/>
  <c r="E102" i="17"/>
  <c r="E105" i="17" s="1"/>
  <c r="D102" i="17"/>
  <c r="D104" i="17" s="1"/>
  <c r="F22" i="15"/>
  <c r="F26" i="15" s="1"/>
  <c r="E22" i="15"/>
  <c r="E25" i="15" s="1"/>
  <c r="D22" i="15"/>
  <c r="D24" i="15" s="1"/>
  <c r="F58" i="14"/>
  <c r="F62" i="14" s="1"/>
  <c r="E58" i="14"/>
  <c r="E61" i="14" s="1"/>
  <c r="D58" i="14"/>
  <c r="D60" i="14" s="1"/>
  <c r="F98" i="13"/>
  <c r="E94" i="13"/>
  <c r="E97" i="13" s="1"/>
  <c r="F94" i="13"/>
  <c r="F97" i="13" s="1"/>
  <c r="D94" i="13"/>
  <c r="D98" i="13" s="1"/>
  <c r="D104" i="18" l="1"/>
  <c r="E104" i="18"/>
  <c r="F104" i="18"/>
  <c r="D105" i="18"/>
  <c r="E105" i="18"/>
  <c r="F105" i="18"/>
  <c r="D96" i="13"/>
  <c r="E104" i="17"/>
  <c r="F96" i="13"/>
  <c r="E96" i="13"/>
  <c r="E98" i="13"/>
  <c r="D97" i="13"/>
  <c r="F104" i="17"/>
  <c r="F105" i="17"/>
  <c r="D106" i="17"/>
  <c r="D105" i="17"/>
  <c r="E106" i="17"/>
  <c r="F25" i="15"/>
  <c r="F24" i="15"/>
  <c r="D26" i="15"/>
  <c r="E24" i="15"/>
  <c r="D25" i="15"/>
  <c r="E26" i="15"/>
  <c r="F60" i="14"/>
  <c r="D62" i="14"/>
  <c r="D61" i="14"/>
  <c r="E62" i="14"/>
  <c r="E60" i="14"/>
  <c r="F61" i="14"/>
</calcChain>
</file>

<file path=xl/sharedStrings.xml><?xml version="1.0" encoding="utf-8"?>
<sst xmlns="http://schemas.openxmlformats.org/spreadsheetml/2006/main" count="1037" uniqueCount="47">
  <si>
    <t>% of baseline firing</t>
  </si>
  <si>
    <t>SZ1</t>
  </si>
  <si>
    <t>SZ2</t>
  </si>
  <si>
    <t>SZ3</t>
  </si>
  <si>
    <t>z-score</t>
  </si>
  <si>
    <t>p-value</t>
  </si>
  <si>
    <t>template_id</t>
  </si>
  <si>
    <t>inhibited</t>
  </si>
  <si>
    <t>excited</t>
  </si>
  <si>
    <t>no change</t>
  </si>
  <si>
    <t>Light</t>
  </si>
  <si>
    <t>Tagged by</t>
  </si>
  <si>
    <t>Pinch</t>
  </si>
  <si>
    <t>tagged by</t>
  </si>
  <si>
    <t>Pinch and Light</t>
  </si>
  <si>
    <t>tagged_by</t>
  </si>
  <si>
    <t>LL004</t>
  </si>
  <si>
    <t>LL001</t>
  </si>
  <si>
    <t>LL005</t>
  </si>
  <si>
    <t>LL007</t>
  </si>
  <si>
    <t>LL011contra</t>
  </si>
  <si>
    <t>LL012ipsi</t>
  </si>
  <si>
    <t>LL012contra</t>
  </si>
  <si>
    <t>LL017</t>
  </si>
  <si>
    <t>LL023</t>
  </si>
  <si>
    <t>sum</t>
  </si>
  <si>
    <t>inhibited %</t>
  </si>
  <si>
    <t>excited %</t>
  </si>
  <si>
    <t>no change %</t>
  </si>
  <si>
    <t>LL009</t>
  </si>
  <si>
    <t>LL011ipsi</t>
  </si>
  <si>
    <t>sz1_effect</t>
  </si>
  <si>
    <t>z_sz1</t>
  </si>
  <si>
    <t>p_sz1</t>
  </si>
  <si>
    <t>effect</t>
  </si>
  <si>
    <t>p_sz3</t>
  </si>
  <si>
    <t>p_sz2</t>
  </si>
  <si>
    <t>z_sz3</t>
  </si>
  <si>
    <t>z_sz2</t>
  </si>
  <si>
    <t>sz3_effect</t>
  </si>
  <si>
    <t>sz2_effect</t>
  </si>
  <si>
    <t>contra</t>
  </si>
  <si>
    <t>ipsi</t>
  </si>
  <si>
    <t>LL011_ipsi</t>
  </si>
  <si>
    <t>LL011_contra</t>
  </si>
  <si>
    <t>LL012_ipsi</t>
  </si>
  <si>
    <t>LL012_contra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</si>
</sst>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1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7ACA-4D99-4810-91B7-53353D6848DC}">
  <dimension ref="B1:P32"/>
  <sheetViews>
    <sheetView workbookViewId="0">
      <selection activeCell="D9" sqref="D9"/>
    </sheetView>
  </sheetViews>
  <sheetFormatPr defaultRowHeight="15" x14ac:dyDescent="0.25"/>
  <cols>
    <col min="2" max="2" width="11.85546875" bestFit="1" customWidth="1"/>
  </cols>
  <sheetData>
    <row r="1" spans="2:16" x14ac:dyDescent="0.25">
      <c r="D1" s="10" t="s">
        <v>0</v>
      </c>
      <c r="E1" s="10"/>
      <c r="F1" s="10"/>
      <c r="H1" s="10" t="s">
        <v>4</v>
      </c>
      <c r="I1" s="10"/>
      <c r="J1" s="10"/>
      <c r="L1" s="10" t="s">
        <v>5</v>
      </c>
      <c r="M1" s="10"/>
      <c r="N1" s="10"/>
      <c r="P1" s="1" t="s">
        <v>13</v>
      </c>
    </row>
    <row r="2" spans="2:16" x14ac:dyDescent="0.25">
      <c r="B2" s="1" t="s">
        <v>6</v>
      </c>
      <c r="D2" s="2" t="s">
        <v>1</v>
      </c>
      <c r="E2" s="2" t="s">
        <v>2</v>
      </c>
      <c r="F2" s="2" t="s">
        <v>3</v>
      </c>
      <c r="H2" s="2" t="s">
        <v>1</v>
      </c>
      <c r="I2" s="2" t="s">
        <v>2</v>
      </c>
      <c r="J2" s="2" t="s">
        <v>3</v>
      </c>
      <c r="L2" s="2" t="s">
        <v>1</v>
      </c>
      <c r="M2" s="2" t="s">
        <v>2</v>
      </c>
      <c r="N2" s="2" t="s">
        <v>3</v>
      </c>
    </row>
    <row r="3" spans="2:16" x14ac:dyDescent="0.25">
      <c r="B3">
        <v>5</v>
      </c>
      <c r="D3" s="1">
        <v>433.97548161120801</v>
      </c>
      <c r="E3" s="5">
        <v>586.85612788632295</v>
      </c>
      <c r="F3" s="5">
        <v>1316.8717047451601</v>
      </c>
      <c r="H3" s="5">
        <v>44.6762288315891</v>
      </c>
      <c r="I3">
        <v>69.132579969443796</v>
      </c>
      <c r="J3" s="4">
        <v>155.68397639308</v>
      </c>
      <c r="L3" s="4">
        <v>0</v>
      </c>
      <c r="M3" s="4">
        <v>0</v>
      </c>
      <c r="N3" s="3">
        <v>0</v>
      </c>
      <c r="P3" s="3" t="s">
        <v>12</v>
      </c>
    </row>
    <row r="4" spans="2:16" x14ac:dyDescent="0.25">
      <c r="B4">
        <v>6</v>
      </c>
      <c r="D4" s="1">
        <v>224.90470139771199</v>
      </c>
      <c r="E4" s="5">
        <v>344.00440044004398</v>
      </c>
      <c r="F4" s="5">
        <v>243.298969072164</v>
      </c>
      <c r="H4" s="5">
        <v>5.5948082046462302</v>
      </c>
      <c r="I4">
        <v>10.033631490997999</v>
      </c>
      <c r="J4" s="4">
        <v>7.0093042690239598</v>
      </c>
      <c r="L4" s="4">
        <v>2.20865791336154E-8</v>
      </c>
      <c r="M4" s="4">
        <v>1.08452817325048E-23</v>
      </c>
      <c r="N4" s="3">
        <v>2.39506089934927E-12</v>
      </c>
      <c r="P4" s="3" t="s">
        <v>12</v>
      </c>
    </row>
    <row r="5" spans="2:16" x14ac:dyDescent="0.25">
      <c r="B5">
        <v>10</v>
      </c>
      <c r="D5" s="1">
        <v>0</v>
      </c>
      <c r="E5" s="5">
        <v>0</v>
      </c>
      <c r="F5" s="5">
        <v>0</v>
      </c>
      <c r="H5" s="5">
        <v>-7.3605588162147404</v>
      </c>
      <c r="I5">
        <v>-9.3541434669348504</v>
      </c>
      <c r="J5" s="4">
        <v>-11.106836682253901</v>
      </c>
      <c r="L5" s="4">
        <v>1.8314191778543999E-13</v>
      </c>
      <c r="M5" s="4">
        <v>8.4279799490114401E-21</v>
      </c>
      <c r="N5" s="3">
        <v>1.16203374587485E-28</v>
      </c>
      <c r="P5" s="3" t="s">
        <v>12</v>
      </c>
    </row>
    <row r="6" spans="2:16" x14ac:dyDescent="0.25">
      <c r="B6">
        <v>48</v>
      </c>
      <c r="D6" s="1">
        <v>385.84437086092697</v>
      </c>
      <c r="E6" s="5">
        <v>332.05216197666402</v>
      </c>
      <c r="F6" s="5">
        <v>280.80703569580902</v>
      </c>
      <c r="H6" s="5">
        <v>14.9291789318796</v>
      </c>
      <c r="I6">
        <v>16.067243099331201</v>
      </c>
      <c r="J6" s="4">
        <v>12.2101332067597</v>
      </c>
      <c r="L6" s="4">
        <v>2.1287105626398499E-50</v>
      </c>
      <c r="M6" s="4">
        <v>4.3291629863180301E-58</v>
      </c>
      <c r="N6" s="3">
        <v>2.7443948439242001E-34</v>
      </c>
      <c r="P6" s="3" t="s">
        <v>12</v>
      </c>
    </row>
    <row r="7" spans="2:16" x14ac:dyDescent="0.25">
      <c r="B7">
        <v>59</v>
      </c>
      <c r="D7" s="1">
        <v>136.63157894736801</v>
      </c>
      <c r="E7" s="5">
        <v>199.549041713641</v>
      </c>
      <c r="F7" s="5">
        <v>167.13881019830001</v>
      </c>
      <c r="H7" s="5">
        <v>3.48104447003502</v>
      </c>
      <c r="I7">
        <v>9.78817805260916</v>
      </c>
      <c r="J7" s="4">
        <v>6.9215316552689403</v>
      </c>
      <c r="L7" s="4">
        <v>4.9946255921943605E-4</v>
      </c>
      <c r="M7" s="4">
        <v>1.26555701488045E-22</v>
      </c>
      <c r="N7" s="3">
        <v>4.46786269068274E-12</v>
      </c>
      <c r="P7" s="3" t="s">
        <v>12</v>
      </c>
    </row>
    <row r="8" spans="2:16" x14ac:dyDescent="0.25">
      <c r="B8">
        <v>75</v>
      </c>
      <c r="D8">
        <v>66.292134831460601</v>
      </c>
      <c r="E8" s="5">
        <v>94.589178356713404</v>
      </c>
      <c r="F8" s="5">
        <v>81.9444444444444</v>
      </c>
      <c r="H8" s="5">
        <v>-1.77792021220801</v>
      </c>
      <c r="I8">
        <v>-0.340384211320026</v>
      </c>
      <c r="J8" s="4">
        <v>-1.58820277663196</v>
      </c>
      <c r="L8" s="4">
        <v>7.5416960074731504E-2</v>
      </c>
      <c r="M8" s="4">
        <v>0.73356720715275303</v>
      </c>
      <c r="N8" s="3">
        <v>0.11224049345670099</v>
      </c>
      <c r="P8" s="3" t="s">
        <v>12</v>
      </c>
    </row>
    <row r="9" spans="2:16" x14ac:dyDescent="0.25">
      <c r="B9">
        <v>91</v>
      </c>
      <c r="D9" s="1">
        <v>333.00613496932499</v>
      </c>
      <c r="E9" s="5">
        <v>354.946524064171</v>
      </c>
      <c r="F9" s="5">
        <v>351.70316301703099</v>
      </c>
      <c r="H9" s="5">
        <v>34.636218971917998</v>
      </c>
      <c r="I9">
        <v>23.367571405548102</v>
      </c>
      <c r="J9" s="4">
        <v>34.853190559373303</v>
      </c>
      <c r="L9" s="4">
        <v>7.2031901882433695E-263</v>
      </c>
      <c r="M9" s="4">
        <v>9.1352077585568792E-121</v>
      </c>
      <c r="N9" s="3">
        <v>3.8092452973157299E-266</v>
      </c>
      <c r="P9" s="3" t="s">
        <v>12</v>
      </c>
    </row>
    <row r="10" spans="2:16" x14ac:dyDescent="0.25">
      <c r="B10">
        <v>92</v>
      </c>
      <c r="D10" s="1">
        <v>17.352941176470502</v>
      </c>
      <c r="E10" s="5">
        <v>9.3502377179080796</v>
      </c>
      <c r="F10" s="5">
        <v>27.147239263803598</v>
      </c>
      <c r="H10" s="5">
        <v>-4.0983702874406003</v>
      </c>
      <c r="I10">
        <v>-6.1947440132447502</v>
      </c>
      <c r="J10" s="4">
        <v>-3.8890032691082901</v>
      </c>
      <c r="L10" s="4">
        <v>4.1606929561971201E-5</v>
      </c>
      <c r="M10" s="4">
        <v>5.8379832678119197E-10</v>
      </c>
      <c r="N10" s="3">
        <v>1.0065676227013E-4</v>
      </c>
      <c r="P10" s="3" t="s">
        <v>12</v>
      </c>
    </row>
    <row r="11" spans="2:16" x14ac:dyDescent="0.25">
      <c r="B11">
        <v>101</v>
      </c>
      <c r="D11" s="1">
        <v>58.454425363276002</v>
      </c>
      <c r="E11" s="5">
        <v>171.56028368794301</v>
      </c>
      <c r="F11" s="5">
        <v>234.355400696864</v>
      </c>
      <c r="H11" s="5">
        <v>-3.8296745523281301</v>
      </c>
      <c r="I11">
        <v>5.80883601921966</v>
      </c>
      <c r="J11" s="4">
        <v>10.955960313505701</v>
      </c>
      <c r="L11" s="4">
        <v>1.2831284136888301E-4</v>
      </c>
      <c r="M11" s="4">
        <v>6.2908666463861997E-9</v>
      </c>
      <c r="N11" s="3">
        <v>6.2214946048985798E-28</v>
      </c>
      <c r="P11" s="3" t="s">
        <v>12</v>
      </c>
    </row>
    <row r="12" spans="2:16" x14ac:dyDescent="0.25">
      <c r="B12">
        <v>110</v>
      </c>
      <c r="D12" s="1">
        <v>0</v>
      </c>
      <c r="E12" s="5">
        <v>61.298701298701197</v>
      </c>
      <c r="F12" s="5">
        <v>28.921568627450899</v>
      </c>
      <c r="H12" s="5">
        <v>-7.51788526675334</v>
      </c>
      <c r="I12">
        <v>-3.2015260673218702</v>
      </c>
      <c r="J12" s="4">
        <v>-5.2068743926974204</v>
      </c>
      <c r="L12" s="4">
        <v>5.56693210825847E-14</v>
      </c>
      <c r="M12" s="4">
        <v>1.3670170587942699E-3</v>
      </c>
      <c r="N12" s="3">
        <v>1.9204799548687301E-7</v>
      </c>
      <c r="P12" s="3" t="s">
        <v>12</v>
      </c>
    </row>
    <row r="13" spans="2:16" x14ac:dyDescent="0.25">
      <c r="B13">
        <v>114</v>
      </c>
      <c r="D13" s="1">
        <v>650.43002345582397</v>
      </c>
      <c r="E13" s="5">
        <v>790.40622299049198</v>
      </c>
      <c r="F13" s="5">
        <v>770.17405063291096</v>
      </c>
      <c r="H13" s="5">
        <v>36.091650460582699</v>
      </c>
      <c r="I13">
        <v>53.3458798015619</v>
      </c>
      <c r="J13" s="4">
        <v>47.528424245403102</v>
      </c>
      <c r="L13" s="4">
        <v>3.0664357496342E-285</v>
      </c>
      <c r="M13" s="4">
        <v>0</v>
      </c>
      <c r="N13" s="3">
        <v>0</v>
      </c>
      <c r="P13" s="3" t="s">
        <v>12</v>
      </c>
    </row>
    <row r="14" spans="2:16" x14ac:dyDescent="0.25">
      <c r="B14">
        <v>118</v>
      </c>
      <c r="D14" s="1">
        <v>0</v>
      </c>
      <c r="E14" s="5">
        <v>103.146853146853</v>
      </c>
      <c r="F14" s="5">
        <v>0</v>
      </c>
      <c r="H14" s="5">
        <v>-10.7457950638277</v>
      </c>
      <c r="I14">
        <v>0.32973448745129103</v>
      </c>
      <c r="J14" s="4">
        <v>-11.315093372490001</v>
      </c>
      <c r="L14" s="4">
        <v>6.2025202631000302E-27</v>
      </c>
      <c r="M14" s="4">
        <v>0.741600592546799</v>
      </c>
      <c r="N14" s="3">
        <v>1.10484621610062E-29</v>
      </c>
      <c r="P14" s="3" t="s">
        <v>12</v>
      </c>
    </row>
    <row r="15" spans="2:16" x14ac:dyDescent="0.25">
      <c r="B15">
        <v>125</v>
      </c>
      <c r="D15" s="1">
        <v>207.92951541850201</v>
      </c>
      <c r="E15" s="5">
        <v>247.305389221556</v>
      </c>
      <c r="F15" s="5">
        <v>24.789915966386499</v>
      </c>
      <c r="H15" s="5">
        <v>3.2617415312034099</v>
      </c>
      <c r="I15">
        <v>4.51547205401826</v>
      </c>
      <c r="J15" s="4">
        <v>-3.0617307908971099</v>
      </c>
      <c r="L15" s="4">
        <v>1.10730056022961E-3</v>
      </c>
      <c r="M15" s="4">
        <v>6.31758779358962E-6</v>
      </c>
      <c r="N15" s="3">
        <v>2.2006127258113501E-3</v>
      </c>
      <c r="P15" s="3" t="s">
        <v>12</v>
      </c>
    </row>
    <row r="16" spans="2:16" x14ac:dyDescent="0.25">
      <c r="B16">
        <v>149</v>
      </c>
      <c r="D16" s="1">
        <v>155.84905660377299</v>
      </c>
      <c r="E16" s="5">
        <v>188.29787234042499</v>
      </c>
      <c r="F16" s="5">
        <v>153.246753246753</v>
      </c>
      <c r="H16" s="5">
        <v>3.59375769072187</v>
      </c>
      <c r="I16">
        <v>4.1124735409731903</v>
      </c>
      <c r="J16" s="4">
        <v>3.5518142709585199</v>
      </c>
      <c r="L16" s="4">
        <v>3.2594297573497E-4</v>
      </c>
      <c r="M16" s="4">
        <v>3.9144234539893098E-5</v>
      </c>
      <c r="N16" s="3">
        <v>3.8258480879933902E-4</v>
      </c>
      <c r="P16" s="3" t="s">
        <v>12</v>
      </c>
    </row>
    <row r="17" spans="2:16" x14ac:dyDescent="0.25">
      <c r="B17">
        <v>164</v>
      </c>
      <c r="D17" s="1">
        <v>937.01211305518098</v>
      </c>
      <c r="E17" s="5">
        <v>496.93721286370601</v>
      </c>
      <c r="F17" s="5">
        <v>308.49673202614298</v>
      </c>
      <c r="H17" s="5">
        <v>38.500544522908697</v>
      </c>
      <c r="I17">
        <v>20.938661958313901</v>
      </c>
      <c r="J17" s="4">
        <v>9.3777908956613096</v>
      </c>
      <c r="L17" s="4">
        <v>0</v>
      </c>
      <c r="M17" s="4">
        <v>2.3805106999282901E-97</v>
      </c>
      <c r="N17" s="3">
        <v>6.7369397778042901E-21</v>
      </c>
      <c r="P17" s="3" t="s">
        <v>12</v>
      </c>
    </row>
    <row r="18" spans="2:16" x14ac:dyDescent="0.25">
      <c r="B18">
        <v>165</v>
      </c>
      <c r="D18" s="1">
        <v>0</v>
      </c>
      <c r="E18" s="5">
        <v>0</v>
      </c>
      <c r="F18" s="5">
        <v>7.1342200725513898</v>
      </c>
      <c r="H18" s="5">
        <v>-10.5365864186696</v>
      </c>
      <c r="I18">
        <v>-12.239685335385801</v>
      </c>
      <c r="J18" s="4">
        <v>-12.0382682193038</v>
      </c>
      <c r="L18" s="4">
        <v>5.8586998359335804E-26</v>
      </c>
      <c r="M18" s="4">
        <v>1.90770786254033E-34</v>
      </c>
      <c r="N18" s="3">
        <v>2.2360033920112998E-33</v>
      </c>
      <c r="P18" s="3" t="s">
        <v>12</v>
      </c>
    </row>
    <row r="19" spans="2:16" x14ac:dyDescent="0.25">
      <c r="B19">
        <v>176</v>
      </c>
      <c r="D19" s="1">
        <v>35.757575757575701</v>
      </c>
      <c r="E19" s="5">
        <v>46.153846153846096</v>
      </c>
      <c r="F19" s="5">
        <v>37.247474747474698</v>
      </c>
      <c r="H19" s="5">
        <v>-5.0460173915268003</v>
      </c>
      <c r="I19">
        <v>-5.2723881612678003</v>
      </c>
      <c r="J19" s="4">
        <v>-5.0462704407140802</v>
      </c>
      <c r="L19" s="4">
        <v>4.5111436295714402E-7</v>
      </c>
      <c r="M19" s="4">
        <v>1.34659896726168E-7</v>
      </c>
      <c r="N19" s="3">
        <v>4.5051760061609599E-7</v>
      </c>
      <c r="P19" s="3" t="s">
        <v>12</v>
      </c>
    </row>
    <row r="20" spans="2:16" x14ac:dyDescent="0.25">
      <c r="B20">
        <v>178</v>
      </c>
      <c r="D20" s="1">
        <v>0</v>
      </c>
      <c r="E20" s="5">
        <v>11.456310679611599</v>
      </c>
      <c r="F20" s="5">
        <v>0</v>
      </c>
      <c r="H20" s="5">
        <v>-8.4586290933764907</v>
      </c>
      <c r="I20">
        <v>-6.9170351349060004</v>
      </c>
      <c r="J20" s="4">
        <v>-9.4826342133888808</v>
      </c>
      <c r="L20" s="4">
        <v>2.7053902438140301E-17</v>
      </c>
      <c r="M20" s="4">
        <v>4.6119373666170297E-12</v>
      </c>
      <c r="N20" s="3">
        <v>2.4794335791252901E-21</v>
      </c>
      <c r="P20" s="3" t="s">
        <v>12</v>
      </c>
    </row>
    <row r="21" spans="2:16" x14ac:dyDescent="0.25">
      <c r="B21">
        <v>180</v>
      </c>
      <c r="D21" s="1">
        <v>27.188940092165801</v>
      </c>
      <c r="E21" s="5">
        <v>28.992628992628902</v>
      </c>
      <c r="F21" s="5">
        <v>37.659574468085097</v>
      </c>
      <c r="H21" s="5">
        <v>-4.1237664326778498</v>
      </c>
      <c r="I21">
        <v>-4.8822025589362799</v>
      </c>
      <c r="J21" s="4">
        <v>-3.5737022558057099</v>
      </c>
      <c r="L21" s="4">
        <v>3.7272686180825103E-5</v>
      </c>
      <c r="M21" s="4">
        <v>1.04907409806547E-6</v>
      </c>
      <c r="N21" s="3">
        <v>3.5196913921860002E-4</v>
      </c>
      <c r="P21" s="3" t="s">
        <v>12</v>
      </c>
    </row>
    <row r="22" spans="2:16" x14ac:dyDescent="0.25">
      <c r="B22">
        <v>197</v>
      </c>
      <c r="D22" s="1">
        <v>0</v>
      </c>
      <c r="E22" s="5">
        <v>9.7199341021416803</v>
      </c>
      <c r="F22" s="5">
        <v>17.2767203513909</v>
      </c>
      <c r="H22" s="5">
        <v>-9.0046377874682797</v>
      </c>
      <c r="I22">
        <v>-8.6452108984308396</v>
      </c>
      <c r="J22" s="4">
        <v>-7.7360976337669802</v>
      </c>
      <c r="L22" s="4">
        <v>2.1637889079408501E-19</v>
      </c>
      <c r="M22" s="4">
        <v>5.3706010019912699E-18</v>
      </c>
      <c r="N22" s="3">
        <v>1.0251474867495199E-14</v>
      </c>
      <c r="P22" s="3" t="s">
        <v>12</v>
      </c>
    </row>
    <row r="23" spans="2:16" x14ac:dyDescent="0.25">
      <c r="D23" s="5"/>
      <c r="E23" s="5"/>
      <c r="F23" s="5"/>
      <c r="H23" s="4"/>
      <c r="I23" s="4"/>
      <c r="J23" s="4"/>
      <c r="K23" s="3"/>
      <c r="L23" s="3"/>
      <c r="M23" s="3"/>
      <c r="N23" s="3"/>
    </row>
    <row r="24" spans="2:16" x14ac:dyDescent="0.25">
      <c r="D24" s="5"/>
      <c r="E24" s="5"/>
      <c r="F24" s="5"/>
      <c r="H24" s="4"/>
      <c r="I24" s="4"/>
      <c r="J24" s="4"/>
      <c r="K24" s="3"/>
      <c r="L24" s="3"/>
      <c r="M24" s="3"/>
      <c r="N24" s="3"/>
    </row>
    <row r="25" spans="2:16" x14ac:dyDescent="0.25">
      <c r="B25" s="1" t="s">
        <v>7</v>
      </c>
      <c r="D25">
        <v>10</v>
      </c>
      <c r="E25">
        <v>8</v>
      </c>
      <c r="F25">
        <v>10</v>
      </c>
      <c r="H25">
        <v>10</v>
      </c>
      <c r="I25">
        <v>8</v>
      </c>
      <c r="J25">
        <v>10</v>
      </c>
      <c r="L25">
        <v>10</v>
      </c>
      <c r="M25">
        <v>8</v>
      </c>
      <c r="N25">
        <v>10</v>
      </c>
    </row>
    <row r="26" spans="2:16" x14ac:dyDescent="0.25">
      <c r="B26" s="1" t="s">
        <v>8</v>
      </c>
      <c r="D26">
        <v>9</v>
      </c>
      <c r="E26">
        <v>10</v>
      </c>
      <c r="F26">
        <v>9</v>
      </c>
      <c r="H26">
        <v>9</v>
      </c>
      <c r="I26">
        <v>10</v>
      </c>
      <c r="J26">
        <v>9</v>
      </c>
      <c r="L26">
        <v>9</v>
      </c>
      <c r="M26">
        <v>10</v>
      </c>
      <c r="N26">
        <v>9</v>
      </c>
    </row>
    <row r="27" spans="2:16" x14ac:dyDescent="0.25">
      <c r="B27" s="1" t="s">
        <v>9</v>
      </c>
      <c r="D27">
        <v>1</v>
      </c>
      <c r="E27">
        <v>2</v>
      </c>
      <c r="F27">
        <v>1</v>
      </c>
      <c r="H27">
        <v>1</v>
      </c>
      <c r="I27">
        <v>2</v>
      </c>
      <c r="J27">
        <v>1</v>
      </c>
      <c r="L27">
        <v>1</v>
      </c>
      <c r="M27">
        <v>2</v>
      </c>
      <c r="N27">
        <v>1</v>
      </c>
    </row>
    <row r="28" spans="2:16" x14ac:dyDescent="0.25">
      <c r="D28" s="5"/>
      <c r="E28" s="5"/>
      <c r="F28" s="5"/>
      <c r="H28" s="4"/>
      <c r="I28" s="4"/>
      <c r="J28" s="4"/>
      <c r="K28" s="3"/>
      <c r="L28" s="3"/>
      <c r="M28" s="3"/>
      <c r="N28" s="3"/>
    </row>
    <row r="30" spans="2:16" x14ac:dyDescent="0.25">
      <c r="B30" s="1"/>
    </row>
    <row r="31" spans="2:16" x14ac:dyDescent="0.25">
      <c r="B31" s="1"/>
    </row>
    <row r="32" spans="2:16" x14ac:dyDescent="0.25">
      <c r="B32" s="1"/>
    </row>
  </sheetData>
  <mergeCells count="3">
    <mergeCell ref="D1:F1"/>
    <mergeCell ref="H1:J1"/>
    <mergeCell ref="L1:N1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A9D1-48DC-4FE7-840A-302C111F7472}">
  <dimension ref="B1:P11"/>
  <sheetViews>
    <sheetView workbookViewId="0">
      <selection activeCell="B3" sqref="B3"/>
    </sheetView>
  </sheetViews>
  <sheetFormatPr defaultRowHeight="15" x14ac:dyDescent="0.25"/>
  <sheetData>
    <row r="1" spans="2:16" x14ac:dyDescent="0.25">
      <c r="D1" s="10" t="s">
        <v>0</v>
      </c>
      <c r="E1" s="10"/>
      <c r="F1" s="10"/>
      <c r="H1" s="10" t="s">
        <v>4</v>
      </c>
      <c r="I1" s="10"/>
      <c r="J1" s="10"/>
      <c r="L1" s="10" t="s">
        <v>5</v>
      </c>
      <c r="M1" s="10"/>
      <c r="N1" s="10"/>
      <c r="P1" s="1" t="s">
        <v>13</v>
      </c>
    </row>
    <row r="2" spans="2:16" x14ac:dyDescent="0.25">
      <c r="B2" s="1" t="s">
        <v>6</v>
      </c>
      <c r="D2" s="2" t="s">
        <v>1</v>
      </c>
      <c r="E2" s="2" t="s">
        <v>2</v>
      </c>
      <c r="F2" s="2" t="s">
        <v>3</v>
      </c>
      <c r="H2" s="2" t="s">
        <v>1</v>
      </c>
      <c r="I2" s="2" t="s">
        <v>2</v>
      </c>
      <c r="J2" s="2" t="s">
        <v>3</v>
      </c>
      <c r="L2" s="2" t="s">
        <v>1</v>
      </c>
      <c r="M2" s="2" t="s">
        <v>2</v>
      </c>
      <c r="N2" s="2" t="s">
        <v>3</v>
      </c>
    </row>
    <row r="3" spans="2:16" x14ac:dyDescent="0.25">
      <c r="B3">
        <v>276</v>
      </c>
      <c r="D3">
        <v>0</v>
      </c>
      <c r="E3">
        <v>0</v>
      </c>
      <c r="F3">
        <v>0</v>
      </c>
      <c r="H3">
        <v>-7.0632241402201599</v>
      </c>
      <c r="I3">
        <v>-4.1108891825546197</v>
      </c>
      <c r="J3">
        <v>-3.2952371259246398</v>
      </c>
      <c r="L3" s="6">
        <v>1.62682989233648E-12</v>
      </c>
      <c r="M3" s="6">
        <v>3.94138343300654E-5</v>
      </c>
      <c r="N3">
        <v>9.8338661034170398E-4</v>
      </c>
      <c r="P3" t="s">
        <v>10</v>
      </c>
    </row>
    <row r="4" spans="2:16" x14ac:dyDescent="0.25">
      <c r="B4">
        <v>278</v>
      </c>
      <c r="D4">
        <v>92.1875</v>
      </c>
      <c r="E4">
        <v>29.064039408866901</v>
      </c>
      <c r="F4">
        <v>25.106382978723399</v>
      </c>
      <c r="H4">
        <v>-0.18829420228010901</v>
      </c>
      <c r="I4">
        <v>-2.0269630865093999</v>
      </c>
      <c r="J4">
        <v>-1.6325715810657</v>
      </c>
      <c r="L4">
        <v>0.85064602998058603</v>
      </c>
      <c r="M4">
        <v>4.2666187895249598E-2</v>
      </c>
      <c r="N4">
        <v>0.10255913229326601</v>
      </c>
      <c r="P4" t="s">
        <v>10</v>
      </c>
    </row>
    <row r="5" spans="2:16" x14ac:dyDescent="0.25">
      <c r="B5">
        <v>293</v>
      </c>
      <c r="D5">
        <v>81.226533166457997</v>
      </c>
      <c r="E5">
        <v>42.395209580838298</v>
      </c>
      <c r="F5">
        <v>77.973568281938299</v>
      </c>
      <c r="H5">
        <v>-2.1481243129732599</v>
      </c>
      <c r="I5">
        <v>-5.4171613168358803</v>
      </c>
      <c r="J5">
        <v>-2.4599669136675102</v>
      </c>
      <c r="L5">
        <v>3.1703881259114497E-2</v>
      </c>
      <c r="M5" s="6">
        <v>6.0552703896273601E-8</v>
      </c>
      <c r="N5">
        <v>1.3894982485791E-2</v>
      </c>
      <c r="P5" t="s">
        <v>14</v>
      </c>
    </row>
    <row r="6" spans="2:16" x14ac:dyDescent="0.25">
      <c r="B6">
        <v>300</v>
      </c>
      <c r="D6">
        <v>0</v>
      </c>
      <c r="E6">
        <v>0</v>
      </c>
      <c r="F6">
        <v>0</v>
      </c>
      <c r="H6">
        <v>-3.2282385186928302</v>
      </c>
      <c r="I6">
        <v>-3.93078807499348</v>
      </c>
      <c r="J6">
        <v>-2.88152155166626</v>
      </c>
      <c r="L6">
        <v>1.2455507198289801E-3</v>
      </c>
      <c r="M6" s="6">
        <v>8.4667878869626294E-5</v>
      </c>
      <c r="N6">
        <v>3.9576016860767699E-3</v>
      </c>
      <c r="P6" t="s">
        <v>10</v>
      </c>
    </row>
    <row r="7" spans="2:16" x14ac:dyDescent="0.25">
      <c r="B7">
        <v>317</v>
      </c>
      <c r="D7">
        <v>19.1869918699187</v>
      </c>
      <c r="E7">
        <v>10.460992907801399</v>
      </c>
      <c r="F7">
        <v>0</v>
      </c>
      <c r="H7">
        <v>-8.6151874226230891</v>
      </c>
      <c r="I7">
        <v>-7.6148923046408097</v>
      </c>
      <c r="J7">
        <v>-8.5025076100474397</v>
      </c>
      <c r="L7" s="6">
        <v>6.9827273969088407E-18</v>
      </c>
      <c r="M7" s="6">
        <v>2.6391142294958E-14</v>
      </c>
      <c r="N7" s="6">
        <v>1.8553849294469801E-17</v>
      </c>
      <c r="P7" t="s">
        <v>10</v>
      </c>
    </row>
    <row r="9" spans="2:16" x14ac:dyDescent="0.25">
      <c r="B9" s="1" t="s">
        <v>7</v>
      </c>
      <c r="D9">
        <v>4</v>
      </c>
      <c r="E9">
        <v>5</v>
      </c>
      <c r="F9">
        <v>4</v>
      </c>
    </row>
    <row r="10" spans="2:16" x14ac:dyDescent="0.25">
      <c r="B10" s="1" t="s">
        <v>8</v>
      </c>
      <c r="D10">
        <v>0</v>
      </c>
      <c r="E10">
        <v>0</v>
      </c>
      <c r="F10">
        <v>0</v>
      </c>
    </row>
    <row r="11" spans="2:16" x14ac:dyDescent="0.25">
      <c r="B11" s="1" t="s">
        <v>9</v>
      </c>
      <c r="D11">
        <v>1</v>
      </c>
      <c r="E11">
        <v>0</v>
      </c>
      <c r="F11">
        <v>1</v>
      </c>
    </row>
  </sheetData>
  <mergeCells count="3">
    <mergeCell ref="D1:F1"/>
    <mergeCell ref="H1:J1"/>
    <mergeCell ref="L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95E7A-9933-49E0-89EB-85ADC7EB2B1B}">
  <dimension ref="B1:P15"/>
  <sheetViews>
    <sheetView workbookViewId="0">
      <selection activeCell="H16" sqref="H16"/>
    </sheetView>
  </sheetViews>
  <sheetFormatPr defaultRowHeight="15" x14ac:dyDescent="0.25"/>
  <sheetData>
    <row r="1" spans="2:16" x14ac:dyDescent="0.25">
      <c r="D1" s="10" t="s">
        <v>0</v>
      </c>
      <c r="E1" s="10"/>
      <c r="F1" s="10"/>
      <c r="H1" s="10" t="s">
        <v>4</v>
      </c>
      <c r="I1" s="10"/>
      <c r="J1" s="10"/>
      <c r="L1" s="10" t="s">
        <v>5</v>
      </c>
      <c r="M1" s="10"/>
      <c r="N1" s="10"/>
      <c r="P1" s="1" t="s">
        <v>13</v>
      </c>
    </row>
    <row r="2" spans="2:16" x14ac:dyDescent="0.25">
      <c r="B2" s="1" t="s">
        <v>6</v>
      </c>
      <c r="D2" s="2" t="s">
        <v>1</v>
      </c>
      <c r="E2" s="2" t="s">
        <v>2</v>
      </c>
      <c r="F2" s="2" t="s">
        <v>3</v>
      </c>
      <c r="H2" s="2" t="s">
        <v>1</v>
      </c>
      <c r="I2" s="2" t="s">
        <v>2</v>
      </c>
      <c r="J2" s="2" t="s">
        <v>3</v>
      </c>
      <c r="L2" s="2" t="s">
        <v>1</v>
      </c>
      <c r="M2" s="2" t="s">
        <v>2</v>
      </c>
      <c r="N2" s="2" t="s">
        <v>3</v>
      </c>
    </row>
    <row r="3" spans="2:16" x14ac:dyDescent="0.25">
      <c r="B3">
        <v>4</v>
      </c>
      <c r="D3">
        <v>321.59329140461199</v>
      </c>
      <c r="E3">
        <v>351.36476426798998</v>
      </c>
      <c r="H3">
        <v>5.2826233541157004</v>
      </c>
      <c r="I3">
        <v>6.8719435326059202</v>
      </c>
      <c r="L3" s="6">
        <v>1.2734703293896799E-7</v>
      </c>
      <c r="M3" s="6">
        <v>6.333302611742E-12</v>
      </c>
      <c r="N3" s="6"/>
      <c r="P3" t="s">
        <v>10</v>
      </c>
    </row>
    <row r="4" spans="2:16" x14ac:dyDescent="0.25">
      <c r="B4">
        <v>5</v>
      </c>
      <c r="D4">
        <v>32.170119956379502</v>
      </c>
      <c r="E4">
        <v>30.256410256410199</v>
      </c>
      <c r="H4">
        <v>-3.9389184557717201</v>
      </c>
      <c r="I4">
        <v>-2.8368926267435599</v>
      </c>
      <c r="L4" s="6">
        <v>8.1849740638628506E-5</v>
      </c>
      <c r="M4">
        <v>4.5554929145363099E-3</v>
      </c>
      <c r="P4" t="s">
        <v>14</v>
      </c>
    </row>
    <row r="5" spans="2:16" x14ac:dyDescent="0.25">
      <c r="B5">
        <v>9</v>
      </c>
      <c r="D5">
        <v>1213.7602179836499</v>
      </c>
      <c r="E5">
        <v>765.81352833638005</v>
      </c>
      <c r="H5">
        <v>46.737946827620704</v>
      </c>
      <c r="I5">
        <v>27.299477834842499</v>
      </c>
      <c r="L5">
        <v>0</v>
      </c>
      <c r="M5" s="6">
        <v>4.3025761866792497E-164</v>
      </c>
      <c r="N5" s="6"/>
      <c r="P5" t="s">
        <v>14</v>
      </c>
    </row>
    <row r="6" spans="2:16" x14ac:dyDescent="0.25">
      <c r="B6">
        <v>12</v>
      </c>
      <c r="D6">
        <v>1389.4197952218401</v>
      </c>
      <c r="E6">
        <v>1851.3793103448199</v>
      </c>
      <c r="H6">
        <v>54.338623228311199</v>
      </c>
      <c r="I6">
        <v>78.708720483281098</v>
      </c>
      <c r="L6">
        <v>0</v>
      </c>
      <c r="M6">
        <v>0</v>
      </c>
      <c r="P6" t="s">
        <v>14</v>
      </c>
    </row>
    <row r="7" spans="2:16" x14ac:dyDescent="0.25">
      <c r="B7">
        <v>17</v>
      </c>
      <c r="D7">
        <v>107.272727272727</v>
      </c>
      <c r="E7">
        <v>104.194260485651</v>
      </c>
      <c r="H7">
        <v>0.32790199092158401</v>
      </c>
      <c r="I7">
        <v>0.174525053395127</v>
      </c>
      <c r="L7">
        <v>0.74298576835149599</v>
      </c>
      <c r="M7">
        <v>0.86145284313340398</v>
      </c>
      <c r="P7" t="s">
        <v>12</v>
      </c>
    </row>
    <row r="8" spans="2:16" x14ac:dyDescent="0.25">
      <c r="B8">
        <v>33</v>
      </c>
      <c r="D8">
        <v>473.26203208556097</v>
      </c>
      <c r="E8">
        <v>97.359735973597296</v>
      </c>
      <c r="H8">
        <v>13.074737929680399</v>
      </c>
      <c r="I8">
        <v>-9.7157233511451294E-2</v>
      </c>
      <c r="L8" s="6">
        <v>4.5914359319812401E-39</v>
      </c>
      <c r="M8">
        <v>0.92260153002505696</v>
      </c>
      <c r="P8" t="s">
        <v>14</v>
      </c>
    </row>
    <row r="9" spans="2:16" x14ac:dyDescent="0.25">
      <c r="B9">
        <v>48</v>
      </c>
      <c r="D9">
        <v>644.25287356321803</v>
      </c>
      <c r="E9">
        <v>162.385321100917</v>
      </c>
      <c r="H9">
        <v>14.858672806070301</v>
      </c>
      <c r="I9">
        <v>3.1053789654872901</v>
      </c>
      <c r="L9" s="6">
        <v>6.1124127555665903E-50</v>
      </c>
      <c r="M9">
        <v>1.9003537692693999E-3</v>
      </c>
      <c r="P9" t="s">
        <v>14</v>
      </c>
    </row>
    <row r="10" spans="2:16" x14ac:dyDescent="0.25">
      <c r="B10">
        <v>49</v>
      </c>
      <c r="D10">
        <v>211.55378486055699</v>
      </c>
      <c r="E10">
        <v>427.149321266968</v>
      </c>
      <c r="H10">
        <v>4.3824960280154004</v>
      </c>
      <c r="I10">
        <v>12.033298675272301</v>
      </c>
      <c r="L10" s="6">
        <v>1.1732730572248501E-5</v>
      </c>
      <c r="M10" s="6">
        <v>2.3747918990826398E-33</v>
      </c>
      <c r="N10" s="6"/>
      <c r="P10" t="s">
        <v>12</v>
      </c>
    </row>
    <row r="11" spans="2:16" x14ac:dyDescent="0.25">
      <c r="B11">
        <v>52</v>
      </c>
      <c r="D11">
        <v>97.970479704797</v>
      </c>
      <c r="E11">
        <v>44.696969696969603</v>
      </c>
      <c r="H11">
        <v>-0.10889487988311899</v>
      </c>
      <c r="I11">
        <v>-1.83239540513244</v>
      </c>
      <c r="L11">
        <v>0.91328586775681397</v>
      </c>
      <c r="M11">
        <v>6.6892532138854696E-2</v>
      </c>
      <c r="P11" t="s">
        <v>12</v>
      </c>
    </row>
    <row r="13" spans="2:16" x14ac:dyDescent="0.25">
      <c r="B13" s="1" t="s">
        <v>7</v>
      </c>
      <c r="D13">
        <v>1</v>
      </c>
      <c r="E13">
        <v>1</v>
      </c>
      <c r="H13">
        <v>1</v>
      </c>
      <c r="I13">
        <v>1</v>
      </c>
      <c r="L13">
        <v>1</v>
      </c>
      <c r="M13">
        <v>1</v>
      </c>
    </row>
    <row r="14" spans="2:16" x14ac:dyDescent="0.25">
      <c r="B14" s="1" t="s">
        <v>8</v>
      </c>
      <c r="D14">
        <v>6</v>
      </c>
      <c r="E14">
        <v>5</v>
      </c>
      <c r="H14">
        <v>6</v>
      </c>
      <c r="I14">
        <v>5</v>
      </c>
      <c r="L14">
        <v>6</v>
      </c>
      <c r="M14">
        <v>5</v>
      </c>
    </row>
    <row r="15" spans="2:16" x14ac:dyDescent="0.25">
      <c r="B15" s="1" t="s">
        <v>9</v>
      </c>
      <c r="D15">
        <v>2</v>
      </c>
      <c r="E15">
        <v>3</v>
      </c>
      <c r="H15">
        <v>2</v>
      </c>
      <c r="I15">
        <v>3</v>
      </c>
      <c r="L15">
        <v>2</v>
      </c>
      <c r="M15">
        <v>3</v>
      </c>
    </row>
  </sheetData>
  <mergeCells count="3">
    <mergeCell ref="D1:F1"/>
    <mergeCell ref="H1:J1"/>
    <mergeCell ref="L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986BD-81FB-42F7-A831-024A031B45BC}">
  <dimension ref="B1:AB98"/>
  <sheetViews>
    <sheetView workbookViewId="0">
      <selection activeCell="X11" sqref="X11"/>
    </sheetView>
  </sheetViews>
  <sheetFormatPr defaultRowHeight="15" x14ac:dyDescent="0.25"/>
  <sheetData>
    <row r="1" spans="2:28" x14ac:dyDescent="0.25">
      <c r="S1" t="s">
        <v>31</v>
      </c>
      <c r="T1" t="s">
        <v>40</v>
      </c>
      <c r="U1" t="s">
        <v>39</v>
      </c>
      <c r="V1" t="s">
        <v>32</v>
      </c>
      <c r="W1" t="s">
        <v>38</v>
      </c>
      <c r="X1" t="s">
        <v>37</v>
      </c>
      <c r="Y1" t="s">
        <v>33</v>
      </c>
      <c r="Z1" t="s">
        <v>36</v>
      </c>
      <c r="AA1" t="s">
        <v>35</v>
      </c>
      <c r="AB1" t="s">
        <v>34</v>
      </c>
    </row>
    <row r="2" spans="2:28" x14ac:dyDescent="0.25">
      <c r="B2" t="s">
        <v>16</v>
      </c>
      <c r="S2" s="5">
        <v>0</v>
      </c>
      <c r="T2" s="5">
        <v>0</v>
      </c>
      <c r="U2" s="5">
        <v>14.974600000000001</v>
      </c>
      <c r="V2" s="4">
        <v>-7.9330499999999997</v>
      </c>
      <c r="W2" s="4">
        <v>-8.1973699999999994</v>
      </c>
      <c r="X2" s="4">
        <v>-5.1802700000000002</v>
      </c>
      <c r="Y2" s="6">
        <v>2.13823E-15</v>
      </c>
      <c r="Z2" s="6">
        <v>2.4571300000000001E-16</v>
      </c>
      <c r="AA2" s="6">
        <v>2.2155900000000001E-7</v>
      </c>
    </row>
    <row r="3" spans="2:28" x14ac:dyDescent="0.25">
      <c r="B3">
        <v>18</v>
      </c>
      <c r="D3" s="5">
        <v>0</v>
      </c>
      <c r="E3" s="5">
        <v>0</v>
      </c>
      <c r="F3" s="5">
        <v>14.974600000000001</v>
      </c>
      <c r="H3" s="4">
        <v>-7.9330499999999997</v>
      </c>
      <c r="I3" s="4">
        <v>-8.1973699999999994</v>
      </c>
      <c r="J3" s="4">
        <v>-5.1802700000000002</v>
      </c>
      <c r="L3" s="6">
        <v>2.13823E-15</v>
      </c>
      <c r="M3" s="6">
        <v>2.4571300000000001E-16</v>
      </c>
      <c r="N3" s="6">
        <v>2.2155900000000001E-7</v>
      </c>
      <c r="P3" t="s">
        <v>12</v>
      </c>
      <c r="S3" s="5">
        <v>0</v>
      </c>
      <c r="T3" s="5">
        <v>0</v>
      </c>
      <c r="U3" s="5">
        <v>18.5535</v>
      </c>
      <c r="V3" s="4">
        <v>-8.8717100000000002</v>
      </c>
      <c r="W3" s="4">
        <v>-8.8119399999999999</v>
      </c>
      <c r="X3" s="4">
        <v>-7.18337</v>
      </c>
      <c r="Y3" s="6">
        <v>7.2034300000000003E-19</v>
      </c>
      <c r="Z3" s="6">
        <v>1.2300099999999999E-18</v>
      </c>
      <c r="AA3" s="6">
        <v>6.8014900000000001E-13</v>
      </c>
    </row>
    <row r="4" spans="2:28" x14ac:dyDescent="0.25">
      <c r="B4">
        <v>30</v>
      </c>
      <c r="D4" s="5">
        <v>0</v>
      </c>
      <c r="E4" s="5">
        <v>0</v>
      </c>
      <c r="F4" s="5">
        <v>18.5535</v>
      </c>
      <c r="H4" s="4">
        <v>-8.8717100000000002</v>
      </c>
      <c r="I4" s="4">
        <v>-8.8119399999999999</v>
      </c>
      <c r="J4" s="4">
        <v>-7.18337</v>
      </c>
      <c r="L4" s="6">
        <v>7.2034300000000003E-19</v>
      </c>
      <c r="M4" s="6">
        <v>1.2300099999999999E-18</v>
      </c>
      <c r="N4" s="6">
        <v>6.8014900000000001E-13</v>
      </c>
      <c r="P4" t="s">
        <v>12</v>
      </c>
      <c r="S4" s="5">
        <v>31.052600000000002</v>
      </c>
      <c r="T4" s="5">
        <v>280.952</v>
      </c>
      <c r="U4" s="5">
        <v>186.709</v>
      </c>
      <c r="V4" s="4">
        <v>-2.5671499999999998</v>
      </c>
      <c r="W4" s="4">
        <v>6.6962000000000002</v>
      </c>
      <c r="X4" s="4">
        <v>3.3188399999999998</v>
      </c>
      <c r="Y4" s="6">
        <v>1.02539E-2</v>
      </c>
      <c r="Z4" s="6">
        <v>2.13915E-11</v>
      </c>
      <c r="AA4" s="6">
        <v>9.0393600000000004E-4</v>
      </c>
    </row>
    <row r="5" spans="2:28" x14ac:dyDescent="0.25">
      <c r="B5">
        <v>40</v>
      </c>
      <c r="D5" s="5">
        <v>31.052600000000002</v>
      </c>
      <c r="E5" s="5">
        <v>280.952</v>
      </c>
      <c r="F5" s="5">
        <v>186.709</v>
      </c>
      <c r="H5" s="4">
        <v>-2.5671499999999998</v>
      </c>
      <c r="I5" s="4">
        <v>6.6962000000000002</v>
      </c>
      <c r="J5" s="4">
        <v>3.3188399999999998</v>
      </c>
      <c r="L5" s="6">
        <v>1.02539E-2</v>
      </c>
      <c r="M5" s="6">
        <v>2.13915E-11</v>
      </c>
      <c r="N5" s="6">
        <v>9.0393600000000004E-4</v>
      </c>
      <c r="P5" t="s">
        <v>12</v>
      </c>
      <c r="S5" s="5">
        <v>729.005</v>
      </c>
      <c r="T5" s="5">
        <v>614.30200000000002</v>
      </c>
      <c r="U5" s="5">
        <v>583.51599999999996</v>
      </c>
      <c r="V5" s="4">
        <v>52.612099999999998</v>
      </c>
      <c r="W5" s="4">
        <v>41.281999999999996</v>
      </c>
      <c r="X5" s="4">
        <v>41.513100000000001</v>
      </c>
      <c r="Y5">
        <v>0</v>
      </c>
      <c r="Z5" s="6">
        <v>0</v>
      </c>
      <c r="AA5">
        <v>0</v>
      </c>
    </row>
    <row r="6" spans="2:28" x14ac:dyDescent="0.25">
      <c r="B6">
        <v>51</v>
      </c>
      <c r="D6" s="5">
        <v>729.005</v>
      </c>
      <c r="E6" s="5">
        <v>614.30200000000002</v>
      </c>
      <c r="F6" s="5">
        <v>583.51599999999996</v>
      </c>
      <c r="H6" s="4">
        <v>52.612099999999998</v>
      </c>
      <c r="I6" s="4">
        <v>41.281999999999996</v>
      </c>
      <c r="J6" s="4">
        <v>41.513100000000001</v>
      </c>
      <c r="L6">
        <v>0</v>
      </c>
      <c r="M6" s="6">
        <v>0</v>
      </c>
      <c r="N6">
        <v>0</v>
      </c>
      <c r="P6" t="s">
        <v>12</v>
      </c>
      <c r="S6" s="5">
        <v>192.61199999999999</v>
      </c>
      <c r="T6" s="5">
        <v>287.26600000000002</v>
      </c>
      <c r="U6" s="5">
        <v>287.02699999999999</v>
      </c>
      <c r="V6" s="4">
        <v>9.3013999999999992</v>
      </c>
      <c r="W6" s="4">
        <v>17.5791</v>
      </c>
      <c r="X6" s="4">
        <v>19.4572</v>
      </c>
      <c r="Y6" s="6">
        <v>1.3860599999999999E-20</v>
      </c>
      <c r="Z6" s="6">
        <v>3.5641199999999997E-69</v>
      </c>
      <c r="AA6" s="6">
        <v>2.5334500000000002E-84</v>
      </c>
    </row>
    <row r="7" spans="2:28" x14ac:dyDescent="0.25">
      <c r="B7">
        <v>52</v>
      </c>
      <c r="D7" s="5">
        <v>192.61199999999999</v>
      </c>
      <c r="E7" s="5">
        <v>287.26600000000002</v>
      </c>
      <c r="F7" s="5">
        <v>287.02699999999999</v>
      </c>
      <c r="H7" s="4">
        <v>9.3013999999999992</v>
      </c>
      <c r="I7" s="4">
        <v>17.5791</v>
      </c>
      <c r="J7" s="4">
        <v>19.4572</v>
      </c>
      <c r="L7" s="6">
        <v>1.3860599999999999E-20</v>
      </c>
      <c r="M7" s="6">
        <v>3.5641199999999997E-69</v>
      </c>
      <c r="N7" s="6">
        <v>2.5334500000000002E-84</v>
      </c>
      <c r="P7" t="s">
        <v>12</v>
      </c>
      <c r="S7">
        <v>433.97548161120801</v>
      </c>
      <c r="T7" s="5">
        <v>586.85612788632295</v>
      </c>
      <c r="U7" s="5">
        <v>1316.8717047451601</v>
      </c>
      <c r="V7" s="5">
        <v>44.6762288315891</v>
      </c>
      <c r="W7">
        <v>69.132579969443796</v>
      </c>
      <c r="X7" s="4">
        <v>155.68397639308</v>
      </c>
      <c r="Y7" s="4">
        <v>0</v>
      </c>
      <c r="Z7" s="4">
        <v>0</v>
      </c>
      <c r="AA7" s="3">
        <v>0</v>
      </c>
    </row>
    <row r="8" spans="2:28" x14ac:dyDescent="0.25">
      <c r="S8">
        <v>224.90470139771199</v>
      </c>
      <c r="T8" s="5">
        <v>344.00440044004398</v>
      </c>
      <c r="U8" s="5">
        <v>243.298969072164</v>
      </c>
      <c r="V8" s="5">
        <v>5.5948082046462302</v>
      </c>
      <c r="W8">
        <v>10.033631490997999</v>
      </c>
      <c r="X8" s="4">
        <v>7.0093042690239598</v>
      </c>
      <c r="Y8" s="4">
        <v>2.20865791336154E-8</v>
      </c>
      <c r="Z8" s="4">
        <v>1.08452817325048E-23</v>
      </c>
      <c r="AA8" s="3">
        <v>2.39506089934927E-12</v>
      </c>
    </row>
    <row r="9" spans="2:28" x14ac:dyDescent="0.25">
      <c r="B9" t="s">
        <v>17</v>
      </c>
      <c r="S9">
        <v>0</v>
      </c>
      <c r="T9" s="5">
        <v>0</v>
      </c>
      <c r="U9" s="5">
        <v>0</v>
      </c>
      <c r="V9" s="5">
        <v>-7.3605588162147404</v>
      </c>
      <c r="W9">
        <v>-9.3541434669348504</v>
      </c>
      <c r="X9" s="4">
        <v>-11.106836682253901</v>
      </c>
      <c r="Y9" s="4">
        <v>1.8314191778543999E-13</v>
      </c>
      <c r="Z9" s="4">
        <v>8.4279799490114401E-21</v>
      </c>
      <c r="AA9" s="3">
        <v>1.16203374587485E-28</v>
      </c>
    </row>
    <row r="10" spans="2:28" x14ac:dyDescent="0.25">
      <c r="B10">
        <v>5</v>
      </c>
      <c r="D10">
        <v>433.97548161120801</v>
      </c>
      <c r="E10" s="5">
        <v>586.85612788632295</v>
      </c>
      <c r="F10" s="5">
        <v>1316.8717047451601</v>
      </c>
      <c r="H10" s="5">
        <v>44.6762288315891</v>
      </c>
      <c r="I10">
        <v>69.132579969443796</v>
      </c>
      <c r="J10" s="4">
        <v>155.68397639308</v>
      </c>
      <c r="L10" s="4">
        <v>0</v>
      </c>
      <c r="M10" s="4">
        <v>0</v>
      </c>
      <c r="N10" s="3">
        <v>0</v>
      </c>
      <c r="P10" s="3" t="s">
        <v>12</v>
      </c>
      <c r="S10">
        <v>385.84437086092697</v>
      </c>
      <c r="T10" s="5">
        <v>332.05216197666402</v>
      </c>
      <c r="U10" s="5">
        <v>280.80703569580902</v>
      </c>
      <c r="V10" s="5">
        <v>14.9291789318796</v>
      </c>
      <c r="W10">
        <v>16.067243099331201</v>
      </c>
      <c r="X10" s="4">
        <v>12.2101332067597</v>
      </c>
      <c r="Y10" s="4">
        <v>2.1287105626398499E-50</v>
      </c>
      <c r="Z10" s="4">
        <v>4.3291629863180301E-58</v>
      </c>
      <c r="AA10" s="3">
        <v>2.7443948439242001E-34</v>
      </c>
    </row>
    <row r="11" spans="2:28" x14ac:dyDescent="0.25">
      <c r="B11">
        <v>6</v>
      </c>
      <c r="D11">
        <v>224.90470139771199</v>
      </c>
      <c r="E11" s="5">
        <v>344.00440044004398</v>
      </c>
      <c r="F11" s="5">
        <v>243.298969072164</v>
      </c>
      <c r="H11" s="5">
        <v>5.5948082046462302</v>
      </c>
      <c r="I11">
        <v>10.033631490997999</v>
      </c>
      <c r="J11" s="4">
        <v>7.0093042690239598</v>
      </c>
      <c r="L11" s="4">
        <v>2.20865791336154E-8</v>
      </c>
      <c r="M11" s="4">
        <v>1.08452817325048E-23</v>
      </c>
      <c r="N11" s="3">
        <v>2.39506089934927E-12</v>
      </c>
      <c r="P11" s="3" t="s">
        <v>12</v>
      </c>
      <c r="S11">
        <v>136.63157894736801</v>
      </c>
      <c r="T11" s="5">
        <v>199.549041713641</v>
      </c>
      <c r="U11" s="5">
        <v>167.13881019830001</v>
      </c>
      <c r="V11" s="5">
        <v>3.48104447003502</v>
      </c>
      <c r="W11">
        <v>9.78817805260916</v>
      </c>
      <c r="X11" s="4">
        <v>6.9215316552689403</v>
      </c>
      <c r="Y11" s="4">
        <v>4.9946255921943605E-4</v>
      </c>
      <c r="Z11" s="4">
        <v>1.26555701488045E-22</v>
      </c>
      <c r="AA11" s="3">
        <v>4.46786269068274E-12</v>
      </c>
    </row>
    <row r="12" spans="2:28" x14ac:dyDescent="0.25">
      <c r="B12">
        <v>10</v>
      </c>
      <c r="D12">
        <v>0</v>
      </c>
      <c r="E12" s="5">
        <v>0</v>
      </c>
      <c r="F12" s="5">
        <v>0</v>
      </c>
      <c r="H12" s="5">
        <v>-7.3605588162147404</v>
      </c>
      <c r="I12">
        <v>-9.3541434669348504</v>
      </c>
      <c r="J12" s="4">
        <v>-11.106836682253901</v>
      </c>
      <c r="L12" s="4">
        <v>1.8314191778543999E-13</v>
      </c>
      <c r="M12" s="4">
        <v>8.4279799490114401E-21</v>
      </c>
      <c r="N12" s="3">
        <v>1.16203374587485E-28</v>
      </c>
      <c r="P12" s="3" t="s">
        <v>12</v>
      </c>
      <c r="S12">
        <v>66.292134831460601</v>
      </c>
      <c r="T12" s="5">
        <v>94.589178356713404</v>
      </c>
      <c r="U12" s="5">
        <v>81.9444444444444</v>
      </c>
      <c r="V12" s="5">
        <v>-1.77792021220801</v>
      </c>
      <c r="W12">
        <v>-0.340384211320026</v>
      </c>
      <c r="X12" s="4">
        <v>-1.58820277663196</v>
      </c>
      <c r="Y12" s="4">
        <v>7.5416960074731504E-2</v>
      </c>
      <c r="Z12" s="4">
        <v>0.73356720715275303</v>
      </c>
      <c r="AA12" s="3">
        <v>0.11224049345670099</v>
      </c>
    </row>
    <row r="13" spans="2:28" x14ac:dyDescent="0.25">
      <c r="B13">
        <v>48</v>
      </c>
      <c r="D13">
        <v>385.84437086092697</v>
      </c>
      <c r="E13" s="5">
        <v>332.05216197666402</v>
      </c>
      <c r="F13" s="5">
        <v>280.80703569580902</v>
      </c>
      <c r="H13" s="5">
        <v>14.9291789318796</v>
      </c>
      <c r="I13">
        <v>16.067243099331201</v>
      </c>
      <c r="J13" s="4">
        <v>12.2101332067597</v>
      </c>
      <c r="L13" s="4">
        <v>2.1287105626398499E-50</v>
      </c>
      <c r="M13" s="4">
        <v>4.3291629863180301E-58</v>
      </c>
      <c r="N13" s="3">
        <v>2.7443948439242001E-34</v>
      </c>
      <c r="P13" s="3" t="s">
        <v>12</v>
      </c>
      <c r="S13">
        <v>333.00613496932499</v>
      </c>
      <c r="T13" s="5">
        <v>354.946524064171</v>
      </c>
      <c r="U13" s="5">
        <v>351.70316301703099</v>
      </c>
      <c r="V13" s="5">
        <v>34.636218971917998</v>
      </c>
      <c r="W13">
        <v>23.367571405548102</v>
      </c>
      <c r="X13" s="4">
        <v>34.853190559373303</v>
      </c>
      <c r="Y13" s="4">
        <v>7.2031901882433695E-263</v>
      </c>
      <c r="Z13" s="4">
        <v>9.1352077585568792E-121</v>
      </c>
      <c r="AA13" s="3">
        <v>3.8092452973157299E-266</v>
      </c>
    </row>
    <row r="14" spans="2:28" x14ac:dyDescent="0.25">
      <c r="B14">
        <v>59</v>
      </c>
      <c r="D14">
        <v>136.63157894736801</v>
      </c>
      <c r="E14" s="5">
        <v>199.549041713641</v>
      </c>
      <c r="F14" s="5">
        <v>167.13881019830001</v>
      </c>
      <c r="H14" s="5">
        <v>3.48104447003502</v>
      </c>
      <c r="I14">
        <v>9.78817805260916</v>
      </c>
      <c r="J14" s="4">
        <v>6.9215316552689403</v>
      </c>
      <c r="L14" s="4">
        <v>4.9946255921943605E-4</v>
      </c>
      <c r="M14" s="4">
        <v>1.26555701488045E-22</v>
      </c>
      <c r="N14" s="3">
        <v>4.46786269068274E-12</v>
      </c>
      <c r="P14" s="3" t="s">
        <v>12</v>
      </c>
      <c r="S14">
        <v>17.352941176470502</v>
      </c>
      <c r="T14" s="5">
        <v>9.3502377179080796</v>
      </c>
      <c r="U14" s="5">
        <v>27.147239263803598</v>
      </c>
      <c r="V14" s="5">
        <v>-4.0983702874406003</v>
      </c>
      <c r="W14">
        <v>-6.1947440132447502</v>
      </c>
      <c r="X14" s="4">
        <v>-3.8890032691082901</v>
      </c>
      <c r="Y14" s="4">
        <v>4.1606929561971201E-5</v>
      </c>
      <c r="Z14" s="4">
        <v>5.8379832678119197E-10</v>
      </c>
      <c r="AA14" s="3">
        <v>1.0065676227013E-4</v>
      </c>
    </row>
    <row r="15" spans="2:28" x14ac:dyDescent="0.25">
      <c r="B15">
        <v>75</v>
      </c>
      <c r="D15">
        <v>66.292134831460601</v>
      </c>
      <c r="E15" s="5">
        <v>94.589178356713404</v>
      </c>
      <c r="F15" s="5">
        <v>81.9444444444444</v>
      </c>
      <c r="H15" s="5">
        <v>-1.77792021220801</v>
      </c>
      <c r="I15">
        <v>-0.340384211320026</v>
      </c>
      <c r="J15" s="4">
        <v>-1.58820277663196</v>
      </c>
      <c r="L15" s="4">
        <v>7.5416960074731504E-2</v>
      </c>
      <c r="M15" s="4">
        <v>0.73356720715275303</v>
      </c>
      <c r="N15" s="3">
        <v>0.11224049345670099</v>
      </c>
      <c r="P15" s="3" t="s">
        <v>12</v>
      </c>
      <c r="S15">
        <v>58.454425363276002</v>
      </c>
      <c r="T15" s="5">
        <v>171.56028368794301</v>
      </c>
      <c r="U15" s="5">
        <v>234.355400696864</v>
      </c>
      <c r="V15" s="5">
        <v>-3.8296745523281301</v>
      </c>
      <c r="W15">
        <v>5.80883601921966</v>
      </c>
      <c r="X15" s="4">
        <v>10.955960313505701</v>
      </c>
      <c r="Y15" s="4">
        <v>1.2831284136888301E-4</v>
      </c>
      <c r="Z15" s="4">
        <v>6.2908666463861997E-9</v>
      </c>
      <c r="AA15" s="3">
        <v>6.2214946048985798E-28</v>
      </c>
    </row>
    <row r="16" spans="2:28" x14ac:dyDescent="0.25">
      <c r="B16">
        <v>91</v>
      </c>
      <c r="D16">
        <v>333.00613496932499</v>
      </c>
      <c r="E16" s="5">
        <v>354.946524064171</v>
      </c>
      <c r="F16" s="5">
        <v>351.70316301703099</v>
      </c>
      <c r="H16" s="5">
        <v>34.636218971917998</v>
      </c>
      <c r="I16">
        <v>23.367571405548102</v>
      </c>
      <c r="J16" s="4">
        <v>34.853190559373303</v>
      </c>
      <c r="L16" s="4">
        <v>7.2031901882433695E-263</v>
      </c>
      <c r="M16" s="4">
        <v>9.1352077585568792E-121</v>
      </c>
      <c r="N16" s="3">
        <v>3.8092452973157299E-266</v>
      </c>
      <c r="P16" s="3" t="s">
        <v>12</v>
      </c>
      <c r="S16">
        <v>0</v>
      </c>
      <c r="T16" s="5">
        <v>61.298701298701197</v>
      </c>
      <c r="U16" s="5">
        <v>28.921568627450899</v>
      </c>
      <c r="V16" s="5">
        <v>-7.51788526675334</v>
      </c>
      <c r="W16">
        <v>-3.2015260673218702</v>
      </c>
      <c r="X16" s="4">
        <v>-5.2068743926974204</v>
      </c>
      <c r="Y16" s="4">
        <v>5.56693210825847E-14</v>
      </c>
      <c r="Z16" s="4">
        <v>1.3670170587942699E-3</v>
      </c>
      <c r="AA16" s="3">
        <v>1.9204799548687301E-7</v>
      </c>
    </row>
    <row r="17" spans="2:27" x14ac:dyDescent="0.25">
      <c r="B17">
        <v>92</v>
      </c>
      <c r="D17">
        <v>17.352941176470502</v>
      </c>
      <c r="E17" s="5">
        <v>9.3502377179080796</v>
      </c>
      <c r="F17" s="5">
        <v>27.147239263803598</v>
      </c>
      <c r="H17" s="5">
        <v>-4.0983702874406003</v>
      </c>
      <c r="I17">
        <v>-6.1947440132447502</v>
      </c>
      <c r="J17" s="4">
        <v>-3.8890032691082901</v>
      </c>
      <c r="L17" s="4">
        <v>4.1606929561971201E-5</v>
      </c>
      <c r="M17" s="4">
        <v>5.8379832678119197E-10</v>
      </c>
      <c r="N17" s="3">
        <v>1.0065676227013E-4</v>
      </c>
      <c r="P17" s="3" t="s">
        <v>12</v>
      </c>
      <c r="S17">
        <v>650.43002345582397</v>
      </c>
      <c r="T17" s="5">
        <v>790.40622299049198</v>
      </c>
      <c r="U17" s="5">
        <v>770.17405063291096</v>
      </c>
      <c r="V17" s="5">
        <v>36.091650460582699</v>
      </c>
      <c r="W17">
        <v>53.3458798015619</v>
      </c>
      <c r="X17" s="4">
        <v>47.528424245403102</v>
      </c>
      <c r="Y17" s="4">
        <v>3.0664357496342E-285</v>
      </c>
      <c r="Z17" s="4">
        <v>0</v>
      </c>
      <c r="AA17" s="3">
        <v>0</v>
      </c>
    </row>
    <row r="18" spans="2:27" x14ac:dyDescent="0.25">
      <c r="B18">
        <v>101</v>
      </c>
      <c r="D18">
        <v>58.454425363276002</v>
      </c>
      <c r="E18" s="5">
        <v>171.56028368794301</v>
      </c>
      <c r="F18" s="5">
        <v>234.355400696864</v>
      </c>
      <c r="H18" s="5">
        <v>-3.8296745523281301</v>
      </c>
      <c r="I18">
        <v>5.80883601921966</v>
      </c>
      <c r="J18" s="4">
        <v>10.955960313505701</v>
      </c>
      <c r="L18" s="4">
        <v>1.2831284136888301E-4</v>
      </c>
      <c r="M18" s="4">
        <v>6.2908666463861997E-9</v>
      </c>
      <c r="N18" s="3">
        <v>6.2214946048985798E-28</v>
      </c>
      <c r="P18" s="3" t="s">
        <v>12</v>
      </c>
      <c r="S18">
        <v>0</v>
      </c>
      <c r="T18" s="5">
        <v>103.146853146853</v>
      </c>
      <c r="U18" s="5">
        <v>0</v>
      </c>
      <c r="V18" s="5">
        <v>-10.7457950638277</v>
      </c>
      <c r="W18">
        <v>0.32973448745129103</v>
      </c>
      <c r="X18" s="4">
        <v>-11.315093372490001</v>
      </c>
      <c r="Y18" s="4">
        <v>6.2025202631000302E-27</v>
      </c>
      <c r="Z18" s="4">
        <v>0.741600592546799</v>
      </c>
      <c r="AA18" s="3">
        <v>1.10484621610062E-29</v>
      </c>
    </row>
    <row r="19" spans="2:27" x14ac:dyDescent="0.25">
      <c r="B19">
        <v>110</v>
      </c>
      <c r="D19">
        <v>0</v>
      </c>
      <c r="E19" s="5">
        <v>61.298701298701197</v>
      </c>
      <c r="F19" s="5">
        <v>28.921568627450899</v>
      </c>
      <c r="H19" s="5">
        <v>-7.51788526675334</v>
      </c>
      <c r="I19">
        <v>-3.2015260673218702</v>
      </c>
      <c r="J19" s="4">
        <v>-5.2068743926974204</v>
      </c>
      <c r="L19" s="4">
        <v>5.56693210825847E-14</v>
      </c>
      <c r="M19" s="4">
        <v>1.3670170587942699E-3</v>
      </c>
      <c r="N19" s="3">
        <v>1.9204799548687301E-7</v>
      </c>
      <c r="P19" s="3" t="s">
        <v>12</v>
      </c>
      <c r="S19">
        <v>207.92951541850201</v>
      </c>
      <c r="T19" s="5">
        <v>247.305389221556</v>
      </c>
      <c r="U19" s="5">
        <v>24.789915966386499</v>
      </c>
      <c r="V19" s="5">
        <v>3.2617415312034099</v>
      </c>
      <c r="W19">
        <v>4.51547205401826</v>
      </c>
      <c r="X19" s="4">
        <v>-3.0617307908971099</v>
      </c>
      <c r="Y19" s="4">
        <v>1.10730056022961E-3</v>
      </c>
      <c r="Z19" s="4">
        <v>6.31758779358962E-6</v>
      </c>
      <c r="AA19" s="3">
        <v>2.2006127258113501E-3</v>
      </c>
    </row>
    <row r="20" spans="2:27" x14ac:dyDescent="0.25">
      <c r="B20">
        <v>114</v>
      </c>
      <c r="D20">
        <v>650.43002345582397</v>
      </c>
      <c r="E20" s="5">
        <v>790.40622299049198</v>
      </c>
      <c r="F20" s="5">
        <v>770.17405063291096</v>
      </c>
      <c r="H20" s="5">
        <v>36.091650460582699</v>
      </c>
      <c r="I20">
        <v>53.3458798015619</v>
      </c>
      <c r="J20" s="4">
        <v>47.528424245403102</v>
      </c>
      <c r="L20" s="4">
        <v>3.0664357496342E-285</v>
      </c>
      <c r="M20" s="4">
        <v>0</v>
      </c>
      <c r="N20" s="3">
        <v>0</v>
      </c>
      <c r="P20" s="3" t="s">
        <v>12</v>
      </c>
      <c r="S20">
        <v>155.84905660377299</v>
      </c>
      <c r="T20" s="5">
        <v>188.29787234042499</v>
      </c>
      <c r="U20" s="5">
        <v>153.246753246753</v>
      </c>
      <c r="V20" s="5">
        <v>3.59375769072187</v>
      </c>
      <c r="W20">
        <v>4.1124735409731903</v>
      </c>
      <c r="X20" s="4">
        <v>3.5518142709585199</v>
      </c>
      <c r="Y20" s="4">
        <v>3.2594297573497E-4</v>
      </c>
      <c r="Z20" s="4">
        <v>3.9144234539893098E-5</v>
      </c>
      <c r="AA20" s="3">
        <v>3.8258480879933902E-4</v>
      </c>
    </row>
    <row r="21" spans="2:27" x14ac:dyDescent="0.25">
      <c r="B21">
        <v>118</v>
      </c>
      <c r="D21">
        <v>0</v>
      </c>
      <c r="E21" s="5">
        <v>103.146853146853</v>
      </c>
      <c r="F21" s="5">
        <v>0</v>
      </c>
      <c r="H21" s="5">
        <v>-10.7457950638277</v>
      </c>
      <c r="I21">
        <v>0.32973448745129103</v>
      </c>
      <c r="J21" s="4">
        <v>-11.315093372490001</v>
      </c>
      <c r="L21" s="4">
        <v>6.2025202631000302E-27</v>
      </c>
      <c r="M21" s="4">
        <v>0.741600592546799</v>
      </c>
      <c r="N21" s="3">
        <v>1.10484621610062E-29</v>
      </c>
      <c r="P21" s="3" t="s">
        <v>12</v>
      </c>
      <c r="S21">
        <v>937.01211305518098</v>
      </c>
      <c r="T21" s="5">
        <v>496.93721286370601</v>
      </c>
      <c r="U21" s="5">
        <v>308.49673202614298</v>
      </c>
      <c r="V21" s="5">
        <v>38.500544522908697</v>
      </c>
      <c r="W21">
        <v>20.938661958313901</v>
      </c>
      <c r="X21" s="4">
        <v>9.3777908956613096</v>
      </c>
      <c r="Y21" s="4">
        <v>0</v>
      </c>
      <c r="Z21" s="4">
        <v>2.3805106999282901E-97</v>
      </c>
      <c r="AA21" s="3">
        <v>6.7369397778042901E-21</v>
      </c>
    </row>
    <row r="22" spans="2:27" x14ac:dyDescent="0.25">
      <c r="B22">
        <v>125</v>
      </c>
      <c r="D22">
        <v>207.92951541850201</v>
      </c>
      <c r="E22" s="5">
        <v>247.305389221556</v>
      </c>
      <c r="F22" s="5">
        <v>24.789915966386499</v>
      </c>
      <c r="H22" s="5">
        <v>3.2617415312034099</v>
      </c>
      <c r="I22">
        <v>4.51547205401826</v>
      </c>
      <c r="J22" s="4">
        <v>-3.0617307908971099</v>
      </c>
      <c r="L22" s="4">
        <v>1.10730056022961E-3</v>
      </c>
      <c r="M22" s="4">
        <v>6.31758779358962E-6</v>
      </c>
      <c r="N22" s="3">
        <v>2.2006127258113501E-3</v>
      </c>
      <c r="P22" s="3" t="s">
        <v>12</v>
      </c>
      <c r="S22">
        <v>0</v>
      </c>
      <c r="T22" s="5">
        <v>0</v>
      </c>
      <c r="U22" s="5">
        <v>7.1342200725513898</v>
      </c>
      <c r="V22" s="5">
        <v>-10.5365864186696</v>
      </c>
      <c r="W22">
        <v>-12.239685335385801</v>
      </c>
      <c r="X22" s="4">
        <v>-12.0382682193038</v>
      </c>
      <c r="Y22" s="4">
        <v>5.8586998359335804E-26</v>
      </c>
      <c r="Z22" s="4">
        <v>1.90770786254033E-34</v>
      </c>
      <c r="AA22" s="3">
        <v>2.2360033920112998E-33</v>
      </c>
    </row>
    <row r="23" spans="2:27" x14ac:dyDescent="0.25">
      <c r="B23">
        <v>149</v>
      </c>
      <c r="D23">
        <v>155.84905660377299</v>
      </c>
      <c r="E23" s="5">
        <v>188.29787234042499</v>
      </c>
      <c r="F23" s="5">
        <v>153.246753246753</v>
      </c>
      <c r="H23" s="5">
        <v>3.59375769072187</v>
      </c>
      <c r="I23">
        <v>4.1124735409731903</v>
      </c>
      <c r="J23" s="4">
        <v>3.5518142709585199</v>
      </c>
      <c r="L23" s="4">
        <v>3.2594297573497E-4</v>
      </c>
      <c r="M23" s="4">
        <v>3.9144234539893098E-5</v>
      </c>
      <c r="N23" s="3">
        <v>3.8258480879933902E-4</v>
      </c>
      <c r="P23" s="3" t="s">
        <v>12</v>
      </c>
      <c r="S23">
        <v>35.757575757575701</v>
      </c>
      <c r="T23" s="5">
        <v>46.153846153846096</v>
      </c>
      <c r="U23" s="5">
        <v>37.247474747474698</v>
      </c>
      <c r="V23" s="5">
        <v>-5.0460173915268003</v>
      </c>
      <c r="W23">
        <v>-5.2723881612678003</v>
      </c>
      <c r="X23" s="4">
        <v>-5.0462704407140802</v>
      </c>
      <c r="Y23" s="4">
        <v>4.5111436295714402E-7</v>
      </c>
      <c r="Z23" s="4">
        <v>1.34659896726168E-7</v>
      </c>
      <c r="AA23" s="3">
        <v>4.5051760061609599E-7</v>
      </c>
    </row>
    <row r="24" spans="2:27" x14ac:dyDescent="0.25">
      <c r="B24">
        <v>164</v>
      </c>
      <c r="D24">
        <v>937.01211305518098</v>
      </c>
      <c r="E24" s="5">
        <v>496.93721286370601</v>
      </c>
      <c r="F24" s="5">
        <v>308.49673202614298</v>
      </c>
      <c r="H24" s="5">
        <v>38.500544522908697</v>
      </c>
      <c r="I24">
        <v>20.938661958313901</v>
      </c>
      <c r="J24" s="4">
        <v>9.3777908956613096</v>
      </c>
      <c r="L24" s="4">
        <v>0</v>
      </c>
      <c r="M24" s="4">
        <v>2.3805106999282901E-97</v>
      </c>
      <c r="N24" s="3">
        <v>6.7369397778042901E-21</v>
      </c>
      <c r="P24" s="3" t="s">
        <v>12</v>
      </c>
      <c r="S24">
        <v>0</v>
      </c>
      <c r="T24" s="5">
        <v>11.456310679611599</v>
      </c>
      <c r="U24" s="5">
        <v>0</v>
      </c>
      <c r="V24" s="5">
        <v>-8.4586290933764907</v>
      </c>
      <c r="W24">
        <v>-6.9170351349060004</v>
      </c>
      <c r="X24" s="4">
        <v>-9.4826342133888808</v>
      </c>
      <c r="Y24" s="4">
        <v>2.7053902438140301E-17</v>
      </c>
      <c r="Z24" s="4">
        <v>4.6119373666170297E-12</v>
      </c>
      <c r="AA24" s="3">
        <v>2.4794335791252901E-21</v>
      </c>
    </row>
    <row r="25" spans="2:27" x14ac:dyDescent="0.25">
      <c r="B25">
        <v>165</v>
      </c>
      <c r="D25">
        <v>0</v>
      </c>
      <c r="E25" s="5">
        <v>0</v>
      </c>
      <c r="F25" s="5">
        <v>7.1342200725513898</v>
      </c>
      <c r="H25" s="5">
        <v>-10.5365864186696</v>
      </c>
      <c r="I25">
        <v>-12.239685335385801</v>
      </c>
      <c r="J25" s="4">
        <v>-12.0382682193038</v>
      </c>
      <c r="L25" s="4">
        <v>5.8586998359335804E-26</v>
      </c>
      <c r="M25" s="4">
        <v>1.90770786254033E-34</v>
      </c>
      <c r="N25" s="3">
        <v>2.2360033920112998E-33</v>
      </c>
      <c r="P25" s="3" t="s">
        <v>12</v>
      </c>
      <c r="S25">
        <v>27.188940092165801</v>
      </c>
      <c r="T25" s="5">
        <v>28.992628992628902</v>
      </c>
      <c r="U25" s="5">
        <v>37.659574468085097</v>
      </c>
      <c r="V25" s="5">
        <v>-4.1237664326778498</v>
      </c>
      <c r="W25">
        <v>-4.8822025589362799</v>
      </c>
      <c r="X25" s="4">
        <v>-3.5737022558057099</v>
      </c>
      <c r="Y25" s="4">
        <v>3.7272686180825103E-5</v>
      </c>
      <c r="Z25" s="4">
        <v>1.04907409806547E-6</v>
      </c>
      <c r="AA25" s="3">
        <v>3.5196913921860002E-4</v>
      </c>
    </row>
    <row r="26" spans="2:27" x14ac:dyDescent="0.25">
      <c r="B26">
        <v>176</v>
      </c>
      <c r="D26">
        <v>35.757575757575701</v>
      </c>
      <c r="E26" s="5">
        <v>46.153846153846096</v>
      </c>
      <c r="F26" s="5">
        <v>37.247474747474698</v>
      </c>
      <c r="H26" s="5">
        <v>-5.0460173915268003</v>
      </c>
      <c r="I26">
        <v>-5.2723881612678003</v>
      </c>
      <c r="J26" s="4">
        <v>-5.0462704407140802</v>
      </c>
      <c r="L26" s="4">
        <v>4.5111436295714402E-7</v>
      </c>
      <c r="M26" s="4">
        <v>1.34659896726168E-7</v>
      </c>
      <c r="N26" s="3">
        <v>4.5051760061609599E-7</v>
      </c>
      <c r="P26" s="3" t="s">
        <v>12</v>
      </c>
      <c r="S26">
        <v>0</v>
      </c>
      <c r="T26" s="5">
        <v>9.7199341021416803</v>
      </c>
      <c r="U26" s="5">
        <v>17.2767203513909</v>
      </c>
      <c r="V26" s="5">
        <v>-9.0046377874682797</v>
      </c>
      <c r="W26">
        <v>-8.6452108984308396</v>
      </c>
      <c r="X26" s="4">
        <v>-7.7360976337669802</v>
      </c>
      <c r="Y26" s="4">
        <v>2.1637889079408501E-19</v>
      </c>
      <c r="Z26" s="4">
        <v>5.3706010019912699E-18</v>
      </c>
      <c r="AA26" s="3">
        <v>1.0251474867495199E-14</v>
      </c>
    </row>
    <row r="27" spans="2:27" x14ac:dyDescent="0.25">
      <c r="B27">
        <v>178</v>
      </c>
      <c r="D27">
        <v>0</v>
      </c>
      <c r="E27" s="5">
        <v>11.456310679611599</v>
      </c>
      <c r="F27" s="5">
        <v>0</v>
      </c>
      <c r="H27" s="5">
        <v>-8.4586290933764907</v>
      </c>
      <c r="I27">
        <v>-6.9170351349060004</v>
      </c>
      <c r="J27" s="4">
        <v>-9.4826342133888808</v>
      </c>
      <c r="L27" s="4">
        <v>2.7053902438140301E-17</v>
      </c>
      <c r="M27" s="4">
        <v>4.6119373666170297E-12</v>
      </c>
      <c r="N27" s="3">
        <v>2.4794335791252901E-21</v>
      </c>
      <c r="P27" s="3" t="s">
        <v>12</v>
      </c>
      <c r="S27">
        <v>0</v>
      </c>
      <c r="T27" s="5">
        <v>0</v>
      </c>
      <c r="U27" s="5">
        <v>0</v>
      </c>
      <c r="V27" s="5">
        <v>-7.7847596514911297</v>
      </c>
      <c r="W27">
        <v>-11.191377090522201</v>
      </c>
      <c r="X27" s="4">
        <v>-9.0601852366129396</v>
      </c>
      <c r="Y27" s="4">
        <v>6.9845859281744797E-15</v>
      </c>
      <c r="Z27" s="4">
        <v>4.4939919045510497E-29</v>
      </c>
      <c r="AA27" s="6">
        <v>1.3022920831202501E-19</v>
      </c>
    </row>
    <row r="28" spans="2:27" x14ac:dyDescent="0.25">
      <c r="B28">
        <v>180</v>
      </c>
      <c r="D28">
        <v>27.188940092165801</v>
      </c>
      <c r="E28" s="5">
        <v>28.992628992628902</v>
      </c>
      <c r="F28" s="5">
        <v>37.659574468085097</v>
      </c>
      <c r="H28" s="5">
        <v>-4.1237664326778498</v>
      </c>
      <c r="I28">
        <v>-4.8822025589362799</v>
      </c>
      <c r="J28" s="4">
        <v>-3.5737022558057099</v>
      </c>
      <c r="L28" s="4">
        <v>3.7272686180825103E-5</v>
      </c>
      <c r="M28" s="4">
        <v>1.04907409806547E-6</v>
      </c>
      <c r="N28" s="3">
        <v>3.5196913921860002E-4</v>
      </c>
      <c r="P28" s="3" t="s">
        <v>12</v>
      </c>
      <c r="S28">
        <v>5.48327137546468</v>
      </c>
      <c r="T28" s="5">
        <v>27.289546716003699</v>
      </c>
      <c r="U28" s="5">
        <v>32.536764705882298</v>
      </c>
      <c r="V28" s="5">
        <v>-9.5883679528895804</v>
      </c>
      <c r="W28">
        <v>-6.6207229139224202</v>
      </c>
      <c r="X28" s="4">
        <v>-7.0727483859340996</v>
      </c>
      <c r="Y28" s="4">
        <v>8.94893017494779E-22</v>
      </c>
      <c r="Z28" s="4">
        <v>3.5744644055996402E-11</v>
      </c>
      <c r="AA28" s="6">
        <v>1.5189476144259799E-12</v>
      </c>
    </row>
    <row r="29" spans="2:27" x14ac:dyDescent="0.25">
      <c r="B29">
        <v>197</v>
      </c>
      <c r="D29">
        <v>0</v>
      </c>
      <c r="E29" s="5">
        <v>9.7199341021416803</v>
      </c>
      <c r="F29" s="5">
        <v>17.2767203513909</v>
      </c>
      <c r="H29" s="5">
        <v>-9.0046377874682797</v>
      </c>
      <c r="I29">
        <v>-8.6452108984308396</v>
      </c>
      <c r="J29" s="4">
        <v>-7.7360976337669802</v>
      </c>
      <c r="L29" s="4">
        <v>2.1637889079408501E-19</v>
      </c>
      <c r="M29" s="4">
        <v>5.3706010019912699E-18</v>
      </c>
      <c r="N29" s="3">
        <v>1.0251474867495199E-14</v>
      </c>
      <c r="P29" s="3" t="s">
        <v>12</v>
      </c>
      <c r="S29">
        <v>0</v>
      </c>
      <c r="T29" s="5">
        <v>20.274914089347</v>
      </c>
      <c r="U29" s="5">
        <v>0</v>
      </c>
      <c r="V29" s="5">
        <v>-5.3362109619557803</v>
      </c>
      <c r="W29">
        <v>-3.5175749222061099</v>
      </c>
      <c r="X29" s="4">
        <v>-5.73432874694244</v>
      </c>
      <c r="Y29" s="4">
        <v>9.49089708092734E-8</v>
      </c>
      <c r="Z29" s="4">
        <v>4.3550938807076698E-4</v>
      </c>
      <c r="AA29" s="6">
        <v>9.7899283683335101E-9</v>
      </c>
    </row>
    <row r="30" spans="2:27" x14ac:dyDescent="0.25">
      <c r="S30">
        <v>0</v>
      </c>
      <c r="T30" s="5">
        <v>0</v>
      </c>
      <c r="U30" s="5">
        <v>9.5779220779220697</v>
      </c>
      <c r="V30" s="5">
        <v>-9.7103540645504705</v>
      </c>
      <c r="W30">
        <v>-10.529815981064401</v>
      </c>
      <c r="X30" s="4">
        <v>-6.2987129769692096</v>
      </c>
      <c r="Y30" s="4">
        <v>2.7238925609670299E-22</v>
      </c>
      <c r="Z30" s="4">
        <v>6.2957434603214302E-26</v>
      </c>
      <c r="AA30" s="6">
        <v>3.0012714355063597E-10</v>
      </c>
    </row>
    <row r="31" spans="2:27" x14ac:dyDescent="0.25">
      <c r="B31" t="s">
        <v>18</v>
      </c>
      <c r="S31">
        <v>0</v>
      </c>
      <c r="T31" s="5">
        <v>0</v>
      </c>
      <c r="U31" s="5">
        <v>0</v>
      </c>
      <c r="V31" s="5">
        <v>-6.3906332390566796</v>
      </c>
      <c r="W31">
        <v>-7.8741255530128997</v>
      </c>
      <c r="X31" s="4">
        <v>-6.5969801060899398</v>
      </c>
      <c r="Y31" s="4">
        <v>1.6520018529830199E-10</v>
      </c>
      <c r="Z31" s="4">
        <v>3.4313423407024801E-15</v>
      </c>
      <c r="AA31" s="6">
        <v>4.1961704403087799E-11</v>
      </c>
    </row>
    <row r="32" spans="2:27" x14ac:dyDescent="0.25">
      <c r="B32">
        <v>17</v>
      </c>
      <c r="D32">
        <v>0</v>
      </c>
      <c r="E32" s="5">
        <v>0</v>
      </c>
      <c r="F32" s="5">
        <v>0</v>
      </c>
      <c r="H32" s="5">
        <v>-7.7847596514911297</v>
      </c>
      <c r="I32">
        <v>-11.191377090522201</v>
      </c>
      <c r="J32" s="4">
        <v>-9.0601852366129396</v>
      </c>
      <c r="L32" s="4">
        <v>6.9845859281744797E-15</v>
      </c>
      <c r="M32" s="4">
        <v>4.4939919045510497E-29</v>
      </c>
      <c r="N32" s="6">
        <v>1.3022920831202501E-19</v>
      </c>
      <c r="P32" s="3" t="s">
        <v>12</v>
      </c>
      <c r="S32">
        <v>9.1049382716049294</v>
      </c>
      <c r="T32" s="5">
        <v>0</v>
      </c>
      <c r="U32" s="5">
        <v>0</v>
      </c>
      <c r="V32" s="5">
        <v>-5.4360225087376604</v>
      </c>
      <c r="W32">
        <v>-8.6935037151342396</v>
      </c>
      <c r="X32" s="4">
        <v>-5.5039532200244903</v>
      </c>
      <c r="Y32" s="4">
        <v>5.4483075307931198E-8</v>
      </c>
      <c r="Z32" s="4">
        <v>3.5143017041306698E-18</v>
      </c>
      <c r="AA32" s="6">
        <v>3.7136812773970602E-8</v>
      </c>
    </row>
    <row r="33" spans="2:27" x14ac:dyDescent="0.25">
      <c r="B33">
        <v>20</v>
      </c>
      <c r="D33">
        <v>5.48327137546468</v>
      </c>
      <c r="E33" s="5">
        <v>27.289546716003699</v>
      </c>
      <c r="F33" s="5">
        <v>32.536764705882298</v>
      </c>
      <c r="H33" s="5">
        <v>-9.5883679528895804</v>
      </c>
      <c r="I33">
        <v>-6.6207229139224202</v>
      </c>
      <c r="J33" s="4">
        <v>-7.0727483859340996</v>
      </c>
      <c r="L33" s="4">
        <v>8.94893017494779E-22</v>
      </c>
      <c r="M33" s="4">
        <v>3.5744644055996402E-11</v>
      </c>
      <c r="N33" s="6">
        <v>1.5189476144259799E-12</v>
      </c>
      <c r="P33" s="3" t="s">
        <v>12</v>
      </c>
      <c r="S33">
        <v>0</v>
      </c>
      <c r="T33" s="5">
        <v>0</v>
      </c>
      <c r="U33" s="5">
        <v>0</v>
      </c>
      <c r="V33" s="5">
        <v>-8.1411885997938498</v>
      </c>
      <c r="W33">
        <v>-9.3920845095820997</v>
      </c>
      <c r="X33" s="4">
        <v>-10.611905835171401</v>
      </c>
      <c r="Y33" s="4">
        <v>3.9141612157327699E-16</v>
      </c>
      <c r="Z33" s="4">
        <v>5.8824352762978402E-21</v>
      </c>
      <c r="AA33" s="6">
        <v>2.6234251617485401E-26</v>
      </c>
    </row>
    <row r="34" spans="2:27" x14ac:dyDescent="0.25">
      <c r="B34">
        <v>26</v>
      </c>
      <c r="D34">
        <v>0</v>
      </c>
      <c r="E34" s="5">
        <v>20.274914089347</v>
      </c>
      <c r="F34" s="5">
        <v>0</v>
      </c>
      <c r="H34" s="5">
        <v>-5.3362109619557803</v>
      </c>
      <c r="I34">
        <v>-3.5175749222061099</v>
      </c>
      <c r="J34" s="4">
        <v>-5.73432874694244</v>
      </c>
      <c r="L34" s="4">
        <v>9.49089708092734E-8</v>
      </c>
      <c r="M34" s="4">
        <v>4.3550938807076698E-4</v>
      </c>
      <c r="N34" s="6">
        <v>9.7899283683335101E-9</v>
      </c>
      <c r="P34" s="3" t="s">
        <v>12</v>
      </c>
      <c r="S34">
        <v>0</v>
      </c>
      <c r="T34" s="5">
        <v>8.1944444444444393</v>
      </c>
      <c r="U34" s="5">
        <v>15.4450261780104</v>
      </c>
      <c r="V34" s="5">
        <v>-7.2496159411380798</v>
      </c>
      <c r="W34">
        <v>-10.172843070843401</v>
      </c>
      <c r="X34" s="4">
        <v>-8.1362524580370295</v>
      </c>
      <c r="Y34" s="4">
        <v>4.17955056789555E-13</v>
      </c>
      <c r="Z34" s="4">
        <v>2.6214327620644402E-24</v>
      </c>
      <c r="AA34" s="6">
        <v>4.0770120163268799E-16</v>
      </c>
    </row>
    <row r="35" spans="2:27" x14ac:dyDescent="0.25">
      <c r="B35">
        <v>36</v>
      </c>
      <c r="D35">
        <v>0</v>
      </c>
      <c r="E35" s="5">
        <v>0</v>
      </c>
      <c r="F35" s="5">
        <v>9.5779220779220697</v>
      </c>
      <c r="H35" s="5">
        <v>-9.7103540645504705</v>
      </c>
      <c r="I35">
        <v>-10.529815981064401</v>
      </c>
      <c r="J35" s="4">
        <v>-6.2987129769692096</v>
      </c>
      <c r="L35" s="4">
        <v>2.7238925609670299E-22</v>
      </c>
      <c r="M35" s="4">
        <v>6.2957434603214302E-26</v>
      </c>
      <c r="N35" s="6">
        <v>3.0012714355063597E-10</v>
      </c>
      <c r="P35" s="3" t="s">
        <v>12</v>
      </c>
      <c r="S35">
        <v>95.161290322580598</v>
      </c>
      <c r="T35" s="5">
        <v>44.584382871536498</v>
      </c>
      <c r="U35" s="5">
        <v>30.1020408163265</v>
      </c>
      <c r="V35" s="5">
        <v>-0.24683312565124599</v>
      </c>
      <c r="W35">
        <v>-2.4064203824749102</v>
      </c>
      <c r="X35" s="4">
        <v>-2.97755737106253</v>
      </c>
      <c r="Y35" s="4">
        <v>0.80503737295779698</v>
      </c>
      <c r="Z35" s="4">
        <v>1.6109715083123598E-2</v>
      </c>
      <c r="AA35">
        <v>2.9055525999008101E-3</v>
      </c>
    </row>
    <row r="36" spans="2:27" x14ac:dyDescent="0.25">
      <c r="B36">
        <v>38</v>
      </c>
      <c r="D36">
        <v>0</v>
      </c>
      <c r="E36" s="5">
        <v>0</v>
      </c>
      <c r="F36" s="5">
        <v>0</v>
      </c>
      <c r="H36" s="5">
        <v>-6.3906332390566796</v>
      </c>
      <c r="I36">
        <v>-7.8741255530128997</v>
      </c>
      <c r="J36" s="4">
        <v>-6.5969801060899398</v>
      </c>
      <c r="L36" s="4">
        <v>1.6520018529830199E-10</v>
      </c>
      <c r="M36" s="4">
        <v>3.4313423407024801E-15</v>
      </c>
      <c r="N36" s="6">
        <v>4.1961704403087799E-11</v>
      </c>
      <c r="P36" s="3" t="s">
        <v>12</v>
      </c>
      <c r="S36">
        <v>14.652317880794699</v>
      </c>
      <c r="T36" s="5">
        <v>0</v>
      </c>
      <c r="U36" s="5">
        <v>6.4270152505446596</v>
      </c>
      <c r="V36" s="5">
        <v>-6.28075008013088</v>
      </c>
      <c r="W36">
        <v>-7.9867196952801098</v>
      </c>
      <c r="X36" s="4">
        <v>-5.2339143591445501</v>
      </c>
      <c r="Y36" s="4">
        <v>3.3694341259635799E-10</v>
      </c>
      <c r="Z36" s="4">
        <v>1.3857669488871099E-15</v>
      </c>
      <c r="AA36" s="6">
        <v>1.6595736875979101E-7</v>
      </c>
    </row>
    <row r="37" spans="2:27" x14ac:dyDescent="0.25">
      <c r="B37">
        <v>40</v>
      </c>
      <c r="D37">
        <v>9.1049382716049294</v>
      </c>
      <c r="E37" s="5">
        <v>0</v>
      </c>
      <c r="F37" s="5">
        <v>0</v>
      </c>
      <c r="H37" s="5">
        <v>-5.4360225087376604</v>
      </c>
      <c r="I37">
        <v>-8.6935037151342396</v>
      </c>
      <c r="J37" s="4">
        <v>-5.5039532200244903</v>
      </c>
      <c r="L37" s="4">
        <v>5.4483075307931198E-8</v>
      </c>
      <c r="M37" s="4">
        <v>3.5143017041306698E-18</v>
      </c>
      <c r="N37" s="6">
        <v>3.7136812773970602E-8</v>
      </c>
      <c r="P37" s="3" t="s">
        <v>12</v>
      </c>
      <c r="S37">
        <v>50.624024960998398</v>
      </c>
      <c r="T37" s="5">
        <v>16.480446927374299</v>
      </c>
      <c r="U37" s="5">
        <v>16.654904728299201</v>
      </c>
      <c r="V37" s="5">
        <v>-2.6090728336465498</v>
      </c>
      <c r="W37">
        <v>-4.0951700348543598</v>
      </c>
      <c r="X37" s="4">
        <v>-3.9845475574193299</v>
      </c>
      <c r="Y37" s="4">
        <v>9.0787916643841598E-3</v>
      </c>
      <c r="Z37" s="4">
        <v>4.2185866064413399E-5</v>
      </c>
      <c r="AA37" s="6">
        <v>6.7608816625673205E-5</v>
      </c>
    </row>
    <row r="38" spans="2:27" x14ac:dyDescent="0.25">
      <c r="B38">
        <v>47</v>
      </c>
      <c r="D38">
        <v>0</v>
      </c>
      <c r="E38" s="5">
        <v>0</v>
      </c>
      <c r="F38" s="5">
        <v>0</v>
      </c>
      <c r="H38" s="5">
        <v>-8.1411885997938498</v>
      </c>
      <c r="I38">
        <v>-9.3920845095820997</v>
      </c>
      <c r="J38" s="4">
        <v>-10.611905835171401</v>
      </c>
      <c r="L38" s="4">
        <v>3.9141612157327699E-16</v>
      </c>
      <c r="M38" s="4">
        <v>5.8824352762978402E-21</v>
      </c>
      <c r="N38" s="6">
        <v>2.6234251617485401E-26</v>
      </c>
      <c r="P38" s="3" t="s">
        <v>12</v>
      </c>
      <c r="S38">
        <v>0</v>
      </c>
      <c r="T38" s="5">
        <v>27.2517321016166</v>
      </c>
      <c r="U38" s="5">
        <v>0</v>
      </c>
      <c r="V38" s="5">
        <v>-3.9240859214665398</v>
      </c>
      <c r="W38">
        <v>-3.63585264558832</v>
      </c>
      <c r="X38" s="4">
        <v>-4.8716126212097199</v>
      </c>
      <c r="Y38" s="4">
        <v>8.7059661917533E-5</v>
      </c>
      <c r="Z38" s="4">
        <v>2.77062682883557E-4</v>
      </c>
      <c r="AA38" s="6">
        <v>1.1069103703092899E-6</v>
      </c>
    </row>
    <row r="39" spans="2:27" x14ac:dyDescent="0.25">
      <c r="B39">
        <v>53</v>
      </c>
      <c r="D39">
        <v>0</v>
      </c>
      <c r="E39" s="5">
        <v>8.1944444444444393</v>
      </c>
      <c r="F39" s="5">
        <v>15.4450261780104</v>
      </c>
      <c r="H39" s="5">
        <v>-7.2496159411380798</v>
      </c>
      <c r="I39">
        <v>-10.172843070843401</v>
      </c>
      <c r="J39" s="4">
        <v>-8.1362524580370295</v>
      </c>
      <c r="L39" s="4">
        <v>4.17955056789555E-13</v>
      </c>
      <c r="M39" s="4">
        <v>2.6214327620644402E-24</v>
      </c>
      <c r="N39" s="6">
        <v>4.0770120163268799E-16</v>
      </c>
      <c r="P39" s="3" t="s">
        <v>12</v>
      </c>
      <c r="S39">
        <v>401.53280196198602</v>
      </c>
      <c r="T39" s="5">
        <v>485.40646425073402</v>
      </c>
      <c r="U39" s="5">
        <v>433.53040540540502</v>
      </c>
      <c r="V39" s="5">
        <v>18.289479917447199</v>
      </c>
      <c r="W39">
        <v>14.922870696965299</v>
      </c>
      <c r="X39" s="4">
        <v>12.8219692291939</v>
      </c>
      <c r="Y39" s="4">
        <v>1.0036809638133401E-74</v>
      </c>
      <c r="Z39" s="4">
        <v>2.3398626224320799E-50</v>
      </c>
      <c r="AA39" s="6">
        <v>1.2352295234242301E-37</v>
      </c>
    </row>
    <row r="40" spans="2:27" x14ac:dyDescent="0.25">
      <c r="B40">
        <v>61</v>
      </c>
      <c r="D40">
        <v>95.161290322580598</v>
      </c>
      <c r="E40" s="5">
        <v>44.584382871536498</v>
      </c>
      <c r="F40" s="5">
        <v>30.1020408163265</v>
      </c>
      <c r="H40" s="5">
        <v>-0.24683312565124599</v>
      </c>
      <c r="I40">
        <v>-2.4064203824749102</v>
      </c>
      <c r="J40" s="4">
        <v>-2.97755737106253</v>
      </c>
      <c r="L40" s="4">
        <v>0.80503737295779698</v>
      </c>
      <c r="M40" s="4">
        <v>1.6109715083123598E-2</v>
      </c>
      <c r="N40">
        <v>2.9055525999008101E-3</v>
      </c>
      <c r="P40" s="3" t="s">
        <v>12</v>
      </c>
      <c r="S40">
        <v>12.2916666666666</v>
      </c>
      <c r="T40" s="5">
        <v>0</v>
      </c>
      <c r="U40" s="5">
        <v>151.838235294117</v>
      </c>
      <c r="V40" s="5">
        <v>-2.5585260497693199</v>
      </c>
      <c r="W40">
        <v>-3.3084548818613801</v>
      </c>
      <c r="X40" s="4">
        <v>1.50873344899134</v>
      </c>
      <c r="Y40" s="4">
        <v>1.0511694423048E-2</v>
      </c>
      <c r="Z40" s="4">
        <v>9.3812299285737097E-4</v>
      </c>
      <c r="AA40">
        <v>0.13136691395806499</v>
      </c>
    </row>
    <row r="41" spans="2:27" x14ac:dyDescent="0.25">
      <c r="B41">
        <v>63</v>
      </c>
      <c r="D41">
        <v>14.652317880794699</v>
      </c>
      <c r="E41" s="5">
        <v>0</v>
      </c>
      <c r="F41" s="5">
        <v>6.4270152505446596</v>
      </c>
      <c r="H41" s="5">
        <v>-6.28075008013088</v>
      </c>
      <c r="I41">
        <v>-7.9867196952801098</v>
      </c>
      <c r="J41" s="4">
        <v>-5.2339143591445501</v>
      </c>
      <c r="L41" s="4">
        <v>3.3694341259635799E-10</v>
      </c>
      <c r="M41" s="4">
        <v>1.3857669488871099E-15</v>
      </c>
      <c r="N41" s="6">
        <v>1.6595736875979101E-7</v>
      </c>
      <c r="P41" s="3" t="s">
        <v>12</v>
      </c>
      <c r="S41">
        <v>0</v>
      </c>
      <c r="T41" s="5">
        <v>17.9331306990881</v>
      </c>
      <c r="U41" s="5">
        <v>18.730158730158699</v>
      </c>
      <c r="V41" s="5">
        <v>-4.5732208819451401</v>
      </c>
      <c r="W41">
        <v>-3.6370440299772899</v>
      </c>
      <c r="X41" s="4">
        <v>-3.1531732757245501</v>
      </c>
      <c r="Y41" s="4">
        <v>4.8028335113605897E-6</v>
      </c>
      <c r="Z41" s="4">
        <v>2.75784802984792E-4</v>
      </c>
      <c r="AA41">
        <v>1.6150590882707801E-3</v>
      </c>
    </row>
    <row r="42" spans="2:27" x14ac:dyDescent="0.25">
      <c r="B42">
        <v>77</v>
      </c>
      <c r="D42">
        <v>50.624024960998398</v>
      </c>
      <c r="E42" s="5">
        <v>16.480446927374299</v>
      </c>
      <c r="F42" s="5">
        <v>16.654904728299201</v>
      </c>
      <c r="H42" s="5">
        <v>-2.6090728336465498</v>
      </c>
      <c r="I42">
        <v>-4.0951700348543598</v>
      </c>
      <c r="J42" s="4">
        <v>-3.9845475574193299</v>
      </c>
      <c r="L42" s="4">
        <v>9.0787916643841598E-3</v>
      </c>
      <c r="M42" s="4">
        <v>4.2185866064413399E-5</v>
      </c>
      <c r="N42" s="6">
        <v>6.7608816625673205E-5</v>
      </c>
      <c r="P42" s="3" t="s">
        <v>12</v>
      </c>
      <c r="S42">
        <v>572.72727272727195</v>
      </c>
      <c r="T42" s="5">
        <v>465.024630541872</v>
      </c>
      <c r="U42" s="5">
        <v>586.74033149171203</v>
      </c>
      <c r="V42" s="5">
        <v>15.4079447657616</v>
      </c>
      <c r="W42">
        <v>10.0281745953232</v>
      </c>
      <c r="X42" s="4">
        <v>12.2806094436945</v>
      </c>
      <c r="Y42" s="4">
        <v>1.4474242534287101E-53</v>
      </c>
      <c r="Z42" s="4">
        <v>1.14615895957992E-23</v>
      </c>
      <c r="AA42" s="6">
        <v>1.15127712963229E-34</v>
      </c>
    </row>
    <row r="43" spans="2:27" x14ac:dyDescent="0.25">
      <c r="B43">
        <v>84</v>
      </c>
      <c r="D43">
        <v>0</v>
      </c>
      <c r="E43" s="5">
        <v>27.2517321016166</v>
      </c>
      <c r="F43" s="5">
        <v>0</v>
      </c>
      <c r="H43" s="5">
        <v>-3.9240859214665398</v>
      </c>
      <c r="I43">
        <v>-3.63585264558832</v>
      </c>
      <c r="J43" s="4">
        <v>-4.8716126212097199</v>
      </c>
      <c r="L43" s="4">
        <v>8.7059661917533E-5</v>
      </c>
      <c r="M43" s="4">
        <v>2.77062682883557E-4</v>
      </c>
      <c r="N43" s="6">
        <v>1.1069103703092899E-6</v>
      </c>
      <c r="P43" s="3" t="s">
        <v>12</v>
      </c>
      <c r="S43">
        <v>9.2549019607843093</v>
      </c>
      <c r="T43" s="5">
        <v>28.803905614320499</v>
      </c>
      <c r="U43" s="5">
        <v>33.797054009819902</v>
      </c>
      <c r="V43" s="5">
        <v>-6.2435732828550004</v>
      </c>
      <c r="W43">
        <v>-4.78692713288532</v>
      </c>
      <c r="X43" s="4">
        <v>-4.1371468549698296</v>
      </c>
      <c r="Y43" s="4">
        <v>4.2768578759125699E-10</v>
      </c>
      <c r="Z43" s="4">
        <v>1.6935428638083999E-6</v>
      </c>
      <c r="AA43" s="6">
        <v>3.5165106318581902E-5</v>
      </c>
    </row>
    <row r="44" spans="2:27" x14ac:dyDescent="0.25">
      <c r="B44">
        <v>95</v>
      </c>
      <c r="D44">
        <v>401.53280196198602</v>
      </c>
      <c r="E44" s="5">
        <v>485.40646425073402</v>
      </c>
      <c r="F44" s="5">
        <v>433.53040540540502</v>
      </c>
      <c r="H44" s="5">
        <v>18.289479917447199</v>
      </c>
      <c r="I44">
        <v>14.922870696965299</v>
      </c>
      <c r="J44" s="4">
        <v>12.8219692291939</v>
      </c>
      <c r="L44" s="4">
        <v>1.0036809638133401E-74</v>
      </c>
      <c r="M44" s="4">
        <v>2.3398626224320799E-50</v>
      </c>
      <c r="N44" s="6">
        <v>1.2352295234242301E-37</v>
      </c>
      <c r="P44" s="3" t="s">
        <v>12</v>
      </c>
      <c r="S44">
        <v>35.499398315282697</v>
      </c>
      <c r="T44" s="5">
        <v>17.5074183976261</v>
      </c>
      <c r="U44" s="5">
        <v>8.7928464977645309</v>
      </c>
      <c r="V44" s="5">
        <v>-2.59236846705977</v>
      </c>
      <c r="W44">
        <v>-3.4336691607398202</v>
      </c>
      <c r="X44" s="4">
        <v>-3.9847938880195901</v>
      </c>
      <c r="Y44" s="4">
        <v>9.5317622285139396E-3</v>
      </c>
      <c r="Z44" s="4">
        <v>5.9547051308003599E-4</v>
      </c>
      <c r="AA44" s="6">
        <v>6.7538722561289504E-5</v>
      </c>
    </row>
    <row r="45" spans="2:27" x14ac:dyDescent="0.25">
      <c r="B45">
        <v>100</v>
      </c>
      <c r="D45">
        <v>12.2916666666666</v>
      </c>
      <c r="E45" s="5">
        <v>0</v>
      </c>
      <c r="F45" s="5">
        <v>151.838235294117</v>
      </c>
      <c r="H45" s="5">
        <v>-2.5585260497693199</v>
      </c>
      <c r="I45">
        <v>-3.3084548818613801</v>
      </c>
      <c r="J45" s="4">
        <v>1.50873344899134</v>
      </c>
      <c r="L45" s="4">
        <v>1.0511694423048E-2</v>
      </c>
      <c r="M45" s="4">
        <v>9.3812299285737097E-4</v>
      </c>
      <c r="N45">
        <v>0.13136691395806499</v>
      </c>
      <c r="P45" s="3" t="s">
        <v>12</v>
      </c>
      <c r="S45">
        <v>186.31578947368399</v>
      </c>
      <c r="T45" s="5">
        <v>76.079948420373896</v>
      </c>
      <c r="U45" s="5">
        <v>76.780821917808197</v>
      </c>
      <c r="V45" s="5">
        <v>4.9700345441597999</v>
      </c>
      <c r="W45">
        <v>-1.43932575860153</v>
      </c>
      <c r="X45" s="4">
        <v>-1.2225606579963499</v>
      </c>
      <c r="Y45" s="4">
        <v>6.6940974272656398E-7</v>
      </c>
      <c r="Z45" s="4">
        <v>0.15005824801711501</v>
      </c>
      <c r="AA45">
        <v>0.22149568022046101</v>
      </c>
    </row>
    <row r="46" spans="2:27" x14ac:dyDescent="0.25">
      <c r="B46">
        <v>112</v>
      </c>
      <c r="D46">
        <v>0</v>
      </c>
      <c r="E46" s="5">
        <v>17.9331306990881</v>
      </c>
      <c r="F46" s="5">
        <v>18.730158730158699</v>
      </c>
      <c r="H46" s="5">
        <v>-4.5732208819451401</v>
      </c>
      <c r="I46">
        <v>-3.6370440299772899</v>
      </c>
      <c r="J46" s="4">
        <v>-3.1531732757245501</v>
      </c>
      <c r="L46" s="4">
        <v>4.8028335113605897E-6</v>
      </c>
      <c r="M46" s="4">
        <v>2.75784802984792E-4</v>
      </c>
      <c r="N46">
        <v>1.6150590882707801E-3</v>
      </c>
      <c r="P46" s="3" t="s">
        <v>12</v>
      </c>
      <c r="S46">
        <v>43.542435424354203</v>
      </c>
      <c r="T46" s="5">
        <v>22.320302648171499</v>
      </c>
      <c r="U46" s="5">
        <v>34.937083641746803</v>
      </c>
      <c r="V46" s="5">
        <v>-2.7644543665686601</v>
      </c>
      <c r="W46">
        <v>-4.2353027687933604</v>
      </c>
      <c r="X46" s="4">
        <v>-3.1795278076475899</v>
      </c>
      <c r="Y46" s="4">
        <v>5.7018081814504398E-3</v>
      </c>
      <c r="Z46" s="4">
        <v>2.28243962912309E-5</v>
      </c>
      <c r="AA46">
        <v>1.4751521488937801E-3</v>
      </c>
    </row>
    <row r="47" spans="2:27" x14ac:dyDescent="0.25">
      <c r="B47">
        <v>120</v>
      </c>
      <c r="D47">
        <v>572.72727272727195</v>
      </c>
      <c r="E47" s="5">
        <v>465.024630541872</v>
      </c>
      <c r="F47" s="5">
        <v>586.74033149171203</v>
      </c>
      <c r="H47" s="5">
        <v>15.4079447657616</v>
      </c>
      <c r="I47">
        <v>10.0281745953232</v>
      </c>
      <c r="J47" s="4">
        <v>12.2806094436945</v>
      </c>
      <c r="L47" s="4">
        <v>1.4474242534287101E-53</v>
      </c>
      <c r="M47" s="4">
        <v>1.14615895957992E-23</v>
      </c>
      <c r="N47" s="6">
        <v>1.15127712963229E-34</v>
      </c>
      <c r="P47" s="3" t="s">
        <v>12</v>
      </c>
      <c r="S47">
        <v>420.89171974522202</v>
      </c>
      <c r="T47" s="5">
        <v>491.666666666666</v>
      </c>
      <c r="U47" s="5">
        <v>718.31425598334999</v>
      </c>
      <c r="V47" s="5">
        <v>14.486105245654301</v>
      </c>
      <c r="W47">
        <v>17.361054553012998</v>
      </c>
      <c r="X47" s="4">
        <v>30.7204225247369</v>
      </c>
      <c r="Y47" s="4">
        <v>1.4831758044812001E-47</v>
      </c>
      <c r="Z47" s="4">
        <v>1.6270720734087699E-67</v>
      </c>
      <c r="AA47" s="6">
        <v>3.0378753379409899E-207</v>
      </c>
    </row>
    <row r="48" spans="2:27" x14ac:dyDescent="0.25">
      <c r="B48">
        <v>124</v>
      </c>
      <c r="D48">
        <v>9.2549019607843093</v>
      </c>
      <c r="E48" s="5">
        <v>28.803905614320499</v>
      </c>
      <c r="F48" s="5">
        <v>33.797054009819902</v>
      </c>
      <c r="H48" s="5">
        <v>-6.2435732828550004</v>
      </c>
      <c r="I48">
        <v>-4.78692713288532</v>
      </c>
      <c r="J48" s="4">
        <v>-4.1371468549698296</v>
      </c>
      <c r="L48" s="4">
        <v>4.2768578759125699E-10</v>
      </c>
      <c r="M48" s="4">
        <v>1.6935428638083999E-6</v>
      </c>
      <c r="N48" s="6">
        <v>3.5165106318581902E-5</v>
      </c>
      <c r="P48" s="3" t="s">
        <v>12</v>
      </c>
      <c r="S48">
        <v>54.798761609907103</v>
      </c>
      <c r="T48" s="5">
        <v>31.052631578947299</v>
      </c>
      <c r="U48" s="5">
        <v>35.244922341696501</v>
      </c>
      <c r="V48" s="5">
        <v>-4.7295031593517596</v>
      </c>
      <c r="W48">
        <v>-7.3765340452854797</v>
      </c>
      <c r="X48" s="4">
        <v>-11.3063981362926</v>
      </c>
      <c r="Y48" s="4">
        <v>2.25069952818624E-6</v>
      </c>
      <c r="Z48" s="4">
        <v>1.62463355889656E-13</v>
      </c>
      <c r="AA48" s="6">
        <v>1.21995374658909E-29</v>
      </c>
    </row>
    <row r="49" spans="2:27" x14ac:dyDescent="0.25">
      <c r="B49">
        <v>128</v>
      </c>
      <c r="D49">
        <v>35.499398315282697</v>
      </c>
      <c r="E49" s="5">
        <v>17.5074183976261</v>
      </c>
      <c r="F49" s="5">
        <v>8.7928464977645309</v>
      </c>
      <c r="H49" s="5">
        <v>-2.59236846705977</v>
      </c>
      <c r="I49">
        <v>-3.4336691607398202</v>
      </c>
      <c r="J49" s="4">
        <v>-3.9847938880195901</v>
      </c>
      <c r="L49" s="4">
        <v>9.5317622285139396E-3</v>
      </c>
      <c r="M49" s="4">
        <v>5.9547051308003599E-4</v>
      </c>
      <c r="N49" s="6">
        <v>6.7538722561289504E-5</v>
      </c>
      <c r="P49" s="3" t="s">
        <v>12</v>
      </c>
      <c r="S49">
        <v>9.9662162162162105</v>
      </c>
      <c r="T49" s="5">
        <v>0</v>
      </c>
      <c r="U49" s="5">
        <v>11.2810707456979</v>
      </c>
      <c r="V49" s="5">
        <v>-7.0846596832067403</v>
      </c>
      <c r="W49">
        <v>-5.7394198256145099</v>
      </c>
      <c r="X49" s="4">
        <v>-4.7327231412002702</v>
      </c>
      <c r="Y49" s="4">
        <v>1.39386406009771E-12</v>
      </c>
      <c r="Z49" s="4">
        <v>9.5001444931502204E-9</v>
      </c>
      <c r="AA49" s="6">
        <v>2.2152755710938701E-6</v>
      </c>
    </row>
    <row r="50" spans="2:27" x14ac:dyDescent="0.25">
      <c r="B50">
        <v>136</v>
      </c>
      <c r="D50">
        <v>186.31578947368399</v>
      </c>
      <c r="E50" s="5">
        <v>76.079948420373896</v>
      </c>
      <c r="F50" s="5">
        <v>76.780821917808197</v>
      </c>
      <c r="H50" s="5">
        <v>4.9700345441597999</v>
      </c>
      <c r="I50">
        <v>-1.43932575860153</v>
      </c>
      <c r="J50" s="4">
        <v>-1.2225606579963499</v>
      </c>
      <c r="L50" s="4">
        <v>6.6940974272656398E-7</v>
      </c>
      <c r="M50" s="4">
        <v>0.15005824801711501</v>
      </c>
      <c r="N50">
        <v>0.22149568022046101</v>
      </c>
      <c r="P50" s="3" t="s">
        <v>12</v>
      </c>
      <c r="S50">
        <v>55.399061032863798</v>
      </c>
      <c r="T50" s="5">
        <v>53.233082706766901</v>
      </c>
      <c r="U50" s="5">
        <v>8.0163043478260807</v>
      </c>
      <c r="V50" s="5">
        <v>-3.9939319645323699</v>
      </c>
      <c r="W50">
        <v>-4.4805052567483097</v>
      </c>
      <c r="X50" s="4">
        <v>-7.8923943487811696</v>
      </c>
      <c r="Y50" s="4">
        <v>6.4986518158195595E-5</v>
      </c>
      <c r="Z50" s="4">
        <v>7.4466545696300503E-6</v>
      </c>
      <c r="AA50" s="6">
        <v>2.9644326217618E-15</v>
      </c>
    </row>
    <row r="51" spans="2:27" x14ac:dyDescent="0.25">
      <c r="B51">
        <v>146</v>
      </c>
      <c r="D51">
        <v>43.542435424354203</v>
      </c>
      <c r="E51" s="5">
        <v>22.320302648171499</v>
      </c>
      <c r="F51" s="5">
        <v>34.937083641746803</v>
      </c>
      <c r="H51" s="5">
        <v>-2.7644543665686601</v>
      </c>
      <c r="I51">
        <v>-4.2353027687933604</v>
      </c>
      <c r="J51" s="4">
        <v>-3.1795278076475899</v>
      </c>
      <c r="L51" s="4">
        <v>5.7018081814504398E-3</v>
      </c>
      <c r="M51" s="4">
        <v>2.28243962912309E-5</v>
      </c>
      <c r="N51">
        <v>1.4751521488937801E-3</v>
      </c>
      <c r="P51" s="3" t="s">
        <v>12</v>
      </c>
      <c r="S51">
        <v>773.33333333333303</v>
      </c>
      <c r="T51" s="5">
        <v>1455.1892551892499</v>
      </c>
      <c r="U51" s="5">
        <v>1362.04217536071</v>
      </c>
      <c r="V51" s="5">
        <v>40.115441703932397</v>
      </c>
      <c r="W51">
        <v>72.966067904427206</v>
      </c>
      <c r="X51" s="4">
        <v>71.922272559523705</v>
      </c>
      <c r="Y51" s="4">
        <v>0</v>
      </c>
      <c r="Z51" s="4">
        <v>0</v>
      </c>
      <c r="AA51">
        <v>0</v>
      </c>
    </row>
    <row r="52" spans="2:27" x14ac:dyDescent="0.25">
      <c r="S52">
        <v>0</v>
      </c>
      <c r="T52" s="5">
        <v>0</v>
      </c>
      <c r="U52" s="5">
        <v>0</v>
      </c>
      <c r="V52" s="5">
        <v>-8.3687227803464399</v>
      </c>
      <c r="W52">
        <v>-6.65730380450242</v>
      </c>
      <c r="X52" s="4">
        <v>-9.5597699010493802</v>
      </c>
      <c r="Y52" s="4">
        <v>5.8246099044834394E-17</v>
      </c>
      <c r="Z52" s="4">
        <v>2.7889632279842602E-11</v>
      </c>
      <c r="AA52" s="6">
        <v>1.18018802921461E-21</v>
      </c>
    </row>
    <row r="53" spans="2:27" x14ac:dyDescent="0.25">
      <c r="B53" t="s">
        <v>19</v>
      </c>
      <c r="S53">
        <v>116.23325453112599</v>
      </c>
      <c r="T53" s="5">
        <v>33.495539334955303</v>
      </c>
      <c r="U53" s="5">
        <v>66.185897435897402</v>
      </c>
      <c r="V53" s="5">
        <v>1.0324549994055601</v>
      </c>
      <c r="W53">
        <v>-5.3021428172692797</v>
      </c>
      <c r="X53" s="4">
        <v>-2.4481154315206699</v>
      </c>
      <c r="Y53" s="4">
        <v>0.30185901826686901</v>
      </c>
      <c r="Z53" s="4">
        <v>1.14451246064244E-7</v>
      </c>
      <c r="AA53">
        <v>1.4360564010772301E-2</v>
      </c>
    </row>
    <row r="54" spans="2:27" x14ac:dyDescent="0.25">
      <c r="B54">
        <v>81</v>
      </c>
      <c r="D54">
        <v>420.89171974522202</v>
      </c>
      <c r="E54" s="5">
        <v>491.666666666666</v>
      </c>
      <c r="F54" s="5">
        <v>718.31425598334999</v>
      </c>
      <c r="H54" s="5">
        <v>14.486105245654301</v>
      </c>
      <c r="I54">
        <v>17.361054553012998</v>
      </c>
      <c r="J54" s="4">
        <v>30.7204225247369</v>
      </c>
      <c r="L54" s="4">
        <v>1.4831758044812001E-47</v>
      </c>
      <c r="M54" s="4">
        <v>1.6270720734087699E-67</v>
      </c>
      <c r="N54" s="6">
        <v>3.0378753379409899E-207</v>
      </c>
      <c r="P54" s="3" t="s">
        <v>12</v>
      </c>
      <c r="S54">
        <v>32.240437158469902</v>
      </c>
      <c r="T54">
        <v>0</v>
      </c>
      <c r="V54">
        <v>-1.6933160801573099</v>
      </c>
      <c r="W54">
        <v>-2.6985891898319001</v>
      </c>
      <c r="Y54">
        <v>9.0395318953292406E-2</v>
      </c>
      <c r="Z54">
        <v>6.9634075915940901E-3</v>
      </c>
    </row>
    <row r="55" spans="2:27" x14ac:dyDescent="0.25">
      <c r="B55">
        <v>107</v>
      </c>
      <c r="D55">
        <v>54.798761609907103</v>
      </c>
      <c r="E55" s="5">
        <v>31.052631578947299</v>
      </c>
      <c r="F55" s="5">
        <v>35.244922341696501</v>
      </c>
      <c r="H55" s="5">
        <v>-4.7295031593517596</v>
      </c>
      <c r="I55">
        <v>-7.3765340452854797</v>
      </c>
      <c r="J55" s="4">
        <v>-11.3063981362926</v>
      </c>
      <c r="L55" s="4">
        <v>2.25069952818624E-6</v>
      </c>
      <c r="M55" s="4">
        <v>1.62463355889656E-13</v>
      </c>
      <c r="N55" s="6">
        <v>1.21995374658909E-29</v>
      </c>
      <c r="P55" s="3" t="s">
        <v>12</v>
      </c>
      <c r="S55">
        <v>0</v>
      </c>
      <c r="T55">
        <v>0</v>
      </c>
      <c r="V55">
        <v>-2.6688331753927099</v>
      </c>
      <c r="W55">
        <v>-4.1103976817885099</v>
      </c>
      <c r="Y55">
        <v>7.6115245330825197E-3</v>
      </c>
      <c r="Z55" s="6">
        <v>3.9497827280458898E-5</v>
      </c>
      <c r="AA55" s="6"/>
    </row>
    <row r="56" spans="2:27" x14ac:dyDescent="0.25">
      <c r="B56">
        <v>112</v>
      </c>
      <c r="D56">
        <v>9.9662162162162105</v>
      </c>
      <c r="E56" s="5">
        <v>0</v>
      </c>
      <c r="F56" s="5">
        <v>11.2810707456979</v>
      </c>
      <c r="H56" s="5">
        <v>-7.0846596832067403</v>
      </c>
      <c r="I56">
        <v>-5.7394198256145099</v>
      </c>
      <c r="J56" s="4">
        <v>-4.7327231412002702</v>
      </c>
      <c r="L56" s="4">
        <v>1.39386406009771E-12</v>
      </c>
      <c r="M56" s="4">
        <v>9.5001444931502204E-9</v>
      </c>
      <c r="N56" s="6">
        <v>2.2152755710938701E-6</v>
      </c>
      <c r="P56" s="3" t="s">
        <v>12</v>
      </c>
      <c r="S56">
        <v>10.9665427509293</v>
      </c>
      <c r="T56">
        <v>108.367346938775</v>
      </c>
      <c r="V56">
        <v>-1.69838935869209</v>
      </c>
      <c r="W56">
        <v>0.22959191850669999</v>
      </c>
      <c r="Y56">
        <v>8.9434299186699803E-2</v>
      </c>
      <c r="Z56">
        <v>0.81840888723965</v>
      </c>
    </row>
    <row r="57" spans="2:27" x14ac:dyDescent="0.25">
      <c r="B57">
        <v>135</v>
      </c>
      <c r="D57">
        <v>55.399061032863798</v>
      </c>
      <c r="E57" s="5">
        <v>53.233082706766901</v>
      </c>
      <c r="F57" s="5">
        <v>8.0163043478260807</v>
      </c>
      <c r="H57" s="5">
        <v>-3.9939319645323699</v>
      </c>
      <c r="I57">
        <v>-4.4805052567483097</v>
      </c>
      <c r="J57" s="4">
        <v>-7.8923943487811696</v>
      </c>
      <c r="L57" s="4">
        <v>6.4986518158195595E-5</v>
      </c>
      <c r="M57" s="4">
        <v>7.4466545696300503E-6</v>
      </c>
      <c r="N57" s="6">
        <v>2.9644326217618E-15</v>
      </c>
      <c r="P57" s="3" t="s">
        <v>12</v>
      </c>
      <c r="S57">
        <v>637.83783783783701</v>
      </c>
      <c r="V57">
        <v>5.5722441392946402</v>
      </c>
      <c r="Y57" s="6">
        <v>2.5147866735578799E-8</v>
      </c>
      <c r="Z57" s="6"/>
      <c r="AA57" s="6"/>
    </row>
    <row r="58" spans="2:27" x14ac:dyDescent="0.25">
      <c r="B58">
        <v>157</v>
      </c>
      <c r="D58">
        <v>773.33333333333303</v>
      </c>
      <c r="E58" s="5">
        <v>1455.1892551892499</v>
      </c>
      <c r="F58" s="5">
        <v>1362.04217536071</v>
      </c>
      <c r="H58" s="5">
        <v>40.115441703932397</v>
      </c>
      <c r="I58">
        <v>72.966067904427206</v>
      </c>
      <c r="J58" s="4">
        <v>71.922272559523705</v>
      </c>
      <c r="L58" s="4">
        <v>0</v>
      </c>
      <c r="M58" s="4">
        <v>0</v>
      </c>
      <c r="N58">
        <v>0</v>
      </c>
      <c r="P58" s="3" t="s">
        <v>12</v>
      </c>
      <c r="S58">
        <v>579.53615279672499</v>
      </c>
      <c r="V58">
        <v>3.6877496412633302</v>
      </c>
      <c r="Y58">
        <v>2.2624608851475801E-4</v>
      </c>
    </row>
    <row r="59" spans="2:27" x14ac:dyDescent="0.25">
      <c r="B59">
        <v>159</v>
      </c>
      <c r="D59">
        <v>0</v>
      </c>
      <c r="E59" s="5">
        <v>0</v>
      </c>
      <c r="F59" s="5">
        <v>0</v>
      </c>
      <c r="H59" s="5">
        <v>-8.3687227803464399</v>
      </c>
      <c r="I59">
        <v>-6.65730380450242</v>
      </c>
      <c r="J59" s="4">
        <v>-9.5597699010493802</v>
      </c>
      <c r="L59" s="4">
        <v>5.8246099044834394E-17</v>
      </c>
      <c r="M59" s="4">
        <v>2.7889632279842602E-11</v>
      </c>
      <c r="N59" s="6">
        <v>1.18018802921461E-21</v>
      </c>
      <c r="P59" s="3" t="s">
        <v>12</v>
      </c>
      <c r="S59">
        <v>29.953198127925099</v>
      </c>
      <c r="T59">
        <v>30.174488567990299</v>
      </c>
      <c r="U59">
        <v>30.174488567990299</v>
      </c>
      <c r="V59">
        <v>-11.117812884528</v>
      </c>
      <c r="W59">
        <v>-9.9448091451448999</v>
      </c>
      <c r="X59">
        <v>-9.9448091451448999</v>
      </c>
      <c r="Y59" s="6">
        <v>1.0276022857605001E-28</v>
      </c>
      <c r="Z59" s="6">
        <v>2.6568281523711798E-23</v>
      </c>
      <c r="AA59" s="6">
        <v>2.6568281523711798E-23</v>
      </c>
    </row>
    <row r="60" spans="2:27" x14ac:dyDescent="0.25">
      <c r="B60">
        <v>181</v>
      </c>
      <c r="D60">
        <v>116.23325453112599</v>
      </c>
      <c r="E60" s="5">
        <v>33.495539334955303</v>
      </c>
      <c r="F60" s="5">
        <v>66.185897435897402</v>
      </c>
      <c r="H60" s="5">
        <v>1.0324549994055601</v>
      </c>
      <c r="I60">
        <v>-5.3021428172692797</v>
      </c>
      <c r="J60" s="4">
        <v>-2.4481154315206699</v>
      </c>
      <c r="L60" s="4">
        <v>0.30185901826686901</v>
      </c>
      <c r="M60" s="4">
        <v>1.14451246064244E-7</v>
      </c>
      <c r="N60">
        <v>1.4360564010772301E-2</v>
      </c>
      <c r="P60" s="3" t="s">
        <v>12</v>
      </c>
      <c r="S60">
        <v>102.564102564102</v>
      </c>
      <c r="T60">
        <v>25.722070844686598</v>
      </c>
      <c r="U60">
        <v>25.722070844686598</v>
      </c>
      <c r="V60">
        <v>8.6710996952411995E-2</v>
      </c>
      <c r="W60">
        <v>-3.6332072178726298</v>
      </c>
      <c r="X60">
        <v>-3.6332072178726298</v>
      </c>
      <c r="Y60">
        <v>0.93090123504037703</v>
      </c>
      <c r="Z60">
        <v>2.7992003777521998E-4</v>
      </c>
      <c r="AA60">
        <v>2.7992003777521998E-4</v>
      </c>
    </row>
    <row r="61" spans="2:27" x14ac:dyDescent="0.25">
      <c r="E61" s="5"/>
      <c r="F61" s="5"/>
      <c r="H61" s="5"/>
      <c r="J61" s="4"/>
      <c r="L61" s="4"/>
      <c r="M61" s="4"/>
      <c r="P61" s="3"/>
      <c r="S61">
        <v>75</v>
      </c>
      <c r="T61">
        <v>92.129918800749493</v>
      </c>
      <c r="U61">
        <v>92.129918800749493</v>
      </c>
      <c r="V61">
        <v>-1.6124515496597001</v>
      </c>
      <c r="W61">
        <v>-0.17515481553616499</v>
      </c>
      <c r="X61">
        <v>-0.17515481553616499</v>
      </c>
      <c r="Y61">
        <v>0.106863714993379</v>
      </c>
      <c r="Z61">
        <v>0.860957987374386</v>
      </c>
      <c r="AA61">
        <v>0.860957987374386</v>
      </c>
    </row>
    <row r="62" spans="2:27" x14ac:dyDescent="0.25">
      <c r="B62" t="s">
        <v>20</v>
      </c>
      <c r="S62">
        <v>41.450777202072501</v>
      </c>
      <c r="T62">
        <v>26.339285714285701</v>
      </c>
      <c r="U62">
        <v>26.339285714285701</v>
      </c>
      <c r="V62">
        <v>-5.0927085557010603</v>
      </c>
      <c r="W62">
        <v>-5.1978366227998896</v>
      </c>
      <c r="X62">
        <v>-5.1978366227998896</v>
      </c>
      <c r="Y62" s="6">
        <v>3.5298408895584702E-7</v>
      </c>
      <c r="Z62" s="6">
        <v>2.0162120907932299E-7</v>
      </c>
      <c r="AA62" s="6">
        <v>2.0162120907932299E-7</v>
      </c>
    </row>
    <row r="63" spans="2:27" x14ac:dyDescent="0.25">
      <c r="B63">
        <v>31</v>
      </c>
      <c r="D63">
        <v>32.240437158469902</v>
      </c>
      <c r="E63">
        <v>0</v>
      </c>
      <c r="H63">
        <v>-1.6933160801573099</v>
      </c>
      <c r="I63">
        <v>-2.6985891898319001</v>
      </c>
      <c r="L63">
        <v>9.0395318953292406E-2</v>
      </c>
      <c r="M63">
        <v>6.9634075915940901E-3</v>
      </c>
      <c r="P63" t="s">
        <v>14</v>
      </c>
      <c r="S63">
        <v>145.45454545454501</v>
      </c>
      <c r="T63">
        <v>120.90163934426199</v>
      </c>
      <c r="U63">
        <v>120.90163934426199</v>
      </c>
      <c r="V63">
        <v>2.6438004365204502</v>
      </c>
      <c r="W63">
        <v>0.72480922625317301</v>
      </c>
      <c r="X63">
        <v>0.72480922625317301</v>
      </c>
      <c r="Y63">
        <v>8.1980975018994696E-3</v>
      </c>
      <c r="Z63">
        <v>0.46856907483731303</v>
      </c>
      <c r="AA63">
        <v>0.46856907483731303</v>
      </c>
    </row>
    <row r="64" spans="2:27" x14ac:dyDescent="0.25">
      <c r="B64">
        <v>95</v>
      </c>
      <c r="D64">
        <v>0</v>
      </c>
      <c r="E64">
        <v>0</v>
      </c>
      <c r="H64">
        <v>-2.6688331753927099</v>
      </c>
      <c r="I64">
        <v>-4.1103976817885099</v>
      </c>
      <c r="L64">
        <v>7.6115245330825197E-3</v>
      </c>
      <c r="M64" s="6">
        <v>3.9497827280458898E-5</v>
      </c>
      <c r="N64" s="6"/>
      <c r="P64" t="s">
        <v>14</v>
      </c>
      <c r="S64">
        <v>23.391812865496998</v>
      </c>
      <c r="T64">
        <v>26.487093153759801</v>
      </c>
      <c r="U64">
        <v>26.487093153759801</v>
      </c>
      <c r="V64">
        <v>-4.9221229279292702</v>
      </c>
      <c r="W64">
        <v>-5.9793045860980598</v>
      </c>
      <c r="X64">
        <v>-5.9793045860980598</v>
      </c>
      <c r="Y64" s="6">
        <v>8.5610407948895096E-7</v>
      </c>
      <c r="Z64" s="6">
        <v>2.2409220512913501E-9</v>
      </c>
      <c r="AA64" s="6">
        <v>2.2409220512913501E-9</v>
      </c>
    </row>
    <row r="65" spans="2:27" x14ac:dyDescent="0.25">
      <c r="B65">
        <v>140</v>
      </c>
      <c r="D65">
        <v>10.9665427509293</v>
      </c>
      <c r="E65">
        <v>108.367346938775</v>
      </c>
      <c r="H65">
        <v>-1.69838935869209</v>
      </c>
      <c r="I65">
        <v>0.22959191850669999</v>
      </c>
      <c r="L65">
        <v>8.9434299186699803E-2</v>
      </c>
      <c r="M65">
        <v>0.81840888723965</v>
      </c>
      <c r="P65" t="s">
        <v>14</v>
      </c>
      <c r="S65">
        <v>81.226533166457997</v>
      </c>
      <c r="T65">
        <v>42.395209580838298</v>
      </c>
      <c r="U65">
        <v>77.973568281938299</v>
      </c>
      <c r="V65">
        <v>-2.1481243129732599</v>
      </c>
      <c r="W65">
        <v>-5.4171613168358803</v>
      </c>
      <c r="X65">
        <v>-2.4599669136675102</v>
      </c>
      <c r="Y65">
        <v>3.1703881259114497E-2</v>
      </c>
      <c r="Z65" s="6">
        <v>6.0552703896273601E-8</v>
      </c>
      <c r="AA65">
        <v>1.3894982485791E-2</v>
      </c>
    </row>
    <row r="66" spans="2:27" x14ac:dyDescent="0.25">
      <c r="B66" t="s">
        <v>21</v>
      </c>
      <c r="S66">
        <v>32.170119956379502</v>
      </c>
      <c r="T66">
        <v>30.256410256410199</v>
      </c>
      <c r="V66">
        <v>-3.9389184557717201</v>
      </c>
      <c r="W66">
        <v>-2.8368926267435599</v>
      </c>
      <c r="Y66" s="6">
        <v>8.1849740638628506E-5</v>
      </c>
      <c r="Z66">
        <v>4.5554929145363099E-3</v>
      </c>
    </row>
    <row r="67" spans="2:27" x14ac:dyDescent="0.25">
      <c r="B67">
        <v>122</v>
      </c>
      <c r="D67">
        <v>637.83783783783701</v>
      </c>
      <c r="H67">
        <v>5.5722441392946402</v>
      </c>
      <c r="L67" s="6">
        <v>2.5147866735578799E-8</v>
      </c>
      <c r="M67" s="6"/>
      <c r="N67" s="6"/>
      <c r="P67" t="s">
        <v>12</v>
      </c>
      <c r="S67">
        <v>1213.7602179836499</v>
      </c>
      <c r="T67">
        <v>765.81352833638005</v>
      </c>
      <c r="V67">
        <v>46.737946827620704</v>
      </c>
      <c r="W67">
        <v>27.299477834842499</v>
      </c>
      <c r="Y67">
        <v>0</v>
      </c>
      <c r="Z67" s="6">
        <v>4.3025761866792497E-164</v>
      </c>
      <c r="AA67" s="6"/>
    </row>
    <row r="68" spans="2:27" x14ac:dyDescent="0.25">
      <c r="B68">
        <v>137</v>
      </c>
      <c r="D68">
        <v>579.53615279672499</v>
      </c>
      <c r="H68">
        <v>3.6877496412633302</v>
      </c>
      <c r="L68">
        <v>2.2624608851475801E-4</v>
      </c>
      <c r="P68" t="s">
        <v>12</v>
      </c>
      <c r="S68">
        <v>1389.4197952218401</v>
      </c>
      <c r="T68">
        <v>1851.3793103448199</v>
      </c>
      <c r="V68">
        <v>54.338623228311199</v>
      </c>
      <c r="W68">
        <v>78.708720483281098</v>
      </c>
      <c r="Y68">
        <v>0</v>
      </c>
      <c r="Z68">
        <v>0</v>
      </c>
    </row>
    <row r="69" spans="2:27" x14ac:dyDescent="0.25">
      <c r="S69">
        <v>107.272727272727</v>
      </c>
      <c r="T69">
        <v>104.194260485651</v>
      </c>
      <c r="V69">
        <v>0.32790199092158401</v>
      </c>
      <c r="W69">
        <v>0.174525053395127</v>
      </c>
      <c r="Y69">
        <v>0.74298576835149599</v>
      </c>
      <c r="Z69">
        <v>0.86145284313340398</v>
      </c>
    </row>
    <row r="70" spans="2:27" x14ac:dyDescent="0.25">
      <c r="B70" t="s">
        <v>22</v>
      </c>
      <c r="S70">
        <v>473.26203208556097</v>
      </c>
      <c r="T70">
        <v>97.359735973597296</v>
      </c>
      <c r="V70">
        <v>13.074737929680399</v>
      </c>
      <c r="W70">
        <v>-9.7157233511451294E-2</v>
      </c>
      <c r="Y70" s="6">
        <v>4.5914359319812401E-39</v>
      </c>
      <c r="Z70">
        <v>0.92260153002505696</v>
      </c>
    </row>
    <row r="71" spans="2:27" x14ac:dyDescent="0.25">
      <c r="B71">
        <v>204</v>
      </c>
      <c r="D71">
        <v>29.953198127925099</v>
      </c>
      <c r="E71">
        <v>30.174488567990299</v>
      </c>
      <c r="F71">
        <v>30.174488567990299</v>
      </c>
      <c r="H71">
        <v>-11.117812884528</v>
      </c>
      <c r="I71">
        <v>-9.9448091451448999</v>
      </c>
      <c r="J71">
        <v>-9.9448091451448999</v>
      </c>
      <c r="L71" s="6">
        <v>1.0276022857605001E-28</v>
      </c>
      <c r="M71" s="6">
        <v>2.6568281523711798E-23</v>
      </c>
      <c r="N71" s="6">
        <v>2.6568281523711798E-23</v>
      </c>
      <c r="P71" t="s">
        <v>14</v>
      </c>
      <c r="S71">
        <v>644.25287356321803</v>
      </c>
      <c r="T71">
        <v>162.385321100917</v>
      </c>
      <c r="V71">
        <v>14.858672806070301</v>
      </c>
      <c r="W71">
        <v>3.1053789654872901</v>
      </c>
      <c r="Y71" s="6">
        <v>6.1124127555665903E-50</v>
      </c>
      <c r="Z71">
        <v>1.9003537692693999E-3</v>
      </c>
    </row>
    <row r="72" spans="2:27" x14ac:dyDescent="0.25">
      <c r="B72">
        <v>273</v>
      </c>
      <c r="D72">
        <v>102.564102564102</v>
      </c>
      <c r="E72">
        <v>25.722070844686598</v>
      </c>
      <c r="F72">
        <v>25.722070844686598</v>
      </c>
      <c r="H72">
        <v>8.6710996952411995E-2</v>
      </c>
      <c r="I72">
        <v>-3.6332072178726298</v>
      </c>
      <c r="J72">
        <v>-3.6332072178726298</v>
      </c>
      <c r="L72">
        <v>0.93090123504037703</v>
      </c>
      <c r="M72">
        <v>2.7992003777521998E-4</v>
      </c>
      <c r="N72">
        <v>2.7992003777521998E-4</v>
      </c>
      <c r="P72" t="s">
        <v>14</v>
      </c>
    </row>
    <row r="73" spans="2:27" x14ac:dyDescent="0.25">
      <c r="B73">
        <v>310</v>
      </c>
      <c r="D73">
        <v>75</v>
      </c>
      <c r="E73">
        <v>92.129918800749493</v>
      </c>
      <c r="F73">
        <v>92.129918800749493</v>
      </c>
      <c r="H73">
        <v>-1.6124515496597001</v>
      </c>
      <c r="I73">
        <v>-0.17515481553616499</v>
      </c>
      <c r="J73">
        <v>-0.17515481553616499</v>
      </c>
      <c r="L73">
        <v>0.106863714993379</v>
      </c>
      <c r="M73">
        <v>0.860957987374386</v>
      </c>
      <c r="N73">
        <v>0.860957987374386</v>
      </c>
      <c r="P73" t="s">
        <v>14</v>
      </c>
    </row>
    <row r="74" spans="2:27" x14ac:dyDescent="0.25">
      <c r="B74">
        <v>317</v>
      </c>
      <c r="D74">
        <v>41.450777202072501</v>
      </c>
      <c r="E74">
        <v>26.339285714285701</v>
      </c>
      <c r="F74">
        <v>26.339285714285701</v>
      </c>
      <c r="H74">
        <v>-5.0927085557010603</v>
      </c>
      <c r="I74">
        <v>-5.1978366227998896</v>
      </c>
      <c r="J74">
        <v>-5.1978366227998896</v>
      </c>
      <c r="L74" s="6">
        <v>3.5298408895584702E-7</v>
      </c>
      <c r="M74" s="6">
        <v>2.0162120907932299E-7</v>
      </c>
      <c r="N74" s="6">
        <v>2.0162120907932299E-7</v>
      </c>
      <c r="P74" t="s">
        <v>14</v>
      </c>
    </row>
    <row r="75" spans="2:27" x14ac:dyDescent="0.25">
      <c r="B75">
        <v>329</v>
      </c>
      <c r="D75">
        <v>145.45454545454501</v>
      </c>
      <c r="E75">
        <v>120.90163934426199</v>
      </c>
      <c r="F75">
        <v>120.90163934426199</v>
      </c>
      <c r="H75">
        <v>2.6438004365204502</v>
      </c>
      <c r="I75">
        <v>0.72480922625317301</v>
      </c>
      <c r="J75">
        <v>0.72480922625317301</v>
      </c>
      <c r="L75">
        <v>8.1980975018994696E-3</v>
      </c>
      <c r="M75">
        <v>0.46856907483731303</v>
      </c>
      <c r="N75">
        <v>0.46856907483731303</v>
      </c>
      <c r="P75" t="s">
        <v>14</v>
      </c>
    </row>
    <row r="76" spans="2:27" x14ac:dyDescent="0.25">
      <c r="B76">
        <v>348</v>
      </c>
      <c r="D76">
        <v>23.391812865496998</v>
      </c>
      <c r="E76">
        <v>26.487093153759801</v>
      </c>
      <c r="F76">
        <v>26.487093153759801</v>
      </c>
      <c r="H76">
        <v>-4.9221229279292702</v>
      </c>
      <c r="I76">
        <v>-5.9793045860980598</v>
      </c>
      <c r="J76">
        <v>-5.9793045860980598</v>
      </c>
      <c r="L76" s="6">
        <v>8.5610407948895096E-7</v>
      </c>
      <c r="M76" s="6">
        <v>2.2409220512913501E-9</v>
      </c>
      <c r="N76" s="6">
        <v>2.2409220512913501E-9</v>
      </c>
      <c r="P76" t="s">
        <v>14</v>
      </c>
    </row>
    <row r="78" spans="2:27" x14ac:dyDescent="0.25">
      <c r="B78" t="s">
        <v>23</v>
      </c>
    </row>
    <row r="79" spans="2:27" x14ac:dyDescent="0.25">
      <c r="B79">
        <v>293</v>
      </c>
      <c r="D79">
        <v>81.226533166457997</v>
      </c>
      <c r="E79">
        <v>42.395209580838298</v>
      </c>
      <c r="F79">
        <v>77.973568281938299</v>
      </c>
      <c r="H79">
        <v>-2.1481243129732599</v>
      </c>
      <c r="I79">
        <v>-5.4171613168358803</v>
      </c>
      <c r="J79">
        <v>-2.4599669136675102</v>
      </c>
      <c r="L79">
        <v>3.1703881259114497E-2</v>
      </c>
      <c r="M79" s="6">
        <v>6.0552703896273601E-8</v>
      </c>
      <c r="N79">
        <v>1.3894982485791E-2</v>
      </c>
      <c r="P79" t="s">
        <v>14</v>
      </c>
    </row>
    <row r="81" spans="2:16" ht="15.75" customHeight="1" x14ac:dyDescent="0.25">
      <c r="B81" t="s">
        <v>24</v>
      </c>
    </row>
    <row r="82" spans="2:16" x14ac:dyDescent="0.25">
      <c r="B82">
        <v>5</v>
      </c>
      <c r="D82">
        <v>32.170119956379502</v>
      </c>
      <c r="E82">
        <v>30.256410256410199</v>
      </c>
      <c r="H82">
        <v>-3.9389184557717201</v>
      </c>
      <c r="I82">
        <v>-2.8368926267435599</v>
      </c>
      <c r="L82" s="6">
        <v>8.1849740638628506E-5</v>
      </c>
      <c r="M82">
        <v>4.5554929145363099E-3</v>
      </c>
      <c r="P82" t="s">
        <v>14</v>
      </c>
    </row>
    <row r="83" spans="2:16" x14ac:dyDescent="0.25">
      <c r="B83">
        <v>9</v>
      </c>
      <c r="D83">
        <v>1213.7602179836499</v>
      </c>
      <c r="E83">
        <v>765.81352833638005</v>
      </c>
      <c r="H83">
        <v>46.737946827620704</v>
      </c>
      <c r="I83">
        <v>27.299477834842499</v>
      </c>
      <c r="L83">
        <v>0</v>
      </c>
      <c r="M83" s="6">
        <v>4.3025761866792497E-164</v>
      </c>
      <c r="N83" s="6"/>
      <c r="P83" t="s">
        <v>14</v>
      </c>
    </row>
    <row r="84" spans="2:16" x14ac:dyDescent="0.25">
      <c r="B84">
        <v>12</v>
      </c>
      <c r="D84">
        <v>1389.4197952218401</v>
      </c>
      <c r="E84">
        <v>1851.3793103448199</v>
      </c>
      <c r="H84">
        <v>54.338623228311199</v>
      </c>
      <c r="I84">
        <v>78.708720483281098</v>
      </c>
      <c r="L84">
        <v>0</v>
      </c>
      <c r="M84">
        <v>0</v>
      </c>
      <c r="P84" t="s">
        <v>14</v>
      </c>
    </row>
    <row r="85" spans="2:16" x14ac:dyDescent="0.25">
      <c r="B85">
        <v>17</v>
      </c>
      <c r="D85">
        <v>107.272727272727</v>
      </c>
      <c r="E85">
        <v>104.194260485651</v>
      </c>
      <c r="H85">
        <v>0.32790199092158401</v>
      </c>
      <c r="I85">
        <v>0.174525053395127</v>
      </c>
      <c r="L85">
        <v>0.74298576835149599</v>
      </c>
      <c r="M85">
        <v>0.86145284313340398</v>
      </c>
      <c r="P85" t="s">
        <v>12</v>
      </c>
    </row>
    <row r="86" spans="2:16" x14ac:dyDescent="0.25">
      <c r="B86">
        <v>33</v>
      </c>
      <c r="D86">
        <v>473.26203208556097</v>
      </c>
      <c r="E86">
        <v>97.359735973597296</v>
      </c>
      <c r="H86">
        <v>13.074737929680399</v>
      </c>
      <c r="I86">
        <v>-9.7157233511451294E-2</v>
      </c>
      <c r="L86" s="6">
        <v>4.5914359319812401E-39</v>
      </c>
      <c r="M86">
        <v>0.92260153002505696</v>
      </c>
      <c r="P86" t="s">
        <v>14</v>
      </c>
    </row>
    <row r="87" spans="2:16" x14ac:dyDescent="0.25">
      <c r="B87">
        <v>48</v>
      </c>
      <c r="D87">
        <v>644.25287356321803</v>
      </c>
      <c r="E87">
        <v>162.385321100917</v>
      </c>
      <c r="H87">
        <v>14.858672806070301</v>
      </c>
      <c r="I87">
        <v>3.1053789654872901</v>
      </c>
      <c r="L87" s="6">
        <v>6.1124127555665903E-50</v>
      </c>
      <c r="M87">
        <v>1.9003537692693999E-3</v>
      </c>
      <c r="P87" t="s">
        <v>14</v>
      </c>
    </row>
    <row r="91" spans="2:16" x14ac:dyDescent="0.25">
      <c r="B91" s="1" t="s">
        <v>7</v>
      </c>
      <c r="D91">
        <v>39</v>
      </c>
      <c r="E91">
        <v>40</v>
      </c>
      <c r="F91">
        <v>38</v>
      </c>
    </row>
    <row r="92" spans="2:16" x14ac:dyDescent="0.25">
      <c r="B92" s="1" t="s">
        <v>8</v>
      </c>
      <c r="D92">
        <v>23</v>
      </c>
      <c r="E92">
        <v>20</v>
      </c>
      <c r="F92">
        <v>16</v>
      </c>
    </row>
    <row r="93" spans="2:16" x14ac:dyDescent="0.25">
      <c r="B93" s="1" t="s">
        <v>9</v>
      </c>
      <c r="D93">
        <v>8</v>
      </c>
      <c r="E93">
        <v>8</v>
      </c>
      <c r="F93">
        <v>5</v>
      </c>
    </row>
    <row r="94" spans="2:16" x14ac:dyDescent="0.25">
      <c r="B94" s="1" t="s">
        <v>25</v>
      </c>
      <c r="D94">
        <f>SUM(D91:D93)</f>
        <v>70</v>
      </c>
      <c r="E94">
        <f t="shared" ref="E94:F94" si="0">SUM(E91:E93)</f>
        <v>68</v>
      </c>
      <c r="F94">
        <f t="shared" si="0"/>
        <v>59</v>
      </c>
    </row>
    <row r="96" spans="2:16" x14ac:dyDescent="0.25">
      <c r="B96" s="1" t="s">
        <v>26</v>
      </c>
      <c r="D96">
        <f>(D91/D94)*100</f>
        <v>55.714285714285715</v>
      </c>
      <c r="E96">
        <f t="shared" ref="E96:F96" si="1">(E91/E94)*100</f>
        <v>58.82352941176471</v>
      </c>
      <c r="F96">
        <f t="shared" si="1"/>
        <v>64.406779661016941</v>
      </c>
    </row>
    <row r="97" spans="2:6" x14ac:dyDescent="0.25">
      <c r="B97" s="1" t="s">
        <v>27</v>
      </c>
      <c r="D97">
        <f>(D92/D94)*100</f>
        <v>32.857142857142854</v>
      </c>
      <c r="E97">
        <f t="shared" ref="E97:F97" si="2">(E92/E94)*100</f>
        <v>29.411764705882355</v>
      </c>
      <c r="F97">
        <f t="shared" si="2"/>
        <v>27.118644067796609</v>
      </c>
    </row>
    <row r="98" spans="2:6" x14ac:dyDescent="0.25">
      <c r="B98" s="1" t="s">
        <v>28</v>
      </c>
      <c r="D98">
        <f>(D93/D94)*100</f>
        <v>11.428571428571429</v>
      </c>
      <c r="E98">
        <f t="shared" ref="E98:F98" si="3">(E93/E94)*100</f>
        <v>11.76470588235294</v>
      </c>
      <c r="F98">
        <f t="shared" si="3"/>
        <v>8.4745762711864394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2158-432C-469C-AAB6-251DD2CA25F9}">
  <dimension ref="B1:AB62"/>
  <sheetViews>
    <sheetView workbookViewId="0">
      <selection activeCell="S1" sqref="S1:AB1"/>
    </sheetView>
  </sheetViews>
  <sheetFormatPr defaultRowHeight="15" x14ac:dyDescent="0.25"/>
  <sheetData>
    <row r="1" spans="2:28" x14ac:dyDescent="0.25">
      <c r="S1" t="s">
        <v>31</v>
      </c>
      <c r="T1" t="s">
        <v>40</v>
      </c>
      <c r="U1" t="s">
        <v>39</v>
      </c>
      <c r="V1" t="s">
        <v>32</v>
      </c>
      <c r="W1" t="s">
        <v>38</v>
      </c>
      <c r="X1" t="s">
        <v>37</v>
      </c>
      <c r="Y1" t="s">
        <v>33</v>
      </c>
      <c r="Z1" t="s">
        <v>36</v>
      </c>
      <c r="AA1" t="s">
        <v>35</v>
      </c>
      <c r="AB1" t="s">
        <v>34</v>
      </c>
    </row>
    <row r="2" spans="2:28" x14ac:dyDescent="0.25">
      <c r="S2">
        <v>119.31243680485299</v>
      </c>
      <c r="T2">
        <v>77.196261682242906</v>
      </c>
      <c r="U2">
        <v>160.544217687074</v>
      </c>
      <c r="V2">
        <v>0.42466259880106899</v>
      </c>
      <c r="W2">
        <v>-0.885500572163607</v>
      </c>
      <c r="X2">
        <v>1.48392885638301</v>
      </c>
      <c r="Y2">
        <v>0.67108265235895004</v>
      </c>
      <c r="Z2">
        <v>0.37588671115532601</v>
      </c>
      <c r="AA2">
        <v>0.13782779551079699</v>
      </c>
    </row>
    <row r="3" spans="2:28" x14ac:dyDescent="0.25">
      <c r="B3" t="s">
        <v>29</v>
      </c>
      <c r="S3">
        <v>44.570349386213401</v>
      </c>
      <c r="T3">
        <v>26.386404293380998</v>
      </c>
      <c r="U3">
        <v>31.3829787234042</v>
      </c>
      <c r="V3">
        <v>-3.2860540241797001</v>
      </c>
      <c r="W3">
        <v>-6.79214932602091</v>
      </c>
      <c r="X3">
        <v>-8.6735552444578197</v>
      </c>
      <c r="Y3">
        <v>1.01601521470182E-3</v>
      </c>
      <c r="Z3" s="6">
        <v>1.1047510878776E-11</v>
      </c>
      <c r="AA3" s="6">
        <v>4.1883380542041098E-18</v>
      </c>
    </row>
    <row r="4" spans="2:28" x14ac:dyDescent="0.25">
      <c r="B4">
        <v>28</v>
      </c>
      <c r="D4">
        <v>119.31243680485299</v>
      </c>
      <c r="E4">
        <v>77.196261682242906</v>
      </c>
      <c r="F4">
        <v>160.544217687074</v>
      </c>
      <c r="H4">
        <v>0.42466259880106899</v>
      </c>
      <c r="I4">
        <v>-0.885500572163607</v>
      </c>
      <c r="J4">
        <v>1.48392885638301</v>
      </c>
      <c r="L4">
        <v>0.67108265235895004</v>
      </c>
      <c r="M4">
        <v>0.37588671115532601</v>
      </c>
      <c r="N4">
        <v>0.13782779551079699</v>
      </c>
      <c r="P4" t="s">
        <v>10</v>
      </c>
      <c r="S4">
        <v>45.365228534814101</v>
      </c>
      <c r="T4">
        <v>84.939091915836102</v>
      </c>
      <c r="U4">
        <v>88.514510575504104</v>
      </c>
      <c r="V4">
        <v>-0.48207995335170301</v>
      </c>
      <c r="W4">
        <v>-0.86471297900250299</v>
      </c>
      <c r="X4">
        <v>-0.27168451629239199</v>
      </c>
      <c r="Y4">
        <v>0.62974914999512499</v>
      </c>
      <c r="Z4">
        <v>0.387196343951481</v>
      </c>
      <c r="AA4">
        <v>0.78586460784142598</v>
      </c>
    </row>
    <row r="5" spans="2:28" x14ac:dyDescent="0.25">
      <c r="B5">
        <v>47</v>
      </c>
      <c r="D5">
        <v>44.570349386213401</v>
      </c>
      <c r="E5">
        <v>26.386404293380998</v>
      </c>
      <c r="F5">
        <v>31.3829787234042</v>
      </c>
      <c r="H5">
        <v>-3.2860540241797001</v>
      </c>
      <c r="I5">
        <v>-6.79214932602091</v>
      </c>
      <c r="J5">
        <v>-8.6735552444578197</v>
      </c>
      <c r="L5">
        <v>1.01601521470182E-3</v>
      </c>
      <c r="M5" s="6">
        <v>1.1047510878776E-11</v>
      </c>
      <c r="N5" s="6">
        <v>4.1883380542041098E-18</v>
      </c>
      <c r="P5" t="s">
        <v>10</v>
      </c>
      <c r="S5">
        <v>128.76984126984101</v>
      </c>
      <c r="T5">
        <v>49.475890985324902</v>
      </c>
      <c r="U5">
        <v>109.259259259259</v>
      </c>
      <c r="V5">
        <v>1.33268906549683</v>
      </c>
      <c r="W5">
        <v>-3.0979013427925901</v>
      </c>
      <c r="X5">
        <v>0.50921560410001199</v>
      </c>
      <c r="Y5">
        <v>0.182633863065019</v>
      </c>
      <c r="Z5">
        <v>1.94896298351001E-3</v>
      </c>
      <c r="AA5">
        <v>0.61060110669857803</v>
      </c>
    </row>
    <row r="6" spans="2:28" x14ac:dyDescent="0.25">
      <c r="S6">
        <v>15.9891598915989</v>
      </c>
      <c r="T6">
        <v>19.407894736842099</v>
      </c>
      <c r="V6">
        <v>-4.2380347131744802</v>
      </c>
      <c r="W6">
        <v>-4.9436976626614699</v>
      </c>
      <c r="Y6" s="6">
        <v>2.2548491168331299E-5</v>
      </c>
      <c r="Z6" s="6">
        <v>7.6654552518691398E-7</v>
      </c>
      <c r="AA6" s="6"/>
    </row>
    <row r="7" spans="2:28" x14ac:dyDescent="0.25">
      <c r="B7" t="s">
        <v>30</v>
      </c>
      <c r="S7">
        <v>32.240437158469902</v>
      </c>
      <c r="T7">
        <v>0</v>
      </c>
      <c r="V7">
        <v>-1.6933160801573099</v>
      </c>
      <c r="W7">
        <v>-2.6985891898319001</v>
      </c>
      <c r="Y7">
        <v>9.0395318953292406E-2</v>
      </c>
      <c r="Z7">
        <v>6.9634075915940901E-3</v>
      </c>
    </row>
    <row r="8" spans="2:28" x14ac:dyDescent="0.25">
      <c r="B8">
        <v>16</v>
      </c>
      <c r="D8">
        <v>45.365228534814101</v>
      </c>
      <c r="E8">
        <v>84.939091915836102</v>
      </c>
      <c r="F8">
        <v>88.514510575504104</v>
      </c>
      <c r="H8">
        <v>-0.48207995335170301</v>
      </c>
      <c r="I8">
        <v>-0.86471297900250299</v>
      </c>
      <c r="J8">
        <v>-0.27168451629239199</v>
      </c>
      <c r="L8">
        <v>0.62974914999512499</v>
      </c>
      <c r="M8">
        <v>0.387196343951481</v>
      </c>
      <c r="N8">
        <v>0.78586460784142598</v>
      </c>
      <c r="P8" t="s">
        <v>10</v>
      </c>
      <c r="S8">
        <v>18.4087363494539</v>
      </c>
      <c r="T8">
        <v>23.137254901960699</v>
      </c>
      <c r="V8">
        <v>-3.0301661142739298</v>
      </c>
      <c r="W8">
        <v>-3.27030235690339</v>
      </c>
      <c r="Y8">
        <v>2.4441926710492899E-3</v>
      </c>
      <c r="Z8">
        <v>1.07432586613431E-3</v>
      </c>
    </row>
    <row r="9" spans="2:28" x14ac:dyDescent="0.25">
      <c r="B9">
        <v>28</v>
      </c>
      <c r="D9">
        <v>128.76984126984101</v>
      </c>
      <c r="E9">
        <v>49.475890985324902</v>
      </c>
      <c r="F9">
        <v>109.259259259259</v>
      </c>
      <c r="H9">
        <v>1.33268906549683</v>
      </c>
      <c r="I9">
        <v>-3.0979013427925901</v>
      </c>
      <c r="J9">
        <v>0.50921560410001199</v>
      </c>
      <c r="L9">
        <v>0.182633863065019</v>
      </c>
      <c r="M9">
        <v>1.94896298351001E-3</v>
      </c>
      <c r="N9">
        <v>0.61060110669857803</v>
      </c>
      <c r="P9" t="s">
        <v>10</v>
      </c>
      <c r="S9">
        <v>0</v>
      </c>
      <c r="T9">
        <v>0</v>
      </c>
      <c r="V9">
        <v>-2.6688331753927099</v>
      </c>
      <c r="W9">
        <v>-4.1103976817885099</v>
      </c>
      <c r="Y9">
        <v>7.6115245330825197E-3</v>
      </c>
      <c r="Z9" s="6">
        <v>3.9497827280458898E-5</v>
      </c>
      <c r="AA9" s="6"/>
    </row>
    <row r="10" spans="2:28" x14ac:dyDescent="0.25">
      <c r="S10">
        <v>59.329608938547402</v>
      </c>
      <c r="T10">
        <v>63.975903614457799</v>
      </c>
      <c r="V10">
        <v>-1.6772234664060901</v>
      </c>
      <c r="W10">
        <v>-2.0996031371031298</v>
      </c>
      <c r="Y10">
        <v>9.3498791907029102E-2</v>
      </c>
      <c r="Z10">
        <v>3.5763766590977901E-2</v>
      </c>
    </row>
    <row r="11" spans="2:28" x14ac:dyDescent="0.25">
      <c r="B11" t="s">
        <v>20</v>
      </c>
      <c r="S11">
        <v>53.6038764385221</v>
      </c>
      <c r="T11">
        <v>146.76616915422801</v>
      </c>
      <c r="V11">
        <v>-2.5913598146236101</v>
      </c>
      <c r="W11">
        <v>3.62388246934109</v>
      </c>
      <c r="Y11">
        <v>9.5597480924926002E-3</v>
      </c>
      <c r="Z11">
        <v>2.9021352267250401E-4</v>
      </c>
    </row>
    <row r="12" spans="2:28" x14ac:dyDescent="0.25">
      <c r="B12">
        <v>15</v>
      </c>
      <c r="D12">
        <v>15.9891598915989</v>
      </c>
      <c r="E12">
        <v>19.407894736842099</v>
      </c>
      <c r="H12">
        <v>-4.2380347131744802</v>
      </c>
      <c r="I12">
        <v>-4.9436976626614699</v>
      </c>
      <c r="L12" s="6">
        <v>2.2548491168331299E-5</v>
      </c>
      <c r="M12" s="6">
        <v>7.6654552518691398E-7</v>
      </c>
      <c r="N12" s="6"/>
      <c r="P12" t="s">
        <v>10</v>
      </c>
      <c r="S12">
        <v>290.845070422535</v>
      </c>
      <c r="T12">
        <v>56.244041944709203</v>
      </c>
      <c r="V12">
        <v>1.96936369094345</v>
      </c>
      <c r="W12">
        <v>-3.6357647466537699</v>
      </c>
      <c r="Y12">
        <v>4.8911342121673099E-2</v>
      </c>
      <c r="Z12">
        <v>2.7715718282135901E-4</v>
      </c>
    </row>
    <row r="13" spans="2:28" x14ac:dyDescent="0.25">
      <c r="B13">
        <v>31</v>
      </c>
      <c r="D13">
        <v>32.240437158469902</v>
      </c>
      <c r="E13">
        <v>0</v>
      </c>
      <c r="H13">
        <v>-1.6933160801573099</v>
      </c>
      <c r="I13">
        <v>-2.6985891898319001</v>
      </c>
      <c r="L13">
        <v>9.0395318953292406E-2</v>
      </c>
      <c r="M13">
        <v>6.9634075915940901E-3</v>
      </c>
      <c r="P13" t="s">
        <v>14</v>
      </c>
      <c r="S13">
        <v>10.9665427509293</v>
      </c>
      <c r="T13">
        <v>108.367346938775</v>
      </c>
      <c r="V13">
        <v>-1.69838935869209</v>
      </c>
      <c r="W13">
        <v>0.22959191850669999</v>
      </c>
      <c r="Y13">
        <v>8.9434299186699803E-2</v>
      </c>
      <c r="Z13">
        <v>0.81840888723965</v>
      </c>
    </row>
    <row r="14" spans="2:28" x14ac:dyDescent="0.25">
      <c r="B14">
        <v>33</v>
      </c>
      <c r="D14">
        <v>18.4087363494539</v>
      </c>
      <c r="E14">
        <v>23.137254901960699</v>
      </c>
      <c r="H14">
        <v>-3.0301661142739298</v>
      </c>
      <c r="I14">
        <v>-3.27030235690339</v>
      </c>
      <c r="L14">
        <v>2.4441926710492899E-3</v>
      </c>
      <c r="M14">
        <v>1.07432586613431E-3</v>
      </c>
      <c r="P14" t="s">
        <v>10</v>
      </c>
      <c r="S14">
        <v>57.956777996070699</v>
      </c>
      <c r="T14">
        <v>58.498583569405</v>
      </c>
      <c r="V14">
        <v>-1.0284896294616199</v>
      </c>
      <c r="W14">
        <v>-1.7559082033901801</v>
      </c>
      <c r="Y14">
        <v>0.30371956659732602</v>
      </c>
      <c r="Z14">
        <v>7.9104084024513993E-2</v>
      </c>
    </row>
    <row r="15" spans="2:28" x14ac:dyDescent="0.25">
      <c r="B15">
        <v>95</v>
      </c>
      <c r="D15">
        <v>0</v>
      </c>
      <c r="E15">
        <v>0</v>
      </c>
      <c r="H15">
        <v>-2.6688331753927099</v>
      </c>
      <c r="I15">
        <v>-4.1103976817885099</v>
      </c>
      <c r="L15">
        <v>7.6115245330825197E-3</v>
      </c>
      <c r="M15" s="6">
        <v>3.9497827280458898E-5</v>
      </c>
      <c r="N15" s="6"/>
      <c r="P15" t="s">
        <v>14</v>
      </c>
      <c r="S15">
        <v>51.063829787233999</v>
      </c>
      <c r="T15">
        <v>35.119047619047599</v>
      </c>
      <c r="U15">
        <v>35.119047619047599</v>
      </c>
      <c r="V15">
        <v>-2.0319482714819399</v>
      </c>
      <c r="W15">
        <v>-1.7255996741970501</v>
      </c>
      <c r="X15">
        <v>-1.7255996741970501</v>
      </c>
      <c r="Y15">
        <v>4.2158892997029497E-2</v>
      </c>
      <c r="Z15">
        <v>8.4419458022550298E-2</v>
      </c>
      <c r="AA15">
        <v>8.4419458022550298E-2</v>
      </c>
    </row>
    <row r="16" spans="2:28" x14ac:dyDescent="0.25">
      <c r="B16">
        <v>101</v>
      </c>
      <c r="D16">
        <v>59.329608938547402</v>
      </c>
      <c r="E16">
        <v>63.975903614457799</v>
      </c>
      <c r="H16">
        <v>-1.6772234664060901</v>
      </c>
      <c r="I16">
        <v>-2.0996031371031298</v>
      </c>
      <c r="L16">
        <v>9.3498791907029102E-2</v>
      </c>
      <c r="M16">
        <v>3.5763766590977901E-2</v>
      </c>
      <c r="P16" t="s">
        <v>10</v>
      </c>
      <c r="S16">
        <v>10.1694915254237</v>
      </c>
      <c r="T16">
        <v>0</v>
      </c>
      <c r="U16">
        <v>0</v>
      </c>
      <c r="V16">
        <v>-12.854388126925601</v>
      </c>
      <c r="W16">
        <v>-8.1075492020298299</v>
      </c>
      <c r="X16">
        <v>-8.1075492020298299</v>
      </c>
      <c r="Y16" s="6">
        <v>8.1266342736574095E-38</v>
      </c>
      <c r="Z16" s="6">
        <v>5.1650955586884299E-16</v>
      </c>
      <c r="AA16" s="6">
        <v>5.1650955586884299E-16</v>
      </c>
    </row>
    <row r="17" spans="2:27" x14ac:dyDescent="0.25">
      <c r="B17">
        <v>104</v>
      </c>
      <c r="D17">
        <v>53.6038764385221</v>
      </c>
      <c r="E17">
        <v>146.76616915422801</v>
      </c>
      <c r="H17">
        <v>-2.5913598146236101</v>
      </c>
      <c r="I17">
        <v>3.62388246934109</v>
      </c>
      <c r="L17">
        <v>9.5597480924926002E-3</v>
      </c>
      <c r="M17">
        <v>2.9021352267250401E-4</v>
      </c>
      <c r="P17" t="s">
        <v>10</v>
      </c>
      <c r="S17">
        <v>13.753581661891101</v>
      </c>
      <c r="T17">
        <v>0</v>
      </c>
      <c r="U17">
        <v>0</v>
      </c>
      <c r="V17">
        <v>-13.111765940257801</v>
      </c>
      <c r="W17">
        <v>-11.390249052930001</v>
      </c>
      <c r="X17">
        <v>-11.390249052930001</v>
      </c>
      <c r="Y17" s="6">
        <v>2.8195570236514499E-39</v>
      </c>
      <c r="Z17" s="6">
        <v>4.6765112172398599E-30</v>
      </c>
      <c r="AA17" s="6">
        <v>4.6765112172398599E-30</v>
      </c>
    </row>
    <row r="18" spans="2:27" x14ac:dyDescent="0.25">
      <c r="B18">
        <v>107</v>
      </c>
      <c r="D18">
        <v>290.845070422535</v>
      </c>
      <c r="E18">
        <v>56.244041944709203</v>
      </c>
      <c r="H18">
        <v>1.96936369094345</v>
      </c>
      <c r="I18">
        <v>-3.6357647466537699</v>
      </c>
      <c r="L18">
        <v>4.8911342121673099E-2</v>
      </c>
      <c r="M18">
        <v>2.7715718282135901E-4</v>
      </c>
      <c r="P18" t="s">
        <v>10</v>
      </c>
      <c r="S18">
        <v>7.6433121019108201</v>
      </c>
      <c r="T18">
        <v>0</v>
      </c>
      <c r="U18">
        <v>0</v>
      </c>
      <c r="V18">
        <v>-10.177004891982101</v>
      </c>
      <c r="W18">
        <v>-9.1222240095515303</v>
      </c>
      <c r="X18">
        <v>-9.1222240095515303</v>
      </c>
      <c r="Y18" s="6">
        <v>2.5117339419632098E-24</v>
      </c>
      <c r="Z18" s="6">
        <v>7.3598212451123895E-20</v>
      </c>
      <c r="AA18" s="6">
        <v>7.3598212451123895E-20</v>
      </c>
    </row>
    <row r="19" spans="2:27" x14ac:dyDescent="0.25">
      <c r="B19">
        <v>140</v>
      </c>
      <c r="D19">
        <v>10.9665427509293</v>
      </c>
      <c r="E19">
        <v>108.367346938775</v>
      </c>
      <c r="H19">
        <v>-1.69838935869209</v>
      </c>
      <c r="I19">
        <v>0.22959191850669999</v>
      </c>
      <c r="L19">
        <v>8.9434299186699803E-2</v>
      </c>
      <c r="M19">
        <v>0.81840888723965</v>
      </c>
      <c r="P19" t="s">
        <v>14</v>
      </c>
      <c r="S19">
        <v>9.1954022988505706</v>
      </c>
      <c r="T19">
        <v>0</v>
      </c>
      <c r="U19">
        <v>0</v>
      </c>
      <c r="V19">
        <v>-10.6523578269192</v>
      </c>
      <c r="W19">
        <v>-9.8210289020882193</v>
      </c>
      <c r="X19">
        <v>-9.8210289020882193</v>
      </c>
      <c r="Y19" s="6">
        <v>1.7000364449229899E-26</v>
      </c>
      <c r="Z19" s="6">
        <v>9.1405784756676098E-23</v>
      </c>
      <c r="AA19" s="6">
        <v>9.1405784756676098E-23</v>
      </c>
    </row>
    <row r="20" spans="2:27" x14ac:dyDescent="0.25">
      <c r="B20">
        <v>150</v>
      </c>
      <c r="D20">
        <v>57.956777996070699</v>
      </c>
      <c r="E20">
        <v>58.498583569405</v>
      </c>
      <c r="H20">
        <v>-1.0284896294616199</v>
      </c>
      <c r="I20">
        <v>-1.7559082033901801</v>
      </c>
      <c r="L20">
        <v>0.30371956659732602</v>
      </c>
      <c r="M20">
        <v>7.9104084024513993E-2</v>
      </c>
      <c r="P20" t="s">
        <v>10</v>
      </c>
      <c r="S20">
        <v>24</v>
      </c>
      <c r="T20">
        <v>37.579617834394902</v>
      </c>
      <c r="U20">
        <v>37.579617834394902</v>
      </c>
      <c r="V20">
        <v>-9.8236933225263794</v>
      </c>
      <c r="W20">
        <v>-5.8149102115132596</v>
      </c>
      <c r="X20">
        <v>-5.8149102115132596</v>
      </c>
      <c r="Y20" s="6">
        <v>8.9020969896643098E-23</v>
      </c>
      <c r="Z20" s="6">
        <v>6.0666440384076102E-9</v>
      </c>
      <c r="AA20" s="6">
        <v>6.0666440384076102E-9</v>
      </c>
    </row>
    <row r="21" spans="2:27" x14ac:dyDescent="0.25">
      <c r="S21">
        <v>29.953198127925099</v>
      </c>
      <c r="T21">
        <v>30.174488567990299</v>
      </c>
      <c r="U21">
        <v>30.174488567990299</v>
      </c>
      <c r="V21">
        <v>-11.117812884528</v>
      </c>
      <c r="W21">
        <v>-9.9448091451448999</v>
      </c>
      <c r="X21">
        <v>-9.9448091451448999</v>
      </c>
      <c r="Y21" s="6">
        <v>1.0276022857605001E-28</v>
      </c>
      <c r="Z21" s="6">
        <v>2.6568281523711798E-23</v>
      </c>
      <c r="AA21" s="6">
        <v>2.6568281523711798E-23</v>
      </c>
    </row>
    <row r="22" spans="2:27" x14ac:dyDescent="0.25">
      <c r="B22" t="s">
        <v>22</v>
      </c>
      <c r="S22">
        <v>13.445378151260501</v>
      </c>
      <c r="T22">
        <v>177.925211097708</v>
      </c>
      <c r="U22">
        <v>177.925211097708</v>
      </c>
      <c r="V22">
        <v>-6.3512520845755303</v>
      </c>
      <c r="W22">
        <v>6.5503632642538996</v>
      </c>
      <c r="X22">
        <v>6.5503632642538996</v>
      </c>
      <c r="Y22" s="6">
        <v>2.1356939233106899E-10</v>
      </c>
      <c r="Z22" s="6">
        <v>5.7397290081731897E-11</v>
      </c>
      <c r="AA22" s="6">
        <v>5.7397290081731897E-11</v>
      </c>
    </row>
    <row r="23" spans="2:27" x14ac:dyDescent="0.25">
      <c r="B23">
        <v>12</v>
      </c>
      <c r="D23">
        <v>51.063829787233999</v>
      </c>
      <c r="E23">
        <v>35.119047619047599</v>
      </c>
      <c r="F23">
        <v>35.119047619047599</v>
      </c>
      <c r="H23">
        <v>-2.0319482714819399</v>
      </c>
      <c r="I23">
        <v>-1.7255996741970501</v>
      </c>
      <c r="J23">
        <v>-1.7255996741970501</v>
      </c>
      <c r="L23">
        <v>4.2158892997029497E-2</v>
      </c>
      <c r="M23">
        <v>8.4419458022550298E-2</v>
      </c>
      <c r="N23">
        <v>8.4419458022550298E-2</v>
      </c>
      <c r="P23" t="s">
        <v>10</v>
      </c>
      <c r="S23">
        <v>102.564102564102</v>
      </c>
      <c r="T23">
        <v>25.722070844686598</v>
      </c>
      <c r="U23">
        <v>25.722070844686598</v>
      </c>
      <c r="V23">
        <v>8.6710996952411995E-2</v>
      </c>
      <c r="W23">
        <v>-3.6332072178726298</v>
      </c>
      <c r="X23">
        <v>-3.6332072178726298</v>
      </c>
      <c r="Y23">
        <v>0.93090123504037703</v>
      </c>
      <c r="Z23">
        <v>2.7992003777521998E-4</v>
      </c>
      <c r="AA23">
        <v>2.7992003777521998E-4</v>
      </c>
    </row>
    <row r="24" spans="2:27" x14ac:dyDescent="0.25">
      <c r="B24">
        <v>65</v>
      </c>
      <c r="D24">
        <v>10.1694915254237</v>
      </c>
      <c r="E24">
        <v>0</v>
      </c>
      <c r="F24">
        <v>0</v>
      </c>
      <c r="H24">
        <v>-12.854388126925601</v>
      </c>
      <c r="I24">
        <v>-8.1075492020298299</v>
      </c>
      <c r="J24">
        <v>-8.1075492020298299</v>
      </c>
      <c r="L24" s="6">
        <v>8.1266342736574095E-38</v>
      </c>
      <c r="M24" s="6">
        <v>5.1650955586884299E-16</v>
      </c>
      <c r="N24" s="6">
        <v>5.1650955586884299E-16</v>
      </c>
      <c r="P24" t="s">
        <v>10</v>
      </c>
      <c r="S24">
        <v>75</v>
      </c>
      <c r="T24">
        <v>92.129918800749493</v>
      </c>
      <c r="U24">
        <v>92.129918800749493</v>
      </c>
      <c r="V24">
        <v>-1.6124515496597001</v>
      </c>
      <c r="W24">
        <v>-0.17515481553616499</v>
      </c>
      <c r="X24">
        <v>-0.17515481553616499</v>
      </c>
      <c r="Y24">
        <v>0.106863714993379</v>
      </c>
      <c r="Z24">
        <v>0.860957987374386</v>
      </c>
      <c r="AA24">
        <v>0.860957987374386</v>
      </c>
    </row>
    <row r="25" spans="2:27" x14ac:dyDescent="0.25">
      <c r="B25">
        <v>156</v>
      </c>
      <c r="D25">
        <v>13.753581661891101</v>
      </c>
      <c r="E25">
        <v>0</v>
      </c>
      <c r="F25">
        <v>0</v>
      </c>
      <c r="H25">
        <v>-13.111765940257801</v>
      </c>
      <c r="I25">
        <v>-11.390249052930001</v>
      </c>
      <c r="J25">
        <v>-11.390249052930001</v>
      </c>
      <c r="L25" s="6">
        <v>2.8195570236514499E-39</v>
      </c>
      <c r="M25" s="6">
        <v>4.6765112172398599E-30</v>
      </c>
      <c r="N25" s="6">
        <v>4.6765112172398599E-30</v>
      </c>
      <c r="P25" t="s">
        <v>10</v>
      </c>
      <c r="S25">
        <v>89.929742388758697</v>
      </c>
      <c r="T25">
        <v>64.270152505446603</v>
      </c>
      <c r="U25">
        <v>64.270152505446603</v>
      </c>
      <c r="V25">
        <v>-0.44221929613022298</v>
      </c>
      <c r="W25">
        <v>-1.6539941008919801</v>
      </c>
      <c r="X25">
        <v>-1.6539941008919801</v>
      </c>
      <c r="Y25">
        <v>0.65833052408813397</v>
      </c>
      <c r="Z25">
        <v>9.8128711308872699E-2</v>
      </c>
      <c r="AA25">
        <v>9.8128711308872699E-2</v>
      </c>
    </row>
    <row r="26" spans="2:27" x14ac:dyDescent="0.25">
      <c r="B26">
        <v>166</v>
      </c>
      <c r="D26">
        <v>7.6433121019108201</v>
      </c>
      <c r="E26">
        <v>0</v>
      </c>
      <c r="F26">
        <v>0</v>
      </c>
      <c r="H26">
        <v>-10.177004891982101</v>
      </c>
      <c r="I26">
        <v>-9.1222240095515303</v>
      </c>
      <c r="J26">
        <v>-9.1222240095515303</v>
      </c>
      <c r="L26" s="6">
        <v>2.5117339419632098E-24</v>
      </c>
      <c r="M26" s="6">
        <v>7.3598212451123895E-20</v>
      </c>
      <c r="N26" s="6">
        <v>7.3598212451123895E-20</v>
      </c>
      <c r="P26" t="s">
        <v>10</v>
      </c>
      <c r="S26">
        <v>41.450777202072501</v>
      </c>
      <c r="T26">
        <v>26.339285714285701</v>
      </c>
      <c r="U26">
        <v>26.339285714285701</v>
      </c>
      <c r="V26">
        <v>-5.0927085557010603</v>
      </c>
      <c r="W26">
        <v>-5.1978366227998896</v>
      </c>
      <c r="X26">
        <v>-5.1978366227998896</v>
      </c>
      <c r="Y26" s="6">
        <v>3.5298408895584702E-7</v>
      </c>
      <c r="Z26" s="6">
        <v>2.0162120907932299E-7</v>
      </c>
      <c r="AA26" s="6">
        <v>2.0162120907932299E-7</v>
      </c>
    </row>
    <row r="27" spans="2:27" x14ac:dyDescent="0.25">
      <c r="B27">
        <v>170</v>
      </c>
      <c r="D27">
        <v>9.1954022988505706</v>
      </c>
      <c r="E27">
        <v>0</v>
      </c>
      <c r="F27">
        <v>0</v>
      </c>
      <c r="H27">
        <v>-10.6523578269192</v>
      </c>
      <c r="I27">
        <v>-9.8210289020882193</v>
      </c>
      <c r="J27">
        <v>-9.8210289020882193</v>
      </c>
      <c r="L27" s="6">
        <v>1.7000364449229899E-26</v>
      </c>
      <c r="M27" s="6">
        <v>9.1405784756676098E-23</v>
      </c>
      <c r="N27" s="6">
        <v>9.1405784756676098E-23</v>
      </c>
      <c r="P27" t="s">
        <v>10</v>
      </c>
      <c r="S27">
        <v>162.330905306971</v>
      </c>
      <c r="T27">
        <v>30.675909878682798</v>
      </c>
      <c r="U27">
        <v>30.675909878682798</v>
      </c>
      <c r="V27">
        <v>8.1521123930988892</v>
      </c>
      <c r="W27">
        <v>-3.9488214663713199</v>
      </c>
      <c r="X27">
        <v>-3.9488214663713199</v>
      </c>
      <c r="Y27" s="6">
        <v>3.5762168608135399E-16</v>
      </c>
      <c r="Z27" s="6">
        <v>7.8536896510045801E-5</v>
      </c>
      <c r="AA27" s="6">
        <v>7.8536896510045801E-5</v>
      </c>
    </row>
    <row r="28" spans="2:27" x14ac:dyDescent="0.25">
      <c r="B28">
        <v>200</v>
      </c>
      <c r="D28">
        <v>24</v>
      </c>
      <c r="E28">
        <v>37.579617834394902</v>
      </c>
      <c r="F28">
        <v>37.579617834394902</v>
      </c>
      <c r="H28">
        <v>-9.8236933225263794</v>
      </c>
      <c r="I28">
        <v>-5.8149102115132596</v>
      </c>
      <c r="J28">
        <v>-5.8149102115132596</v>
      </c>
      <c r="L28" s="6">
        <v>8.9020969896643098E-23</v>
      </c>
      <c r="M28" s="6">
        <v>6.0666440384076102E-9</v>
      </c>
      <c r="N28" s="6">
        <v>6.0666440384076102E-9</v>
      </c>
      <c r="P28" t="s">
        <v>10</v>
      </c>
      <c r="S28">
        <v>145.45454545454501</v>
      </c>
      <c r="T28">
        <v>120.90163934426199</v>
      </c>
      <c r="U28">
        <v>120.90163934426199</v>
      </c>
      <c r="V28">
        <v>2.6438004365204502</v>
      </c>
      <c r="W28">
        <v>0.72480922625317301</v>
      </c>
      <c r="X28">
        <v>0.72480922625317301</v>
      </c>
      <c r="Y28">
        <v>8.1980975018994696E-3</v>
      </c>
      <c r="Z28">
        <v>0.46856907483731303</v>
      </c>
      <c r="AA28">
        <v>0.46856907483731303</v>
      </c>
    </row>
    <row r="29" spans="2:27" x14ac:dyDescent="0.25">
      <c r="B29">
        <v>204</v>
      </c>
      <c r="D29">
        <v>29.953198127925099</v>
      </c>
      <c r="E29">
        <v>30.174488567990299</v>
      </c>
      <c r="F29">
        <v>30.174488567990299</v>
      </c>
      <c r="H29">
        <v>-11.117812884528</v>
      </c>
      <c r="I29">
        <v>-9.9448091451448999</v>
      </c>
      <c r="J29">
        <v>-9.9448091451448999</v>
      </c>
      <c r="L29" s="6">
        <v>1.0276022857605001E-28</v>
      </c>
      <c r="M29" s="6">
        <v>2.6568281523711798E-23</v>
      </c>
      <c r="N29" s="6">
        <v>2.6568281523711798E-23</v>
      </c>
      <c r="P29" t="s">
        <v>14</v>
      </c>
      <c r="S29">
        <v>23.391812865496998</v>
      </c>
      <c r="T29">
        <v>26.487093153759801</v>
      </c>
      <c r="U29">
        <v>26.487093153759801</v>
      </c>
      <c r="V29">
        <v>-4.9221229279292702</v>
      </c>
      <c r="W29">
        <v>-5.9793045860980598</v>
      </c>
      <c r="X29">
        <v>-5.9793045860980598</v>
      </c>
      <c r="Y29" s="6">
        <v>8.5610407948895096E-7</v>
      </c>
      <c r="Z29" s="6">
        <v>2.2409220512913501E-9</v>
      </c>
      <c r="AA29" s="6">
        <v>2.2409220512913501E-9</v>
      </c>
    </row>
    <row r="30" spans="2:27" x14ac:dyDescent="0.25">
      <c r="B30">
        <v>218</v>
      </c>
      <c r="D30">
        <v>13.445378151260501</v>
      </c>
      <c r="E30">
        <v>177.925211097708</v>
      </c>
      <c r="F30">
        <v>177.925211097708</v>
      </c>
      <c r="H30">
        <v>-6.3512520845755303</v>
      </c>
      <c r="I30">
        <v>6.5503632642538996</v>
      </c>
      <c r="J30">
        <v>6.5503632642538996</v>
      </c>
      <c r="L30" s="6">
        <v>2.1356939233106899E-10</v>
      </c>
      <c r="M30" s="6">
        <v>5.7397290081731897E-11</v>
      </c>
      <c r="N30" s="6">
        <v>5.7397290081731897E-11</v>
      </c>
      <c r="P30" t="s">
        <v>10</v>
      </c>
      <c r="S30">
        <v>20.689655172413701</v>
      </c>
      <c r="T30">
        <v>27.570093457943901</v>
      </c>
      <c r="U30">
        <v>27.570093457943901</v>
      </c>
      <c r="V30">
        <v>-2.9943449525589401</v>
      </c>
      <c r="W30">
        <v>-1.9258001949479</v>
      </c>
      <c r="X30">
        <v>-1.9258001949479</v>
      </c>
      <c r="Y30">
        <v>2.7503480191058498E-3</v>
      </c>
      <c r="Z30">
        <v>5.4129327123580401E-2</v>
      </c>
      <c r="AA30">
        <v>5.4129327123580401E-2</v>
      </c>
    </row>
    <row r="31" spans="2:27" x14ac:dyDescent="0.25">
      <c r="B31">
        <v>273</v>
      </c>
      <c r="D31">
        <v>102.564102564102</v>
      </c>
      <c r="E31">
        <v>25.722070844686598</v>
      </c>
      <c r="F31">
        <v>25.722070844686598</v>
      </c>
      <c r="H31">
        <v>8.6710996952411995E-2</v>
      </c>
      <c r="I31">
        <v>-3.6332072178726298</v>
      </c>
      <c r="J31">
        <v>-3.6332072178726298</v>
      </c>
      <c r="L31">
        <v>0.93090123504037703</v>
      </c>
      <c r="M31">
        <v>2.7992003777521998E-4</v>
      </c>
      <c r="N31">
        <v>2.7992003777521998E-4</v>
      </c>
      <c r="P31" t="s">
        <v>14</v>
      </c>
      <c r="S31">
        <v>0</v>
      </c>
      <c r="T31">
        <v>0</v>
      </c>
      <c r="U31">
        <v>0</v>
      </c>
      <c r="V31">
        <v>-7.0632241402201599</v>
      </c>
      <c r="W31">
        <v>-4.1108891825546197</v>
      </c>
      <c r="X31">
        <v>-3.2952371259246398</v>
      </c>
      <c r="Y31" s="6">
        <v>1.62682989233648E-12</v>
      </c>
      <c r="Z31" s="6">
        <v>3.94138343300654E-5</v>
      </c>
      <c r="AA31">
        <v>9.8338661034170398E-4</v>
      </c>
    </row>
    <row r="32" spans="2:27" x14ac:dyDescent="0.25">
      <c r="B32">
        <v>310</v>
      </c>
      <c r="D32">
        <v>75</v>
      </c>
      <c r="E32">
        <v>92.129918800749493</v>
      </c>
      <c r="F32">
        <v>92.129918800749493</v>
      </c>
      <c r="H32">
        <v>-1.6124515496597001</v>
      </c>
      <c r="I32">
        <v>-0.17515481553616499</v>
      </c>
      <c r="J32">
        <v>-0.17515481553616499</v>
      </c>
      <c r="L32">
        <v>0.106863714993379</v>
      </c>
      <c r="M32">
        <v>0.860957987374386</v>
      </c>
      <c r="N32">
        <v>0.860957987374386</v>
      </c>
      <c r="P32" t="s">
        <v>14</v>
      </c>
      <c r="S32">
        <v>92.1875</v>
      </c>
      <c r="T32">
        <v>29.064039408866901</v>
      </c>
      <c r="U32">
        <v>25.106382978723399</v>
      </c>
      <c r="V32">
        <v>-0.18829420228010901</v>
      </c>
      <c r="W32">
        <v>-2.0269630865093999</v>
      </c>
      <c r="X32">
        <v>-1.6325715810657</v>
      </c>
      <c r="Y32">
        <v>0.85064602998058603</v>
      </c>
      <c r="Z32">
        <v>4.2666187895249598E-2</v>
      </c>
      <c r="AA32">
        <v>0.10255913229326601</v>
      </c>
    </row>
    <row r="33" spans="2:27" x14ac:dyDescent="0.25">
      <c r="B33">
        <v>315</v>
      </c>
      <c r="D33">
        <v>89.929742388758697</v>
      </c>
      <c r="E33">
        <v>64.270152505446603</v>
      </c>
      <c r="F33">
        <v>64.270152505446603</v>
      </c>
      <c r="H33">
        <v>-0.44221929613022298</v>
      </c>
      <c r="I33">
        <v>-1.6539941008919801</v>
      </c>
      <c r="J33">
        <v>-1.6539941008919801</v>
      </c>
      <c r="L33">
        <v>0.65833052408813397</v>
      </c>
      <c r="M33">
        <v>9.8128711308872699E-2</v>
      </c>
      <c r="N33">
        <v>9.8128711308872699E-2</v>
      </c>
      <c r="P33" t="s">
        <v>10</v>
      </c>
      <c r="S33">
        <v>81.226533166457997</v>
      </c>
      <c r="T33">
        <v>42.395209580838298</v>
      </c>
      <c r="U33">
        <v>77.973568281938299</v>
      </c>
      <c r="V33">
        <v>-2.1481243129732599</v>
      </c>
      <c r="W33">
        <v>-5.4171613168358803</v>
      </c>
      <c r="X33">
        <v>-2.4599669136675102</v>
      </c>
      <c r="Y33">
        <v>3.1703881259114497E-2</v>
      </c>
      <c r="Z33" s="6">
        <v>6.0552703896273601E-8</v>
      </c>
      <c r="AA33">
        <v>1.3894982485791E-2</v>
      </c>
    </row>
    <row r="34" spans="2:27" x14ac:dyDescent="0.25">
      <c r="B34">
        <v>317</v>
      </c>
      <c r="D34">
        <v>41.450777202072501</v>
      </c>
      <c r="E34">
        <v>26.339285714285701</v>
      </c>
      <c r="F34">
        <v>26.339285714285701</v>
      </c>
      <c r="H34">
        <v>-5.0927085557010603</v>
      </c>
      <c r="I34">
        <v>-5.1978366227998896</v>
      </c>
      <c r="J34">
        <v>-5.1978366227998896</v>
      </c>
      <c r="L34" s="6">
        <v>3.5298408895584702E-7</v>
      </c>
      <c r="M34" s="6">
        <v>2.0162120907932299E-7</v>
      </c>
      <c r="N34" s="6">
        <v>2.0162120907932299E-7</v>
      </c>
      <c r="P34" t="s">
        <v>14</v>
      </c>
      <c r="S34">
        <v>0</v>
      </c>
      <c r="T34">
        <v>0</v>
      </c>
      <c r="U34">
        <v>0</v>
      </c>
      <c r="V34">
        <v>-3.2282385186928302</v>
      </c>
      <c r="W34">
        <v>-3.93078807499348</v>
      </c>
      <c r="X34">
        <v>-2.88152155166626</v>
      </c>
      <c r="Y34">
        <v>1.2455507198289801E-3</v>
      </c>
      <c r="Z34" s="6">
        <v>8.4667878869626294E-5</v>
      </c>
      <c r="AA34">
        <v>3.9576016860767699E-3</v>
      </c>
    </row>
    <row r="35" spans="2:27" x14ac:dyDescent="0.25">
      <c r="B35">
        <v>318</v>
      </c>
      <c r="D35">
        <v>162.330905306971</v>
      </c>
      <c r="E35">
        <v>30.675909878682798</v>
      </c>
      <c r="F35">
        <v>30.675909878682798</v>
      </c>
      <c r="H35">
        <v>8.1521123930988892</v>
      </c>
      <c r="I35">
        <v>-3.9488214663713199</v>
      </c>
      <c r="J35">
        <v>-3.9488214663713199</v>
      </c>
      <c r="L35" s="6">
        <v>3.5762168608135399E-16</v>
      </c>
      <c r="M35" s="6">
        <v>7.8536896510045801E-5</v>
      </c>
      <c r="N35" s="6">
        <v>7.8536896510045801E-5</v>
      </c>
      <c r="P35" t="s">
        <v>10</v>
      </c>
      <c r="S35">
        <v>19.1869918699187</v>
      </c>
      <c r="T35">
        <v>10.460992907801399</v>
      </c>
      <c r="U35">
        <v>0</v>
      </c>
      <c r="V35">
        <v>-8.6151874226230891</v>
      </c>
      <c r="W35">
        <v>-7.6148923046408097</v>
      </c>
      <c r="X35">
        <v>-8.5025076100474397</v>
      </c>
      <c r="Y35" s="6">
        <v>6.9827273969088407E-18</v>
      </c>
      <c r="Z35" s="6">
        <v>2.6391142294958E-14</v>
      </c>
      <c r="AA35" s="6">
        <v>1.8553849294469801E-17</v>
      </c>
    </row>
    <row r="36" spans="2:27" x14ac:dyDescent="0.25">
      <c r="B36">
        <v>329</v>
      </c>
      <c r="D36">
        <v>145.45454545454501</v>
      </c>
      <c r="E36">
        <v>120.90163934426199</v>
      </c>
      <c r="F36">
        <v>120.90163934426199</v>
      </c>
      <c r="H36">
        <v>2.6438004365204502</v>
      </c>
      <c r="I36">
        <v>0.72480922625317301</v>
      </c>
      <c r="J36">
        <v>0.72480922625317301</v>
      </c>
      <c r="L36">
        <v>8.1980975018994696E-3</v>
      </c>
      <c r="M36">
        <v>0.46856907483731303</v>
      </c>
      <c r="N36">
        <v>0.46856907483731303</v>
      </c>
      <c r="P36" t="s">
        <v>14</v>
      </c>
      <c r="S36">
        <v>321.59329140461199</v>
      </c>
      <c r="T36">
        <v>351.36476426798998</v>
      </c>
      <c r="V36">
        <v>5.2826233541157004</v>
      </c>
      <c r="W36">
        <v>6.8719435326059202</v>
      </c>
      <c r="Y36" s="6">
        <v>1.2734703293896799E-7</v>
      </c>
      <c r="Z36" s="6">
        <v>6.333302611742E-12</v>
      </c>
      <c r="AA36" s="6"/>
    </row>
    <row r="37" spans="2:27" x14ac:dyDescent="0.25">
      <c r="B37">
        <v>348</v>
      </c>
      <c r="D37">
        <v>23.391812865496998</v>
      </c>
      <c r="E37">
        <v>26.487093153759801</v>
      </c>
      <c r="F37">
        <v>26.487093153759801</v>
      </c>
      <c r="H37">
        <v>-4.9221229279292702</v>
      </c>
      <c r="I37">
        <v>-5.9793045860980598</v>
      </c>
      <c r="J37">
        <v>-5.9793045860980598</v>
      </c>
      <c r="L37" s="6">
        <v>8.5610407948895096E-7</v>
      </c>
      <c r="M37" s="6">
        <v>2.2409220512913501E-9</v>
      </c>
      <c r="N37" s="6">
        <v>2.2409220512913501E-9</v>
      </c>
      <c r="P37" t="s">
        <v>14</v>
      </c>
      <c r="S37">
        <v>32.170119956379502</v>
      </c>
      <c r="T37">
        <v>30.256410256410199</v>
      </c>
      <c r="V37">
        <v>-3.9389184557717201</v>
      </c>
      <c r="W37">
        <v>-2.8368926267435599</v>
      </c>
      <c r="Y37" s="6">
        <v>8.1849740638628506E-5</v>
      </c>
      <c r="Z37">
        <v>4.5554929145363099E-3</v>
      </c>
    </row>
    <row r="38" spans="2:27" x14ac:dyDescent="0.25">
      <c r="B38">
        <v>354</v>
      </c>
      <c r="D38">
        <v>20.689655172413701</v>
      </c>
      <c r="E38">
        <v>27.570093457943901</v>
      </c>
      <c r="F38">
        <v>27.570093457943901</v>
      </c>
      <c r="H38">
        <v>-2.9943449525589401</v>
      </c>
      <c r="I38">
        <v>-1.9258001949479</v>
      </c>
      <c r="J38">
        <v>-1.9258001949479</v>
      </c>
      <c r="L38">
        <v>2.7503480191058498E-3</v>
      </c>
      <c r="M38">
        <v>5.4129327123580401E-2</v>
      </c>
      <c r="N38">
        <v>5.4129327123580401E-2</v>
      </c>
      <c r="P38" t="s">
        <v>10</v>
      </c>
      <c r="S38">
        <v>1213.7602179836499</v>
      </c>
      <c r="T38">
        <v>765.81352833638005</v>
      </c>
      <c r="V38">
        <v>46.737946827620704</v>
      </c>
      <c r="W38">
        <v>27.299477834842499</v>
      </c>
      <c r="Y38">
        <v>0</v>
      </c>
      <c r="Z38" s="6">
        <v>4.3025761866792497E-164</v>
      </c>
      <c r="AA38" s="6"/>
    </row>
    <row r="39" spans="2:27" x14ac:dyDescent="0.25">
      <c r="S39">
        <v>1389.4197952218401</v>
      </c>
      <c r="T39">
        <v>1851.3793103448199</v>
      </c>
      <c r="V39">
        <v>54.338623228311199</v>
      </c>
      <c r="W39">
        <v>78.708720483281098</v>
      </c>
      <c r="Y39">
        <v>0</v>
      </c>
      <c r="Z39">
        <v>0</v>
      </c>
    </row>
    <row r="40" spans="2:27" x14ac:dyDescent="0.25">
      <c r="B40" t="s">
        <v>23</v>
      </c>
      <c r="S40">
        <v>473.26203208556097</v>
      </c>
      <c r="T40">
        <v>97.359735973597296</v>
      </c>
      <c r="V40">
        <v>13.074737929680399</v>
      </c>
      <c r="W40">
        <v>-9.7157233511451294E-2</v>
      </c>
      <c r="Y40" s="6">
        <v>4.5914359319812401E-39</v>
      </c>
      <c r="Z40">
        <v>0.92260153002505696</v>
      </c>
    </row>
    <row r="41" spans="2:27" x14ac:dyDescent="0.25">
      <c r="B41">
        <v>276</v>
      </c>
      <c r="D41">
        <v>0</v>
      </c>
      <c r="E41">
        <v>0</v>
      </c>
      <c r="F41">
        <v>0</v>
      </c>
      <c r="H41">
        <v>-7.0632241402201599</v>
      </c>
      <c r="I41">
        <v>-4.1108891825546197</v>
      </c>
      <c r="J41">
        <v>-3.2952371259246398</v>
      </c>
      <c r="L41" s="6">
        <v>1.62682989233648E-12</v>
      </c>
      <c r="M41" s="6">
        <v>3.94138343300654E-5</v>
      </c>
      <c r="N41">
        <v>9.8338661034170398E-4</v>
      </c>
      <c r="P41" t="s">
        <v>10</v>
      </c>
      <c r="S41">
        <v>644.25287356321803</v>
      </c>
      <c r="T41">
        <v>162.385321100917</v>
      </c>
      <c r="V41">
        <v>14.858672806070301</v>
      </c>
      <c r="W41">
        <v>3.1053789654872901</v>
      </c>
      <c r="Y41" s="6">
        <v>6.1124127555665903E-50</v>
      </c>
      <c r="Z41">
        <v>1.9003537692693999E-3</v>
      </c>
    </row>
    <row r="42" spans="2:27" x14ac:dyDescent="0.25">
      <c r="B42">
        <v>278</v>
      </c>
      <c r="D42">
        <v>92.1875</v>
      </c>
      <c r="E42">
        <v>29.064039408866901</v>
      </c>
      <c r="F42">
        <v>25.106382978723399</v>
      </c>
      <c r="H42">
        <v>-0.18829420228010901</v>
      </c>
      <c r="I42">
        <v>-2.0269630865093999</v>
      </c>
      <c r="J42">
        <v>-1.6325715810657</v>
      </c>
      <c r="L42">
        <v>0.85064602998058603</v>
      </c>
      <c r="M42">
        <v>4.2666187895249598E-2</v>
      </c>
      <c r="N42">
        <v>0.10255913229326601</v>
      </c>
      <c r="P42" t="s">
        <v>10</v>
      </c>
    </row>
    <row r="43" spans="2:27" x14ac:dyDescent="0.25">
      <c r="B43">
        <v>293</v>
      </c>
      <c r="D43">
        <v>81.226533166457997</v>
      </c>
      <c r="E43">
        <v>42.395209580838298</v>
      </c>
      <c r="F43">
        <v>77.973568281938299</v>
      </c>
      <c r="H43">
        <v>-2.1481243129732599</v>
      </c>
      <c r="I43">
        <v>-5.4171613168358803</v>
      </c>
      <c r="J43">
        <v>-2.4599669136675102</v>
      </c>
      <c r="L43">
        <v>3.1703881259114497E-2</v>
      </c>
      <c r="M43" s="6">
        <v>6.0552703896273601E-8</v>
      </c>
      <c r="N43">
        <v>1.3894982485791E-2</v>
      </c>
      <c r="P43" t="s">
        <v>14</v>
      </c>
    </row>
    <row r="44" spans="2:27" x14ac:dyDescent="0.25">
      <c r="B44">
        <v>300</v>
      </c>
      <c r="D44">
        <v>0</v>
      </c>
      <c r="E44">
        <v>0</v>
      </c>
      <c r="F44">
        <v>0</v>
      </c>
      <c r="H44">
        <v>-3.2282385186928302</v>
      </c>
      <c r="I44">
        <v>-3.93078807499348</v>
      </c>
      <c r="J44">
        <v>-2.88152155166626</v>
      </c>
      <c r="L44">
        <v>1.2455507198289801E-3</v>
      </c>
      <c r="M44" s="6">
        <v>8.4667878869626294E-5</v>
      </c>
      <c r="N44">
        <v>3.9576016860767699E-3</v>
      </c>
      <c r="P44" t="s">
        <v>10</v>
      </c>
    </row>
    <row r="45" spans="2:27" x14ac:dyDescent="0.25">
      <c r="B45">
        <v>317</v>
      </c>
      <c r="D45">
        <v>19.1869918699187</v>
      </c>
      <c r="E45">
        <v>10.460992907801399</v>
      </c>
      <c r="F45">
        <v>0</v>
      </c>
      <c r="H45">
        <v>-8.6151874226230891</v>
      </c>
      <c r="I45">
        <v>-7.6148923046408097</v>
      </c>
      <c r="J45">
        <v>-8.5025076100474397</v>
      </c>
      <c r="L45" s="6">
        <v>6.9827273969088407E-18</v>
      </c>
      <c r="M45" s="6">
        <v>2.6391142294958E-14</v>
      </c>
      <c r="N45" s="6">
        <v>1.8553849294469801E-17</v>
      </c>
      <c r="P45" t="s">
        <v>10</v>
      </c>
    </row>
    <row r="47" spans="2:27" x14ac:dyDescent="0.25">
      <c r="B47" t="s">
        <v>24</v>
      </c>
    </row>
    <row r="48" spans="2:27" x14ac:dyDescent="0.25">
      <c r="B48">
        <v>4</v>
      </c>
      <c r="D48">
        <v>321.59329140461199</v>
      </c>
      <c r="E48">
        <v>351.36476426798998</v>
      </c>
      <c r="H48">
        <v>5.2826233541157004</v>
      </c>
      <c r="I48">
        <v>6.8719435326059202</v>
      </c>
      <c r="L48" s="6">
        <v>1.2734703293896799E-7</v>
      </c>
      <c r="M48" s="6">
        <v>6.333302611742E-12</v>
      </c>
      <c r="N48" s="6"/>
      <c r="P48" t="s">
        <v>10</v>
      </c>
    </row>
    <row r="49" spans="2:16" x14ac:dyDescent="0.25">
      <c r="B49">
        <v>5</v>
      </c>
      <c r="D49">
        <v>32.170119956379502</v>
      </c>
      <c r="E49">
        <v>30.256410256410199</v>
      </c>
      <c r="H49">
        <v>-3.9389184557717201</v>
      </c>
      <c r="I49">
        <v>-2.8368926267435599</v>
      </c>
      <c r="L49" s="6">
        <v>8.1849740638628506E-5</v>
      </c>
      <c r="M49">
        <v>4.5554929145363099E-3</v>
      </c>
      <c r="P49" t="s">
        <v>14</v>
      </c>
    </row>
    <row r="50" spans="2:16" x14ac:dyDescent="0.25">
      <c r="B50">
        <v>9</v>
      </c>
      <c r="D50">
        <v>1213.7602179836499</v>
      </c>
      <c r="E50">
        <v>765.81352833638005</v>
      </c>
      <c r="H50">
        <v>46.737946827620704</v>
      </c>
      <c r="I50">
        <v>27.299477834842499</v>
      </c>
      <c r="L50">
        <v>0</v>
      </c>
      <c r="M50" s="6">
        <v>4.3025761866792497E-164</v>
      </c>
      <c r="N50" s="6"/>
      <c r="P50" t="s">
        <v>14</v>
      </c>
    </row>
    <row r="51" spans="2:16" x14ac:dyDescent="0.25">
      <c r="B51">
        <v>12</v>
      </c>
      <c r="D51">
        <v>1389.4197952218401</v>
      </c>
      <c r="E51">
        <v>1851.3793103448199</v>
      </c>
      <c r="H51">
        <v>54.338623228311199</v>
      </c>
      <c r="I51">
        <v>78.708720483281098</v>
      </c>
      <c r="L51">
        <v>0</v>
      </c>
      <c r="M51">
        <v>0</v>
      </c>
      <c r="P51" t="s">
        <v>14</v>
      </c>
    </row>
    <row r="52" spans="2:16" x14ac:dyDescent="0.25">
      <c r="B52">
        <v>33</v>
      </c>
      <c r="D52">
        <v>473.26203208556097</v>
      </c>
      <c r="E52">
        <v>97.359735973597296</v>
      </c>
      <c r="H52">
        <v>13.074737929680399</v>
      </c>
      <c r="I52">
        <v>-9.7157233511451294E-2</v>
      </c>
      <c r="L52" s="6">
        <v>4.5914359319812401E-39</v>
      </c>
      <c r="M52">
        <v>0.92260153002505696</v>
      </c>
      <c r="P52" t="s">
        <v>14</v>
      </c>
    </row>
    <row r="53" spans="2:16" x14ac:dyDescent="0.25">
      <c r="B53">
        <v>48</v>
      </c>
      <c r="D53">
        <v>644.25287356321803</v>
      </c>
      <c r="E53">
        <v>162.385321100917</v>
      </c>
      <c r="H53">
        <v>14.858672806070301</v>
      </c>
      <c r="I53">
        <v>3.1053789654872901</v>
      </c>
      <c r="L53" s="6">
        <v>6.1124127555665903E-50</v>
      </c>
      <c r="M53">
        <v>1.9003537692693999E-3</v>
      </c>
      <c r="P53" t="s">
        <v>14</v>
      </c>
    </row>
    <row r="55" spans="2:16" x14ac:dyDescent="0.25">
      <c r="B55" s="1" t="s">
        <v>7</v>
      </c>
      <c r="D55">
        <v>21</v>
      </c>
      <c r="E55">
        <v>24</v>
      </c>
      <c r="F55">
        <v>15</v>
      </c>
    </row>
    <row r="56" spans="2:16" x14ac:dyDescent="0.25">
      <c r="B56" s="1" t="s">
        <v>8</v>
      </c>
      <c r="D56">
        <v>8</v>
      </c>
      <c r="E56">
        <v>6</v>
      </c>
      <c r="F56">
        <v>1</v>
      </c>
    </row>
    <row r="57" spans="2:16" x14ac:dyDescent="0.25">
      <c r="B57" s="1" t="s">
        <v>9</v>
      </c>
      <c r="D57">
        <v>11</v>
      </c>
      <c r="E57">
        <v>10</v>
      </c>
      <c r="F57">
        <v>9</v>
      </c>
    </row>
    <row r="58" spans="2:16" x14ac:dyDescent="0.25">
      <c r="B58" s="1" t="s">
        <v>25</v>
      </c>
      <c r="D58">
        <f>SUM(D55:D57)</f>
        <v>40</v>
      </c>
      <c r="E58">
        <f t="shared" ref="E58:F58" si="0">SUM(E55:E57)</f>
        <v>40</v>
      </c>
      <c r="F58">
        <f t="shared" si="0"/>
        <v>25</v>
      </c>
    </row>
    <row r="60" spans="2:16" x14ac:dyDescent="0.25">
      <c r="B60" s="1" t="s">
        <v>26</v>
      </c>
      <c r="D60">
        <f>(D55/D58)*100</f>
        <v>52.5</v>
      </c>
      <c r="E60">
        <f t="shared" ref="E60:F60" si="1">(E55/E58)*100</f>
        <v>60</v>
      </c>
      <c r="F60">
        <f t="shared" si="1"/>
        <v>60</v>
      </c>
    </row>
    <row r="61" spans="2:16" x14ac:dyDescent="0.25">
      <c r="B61" s="1" t="s">
        <v>27</v>
      </c>
      <c r="D61">
        <f>(D56/D58)*100</f>
        <v>20</v>
      </c>
      <c r="E61">
        <f t="shared" ref="E61:F61" si="2">(E56/E58)*100</f>
        <v>15</v>
      </c>
      <c r="F61">
        <f t="shared" si="2"/>
        <v>4</v>
      </c>
    </row>
    <row r="62" spans="2:16" x14ac:dyDescent="0.25">
      <c r="B62" s="1" t="s">
        <v>28</v>
      </c>
      <c r="D62">
        <f>(D57/D58)*100</f>
        <v>27.500000000000004</v>
      </c>
      <c r="E62">
        <f t="shared" ref="E62:F62" si="3">(E57/E58)*100</f>
        <v>25</v>
      </c>
      <c r="F62">
        <f t="shared" si="3"/>
        <v>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805C-03B4-4BD7-8A8D-9B0C5DE4FB0F}">
  <dimension ref="B1:AB26"/>
  <sheetViews>
    <sheetView workbookViewId="0">
      <selection activeCell="S1" sqref="S1:AB1"/>
    </sheetView>
  </sheetViews>
  <sheetFormatPr defaultRowHeight="15" x14ac:dyDescent="0.25"/>
  <sheetData>
    <row r="1" spans="2:28" x14ac:dyDescent="0.25">
      <c r="S1" t="s">
        <v>31</v>
      </c>
      <c r="T1" t="s">
        <v>40</v>
      </c>
      <c r="U1" t="s">
        <v>39</v>
      </c>
      <c r="V1" t="s">
        <v>32</v>
      </c>
      <c r="W1" t="s">
        <v>38</v>
      </c>
      <c r="X1" t="s">
        <v>37</v>
      </c>
      <c r="Y1" t="s">
        <v>33</v>
      </c>
      <c r="Z1" t="s">
        <v>36</v>
      </c>
      <c r="AA1" t="s">
        <v>35</v>
      </c>
      <c r="AB1" t="s">
        <v>34</v>
      </c>
    </row>
    <row r="2" spans="2:28" x14ac:dyDescent="0.25">
      <c r="S2">
        <v>32.240437158469902</v>
      </c>
      <c r="T2">
        <v>0</v>
      </c>
      <c r="V2">
        <v>-1.6933160801573099</v>
      </c>
      <c r="W2">
        <v>-2.6985891898319001</v>
      </c>
      <c r="Y2">
        <v>9.0395318953292406E-2</v>
      </c>
      <c r="Z2">
        <v>6.9634075915940901E-3</v>
      </c>
    </row>
    <row r="3" spans="2:28" x14ac:dyDescent="0.25">
      <c r="B3">
        <v>31</v>
      </c>
      <c r="D3">
        <v>32.240437158469902</v>
      </c>
      <c r="E3">
        <v>0</v>
      </c>
      <c r="H3">
        <v>-1.6933160801573099</v>
      </c>
      <c r="I3">
        <v>-2.6985891898319001</v>
      </c>
      <c r="L3">
        <v>9.0395318953292406E-2</v>
      </c>
      <c r="M3">
        <v>6.9634075915940901E-3</v>
      </c>
      <c r="P3" t="s">
        <v>14</v>
      </c>
      <c r="S3">
        <v>0</v>
      </c>
      <c r="T3">
        <v>0</v>
      </c>
      <c r="V3">
        <v>-2.6688331753927099</v>
      </c>
      <c r="W3">
        <v>-4.1103976817885099</v>
      </c>
      <c r="Y3">
        <v>7.6115245330825197E-3</v>
      </c>
      <c r="Z3" s="6">
        <v>3.9497827280458898E-5</v>
      </c>
      <c r="AA3" s="6"/>
    </row>
    <row r="4" spans="2:28" x14ac:dyDescent="0.25">
      <c r="B4">
        <v>95</v>
      </c>
      <c r="D4">
        <v>0</v>
      </c>
      <c r="E4">
        <v>0</v>
      </c>
      <c r="H4">
        <v>-2.6688331753927099</v>
      </c>
      <c r="I4">
        <v>-4.1103976817885099</v>
      </c>
      <c r="L4">
        <v>7.6115245330825197E-3</v>
      </c>
      <c r="M4" s="6">
        <v>3.9497827280458898E-5</v>
      </c>
      <c r="N4" s="6"/>
      <c r="P4" t="s">
        <v>14</v>
      </c>
      <c r="S4">
        <v>10.9665427509293</v>
      </c>
      <c r="T4">
        <v>108.367346938775</v>
      </c>
      <c r="V4">
        <v>-1.69838935869209</v>
      </c>
      <c r="W4">
        <v>0.22959191850669999</v>
      </c>
      <c r="Y4">
        <v>8.9434299186699803E-2</v>
      </c>
      <c r="Z4">
        <v>0.81840888723965</v>
      </c>
    </row>
    <row r="5" spans="2:28" x14ac:dyDescent="0.25">
      <c r="B5">
        <v>140</v>
      </c>
      <c r="D5">
        <v>10.9665427509293</v>
      </c>
      <c r="E5">
        <v>108.367346938775</v>
      </c>
      <c r="H5">
        <v>-1.69838935869209</v>
      </c>
      <c r="I5">
        <v>0.22959191850669999</v>
      </c>
      <c r="L5">
        <v>8.9434299186699803E-2</v>
      </c>
      <c r="M5">
        <v>0.81840888723965</v>
      </c>
      <c r="P5" t="s">
        <v>14</v>
      </c>
      <c r="S5">
        <v>29.953198127925099</v>
      </c>
      <c r="T5">
        <v>30.174488567990299</v>
      </c>
      <c r="U5">
        <v>30.174488567990299</v>
      </c>
      <c r="V5">
        <v>-11.117812884528</v>
      </c>
      <c r="W5">
        <v>-9.9448091451448999</v>
      </c>
      <c r="X5">
        <v>-9.9448091451448999</v>
      </c>
      <c r="Y5" s="6">
        <v>1.0276022857605001E-28</v>
      </c>
      <c r="Z5" s="6">
        <v>2.6568281523711798E-23</v>
      </c>
      <c r="AA5" s="6">
        <v>2.6568281523711798E-23</v>
      </c>
    </row>
    <row r="6" spans="2:28" x14ac:dyDescent="0.25">
      <c r="B6">
        <v>204</v>
      </c>
      <c r="D6">
        <v>29.953198127925099</v>
      </c>
      <c r="E6">
        <v>30.174488567990299</v>
      </c>
      <c r="F6">
        <v>30.174488567990299</v>
      </c>
      <c r="H6">
        <v>-11.117812884528</v>
      </c>
      <c r="I6">
        <v>-9.9448091451448999</v>
      </c>
      <c r="J6">
        <v>-9.9448091451448999</v>
      </c>
      <c r="L6" s="6">
        <v>1.0276022857605001E-28</v>
      </c>
      <c r="M6" s="6">
        <v>2.6568281523711798E-23</v>
      </c>
      <c r="N6" s="6">
        <v>2.6568281523711798E-23</v>
      </c>
      <c r="P6" t="s">
        <v>14</v>
      </c>
      <c r="S6">
        <v>102.564102564102</v>
      </c>
      <c r="T6">
        <v>25.722070844686598</v>
      </c>
      <c r="U6">
        <v>25.722070844686598</v>
      </c>
      <c r="V6">
        <v>8.6710996952411995E-2</v>
      </c>
      <c r="W6">
        <v>-3.6332072178726298</v>
      </c>
      <c r="X6">
        <v>-3.6332072178726298</v>
      </c>
      <c r="Y6">
        <v>0.93090123504037703</v>
      </c>
      <c r="Z6">
        <v>2.7992003777521998E-4</v>
      </c>
      <c r="AA6">
        <v>2.7992003777521998E-4</v>
      </c>
    </row>
    <row r="7" spans="2:28" x14ac:dyDescent="0.25">
      <c r="B7">
        <v>273</v>
      </c>
      <c r="D7">
        <v>102.564102564102</v>
      </c>
      <c r="E7">
        <v>25.722070844686598</v>
      </c>
      <c r="F7">
        <v>25.722070844686598</v>
      </c>
      <c r="H7">
        <v>8.6710996952411995E-2</v>
      </c>
      <c r="I7">
        <v>-3.6332072178726298</v>
      </c>
      <c r="J7">
        <v>-3.6332072178726298</v>
      </c>
      <c r="L7">
        <v>0.93090123504037703</v>
      </c>
      <c r="M7">
        <v>2.7992003777521998E-4</v>
      </c>
      <c r="N7">
        <v>2.7992003777521998E-4</v>
      </c>
      <c r="P7" t="s">
        <v>14</v>
      </c>
      <c r="S7">
        <v>75</v>
      </c>
      <c r="T7">
        <v>92.129918800749493</v>
      </c>
      <c r="U7">
        <v>92.129918800749493</v>
      </c>
      <c r="V7">
        <v>-1.6124515496597001</v>
      </c>
      <c r="W7">
        <v>-0.17515481553616499</v>
      </c>
      <c r="X7">
        <v>-0.17515481553616499</v>
      </c>
      <c r="Y7">
        <v>0.106863714993379</v>
      </c>
      <c r="Z7">
        <v>0.860957987374386</v>
      </c>
      <c r="AA7">
        <v>0.860957987374386</v>
      </c>
    </row>
    <row r="8" spans="2:28" x14ac:dyDescent="0.25">
      <c r="B8">
        <v>310</v>
      </c>
      <c r="D8">
        <v>75</v>
      </c>
      <c r="E8">
        <v>92.129918800749493</v>
      </c>
      <c r="F8">
        <v>92.129918800749493</v>
      </c>
      <c r="H8">
        <v>-1.6124515496597001</v>
      </c>
      <c r="I8">
        <v>-0.17515481553616499</v>
      </c>
      <c r="J8">
        <v>-0.17515481553616499</v>
      </c>
      <c r="L8">
        <v>0.106863714993379</v>
      </c>
      <c r="M8">
        <v>0.860957987374386</v>
      </c>
      <c r="N8">
        <v>0.860957987374386</v>
      </c>
      <c r="P8" t="s">
        <v>14</v>
      </c>
      <c r="S8">
        <v>41.450777202072501</v>
      </c>
      <c r="T8">
        <v>26.339285714285701</v>
      </c>
      <c r="U8">
        <v>26.339285714285701</v>
      </c>
      <c r="V8">
        <v>-5.0927085557010603</v>
      </c>
      <c r="W8">
        <v>-5.1978366227998896</v>
      </c>
      <c r="X8">
        <v>-5.1978366227998896</v>
      </c>
      <c r="Y8" s="6">
        <v>3.5298408895584702E-7</v>
      </c>
      <c r="Z8" s="6">
        <v>2.0162120907932299E-7</v>
      </c>
      <c r="AA8" s="6">
        <v>2.0162120907932299E-7</v>
      </c>
    </row>
    <row r="9" spans="2:28" x14ac:dyDescent="0.25">
      <c r="B9">
        <v>317</v>
      </c>
      <c r="D9">
        <v>41.450777202072501</v>
      </c>
      <c r="E9">
        <v>26.339285714285701</v>
      </c>
      <c r="F9">
        <v>26.339285714285701</v>
      </c>
      <c r="H9">
        <v>-5.0927085557010603</v>
      </c>
      <c r="I9">
        <v>-5.1978366227998896</v>
      </c>
      <c r="J9">
        <v>-5.1978366227998896</v>
      </c>
      <c r="L9" s="6">
        <v>3.5298408895584702E-7</v>
      </c>
      <c r="M9" s="6">
        <v>2.0162120907932299E-7</v>
      </c>
      <c r="N9" s="6">
        <v>2.0162120907932299E-7</v>
      </c>
      <c r="P9" t="s">
        <v>14</v>
      </c>
      <c r="S9">
        <v>145.45454545454501</v>
      </c>
      <c r="T9">
        <v>120.90163934426199</v>
      </c>
      <c r="U9">
        <v>120.90163934426199</v>
      </c>
      <c r="V9">
        <v>2.6438004365204502</v>
      </c>
      <c r="W9">
        <v>0.72480922625317301</v>
      </c>
      <c r="X9">
        <v>0.72480922625317301</v>
      </c>
      <c r="Y9">
        <v>8.1980975018994696E-3</v>
      </c>
      <c r="Z9">
        <v>0.46856907483731303</v>
      </c>
      <c r="AA9">
        <v>0.46856907483731303</v>
      </c>
    </row>
    <row r="10" spans="2:28" x14ac:dyDescent="0.25">
      <c r="B10">
        <v>329</v>
      </c>
      <c r="D10">
        <v>145.45454545454501</v>
      </c>
      <c r="E10">
        <v>120.90163934426199</v>
      </c>
      <c r="F10">
        <v>120.90163934426199</v>
      </c>
      <c r="H10">
        <v>2.6438004365204502</v>
      </c>
      <c r="I10">
        <v>0.72480922625317301</v>
      </c>
      <c r="J10">
        <v>0.72480922625317301</v>
      </c>
      <c r="L10">
        <v>8.1980975018994696E-3</v>
      </c>
      <c r="M10">
        <v>0.46856907483731303</v>
      </c>
      <c r="N10">
        <v>0.46856907483731303</v>
      </c>
      <c r="P10" t="s">
        <v>14</v>
      </c>
      <c r="S10">
        <v>23.391812865496998</v>
      </c>
      <c r="T10">
        <v>26.487093153759801</v>
      </c>
      <c r="U10">
        <v>26.487093153759801</v>
      </c>
      <c r="V10">
        <v>-4.9221229279292702</v>
      </c>
      <c r="W10">
        <v>-5.9793045860980598</v>
      </c>
      <c r="X10">
        <v>-5.9793045860980598</v>
      </c>
      <c r="Y10" s="6">
        <v>8.5610407948895096E-7</v>
      </c>
      <c r="Z10" s="6">
        <v>2.2409220512913501E-9</v>
      </c>
      <c r="AA10" s="6">
        <v>2.2409220512913501E-9</v>
      </c>
    </row>
    <row r="11" spans="2:28" x14ac:dyDescent="0.25">
      <c r="B11">
        <v>348</v>
      </c>
      <c r="D11">
        <v>23.391812865496998</v>
      </c>
      <c r="E11">
        <v>26.487093153759801</v>
      </c>
      <c r="F11">
        <v>26.487093153759801</v>
      </c>
      <c r="H11">
        <v>-4.9221229279292702</v>
      </c>
      <c r="I11">
        <v>-5.9793045860980598</v>
      </c>
      <c r="J11">
        <v>-5.9793045860980598</v>
      </c>
      <c r="L11" s="6">
        <v>8.5610407948895096E-7</v>
      </c>
      <c r="M11" s="6">
        <v>2.2409220512913501E-9</v>
      </c>
      <c r="N11" s="6">
        <v>2.2409220512913501E-9</v>
      </c>
      <c r="P11" t="s">
        <v>14</v>
      </c>
      <c r="S11">
        <v>81.226533166457997</v>
      </c>
      <c r="T11">
        <v>42.395209580838298</v>
      </c>
      <c r="U11">
        <v>77.973568281938299</v>
      </c>
      <c r="V11">
        <v>-2.1481243129732599</v>
      </c>
      <c r="W11">
        <v>-5.4171613168358803</v>
      </c>
      <c r="X11">
        <v>-2.4599669136675102</v>
      </c>
      <c r="Y11">
        <v>3.1703881259114497E-2</v>
      </c>
      <c r="Z11" s="6">
        <v>6.0552703896273601E-8</v>
      </c>
      <c r="AA11">
        <v>1.3894982485791E-2</v>
      </c>
    </row>
    <row r="12" spans="2:28" x14ac:dyDescent="0.25">
      <c r="B12">
        <v>293</v>
      </c>
      <c r="D12">
        <v>81.226533166457997</v>
      </c>
      <c r="E12">
        <v>42.395209580838298</v>
      </c>
      <c r="F12">
        <v>77.973568281938299</v>
      </c>
      <c r="H12">
        <v>-2.1481243129732599</v>
      </c>
      <c r="I12">
        <v>-5.4171613168358803</v>
      </c>
      <c r="J12">
        <v>-2.4599669136675102</v>
      </c>
      <c r="L12">
        <v>3.1703881259114497E-2</v>
      </c>
      <c r="M12" s="6">
        <v>6.0552703896273601E-8</v>
      </c>
      <c r="N12">
        <v>1.3894982485791E-2</v>
      </c>
      <c r="P12" t="s">
        <v>14</v>
      </c>
      <c r="S12">
        <v>32.170119956379502</v>
      </c>
      <c r="T12">
        <v>30.256410256410199</v>
      </c>
      <c r="V12">
        <v>-3.9389184557717201</v>
      </c>
      <c r="W12">
        <v>-2.8368926267435599</v>
      </c>
      <c r="Y12" s="6">
        <v>8.1849740638628506E-5</v>
      </c>
      <c r="Z12">
        <v>4.5554929145363099E-3</v>
      </c>
    </row>
    <row r="13" spans="2:28" x14ac:dyDescent="0.25">
      <c r="B13">
        <v>5</v>
      </c>
      <c r="D13">
        <v>32.170119956379502</v>
      </c>
      <c r="E13">
        <v>30.256410256410199</v>
      </c>
      <c r="H13">
        <v>-3.9389184557717201</v>
      </c>
      <c r="I13">
        <v>-2.8368926267435599</v>
      </c>
      <c r="L13" s="6">
        <v>8.1849740638628506E-5</v>
      </c>
      <c r="M13">
        <v>4.5554929145363099E-3</v>
      </c>
      <c r="P13" t="s">
        <v>14</v>
      </c>
      <c r="S13">
        <v>1213.7602179836499</v>
      </c>
      <c r="T13">
        <v>765.81352833638005</v>
      </c>
      <c r="V13">
        <v>46.737946827620704</v>
      </c>
      <c r="W13">
        <v>27.299477834842499</v>
      </c>
      <c r="Y13">
        <v>0</v>
      </c>
      <c r="Z13" s="6">
        <v>4.3025761866792497E-164</v>
      </c>
      <c r="AA13" s="6"/>
    </row>
    <row r="14" spans="2:28" x14ac:dyDescent="0.25">
      <c r="B14">
        <v>9</v>
      </c>
      <c r="D14">
        <v>1213.7602179836499</v>
      </c>
      <c r="E14">
        <v>765.81352833638005</v>
      </c>
      <c r="H14">
        <v>46.737946827620704</v>
      </c>
      <c r="I14">
        <v>27.299477834842499</v>
      </c>
      <c r="L14">
        <v>0</v>
      </c>
      <c r="M14" s="6">
        <v>4.3025761866792497E-164</v>
      </c>
      <c r="N14" s="6"/>
      <c r="P14" t="s">
        <v>14</v>
      </c>
      <c r="S14">
        <v>1389.4197952218401</v>
      </c>
      <c r="T14">
        <v>1851.3793103448199</v>
      </c>
      <c r="V14">
        <v>54.338623228311199</v>
      </c>
      <c r="W14">
        <v>78.708720483281098</v>
      </c>
      <c r="Y14">
        <v>0</v>
      </c>
      <c r="Z14">
        <v>0</v>
      </c>
    </row>
    <row r="15" spans="2:28" x14ac:dyDescent="0.25">
      <c r="B15">
        <v>12</v>
      </c>
      <c r="D15">
        <v>1389.4197952218401</v>
      </c>
      <c r="E15">
        <v>1851.3793103448199</v>
      </c>
      <c r="H15">
        <v>54.338623228311199</v>
      </c>
      <c r="I15">
        <v>78.708720483281098</v>
      </c>
      <c r="L15">
        <v>0</v>
      </c>
      <c r="M15">
        <v>0</v>
      </c>
      <c r="P15" t="s">
        <v>14</v>
      </c>
      <c r="S15">
        <v>473.26203208556097</v>
      </c>
      <c r="T15">
        <v>97.359735973597296</v>
      </c>
      <c r="V15">
        <v>13.074737929680399</v>
      </c>
      <c r="W15">
        <v>-9.7157233511451294E-2</v>
      </c>
      <c r="Y15" s="6">
        <v>4.5914359319812401E-39</v>
      </c>
      <c r="Z15">
        <v>0.92260153002505696</v>
      </c>
    </row>
    <row r="16" spans="2:28" x14ac:dyDescent="0.25">
      <c r="B16">
        <v>33</v>
      </c>
      <c r="D16">
        <v>473.26203208556097</v>
      </c>
      <c r="E16">
        <v>97.359735973597296</v>
      </c>
      <c r="H16">
        <v>13.074737929680399</v>
      </c>
      <c r="I16">
        <v>-9.7157233511451294E-2</v>
      </c>
      <c r="L16" s="6">
        <v>4.5914359319812401E-39</v>
      </c>
      <c r="M16">
        <v>0.92260153002505696</v>
      </c>
      <c r="P16" t="s">
        <v>14</v>
      </c>
      <c r="S16">
        <v>644.25287356321803</v>
      </c>
      <c r="T16">
        <v>162.385321100917</v>
      </c>
      <c r="V16">
        <v>14.858672806070301</v>
      </c>
      <c r="W16">
        <v>3.1053789654872901</v>
      </c>
      <c r="Y16" s="6">
        <v>6.1124127555665903E-50</v>
      </c>
      <c r="Z16">
        <v>1.9003537692693999E-3</v>
      </c>
    </row>
    <row r="17" spans="2:16" x14ac:dyDescent="0.25">
      <c r="B17">
        <v>48</v>
      </c>
      <c r="D17">
        <v>644.25287356321803</v>
      </c>
      <c r="E17">
        <v>162.385321100917</v>
      </c>
      <c r="H17">
        <v>14.858672806070301</v>
      </c>
      <c r="I17">
        <v>3.1053789654872901</v>
      </c>
      <c r="L17" s="6">
        <v>6.1124127555665903E-50</v>
      </c>
      <c r="M17">
        <v>1.9003537692693999E-3</v>
      </c>
      <c r="P17" t="s">
        <v>14</v>
      </c>
    </row>
    <row r="19" spans="2:16" x14ac:dyDescent="0.25">
      <c r="B19" s="1" t="s">
        <v>7</v>
      </c>
      <c r="D19">
        <v>6</v>
      </c>
      <c r="E19">
        <v>8</v>
      </c>
      <c r="F19">
        <v>5</v>
      </c>
    </row>
    <row r="20" spans="2:16" x14ac:dyDescent="0.25">
      <c r="B20" s="1" t="s">
        <v>8</v>
      </c>
      <c r="D20">
        <v>5</v>
      </c>
      <c r="E20">
        <v>3</v>
      </c>
      <c r="F20">
        <v>0</v>
      </c>
    </row>
    <row r="21" spans="2:16" x14ac:dyDescent="0.25">
      <c r="B21" s="1" t="s">
        <v>9</v>
      </c>
      <c r="D21">
        <v>4</v>
      </c>
      <c r="E21">
        <v>4</v>
      </c>
      <c r="F21">
        <v>2</v>
      </c>
    </row>
    <row r="22" spans="2:16" x14ac:dyDescent="0.25">
      <c r="B22" s="1" t="s">
        <v>25</v>
      </c>
      <c r="D22">
        <f>SUM(D19:D21)</f>
        <v>15</v>
      </c>
      <c r="E22">
        <f t="shared" ref="E22:F22" si="0">SUM(E19:E21)</f>
        <v>15</v>
      </c>
      <c r="F22">
        <f t="shared" si="0"/>
        <v>7</v>
      </c>
    </row>
    <row r="24" spans="2:16" x14ac:dyDescent="0.25">
      <c r="B24" s="1" t="s">
        <v>26</v>
      </c>
      <c r="D24">
        <f>(D19/D22)*100</f>
        <v>40</v>
      </c>
      <c r="E24">
        <f t="shared" ref="E24:F24" si="1">(E19/E22)*100</f>
        <v>53.333333333333336</v>
      </c>
      <c r="F24">
        <f t="shared" si="1"/>
        <v>71.428571428571431</v>
      </c>
    </row>
    <row r="25" spans="2:16" x14ac:dyDescent="0.25">
      <c r="B25" s="1" t="s">
        <v>27</v>
      </c>
      <c r="D25">
        <f>(D20/D22)*100</f>
        <v>33.333333333333329</v>
      </c>
      <c r="E25">
        <f t="shared" ref="E25:F25" si="2">(E20/E22)*100</f>
        <v>20</v>
      </c>
      <c r="F25">
        <f t="shared" si="2"/>
        <v>0</v>
      </c>
    </row>
    <row r="26" spans="2:16" x14ac:dyDescent="0.25">
      <c r="B26" s="1" t="s">
        <v>28</v>
      </c>
      <c r="D26">
        <f>(D21/D22)*100</f>
        <v>26.666666666666668</v>
      </c>
      <c r="E26">
        <f t="shared" ref="E26:F26" si="3">(E21/E22)*100</f>
        <v>26.666666666666668</v>
      </c>
      <c r="F26">
        <f t="shared" si="3"/>
        <v>28.571428571428569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D72CD-E58A-421F-A54F-E6BEAA0BB891}">
  <dimension ref="A1:AC106"/>
  <sheetViews>
    <sheetView tabSelected="1" topLeftCell="B85" workbookViewId="0">
      <selection activeCell="R1" sqref="R1:AC98"/>
    </sheetView>
  </sheetViews>
  <sheetFormatPr defaultRowHeight="15" x14ac:dyDescent="0.25"/>
  <sheetData>
    <row r="1" spans="1:29" x14ac:dyDescent="0.25">
      <c r="A1" t="s">
        <v>16</v>
      </c>
      <c r="B1">
        <v>18</v>
      </c>
      <c r="D1" s="5">
        <v>0</v>
      </c>
      <c r="E1" s="5">
        <v>0</v>
      </c>
      <c r="F1" s="5">
        <v>14.974600000000001</v>
      </c>
      <c r="H1" s="4">
        <v>-7.9330499999999997</v>
      </c>
      <c r="I1" s="4">
        <v>-8.1973699999999994</v>
      </c>
      <c r="J1" s="4">
        <v>-5.1802700000000002</v>
      </c>
      <c r="L1" s="6">
        <v>2.13823E-15</v>
      </c>
      <c r="M1" s="6">
        <v>2.4571300000000001E-16</v>
      </c>
      <c r="N1" s="6">
        <v>2.2155900000000001E-7</v>
      </c>
      <c r="P1" t="s">
        <v>12</v>
      </c>
      <c r="T1" t="s">
        <v>31</v>
      </c>
      <c r="U1" t="s">
        <v>40</v>
      </c>
      <c r="V1" t="s">
        <v>39</v>
      </c>
      <c r="W1" t="s">
        <v>32</v>
      </c>
      <c r="X1" t="s">
        <v>38</v>
      </c>
      <c r="Y1" t="s">
        <v>37</v>
      </c>
      <c r="Z1" t="s">
        <v>33</v>
      </c>
      <c r="AA1" t="s">
        <v>36</v>
      </c>
      <c r="AB1" t="s">
        <v>35</v>
      </c>
      <c r="AC1" t="s">
        <v>34</v>
      </c>
    </row>
    <row r="2" spans="1:29" x14ac:dyDescent="0.25">
      <c r="B2">
        <v>30</v>
      </c>
      <c r="D2" s="5">
        <v>0</v>
      </c>
      <c r="E2" s="5">
        <v>0</v>
      </c>
      <c r="F2" s="5">
        <v>18.5535</v>
      </c>
      <c r="H2" s="4">
        <v>-8.8717100000000002</v>
      </c>
      <c r="I2" s="4">
        <v>-8.8119399999999999</v>
      </c>
      <c r="J2" s="4">
        <v>-7.18337</v>
      </c>
      <c r="L2" s="6">
        <v>7.2034300000000003E-19</v>
      </c>
      <c r="M2" s="6">
        <v>1.2300099999999999E-18</v>
      </c>
      <c r="N2" s="6">
        <v>6.8014900000000001E-13</v>
      </c>
      <c r="P2" t="s">
        <v>12</v>
      </c>
      <c r="R2" t="s">
        <v>16</v>
      </c>
      <c r="S2">
        <v>18</v>
      </c>
      <c r="T2" s="5">
        <v>0</v>
      </c>
      <c r="U2" s="5">
        <v>0</v>
      </c>
      <c r="V2" s="5">
        <v>14.974600000000001</v>
      </c>
      <c r="W2" s="4">
        <v>-7.9330499999999997</v>
      </c>
      <c r="X2" s="4">
        <v>-8.1973699999999994</v>
      </c>
      <c r="Y2" s="4">
        <v>-5.1802700000000002</v>
      </c>
      <c r="Z2" s="6">
        <v>2.13823E-15</v>
      </c>
      <c r="AA2" s="6">
        <v>2.4571300000000001E-16</v>
      </c>
      <c r="AB2" s="6">
        <v>2.2155900000000001E-7</v>
      </c>
      <c r="AC2" t="s">
        <v>7</v>
      </c>
    </row>
    <row r="3" spans="1:29" x14ac:dyDescent="0.25">
      <c r="B3">
        <v>40</v>
      </c>
      <c r="D3" s="5">
        <v>31.052600000000002</v>
      </c>
      <c r="E3" s="5">
        <v>280.952</v>
      </c>
      <c r="F3" s="5">
        <v>186.709</v>
      </c>
      <c r="H3" s="4">
        <v>-2.5671499999999998</v>
      </c>
      <c r="I3" s="4">
        <v>6.6962000000000002</v>
      </c>
      <c r="J3" s="4">
        <v>3.3188399999999998</v>
      </c>
      <c r="L3" s="6">
        <v>1.02539E-2</v>
      </c>
      <c r="M3" s="6">
        <v>2.13915E-11</v>
      </c>
      <c r="N3" s="6">
        <v>9.0393600000000004E-4</v>
      </c>
      <c r="P3" t="s">
        <v>12</v>
      </c>
      <c r="R3" t="s">
        <v>16</v>
      </c>
      <c r="S3">
        <v>30</v>
      </c>
      <c r="T3" s="5">
        <v>0</v>
      </c>
      <c r="U3" s="5">
        <v>0</v>
      </c>
      <c r="V3" s="5">
        <v>18.5535</v>
      </c>
      <c r="W3" s="4">
        <v>-8.8717100000000002</v>
      </c>
      <c r="X3" s="4">
        <v>-8.8119399999999999</v>
      </c>
      <c r="Y3" s="4">
        <v>-7.18337</v>
      </c>
      <c r="Z3" s="6">
        <v>7.2034300000000003E-19</v>
      </c>
      <c r="AA3" s="6">
        <v>1.2300099999999999E-18</v>
      </c>
      <c r="AB3" s="6">
        <v>6.8014900000000001E-13</v>
      </c>
      <c r="AC3" t="s">
        <v>7</v>
      </c>
    </row>
    <row r="4" spans="1:29" x14ac:dyDescent="0.25">
      <c r="B4">
        <v>51</v>
      </c>
      <c r="D4" s="5">
        <v>729.005</v>
      </c>
      <c r="E4" s="5">
        <v>614.30200000000002</v>
      </c>
      <c r="F4" s="5">
        <v>583.51599999999996</v>
      </c>
      <c r="H4" s="4">
        <v>52.612099999999998</v>
      </c>
      <c r="I4" s="4">
        <v>41.281999999999996</v>
      </c>
      <c r="J4" s="4">
        <v>41.513100000000001</v>
      </c>
      <c r="L4">
        <v>0</v>
      </c>
      <c r="M4" s="6">
        <v>0</v>
      </c>
      <c r="N4">
        <v>0</v>
      </c>
      <c r="P4" t="s">
        <v>12</v>
      </c>
      <c r="R4" t="s">
        <v>16</v>
      </c>
      <c r="S4">
        <v>40</v>
      </c>
      <c r="T4" s="5">
        <v>31.052600000000002</v>
      </c>
      <c r="U4" s="5">
        <v>280.952</v>
      </c>
      <c r="V4" s="5">
        <v>186.709</v>
      </c>
      <c r="W4" s="4">
        <v>-2.5671499999999998</v>
      </c>
      <c r="X4" s="4">
        <v>6.6962000000000002</v>
      </c>
      <c r="Y4" s="4">
        <v>3.3188399999999998</v>
      </c>
      <c r="Z4" s="6">
        <v>1.02539E-2</v>
      </c>
      <c r="AA4" s="6">
        <v>2.13915E-11</v>
      </c>
      <c r="AB4" s="6">
        <v>9.0393600000000004E-4</v>
      </c>
      <c r="AC4" t="s">
        <v>7</v>
      </c>
    </row>
    <row r="5" spans="1:29" x14ac:dyDescent="0.25">
      <c r="B5">
        <v>52</v>
      </c>
      <c r="D5" s="5">
        <v>192.61199999999999</v>
      </c>
      <c r="E5" s="5">
        <v>287.26600000000002</v>
      </c>
      <c r="F5" s="5">
        <v>287.02699999999999</v>
      </c>
      <c r="H5" s="4">
        <v>9.3013999999999992</v>
      </c>
      <c r="I5" s="4">
        <v>17.5791</v>
      </c>
      <c r="J5" s="4">
        <v>19.4572</v>
      </c>
      <c r="L5" s="6">
        <v>1.3860599999999999E-20</v>
      </c>
      <c r="M5" s="6">
        <v>3.5641199999999997E-69</v>
      </c>
      <c r="N5" s="6">
        <v>2.5334500000000002E-84</v>
      </c>
      <c r="P5" t="s">
        <v>12</v>
      </c>
      <c r="R5" t="s">
        <v>16</v>
      </c>
      <c r="S5">
        <v>51</v>
      </c>
      <c r="T5" s="5">
        <v>729.005</v>
      </c>
      <c r="U5" s="5">
        <v>614.30200000000002</v>
      </c>
      <c r="V5" s="5">
        <v>583.51599999999996</v>
      </c>
      <c r="W5" s="4">
        <v>52.612099999999998</v>
      </c>
      <c r="X5" s="4">
        <v>41.281999999999996</v>
      </c>
      <c r="Y5" s="4">
        <v>41.513100000000001</v>
      </c>
      <c r="Z5">
        <v>0</v>
      </c>
      <c r="AA5" s="6">
        <v>0</v>
      </c>
      <c r="AB5">
        <v>0</v>
      </c>
      <c r="AC5" t="s">
        <v>8</v>
      </c>
    </row>
    <row r="6" spans="1:29" x14ac:dyDescent="0.25">
      <c r="A6" t="s">
        <v>17</v>
      </c>
      <c r="B6">
        <v>5</v>
      </c>
      <c r="D6">
        <v>433.97548161120801</v>
      </c>
      <c r="E6" s="5">
        <v>586.85612788632295</v>
      </c>
      <c r="F6" s="5">
        <v>1316.8717047451601</v>
      </c>
      <c r="H6" s="5">
        <v>44.6762288315891</v>
      </c>
      <c r="I6">
        <v>69.132579969443796</v>
      </c>
      <c r="J6" s="4">
        <v>155.68397639308</v>
      </c>
      <c r="L6" s="4">
        <v>0</v>
      </c>
      <c r="M6" s="4">
        <v>0</v>
      </c>
      <c r="N6" s="3">
        <v>0</v>
      </c>
      <c r="P6" s="3" t="s">
        <v>12</v>
      </c>
      <c r="R6" t="s">
        <v>16</v>
      </c>
      <c r="S6">
        <v>52</v>
      </c>
      <c r="T6" s="5">
        <v>192.61199999999999</v>
      </c>
      <c r="U6" s="5">
        <v>287.26600000000002</v>
      </c>
      <c r="V6" s="5">
        <v>287.02699999999999</v>
      </c>
      <c r="W6" s="4">
        <v>9.3013999999999992</v>
      </c>
      <c r="X6" s="4">
        <v>17.5791</v>
      </c>
      <c r="Y6" s="4">
        <v>19.4572</v>
      </c>
      <c r="Z6" s="6">
        <v>1.3860599999999999E-20</v>
      </c>
      <c r="AA6" s="6">
        <v>3.5641199999999997E-69</v>
      </c>
      <c r="AB6" s="6">
        <v>2.5334500000000002E-84</v>
      </c>
      <c r="AC6" t="s">
        <v>8</v>
      </c>
    </row>
    <row r="7" spans="1:29" x14ac:dyDescent="0.25">
      <c r="B7">
        <v>6</v>
      </c>
      <c r="D7">
        <v>224.90470139771199</v>
      </c>
      <c r="E7" s="5">
        <v>344.00440044004398</v>
      </c>
      <c r="F7" s="5">
        <v>243.298969072164</v>
      </c>
      <c r="H7" s="5">
        <v>5.5948082046462302</v>
      </c>
      <c r="I7">
        <v>10.033631490997999</v>
      </c>
      <c r="J7" s="4">
        <v>7.0093042690239598</v>
      </c>
      <c r="L7" s="4">
        <v>2.20865791336154E-8</v>
      </c>
      <c r="M7" s="4">
        <v>1.08452817325048E-23</v>
      </c>
      <c r="N7" s="3">
        <v>2.39506089934927E-12</v>
      </c>
      <c r="P7" s="3" t="s">
        <v>12</v>
      </c>
      <c r="R7" t="s">
        <v>17</v>
      </c>
      <c r="S7">
        <v>5</v>
      </c>
      <c r="T7">
        <v>433.97548161120801</v>
      </c>
      <c r="U7" s="5">
        <v>586.85612788632295</v>
      </c>
      <c r="V7" s="5">
        <v>1316.8717047451601</v>
      </c>
      <c r="W7" s="5">
        <v>44.6762288315891</v>
      </c>
      <c r="X7">
        <v>69.132579969443796</v>
      </c>
      <c r="Y7" s="4">
        <v>155.68397639308</v>
      </c>
      <c r="Z7" s="4">
        <v>0</v>
      </c>
      <c r="AA7" s="4">
        <v>0</v>
      </c>
      <c r="AB7" s="3">
        <v>0</v>
      </c>
      <c r="AC7" t="s">
        <v>8</v>
      </c>
    </row>
    <row r="8" spans="1:29" x14ac:dyDescent="0.25">
      <c r="B8">
        <v>10</v>
      </c>
      <c r="D8">
        <v>0</v>
      </c>
      <c r="E8" s="5">
        <v>0</v>
      </c>
      <c r="F8" s="5">
        <v>0</v>
      </c>
      <c r="H8" s="5">
        <v>-7.3605588162147404</v>
      </c>
      <c r="I8">
        <v>-9.3541434669348504</v>
      </c>
      <c r="J8" s="4">
        <v>-11.106836682253901</v>
      </c>
      <c r="L8" s="4">
        <v>1.8314191778543999E-13</v>
      </c>
      <c r="M8" s="4">
        <v>8.4279799490114401E-21</v>
      </c>
      <c r="N8" s="3">
        <v>1.16203374587485E-28</v>
      </c>
      <c r="P8" s="3" t="s">
        <v>12</v>
      </c>
      <c r="R8" t="s">
        <v>17</v>
      </c>
      <c r="S8">
        <v>6</v>
      </c>
      <c r="T8">
        <v>224.90470139771199</v>
      </c>
      <c r="U8" s="5">
        <v>344.00440044004398</v>
      </c>
      <c r="V8" s="5">
        <v>243.298969072164</v>
      </c>
      <c r="W8" s="5">
        <v>5.5948082046462302</v>
      </c>
      <c r="X8">
        <v>10.033631490997999</v>
      </c>
      <c r="Y8" s="4">
        <v>7.0093042690239598</v>
      </c>
      <c r="Z8" s="4">
        <v>2.20865791336154E-8</v>
      </c>
      <c r="AA8" s="4">
        <v>1.08452817325048E-23</v>
      </c>
      <c r="AB8" s="3">
        <v>2.39506089934927E-12</v>
      </c>
      <c r="AC8" t="s">
        <v>8</v>
      </c>
    </row>
    <row r="9" spans="1:29" x14ac:dyDescent="0.25">
      <c r="B9">
        <v>48</v>
      </c>
      <c r="D9">
        <v>385.84437086092697</v>
      </c>
      <c r="E9" s="5">
        <v>332.05216197666402</v>
      </c>
      <c r="F9" s="5">
        <v>280.80703569580902</v>
      </c>
      <c r="H9" s="5">
        <v>14.9291789318796</v>
      </c>
      <c r="I9">
        <v>16.067243099331201</v>
      </c>
      <c r="J9" s="4">
        <v>12.2101332067597</v>
      </c>
      <c r="L9" s="4">
        <v>2.1287105626398499E-50</v>
      </c>
      <c r="M9" s="4">
        <v>4.3291629863180301E-58</v>
      </c>
      <c r="N9" s="3">
        <v>2.7443948439242001E-34</v>
      </c>
      <c r="P9" s="3" t="s">
        <v>12</v>
      </c>
      <c r="R9" t="s">
        <v>17</v>
      </c>
      <c r="S9">
        <v>10</v>
      </c>
      <c r="T9">
        <v>0</v>
      </c>
      <c r="U9" s="5">
        <v>0</v>
      </c>
      <c r="V9" s="5">
        <v>0</v>
      </c>
      <c r="W9" s="5">
        <v>-7.3605588162147404</v>
      </c>
      <c r="X9">
        <v>-9.3541434669348504</v>
      </c>
      <c r="Y9" s="4">
        <v>-11.106836682253901</v>
      </c>
      <c r="Z9" s="4">
        <v>1.8314191778543999E-13</v>
      </c>
      <c r="AA9" s="4">
        <v>8.4279799490114401E-21</v>
      </c>
      <c r="AB9" s="3">
        <v>1.16203374587485E-28</v>
      </c>
      <c r="AC9" t="s">
        <v>7</v>
      </c>
    </row>
    <row r="10" spans="1:29" x14ac:dyDescent="0.25">
      <c r="B10">
        <v>59</v>
      </c>
      <c r="D10">
        <v>136.63157894736801</v>
      </c>
      <c r="E10" s="5">
        <v>199.549041713641</v>
      </c>
      <c r="F10" s="5">
        <v>167.13881019830001</v>
      </c>
      <c r="H10" s="5">
        <v>3.48104447003502</v>
      </c>
      <c r="I10">
        <v>9.78817805260916</v>
      </c>
      <c r="J10" s="4">
        <v>6.9215316552689403</v>
      </c>
      <c r="L10" s="4">
        <v>4.9946255921943605E-4</v>
      </c>
      <c r="M10" s="4">
        <v>1.26555701488045E-22</v>
      </c>
      <c r="N10" s="3">
        <v>4.46786269068274E-12</v>
      </c>
      <c r="P10" s="3" t="s">
        <v>12</v>
      </c>
      <c r="R10" t="s">
        <v>17</v>
      </c>
      <c r="S10">
        <v>48</v>
      </c>
      <c r="T10">
        <v>385.84437086092697</v>
      </c>
      <c r="U10" s="5">
        <v>332.05216197666402</v>
      </c>
      <c r="V10" s="5">
        <v>280.80703569580902</v>
      </c>
      <c r="W10" s="5">
        <v>14.9291789318796</v>
      </c>
      <c r="X10">
        <v>16.067243099331201</v>
      </c>
      <c r="Y10" s="4">
        <v>12.2101332067597</v>
      </c>
      <c r="Z10" s="4">
        <v>2.1287105626398499E-50</v>
      </c>
      <c r="AA10" s="4">
        <v>4.3291629863180301E-58</v>
      </c>
      <c r="AB10" s="3">
        <v>2.7443948439242001E-34</v>
      </c>
      <c r="AC10" t="s">
        <v>8</v>
      </c>
    </row>
    <row r="11" spans="1:29" x14ac:dyDescent="0.25">
      <c r="B11">
        <v>75</v>
      </c>
      <c r="D11">
        <v>66.292134831460601</v>
      </c>
      <c r="E11" s="5">
        <v>94.589178356713404</v>
      </c>
      <c r="F11" s="5">
        <v>81.9444444444444</v>
      </c>
      <c r="H11" s="5">
        <v>-1.77792021220801</v>
      </c>
      <c r="I11">
        <v>-0.340384211320026</v>
      </c>
      <c r="J11" s="4">
        <v>-1.58820277663196</v>
      </c>
      <c r="L11" s="4">
        <v>7.5416960074731504E-2</v>
      </c>
      <c r="M11" s="4">
        <v>0.73356720715275303</v>
      </c>
      <c r="N11" s="3">
        <v>0.11224049345670099</v>
      </c>
      <c r="P11" s="3" t="s">
        <v>12</v>
      </c>
      <c r="R11" t="s">
        <v>17</v>
      </c>
      <c r="S11">
        <v>59</v>
      </c>
      <c r="T11">
        <v>136.63157894736801</v>
      </c>
      <c r="U11" s="5">
        <v>199.549041713641</v>
      </c>
      <c r="V11" s="5">
        <v>167.13881019830001</v>
      </c>
      <c r="W11" s="5">
        <v>3.48104447003502</v>
      </c>
      <c r="X11">
        <v>9.78817805260916</v>
      </c>
      <c r="Y11" s="4">
        <v>6.9215316552689403</v>
      </c>
      <c r="Z11" s="4">
        <v>4.9946255921943605E-4</v>
      </c>
      <c r="AA11" s="4">
        <v>1.26555701488045E-22</v>
      </c>
      <c r="AB11" s="3">
        <v>4.46786269068274E-12</v>
      </c>
      <c r="AC11" t="s">
        <v>8</v>
      </c>
    </row>
    <row r="12" spans="1:29" x14ac:dyDescent="0.25">
      <c r="B12">
        <v>91</v>
      </c>
      <c r="D12">
        <v>333.00613496932499</v>
      </c>
      <c r="E12" s="5">
        <v>354.946524064171</v>
      </c>
      <c r="F12" s="5">
        <v>351.70316301703099</v>
      </c>
      <c r="H12" s="5">
        <v>34.636218971917998</v>
      </c>
      <c r="I12">
        <v>23.367571405548102</v>
      </c>
      <c r="J12" s="4">
        <v>34.853190559373303</v>
      </c>
      <c r="L12" s="4">
        <v>7.2031901882433695E-263</v>
      </c>
      <c r="M12" s="4">
        <v>9.1352077585568792E-121</v>
      </c>
      <c r="N12" s="3">
        <v>3.8092452973157299E-266</v>
      </c>
      <c r="P12" s="3" t="s">
        <v>12</v>
      </c>
      <c r="R12" t="s">
        <v>17</v>
      </c>
      <c r="S12">
        <v>75</v>
      </c>
      <c r="T12">
        <v>66.292134831460601</v>
      </c>
      <c r="U12" s="5">
        <v>94.589178356713404</v>
      </c>
      <c r="V12" s="5">
        <v>81.9444444444444</v>
      </c>
      <c r="W12" s="5">
        <v>-1.77792021220801</v>
      </c>
      <c r="X12">
        <v>-0.340384211320026</v>
      </c>
      <c r="Y12" s="4">
        <v>-1.58820277663196</v>
      </c>
      <c r="Z12" s="4">
        <v>7.5416960074731504E-2</v>
      </c>
      <c r="AA12" s="4">
        <v>0.73356720715275303</v>
      </c>
      <c r="AB12" s="3">
        <v>0.11224049345670099</v>
      </c>
      <c r="AC12" t="s">
        <v>9</v>
      </c>
    </row>
    <row r="13" spans="1:29" x14ac:dyDescent="0.25">
      <c r="B13">
        <v>92</v>
      </c>
      <c r="D13">
        <v>17.352941176470502</v>
      </c>
      <c r="E13" s="5">
        <v>9.3502377179080796</v>
      </c>
      <c r="F13" s="5">
        <v>27.147239263803598</v>
      </c>
      <c r="H13" s="5">
        <v>-4.0983702874406003</v>
      </c>
      <c r="I13">
        <v>-6.1947440132447502</v>
      </c>
      <c r="J13" s="4">
        <v>-3.8890032691082901</v>
      </c>
      <c r="L13" s="4">
        <v>4.1606929561971201E-5</v>
      </c>
      <c r="M13" s="4">
        <v>5.8379832678119197E-10</v>
      </c>
      <c r="N13" s="3">
        <v>1.0065676227013E-4</v>
      </c>
      <c r="P13" s="3" t="s">
        <v>12</v>
      </c>
      <c r="R13" t="s">
        <v>17</v>
      </c>
      <c r="S13">
        <v>91</v>
      </c>
      <c r="T13">
        <v>333.00613496932499</v>
      </c>
      <c r="U13" s="5">
        <v>354.946524064171</v>
      </c>
      <c r="V13" s="5">
        <v>351.70316301703099</v>
      </c>
      <c r="W13" s="5">
        <v>34.636218971917998</v>
      </c>
      <c r="X13">
        <v>23.367571405548102</v>
      </c>
      <c r="Y13" s="4">
        <v>34.853190559373303</v>
      </c>
      <c r="Z13" s="4">
        <v>7.2031901882433695E-263</v>
      </c>
      <c r="AA13" s="4">
        <v>9.1352077585568792E-121</v>
      </c>
      <c r="AB13" s="3">
        <v>3.8092452973157299E-266</v>
      </c>
      <c r="AC13" t="s">
        <v>8</v>
      </c>
    </row>
    <row r="14" spans="1:29" x14ac:dyDescent="0.25">
      <c r="B14">
        <v>101</v>
      </c>
      <c r="D14">
        <v>58.454425363276002</v>
      </c>
      <c r="E14" s="5">
        <v>171.56028368794301</v>
      </c>
      <c r="F14" s="5">
        <v>234.355400696864</v>
      </c>
      <c r="H14" s="5">
        <v>-3.8296745523281301</v>
      </c>
      <c r="I14">
        <v>5.80883601921966</v>
      </c>
      <c r="J14" s="4">
        <v>10.955960313505701</v>
      </c>
      <c r="L14" s="4">
        <v>1.2831284136888301E-4</v>
      </c>
      <c r="M14" s="4">
        <v>6.2908666463861997E-9</v>
      </c>
      <c r="N14" s="3">
        <v>6.2214946048985798E-28</v>
      </c>
      <c r="P14" s="3" t="s">
        <v>12</v>
      </c>
      <c r="R14" t="s">
        <v>17</v>
      </c>
      <c r="S14">
        <v>92</v>
      </c>
      <c r="T14">
        <v>17.352941176470502</v>
      </c>
      <c r="U14" s="5">
        <v>9.3502377179080796</v>
      </c>
      <c r="V14" s="5">
        <v>27.147239263803598</v>
      </c>
      <c r="W14" s="5">
        <v>-4.0983702874406003</v>
      </c>
      <c r="X14">
        <v>-6.1947440132447502</v>
      </c>
      <c r="Y14" s="4">
        <v>-3.8890032691082901</v>
      </c>
      <c r="Z14" s="4">
        <v>4.1606929561971201E-5</v>
      </c>
      <c r="AA14" s="4">
        <v>5.8379832678119197E-10</v>
      </c>
      <c r="AB14" s="3">
        <v>1.0065676227013E-4</v>
      </c>
      <c r="AC14" t="s">
        <v>7</v>
      </c>
    </row>
    <row r="15" spans="1:29" x14ac:dyDescent="0.25">
      <c r="B15">
        <v>110</v>
      </c>
      <c r="D15">
        <v>0</v>
      </c>
      <c r="E15" s="5">
        <v>61.298701298701197</v>
      </c>
      <c r="F15" s="5">
        <v>28.921568627450899</v>
      </c>
      <c r="H15" s="5">
        <v>-7.51788526675334</v>
      </c>
      <c r="I15">
        <v>-3.2015260673218702</v>
      </c>
      <c r="J15" s="4">
        <v>-5.2068743926974204</v>
      </c>
      <c r="L15" s="4">
        <v>5.56693210825847E-14</v>
      </c>
      <c r="M15" s="4">
        <v>1.3670170587942699E-3</v>
      </c>
      <c r="N15" s="3">
        <v>1.9204799548687301E-7</v>
      </c>
      <c r="P15" s="3" t="s">
        <v>12</v>
      </c>
      <c r="R15" t="s">
        <v>17</v>
      </c>
      <c r="S15">
        <v>101</v>
      </c>
      <c r="T15">
        <v>58.454425363276002</v>
      </c>
      <c r="U15" s="5">
        <v>171.56028368794301</v>
      </c>
      <c r="V15" s="5">
        <v>234.355400696864</v>
      </c>
      <c r="W15" s="5">
        <v>-3.8296745523281301</v>
      </c>
      <c r="X15">
        <v>5.80883601921966</v>
      </c>
      <c r="Y15" s="4">
        <v>10.955960313505701</v>
      </c>
      <c r="Z15" s="4">
        <v>1.2831284136888301E-4</v>
      </c>
      <c r="AA15" s="4">
        <v>6.2908666463861997E-9</v>
      </c>
      <c r="AB15" s="3">
        <v>6.2214946048985798E-28</v>
      </c>
      <c r="AC15" t="s">
        <v>7</v>
      </c>
    </row>
    <row r="16" spans="1:29" x14ac:dyDescent="0.25">
      <c r="B16">
        <v>114</v>
      </c>
      <c r="D16">
        <v>650.43002345582397</v>
      </c>
      <c r="E16" s="5">
        <v>790.40622299049198</v>
      </c>
      <c r="F16" s="5">
        <v>770.17405063291096</v>
      </c>
      <c r="H16" s="5">
        <v>36.091650460582699</v>
      </c>
      <c r="I16">
        <v>53.3458798015619</v>
      </c>
      <c r="J16" s="4">
        <v>47.528424245403102</v>
      </c>
      <c r="L16" s="4">
        <v>3.0664357496342E-285</v>
      </c>
      <c r="M16" s="4">
        <v>0</v>
      </c>
      <c r="N16" s="3">
        <v>0</v>
      </c>
      <c r="P16" s="3" t="s">
        <v>12</v>
      </c>
      <c r="R16" t="s">
        <v>17</v>
      </c>
      <c r="S16">
        <v>110</v>
      </c>
      <c r="T16">
        <v>0</v>
      </c>
      <c r="U16" s="5">
        <v>61.298701298701197</v>
      </c>
      <c r="V16" s="5">
        <v>28.921568627450899</v>
      </c>
      <c r="W16" s="5">
        <v>-7.51788526675334</v>
      </c>
      <c r="X16">
        <v>-3.2015260673218702</v>
      </c>
      <c r="Y16" s="4">
        <v>-5.2068743926974204</v>
      </c>
      <c r="Z16" s="4">
        <v>5.56693210825847E-14</v>
      </c>
      <c r="AA16" s="4">
        <v>1.3670170587942699E-3</v>
      </c>
      <c r="AB16" s="3">
        <v>1.9204799548687301E-7</v>
      </c>
      <c r="AC16" t="s">
        <v>7</v>
      </c>
    </row>
    <row r="17" spans="1:29" x14ac:dyDescent="0.25">
      <c r="B17">
        <v>118</v>
      </c>
      <c r="D17">
        <v>0</v>
      </c>
      <c r="E17" s="5">
        <v>103.146853146853</v>
      </c>
      <c r="F17" s="5">
        <v>0</v>
      </c>
      <c r="H17" s="5">
        <v>-10.7457950638277</v>
      </c>
      <c r="I17">
        <v>0.32973448745129103</v>
      </c>
      <c r="J17" s="4">
        <v>-11.315093372490001</v>
      </c>
      <c r="L17" s="4">
        <v>6.2025202631000302E-27</v>
      </c>
      <c r="M17" s="4">
        <v>0.741600592546799</v>
      </c>
      <c r="N17" s="3">
        <v>1.10484621610062E-29</v>
      </c>
      <c r="P17" s="3" t="s">
        <v>12</v>
      </c>
      <c r="R17" t="s">
        <v>17</v>
      </c>
      <c r="S17">
        <v>114</v>
      </c>
      <c r="T17">
        <v>650.43002345582397</v>
      </c>
      <c r="U17" s="5">
        <v>790.40622299049198</v>
      </c>
      <c r="V17" s="5">
        <v>770.17405063291096</v>
      </c>
      <c r="W17" s="5">
        <v>36.091650460582699</v>
      </c>
      <c r="X17">
        <v>53.3458798015619</v>
      </c>
      <c r="Y17" s="4">
        <v>47.528424245403102</v>
      </c>
      <c r="Z17" s="4">
        <v>3.0664357496342E-285</v>
      </c>
      <c r="AA17" s="4">
        <v>0</v>
      </c>
      <c r="AB17" s="3">
        <v>0</v>
      </c>
      <c r="AC17" t="s">
        <v>8</v>
      </c>
    </row>
    <row r="18" spans="1:29" x14ac:dyDescent="0.25">
      <c r="B18">
        <v>125</v>
      </c>
      <c r="D18">
        <v>207.92951541850201</v>
      </c>
      <c r="E18" s="5">
        <v>247.305389221556</v>
      </c>
      <c r="F18" s="5">
        <v>24.789915966386499</v>
      </c>
      <c r="H18" s="5">
        <v>3.2617415312034099</v>
      </c>
      <c r="I18">
        <v>4.51547205401826</v>
      </c>
      <c r="J18" s="4">
        <v>-3.0617307908971099</v>
      </c>
      <c r="L18" s="4">
        <v>1.10730056022961E-3</v>
      </c>
      <c r="M18" s="4">
        <v>6.31758779358962E-6</v>
      </c>
      <c r="N18" s="3">
        <v>2.2006127258113501E-3</v>
      </c>
      <c r="P18" s="3" t="s">
        <v>12</v>
      </c>
      <c r="R18" t="s">
        <v>17</v>
      </c>
      <c r="S18">
        <v>118</v>
      </c>
      <c r="T18">
        <v>0</v>
      </c>
      <c r="U18" s="5">
        <v>103.146853146853</v>
      </c>
      <c r="V18" s="5">
        <v>0</v>
      </c>
      <c r="W18" s="5">
        <v>-10.7457950638277</v>
      </c>
      <c r="X18">
        <v>0.32973448745129103</v>
      </c>
      <c r="Y18" s="4">
        <v>-11.315093372490001</v>
      </c>
      <c r="Z18" s="4">
        <v>6.2025202631000302E-27</v>
      </c>
      <c r="AA18" s="4">
        <v>0.741600592546799</v>
      </c>
      <c r="AB18" s="3">
        <v>1.10484621610062E-29</v>
      </c>
      <c r="AC18" t="s">
        <v>7</v>
      </c>
    </row>
    <row r="19" spans="1:29" x14ac:dyDescent="0.25">
      <c r="B19">
        <v>149</v>
      </c>
      <c r="D19">
        <v>155.84905660377299</v>
      </c>
      <c r="E19" s="5">
        <v>188.29787234042499</v>
      </c>
      <c r="F19" s="5">
        <v>153.246753246753</v>
      </c>
      <c r="H19" s="5">
        <v>3.59375769072187</v>
      </c>
      <c r="I19">
        <v>4.1124735409731903</v>
      </c>
      <c r="J19" s="4">
        <v>3.5518142709585199</v>
      </c>
      <c r="L19" s="4">
        <v>3.2594297573497E-4</v>
      </c>
      <c r="M19" s="4">
        <v>3.9144234539893098E-5</v>
      </c>
      <c r="N19" s="3">
        <v>3.8258480879933902E-4</v>
      </c>
      <c r="P19" s="3" t="s">
        <v>12</v>
      </c>
      <c r="R19" t="s">
        <v>17</v>
      </c>
      <c r="S19">
        <v>125</v>
      </c>
      <c r="T19">
        <v>207.92951541850201</v>
      </c>
      <c r="U19" s="5">
        <v>247.305389221556</v>
      </c>
      <c r="V19" s="5">
        <v>24.789915966386499</v>
      </c>
      <c r="W19" s="5">
        <v>3.2617415312034099</v>
      </c>
      <c r="X19">
        <v>4.51547205401826</v>
      </c>
      <c r="Y19" s="4">
        <v>-3.0617307908971099</v>
      </c>
      <c r="Z19" s="4">
        <v>1.10730056022961E-3</v>
      </c>
      <c r="AA19" s="4">
        <v>6.31758779358962E-6</v>
      </c>
      <c r="AB19" s="3">
        <v>2.2006127258113501E-3</v>
      </c>
      <c r="AC19" t="s">
        <v>8</v>
      </c>
    </row>
    <row r="20" spans="1:29" x14ac:dyDescent="0.25">
      <c r="B20">
        <v>164</v>
      </c>
      <c r="D20">
        <v>937.01211305518098</v>
      </c>
      <c r="E20" s="5">
        <v>496.93721286370601</v>
      </c>
      <c r="F20" s="5">
        <v>308.49673202614298</v>
      </c>
      <c r="H20" s="5">
        <v>38.500544522908697</v>
      </c>
      <c r="I20">
        <v>20.938661958313901</v>
      </c>
      <c r="J20" s="4">
        <v>9.3777908956613096</v>
      </c>
      <c r="L20" s="4">
        <v>0</v>
      </c>
      <c r="M20" s="4">
        <v>2.3805106999282901E-97</v>
      </c>
      <c r="N20" s="3">
        <v>6.7369397778042901E-21</v>
      </c>
      <c r="P20" s="3" t="s">
        <v>12</v>
      </c>
      <c r="R20" t="s">
        <v>17</v>
      </c>
      <c r="S20">
        <v>149</v>
      </c>
      <c r="T20">
        <v>155.84905660377299</v>
      </c>
      <c r="U20" s="5">
        <v>188.29787234042499</v>
      </c>
      <c r="V20" s="5">
        <v>153.246753246753</v>
      </c>
      <c r="W20" s="5">
        <v>3.59375769072187</v>
      </c>
      <c r="X20">
        <v>4.1124735409731903</v>
      </c>
      <c r="Y20" s="4">
        <v>3.5518142709585199</v>
      </c>
      <c r="Z20" s="4">
        <v>3.2594297573497E-4</v>
      </c>
      <c r="AA20" s="4">
        <v>3.9144234539893098E-5</v>
      </c>
      <c r="AB20" s="3">
        <v>3.8258480879933902E-4</v>
      </c>
      <c r="AC20" t="s">
        <v>8</v>
      </c>
    </row>
    <row r="21" spans="1:29" x14ac:dyDescent="0.25">
      <c r="B21">
        <v>165</v>
      </c>
      <c r="D21">
        <v>0</v>
      </c>
      <c r="E21" s="5">
        <v>0</v>
      </c>
      <c r="F21" s="5">
        <v>7.1342200725513898</v>
      </c>
      <c r="H21" s="5">
        <v>-10.5365864186696</v>
      </c>
      <c r="I21">
        <v>-12.239685335385801</v>
      </c>
      <c r="J21" s="4">
        <v>-12.0382682193038</v>
      </c>
      <c r="L21" s="4">
        <v>5.8586998359335804E-26</v>
      </c>
      <c r="M21" s="4">
        <v>1.90770786254033E-34</v>
      </c>
      <c r="N21" s="3">
        <v>2.2360033920112998E-33</v>
      </c>
      <c r="P21" s="3" t="s">
        <v>12</v>
      </c>
      <c r="R21" t="s">
        <v>17</v>
      </c>
      <c r="S21">
        <v>164</v>
      </c>
      <c r="T21">
        <v>937.01211305518098</v>
      </c>
      <c r="U21" s="5">
        <v>496.93721286370601</v>
      </c>
      <c r="V21" s="5">
        <v>308.49673202614298</v>
      </c>
      <c r="W21" s="5">
        <v>38.500544522908697</v>
      </c>
      <c r="X21">
        <v>20.938661958313901</v>
      </c>
      <c r="Y21" s="4">
        <v>9.3777908956613096</v>
      </c>
      <c r="Z21" s="4">
        <v>0</v>
      </c>
      <c r="AA21" s="4">
        <v>2.3805106999282901E-97</v>
      </c>
      <c r="AB21" s="3">
        <v>6.7369397778042901E-21</v>
      </c>
      <c r="AC21" t="s">
        <v>8</v>
      </c>
    </row>
    <row r="22" spans="1:29" x14ac:dyDescent="0.25">
      <c r="B22">
        <v>176</v>
      </c>
      <c r="D22">
        <v>35.757575757575701</v>
      </c>
      <c r="E22" s="5">
        <v>46.153846153846096</v>
      </c>
      <c r="F22" s="5">
        <v>37.247474747474698</v>
      </c>
      <c r="H22" s="5">
        <v>-5.0460173915268003</v>
      </c>
      <c r="I22">
        <v>-5.2723881612678003</v>
      </c>
      <c r="J22" s="4">
        <v>-5.0462704407140802</v>
      </c>
      <c r="L22" s="4">
        <v>4.5111436295714402E-7</v>
      </c>
      <c r="M22" s="4">
        <v>1.34659896726168E-7</v>
      </c>
      <c r="N22" s="3">
        <v>4.5051760061609599E-7</v>
      </c>
      <c r="P22" s="3" t="s">
        <v>12</v>
      </c>
      <c r="R22" t="s">
        <v>17</v>
      </c>
      <c r="S22">
        <v>165</v>
      </c>
      <c r="T22">
        <v>0</v>
      </c>
      <c r="U22" s="5">
        <v>0</v>
      </c>
      <c r="V22" s="5">
        <v>7.1342200725513898</v>
      </c>
      <c r="W22" s="5">
        <v>-10.5365864186696</v>
      </c>
      <c r="X22">
        <v>-12.239685335385801</v>
      </c>
      <c r="Y22" s="4">
        <v>-12.0382682193038</v>
      </c>
      <c r="Z22" s="4">
        <v>5.8586998359335804E-26</v>
      </c>
      <c r="AA22" s="4">
        <v>1.90770786254033E-34</v>
      </c>
      <c r="AB22" s="3">
        <v>2.2360033920112998E-33</v>
      </c>
      <c r="AC22" t="s">
        <v>7</v>
      </c>
    </row>
    <row r="23" spans="1:29" x14ac:dyDescent="0.25">
      <c r="B23">
        <v>178</v>
      </c>
      <c r="D23">
        <v>0</v>
      </c>
      <c r="E23" s="5">
        <v>11.456310679611599</v>
      </c>
      <c r="F23" s="5">
        <v>0</v>
      </c>
      <c r="H23" s="5">
        <v>-8.4586290933764907</v>
      </c>
      <c r="I23">
        <v>-6.9170351349060004</v>
      </c>
      <c r="J23" s="4">
        <v>-9.4826342133888808</v>
      </c>
      <c r="L23" s="4">
        <v>2.7053902438140301E-17</v>
      </c>
      <c r="M23" s="4">
        <v>4.6119373666170297E-12</v>
      </c>
      <c r="N23" s="3">
        <v>2.4794335791252901E-21</v>
      </c>
      <c r="P23" s="3" t="s">
        <v>12</v>
      </c>
      <c r="R23" t="s">
        <v>17</v>
      </c>
      <c r="S23">
        <v>176</v>
      </c>
      <c r="T23">
        <v>35.757575757575701</v>
      </c>
      <c r="U23" s="5">
        <v>46.153846153846096</v>
      </c>
      <c r="V23" s="5">
        <v>37.247474747474698</v>
      </c>
      <c r="W23" s="5">
        <v>-5.0460173915268003</v>
      </c>
      <c r="X23">
        <v>-5.2723881612678003</v>
      </c>
      <c r="Y23" s="4">
        <v>-5.0462704407140802</v>
      </c>
      <c r="Z23" s="4">
        <v>4.5111436295714402E-7</v>
      </c>
      <c r="AA23" s="4">
        <v>1.34659896726168E-7</v>
      </c>
      <c r="AB23" s="3">
        <v>4.5051760061609599E-7</v>
      </c>
      <c r="AC23" t="s">
        <v>7</v>
      </c>
    </row>
    <row r="24" spans="1:29" x14ac:dyDescent="0.25">
      <c r="B24">
        <v>180</v>
      </c>
      <c r="D24">
        <v>27.188940092165801</v>
      </c>
      <c r="E24" s="5">
        <v>28.992628992628902</v>
      </c>
      <c r="F24" s="5">
        <v>37.659574468085097</v>
      </c>
      <c r="H24" s="5">
        <v>-4.1237664326778498</v>
      </c>
      <c r="I24">
        <v>-4.8822025589362799</v>
      </c>
      <c r="J24" s="4">
        <v>-3.5737022558057099</v>
      </c>
      <c r="L24" s="4">
        <v>3.7272686180825103E-5</v>
      </c>
      <c r="M24" s="4">
        <v>1.04907409806547E-6</v>
      </c>
      <c r="N24" s="3">
        <v>3.5196913921860002E-4</v>
      </c>
      <c r="P24" s="3" t="s">
        <v>12</v>
      </c>
      <c r="R24" t="s">
        <v>17</v>
      </c>
      <c r="S24">
        <v>178</v>
      </c>
      <c r="T24">
        <v>0</v>
      </c>
      <c r="U24" s="5">
        <v>11.456310679611599</v>
      </c>
      <c r="V24" s="5">
        <v>0</v>
      </c>
      <c r="W24" s="5">
        <v>-8.4586290933764907</v>
      </c>
      <c r="X24">
        <v>-6.9170351349060004</v>
      </c>
      <c r="Y24" s="4">
        <v>-9.4826342133888808</v>
      </c>
      <c r="Z24" s="4">
        <v>2.7053902438140301E-17</v>
      </c>
      <c r="AA24" s="4">
        <v>4.6119373666170297E-12</v>
      </c>
      <c r="AB24" s="3">
        <v>2.4794335791252901E-21</v>
      </c>
      <c r="AC24" t="s">
        <v>7</v>
      </c>
    </row>
    <row r="25" spans="1:29" x14ac:dyDescent="0.25">
      <c r="B25">
        <v>197</v>
      </c>
      <c r="D25">
        <v>0</v>
      </c>
      <c r="E25" s="5">
        <v>9.7199341021416803</v>
      </c>
      <c r="F25" s="5">
        <v>17.2767203513909</v>
      </c>
      <c r="H25" s="5">
        <v>-9.0046377874682797</v>
      </c>
      <c r="I25">
        <v>-8.6452108984308396</v>
      </c>
      <c r="J25" s="4">
        <v>-7.7360976337669802</v>
      </c>
      <c r="L25" s="4">
        <v>2.1637889079408501E-19</v>
      </c>
      <c r="M25" s="4">
        <v>5.3706010019912699E-18</v>
      </c>
      <c r="N25" s="3">
        <v>1.0251474867495199E-14</v>
      </c>
      <c r="P25" s="3" t="s">
        <v>12</v>
      </c>
      <c r="R25" t="s">
        <v>17</v>
      </c>
      <c r="S25">
        <v>180</v>
      </c>
      <c r="T25">
        <v>27.188940092165801</v>
      </c>
      <c r="U25" s="5">
        <v>28.992628992628902</v>
      </c>
      <c r="V25" s="5">
        <v>37.659574468085097</v>
      </c>
      <c r="W25" s="5">
        <v>-4.1237664326778498</v>
      </c>
      <c r="X25">
        <v>-4.8822025589362799</v>
      </c>
      <c r="Y25" s="4">
        <v>-3.5737022558057099</v>
      </c>
      <c r="Z25" s="4">
        <v>3.7272686180825103E-5</v>
      </c>
      <c r="AA25" s="4">
        <v>1.04907409806547E-6</v>
      </c>
      <c r="AB25" s="3">
        <v>3.5196913921860002E-4</v>
      </c>
      <c r="AC25" t="s">
        <v>7</v>
      </c>
    </row>
    <row r="26" spans="1:29" x14ac:dyDescent="0.25">
      <c r="A26" t="s">
        <v>18</v>
      </c>
      <c r="B26">
        <v>17</v>
      </c>
      <c r="D26">
        <v>0</v>
      </c>
      <c r="E26" s="5">
        <v>0</v>
      </c>
      <c r="F26" s="5">
        <v>0</v>
      </c>
      <c r="H26" s="5">
        <v>-7.7847596514911297</v>
      </c>
      <c r="I26">
        <v>-11.191377090522201</v>
      </c>
      <c r="J26" s="4">
        <v>-9.0601852366129396</v>
      </c>
      <c r="L26" s="4">
        <v>6.9845859281744797E-15</v>
      </c>
      <c r="M26" s="4">
        <v>4.4939919045510497E-29</v>
      </c>
      <c r="N26" s="6">
        <v>1.3022920831202501E-19</v>
      </c>
      <c r="P26" s="3" t="s">
        <v>12</v>
      </c>
      <c r="R26" t="s">
        <v>17</v>
      </c>
      <c r="S26">
        <v>197</v>
      </c>
      <c r="T26">
        <v>0</v>
      </c>
      <c r="U26" s="5">
        <v>9.7199341021416803</v>
      </c>
      <c r="V26" s="5">
        <v>17.2767203513909</v>
      </c>
      <c r="W26" s="5">
        <v>-9.0046377874682797</v>
      </c>
      <c r="X26">
        <v>-8.6452108984308396</v>
      </c>
      <c r="Y26" s="4">
        <v>-7.7360976337669802</v>
      </c>
      <c r="Z26" s="4">
        <v>2.1637889079408501E-19</v>
      </c>
      <c r="AA26" s="4">
        <v>5.3706010019912699E-18</v>
      </c>
      <c r="AB26" s="3">
        <v>1.0251474867495199E-14</v>
      </c>
      <c r="AC26" t="s">
        <v>7</v>
      </c>
    </row>
    <row r="27" spans="1:29" x14ac:dyDescent="0.25">
      <c r="B27">
        <v>20</v>
      </c>
      <c r="D27">
        <v>5.48327137546468</v>
      </c>
      <c r="E27" s="5">
        <v>27.289546716003699</v>
      </c>
      <c r="F27" s="5">
        <v>32.536764705882298</v>
      </c>
      <c r="H27" s="5">
        <v>-9.5883679528895804</v>
      </c>
      <c r="I27">
        <v>-6.6207229139224202</v>
      </c>
      <c r="J27" s="4">
        <v>-7.0727483859340996</v>
      </c>
      <c r="L27" s="4">
        <v>8.94893017494779E-22</v>
      </c>
      <c r="M27" s="4">
        <v>3.5744644055996402E-11</v>
      </c>
      <c r="N27" s="6">
        <v>1.5189476144259799E-12</v>
      </c>
      <c r="P27" s="3" t="s">
        <v>12</v>
      </c>
      <c r="R27" t="s">
        <v>18</v>
      </c>
      <c r="S27">
        <v>17</v>
      </c>
      <c r="T27">
        <v>0</v>
      </c>
      <c r="U27" s="5">
        <v>0</v>
      </c>
      <c r="V27" s="5">
        <v>0</v>
      </c>
      <c r="W27" s="5">
        <v>-7.7847596514911297</v>
      </c>
      <c r="X27">
        <v>-11.191377090522201</v>
      </c>
      <c r="Y27" s="4">
        <v>-9.0601852366129396</v>
      </c>
      <c r="Z27" s="4">
        <v>6.9845859281744797E-15</v>
      </c>
      <c r="AA27" s="4">
        <v>4.4939919045510497E-29</v>
      </c>
      <c r="AB27" s="6">
        <v>1.3022920831202501E-19</v>
      </c>
      <c r="AC27" t="s">
        <v>7</v>
      </c>
    </row>
    <row r="28" spans="1:29" x14ac:dyDescent="0.25">
      <c r="B28">
        <v>26</v>
      </c>
      <c r="D28">
        <v>0</v>
      </c>
      <c r="E28" s="5">
        <v>20.274914089347</v>
      </c>
      <c r="F28" s="5">
        <v>0</v>
      </c>
      <c r="H28" s="5">
        <v>-5.3362109619557803</v>
      </c>
      <c r="I28">
        <v>-3.5175749222061099</v>
      </c>
      <c r="J28" s="4">
        <v>-5.73432874694244</v>
      </c>
      <c r="L28" s="4">
        <v>9.49089708092734E-8</v>
      </c>
      <c r="M28" s="4">
        <v>4.3550938807076698E-4</v>
      </c>
      <c r="N28" s="6">
        <v>9.7899283683335101E-9</v>
      </c>
      <c r="P28" s="3" t="s">
        <v>12</v>
      </c>
      <c r="R28" t="s">
        <v>18</v>
      </c>
      <c r="S28">
        <v>20</v>
      </c>
      <c r="T28">
        <v>5.48327137546468</v>
      </c>
      <c r="U28" s="5">
        <v>27.289546716003699</v>
      </c>
      <c r="V28" s="5">
        <v>32.536764705882298</v>
      </c>
      <c r="W28" s="5">
        <v>-9.5883679528895804</v>
      </c>
      <c r="X28">
        <v>-6.6207229139224202</v>
      </c>
      <c r="Y28" s="4">
        <v>-7.0727483859340996</v>
      </c>
      <c r="Z28" s="4">
        <v>8.94893017494779E-22</v>
      </c>
      <c r="AA28" s="4">
        <v>3.5744644055996402E-11</v>
      </c>
      <c r="AB28" s="6">
        <v>1.5189476144259799E-12</v>
      </c>
      <c r="AC28" t="s">
        <v>7</v>
      </c>
    </row>
    <row r="29" spans="1:29" x14ac:dyDescent="0.25">
      <c r="B29">
        <v>36</v>
      </c>
      <c r="D29">
        <v>0</v>
      </c>
      <c r="E29" s="5">
        <v>0</v>
      </c>
      <c r="F29" s="5">
        <v>9.5779220779220697</v>
      </c>
      <c r="H29" s="5">
        <v>-9.7103540645504705</v>
      </c>
      <c r="I29">
        <v>-10.529815981064401</v>
      </c>
      <c r="J29" s="4">
        <v>-6.2987129769692096</v>
      </c>
      <c r="L29" s="4">
        <v>2.7238925609670299E-22</v>
      </c>
      <c r="M29" s="4">
        <v>6.2957434603214302E-26</v>
      </c>
      <c r="N29" s="6">
        <v>3.0012714355063597E-10</v>
      </c>
      <c r="P29" s="3" t="s">
        <v>12</v>
      </c>
      <c r="R29" t="s">
        <v>18</v>
      </c>
      <c r="S29">
        <v>26</v>
      </c>
      <c r="T29">
        <v>0</v>
      </c>
      <c r="U29" s="5">
        <v>20.274914089347</v>
      </c>
      <c r="V29" s="5">
        <v>0</v>
      </c>
      <c r="W29" s="5">
        <v>-5.3362109619557803</v>
      </c>
      <c r="X29">
        <v>-3.5175749222061099</v>
      </c>
      <c r="Y29" s="4">
        <v>-5.73432874694244</v>
      </c>
      <c r="Z29" s="4">
        <v>9.49089708092734E-8</v>
      </c>
      <c r="AA29" s="4">
        <v>4.3550938807076698E-4</v>
      </c>
      <c r="AB29" s="6">
        <v>9.7899283683335101E-9</v>
      </c>
      <c r="AC29" t="s">
        <v>7</v>
      </c>
    </row>
    <row r="30" spans="1:29" x14ac:dyDescent="0.25">
      <c r="B30">
        <v>38</v>
      </c>
      <c r="D30">
        <v>0</v>
      </c>
      <c r="E30" s="5">
        <v>0</v>
      </c>
      <c r="F30" s="5">
        <v>0</v>
      </c>
      <c r="H30" s="5">
        <v>-6.3906332390566796</v>
      </c>
      <c r="I30">
        <v>-7.8741255530128997</v>
      </c>
      <c r="J30" s="4">
        <v>-6.5969801060899398</v>
      </c>
      <c r="L30" s="4">
        <v>1.6520018529830199E-10</v>
      </c>
      <c r="M30" s="4">
        <v>3.4313423407024801E-15</v>
      </c>
      <c r="N30" s="6">
        <v>4.1961704403087799E-11</v>
      </c>
      <c r="P30" s="3" t="s">
        <v>12</v>
      </c>
      <c r="R30" t="s">
        <v>18</v>
      </c>
      <c r="S30">
        <v>36</v>
      </c>
      <c r="T30">
        <v>0</v>
      </c>
      <c r="U30" s="5">
        <v>0</v>
      </c>
      <c r="V30" s="5">
        <v>9.5779220779220697</v>
      </c>
      <c r="W30" s="5">
        <v>-9.7103540645504705</v>
      </c>
      <c r="X30">
        <v>-10.529815981064401</v>
      </c>
      <c r="Y30" s="4">
        <v>-6.2987129769692096</v>
      </c>
      <c r="Z30" s="4">
        <v>2.7238925609670299E-22</v>
      </c>
      <c r="AA30" s="4">
        <v>6.2957434603214302E-26</v>
      </c>
      <c r="AB30" s="6">
        <v>3.0012714355063597E-10</v>
      </c>
      <c r="AC30" t="s">
        <v>7</v>
      </c>
    </row>
    <row r="31" spans="1:29" x14ac:dyDescent="0.25">
      <c r="B31">
        <v>40</v>
      </c>
      <c r="D31">
        <v>9.1049382716049294</v>
      </c>
      <c r="E31" s="5">
        <v>0</v>
      </c>
      <c r="F31" s="5">
        <v>0</v>
      </c>
      <c r="H31" s="5">
        <v>-5.4360225087376604</v>
      </c>
      <c r="I31">
        <v>-8.6935037151342396</v>
      </c>
      <c r="J31" s="4">
        <v>-5.5039532200244903</v>
      </c>
      <c r="L31" s="4">
        <v>5.4483075307931198E-8</v>
      </c>
      <c r="M31" s="4">
        <v>3.5143017041306698E-18</v>
      </c>
      <c r="N31" s="6">
        <v>3.7136812773970602E-8</v>
      </c>
      <c r="P31" s="3" t="s">
        <v>12</v>
      </c>
      <c r="R31" t="s">
        <v>18</v>
      </c>
      <c r="S31">
        <v>38</v>
      </c>
      <c r="T31">
        <v>0</v>
      </c>
      <c r="U31" s="5">
        <v>0</v>
      </c>
      <c r="V31" s="5">
        <v>0</v>
      </c>
      <c r="W31" s="5">
        <v>-6.3906332390566796</v>
      </c>
      <c r="X31">
        <v>-7.8741255530128997</v>
      </c>
      <c r="Y31" s="4">
        <v>-6.5969801060899398</v>
      </c>
      <c r="Z31" s="4">
        <v>1.6520018529830199E-10</v>
      </c>
      <c r="AA31" s="4">
        <v>3.4313423407024801E-15</v>
      </c>
      <c r="AB31" s="6">
        <v>4.1961704403087799E-11</v>
      </c>
      <c r="AC31" t="s">
        <v>7</v>
      </c>
    </row>
    <row r="32" spans="1:29" x14ac:dyDescent="0.25">
      <c r="B32">
        <v>47</v>
      </c>
      <c r="D32">
        <v>0</v>
      </c>
      <c r="E32" s="5">
        <v>0</v>
      </c>
      <c r="F32" s="5">
        <v>0</v>
      </c>
      <c r="H32" s="5">
        <v>-8.1411885997938498</v>
      </c>
      <c r="I32">
        <v>-9.3920845095820997</v>
      </c>
      <c r="J32" s="4">
        <v>-10.611905835171401</v>
      </c>
      <c r="L32" s="4">
        <v>3.9141612157327699E-16</v>
      </c>
      <c r="M32" s="4">
        <v>5.8824352762978402E-21</v>
      </c>
      <c r="N32" s="6">
        <v>2.6234251617485401E-26</v>
      </c>
      <c r="P32" s="3" t="s">
        <v>12</v>
      </c>
      <c r="R32" t="s">
        <v>18</v>
      </c>
      <c r="S32">
        <v>40</v>
      </c>
      <c r="T32">
        <v>9.1049382716049294</v>
      </c>
      <c r="U32" s="5">
        <v>0</v>
      </c>
      <c r="V32" s="5">
        <v>0</v>
      </c>
      <c r="W32" s="5">
        <v>-5.4360225087376604</v>
      </c>
      <c r="X32">
        <v>-8.6935037151342396</v>
      </c>
      <c r="Y32" s="4">
        <v>-5.5039532200244903</v>
      </c>
      <c r="Z32" s="4">
        <v>5.4483075307931198E-8</v>
      </c>
      <c r="AA32" s="4">
        <v>3.5143017041306698E-18</v>
      </c>
      <c r="AB32" s="6">
        <v>3.7136812773970602E-8</v>
      </c>
      <c r="AC32" t="s">
        <v>7</v>
      </c>
    </row>
    <row r="33" spans="1:29" x14ac:dyDescent="0.25">
      <c r="B33">
        <v>53</v>
      </c>
      <c r="D33">
        <v>0</v>
      </c>
      <c r="E33" s="5">
        <v>8.1944444444444393</v>
      </c>
      <c r="F33" s="5">
        <v>15.4450261780104</v>
      </c>
      <c r="H33" s="5">
        <v>-7.2496159411380798</v>
      </c>
      <c r="I33">
        <v>-10.172843070843401</v>
      </c>
      <c r="J33" s="4">
        <v>-8.1362524580370295</v>
      </c>
      <c r="L33" s="4">
        <v>4.17955056789555E-13</v>
      </c>
      <c r="M33" s="4">
        <v>2.6214327620644402E-24</v>
      </c>
      <c r="N33" s="6">
        <v>4.0770120163268799E-16</v>
      </c>
      <c r="P33" s="3" t="s">
        <v>12</v>
      </c>
      <c r="R33" t="s">
        <v>18</v>
      </c>
      <c r="S33">
        <v>47</v>
      </c>
      <c r="T33">
        <v>0</v>
      </c>
      <c r="U33" s="5">
        <v>0</v>
      </c>
      <c r="V33" s="5">
        <v>0</v>
      </c>
      <c r="W33" s="5">
        <v>-8.1411885997938498</v>
      </c>
      <c r="X33">
        <v>-9.3920845095820997</v>
      </c>
      <c r="Y33" s="4">
        <v>-10.611905835171401</v>
      </c>
      <c r="Z33" s="4">
        <v>3.9141612157327699E-16</v>
      </c>
      <c r="AA33" s="4">
        <v>5.8824352762978402E-21</v>
      </c>
      <c r="AB33" s="6">
        <v>2.6234251617485401E-26</v>
      </c>
      <c r="AC33" t="s">
        <v>7</v>
      </c>
    </row>
    <row r="34" spans="1:29" x14ac:dyDescent="0.25">
      <c r="B34">
        <v>61</v>
      </c>
      <c r="D34">
        <v>95.161290322580598</v>
      </c>
      <c r="E34" s="5">
        <v>44.584382871536498</v>
      </c>
      <c r="F34" s="5">
        <v>30.1020408163265</v>
      </c>
      <c r="H34" s="5">
        <v>-0.24683312565124599</v>
      </c>
      <c r="I34">
        <v>-2.4064203824749102</v>
      </c>
      <c r="J34" s="4">
        <v>-2.97755737106253</v>
      </c>
      <c r="L34" s="4">
        <v>0.80503737295779698</v>
      </c>
      <c r="M34" s="4">
        <v>1.6109715083123598E-2</v>
      </c>
      <c r="N34">
        <v>2.9055525999008101E-3</v>
      </c>
      <c r="P34" s="3" t="s">
        <v>12</v>
      </c>
      <c r="R34" t="s">
        <v>18</v>
      </c>
      <c r="S34">
        <v>53</v>
      </c>
      <c r="T34">
        <v>0</v>
      </c>
      <c r="U34" s="5">
        <v>8.1944444444444393</v>
      </c>
      <c r="V34" s="5">
        <v>15.4450261780104</v>
      </c>
      <c r="W34" s="5">
        <v>-7.2496159411380798</v>
      </c>
      <c r="X34">
        <v>-10.172843070843401</v>
      </c>
      <c r="Y34" s="4">
        <v>-8.1362524580370295</v>
      </c>
      <c r="Z34" s="4">
        <v>4.17955056789555E-13</v>
      </c>
      <c r="AA34" s="4">
        <v>2.6214327620644402E-24</v>
      </c>
      <c r="AB34" s="6">
        <v>4.0770120163268799E-16</v>
      </c>
      <c r="AC34" t="s">
        <v>7</v>
      </c>
    </row>
    <row r="35" spans="1:29" x14ac:dyDescent="0.25">
      <c r="B35">
        <v>63</v>
      </c>
      <c r="D35">
        <v>14.652317880794699</v>
      </c>
      <c r="E35" s="5">
        <v>0</v>
      </c>
      <c r="F35" s="5">
        <v>6.4270152505446596</v>
      </c>
      <c r="H35" s="5">
        <v>-6.28075008013088</v>
      </c>
      <c r="I35">
        <v>-7.9867196952801098</v>
      </c>
      <c r="J35" s="4">
        <v>-5.2339143591445501</v>
      </c>
      <c r="L35" s="4">
        <v>3.3694341259635799E-10</v>
      </c>
      <c r="M35" s="4">
        <v>1.3857669488871099E-15</v>
      </c>
      <c r="N35" s="6">
        <v>1.6595736875979101E-7</v>
      </c>
      <c r="P35" s="3" t="s">
        <v>12</v>
      </c>
      <c r="R35" t="s">
        <v>18</v>
      </c>
      <c r="S35">
        <v>61</v>
      </c>
      <c r="T35">
        <v>95.161290322580598</v>
      </c>
      <c r="U35" s="5">
        <v>44.584382871536498</v>
      </c>
      <c r="V35" s="5">
        <v>30.1020408163265</v>
      </c>
      <c r="W35" s="5">
        <v>-0.24683312565124599</v>
      </c>
      <c r="X35">
        <v>-2.4064203824749102</v>
      </c>
      <c r="Y35" s="4">
        <v>-2.97755737106253</v>
      </c>
      <c r="Z35" s="4">
        <v>0.80503737295779698</v>
      </c>
      <c r="AA35" s="4">
        <v>1.6109715083123598E-2</v>
      </c>
      <c r="AB35">
        <v>2.9055525999008101E-3</v>
      </c>
      <c r="AC35" t="s">
        <v>9</v>
      </c>
    </row>
    <row r="36" spans="1:29" x14ac:dyDescent="0.25">
      <c r="B36">
        <v>77</v>
      </c>
      <c r="D36">
        <v>50.624024960998398</v>
      </c>
      <c r="E36" s="5">
        <v>16.480446927374299</v>
      </c>
      <c r="F36" s="5">
        <v>16.654904728299201</v>
      </c>
      <c r="H36" s="5">
        <v>-2.6090728336465498</v>
      </c>
      <c r="I36">
        <v>-4.0951700348543598</v>
      </c>
      <c r="J36" s="4">
        <v>-3.9845475574193299</v>
      </c>
      <c r="L36" s="4">
        <v>9.0787916643841598E-3</v>
      </c>
      <c r="M36" s="4">
        <v>4.2185866064413399E-5</v>
      </c>
      <c r="N36" s="6">
        <v>6.7608816625673205E-5</v>
      </c>
      <c r="P36" s="3" t="s">
        <v>12</v>
      </c>
      <c r="R36" t="s">
        <v>18</v>
      </c>
      <c r="S36">
        <v>63</v>
      </c>
      <c r="T36">
        <v>14.652317880794699</v>
      </c>
      <c r="U36" s="5">
        <v>0</v>
      </c>
      <c r="V36" s="5">
        <v>6.4270152505446596</v>
      </c>
      <c r="W36" s="5">
        <v>-6.28075008013088</v>
      </c>
      <c r="X36">
        <v>-7.9867196952801098</v>
      </c>
      <c r="Y36" s="4">
        <v>-5.2339143591445501</v>
      </c>
      <c r="Z36" s="4">
        <v>3.3694341259635799E-10</v>
      </c>
      <c r="AA36" s="4">
        <v>1.3857669488871099E-15</v>
      </c>
      <c r="AB36" s="6">
        <v>1.6595736875979101E-7</v>
      </c>
      <c r="AC36" t="s">
        <v>7</v>
      </c>
    </row>
    <row r="37" spans="1:29" x14ac:dyDescent="0.25">
      <c r="B37">
        <v>84</v>
      </c>
      <c r="D37">
        <v>0</v>
      </c>
      <c r="E37" s="5">
        <v>27.2517321016166</v>
      </c>
      <c r="F37" s="5">
        <v>0</v>
      </c>
      <c r="H37" s="5">
        <v>-3.9240859214665398</v>
      </c>
      <c r="I37">
        <v>-3.63585264558832</v>
      </c>
      <c r="J37" s="4">
        <v>-4.8716126212097199</v>
      </c>
      <c r="L37" s="4">
        <v>8.7059661917533E-5</v>
      </c>
      <c r="M37" s="4">
        <v>2.77062682883557E-4</v>
      </c>
      <c r="N37" s="6">
        <v>1.1069103703092899E-6</v>
      </c>
      <c r="P37" s="3" t="s">
        <v>12</v>
      </c>
      <c r="R37" t="s">
        <v>18</v>
      </c>
      <c r="S37">
        <v>77</v>
      </c>
      <c r="T37">
        <v>50.624024960998398</v>
      </c>
      <c r="U37" s="5">
        <v>16.480446927374299</v>
      </c>
      <c r="V37" s="5">
        <v>16.654904728299201</v>
      </c>
      <c r="W37" s="5">
        <v>-2.6090728336465498</v>
      </c>
      <c r="X37">
        <v>-4.0951700348543598</v>
      </c>
      <c r="Y37" s="4">
        <v>-3.9845475574193299</v>
      </c>
      <c r="Z37" s="4">
        <v>9.0787916643841598E-3</v>
      </c>
      <c r="AA37" s="4">
        <v>4.2185866064413399E-5</v>
      </c>
      <c r="AB37" s="6">
        <v>6.7608816625673205E-5</v>
      </c>
      <c r="AC37" t="s">
        <v>7</v>
      </c>
    </row>
    <row r="38" spans="1:29" x14ac:dyDescent="0.25">
      <c r="B38">
        <v>95</v>
      </c>
      <c r="D38">
        <v>401.53280196198602</v>
      </c>
      <c r="E38" s="5">
        <v>485.40646425073402</v>
      </c>
      <c r="F38" s="5">
        <v>433.53040540540502</v>
      </c>
      <c r="H38" s="5">
        <v>18.289479917447199</v>
      </c>
      <c r="I38">
        <v>14.922870696965299</v>
      </c>
      <c r="J38" s="4">
        <v>12.8219692291939</v>
      </c>
      <c r="L38" s="4">
        <v>1.0036809638133401E-74</v>
      </c>
      <c r="M38" s="4">
        <v>2.3398626224320799E-50</v>
      </c>
      <c r="N38" s="6">
        <v>1.2352295234242301E-37</v>
      </c>
      <c r="P38" s="3" t="s">
        <v>12</v>
      </c>
      <c r="R38" t="s">
        <v>18</v>
      </c>
      <c r="S38">
        <v>84</v>
      </c>
      <c r="T38">
        <v>0</v>
      </c>
      <c r="U38" s="5">
        <v>27.2517321016166</v>
      </c>
      <c r="V38" s="5">
        <v>0</v>
      </c>
      <c r="W38" s="5">
        <v>-3.9240859214665398</v>
      </c>
      <c r="X38">
        <v>-3.63585264558832</v>
      </c>
      <c r="Y38" s="4">
        <v>-4.8716126212097199</v>
      </c>
      <c r="Z38" s="4">
        <v>8.7059661917533E-5</v>
      </c>
      <c r="AA38" s="4">
        <v>2.77062682883557E-4</v>
      </c>
      <c r="AB38" s="6">
        <v>1.1069103703092899E-6</v>
      </c>
      <c r="AC38" t="s">
        <v>7</v>
      </c>
    </row>
    <row r="39" spans="1:29" x14ac:dyDescent="0.25">
      <c r="B39">
        <v>100</v>
      </c>
      <c r="D39">
        <v>12.2916666666666</v>
      </c>
      <c r="E39" s="5">
        <v>0</v>
      </c>
      <c r="F39" s="5">
        <v>151.838235294117</v>
      </c>
      <c r="H39" s="5">
        <v>-2.5585260497693199</v>
      </c>
      <c r="I39">
        <v>-3.3084548818613801</v>
      </c>
      <c r="J39" s="4">
        <v>1.50873344899134</v>
      </c>
      <c r="L39" s="4">
        <v>1.0511694423048E-2</v>
      </c>
      <c r="M39" s="4">
        <v>9.3812299285737097E-4</v>
      </c>
      <c r="N39">
        <v>0.13136691395806499</v>
      </c>
      <c r="P39" s="3" t="s">
        <v>12</v>
      </c>
      <c r="R39" t="s">
        <v>18</v>
      </c>
      <c r="S39">
        <v>95</v>
      </c>
      <c r="T39">
        <v>401.53280196198602</v>
      </c>
      <c r="U39" s="5">
        <v>485.40646425073402</v>
      </c>
      <c r="V39" s="5">
        <v>433.53040540540502</v>
      </c>
      <c r="W39" s="5">
        <v>18.289479917447199</v>
      </c>
      <c r="X39">
        <v>14.922870696965299</v>
      </c>
      <c r="Y39" s="4">
        <v>12.8219692291939</v>
      </c>
      <c r="Z39" s="4">
        <v>1.0036809638133401E-74</v>
      </c>
      <c r="AA39" s="4">
        <v>2.3398626224320799E-50</v>
      </c>
      <c r="AB39" s="6">
        <v>1.2352295234242301E-37</v>
      </c>
      <c r="AC39" t="s">
        <v>8</v>
      </c>
    </row>
    <row r="40" spans="1:29" x14ac:dyDescent="0.25">
      <c r="B40">
        <v>112</v>
      </c>
      <c r="D40">
        <v>0</v>
      </c>
      <c r="E40" s="5">
        <v>17.9331306990881</v>
      </c>
      <c r="F40" s="5">
        <v>18.730158730158699</v>
      </c>
      <c r="H40" s="5">
        <v>-4.5732208819451401</v>
      </c>
      <c r="I40">
        <v>-3.6370440299772899</v>
      </c>
      <c r="J40" s="4">
        <v>-3.1531732757245501</v>
      </c>
      <c r="L40" s="4">
        <v>4.8028335113605897E-6</v>
      </c>
      <c r="M40" s="4">
        <v>2.75784802984792E-4</v>
      </c>
      <c r="N40">
        <v>1.6150590882707801E-3</v>
      </c>
      <c r="P40" s="3" t="s">
        <v>12</v>
      </c>
      <c r="R40" t="s">
        <v>18</v>
      </c>
      <c r="S40">
        <v>100</v>
      </c>
      <c r="T40">
        <v>12.2916666666666</v>
      </c>
      <c r="U40" s="5">
        <v>0</v>
      </c>
      <c r="V40" s="5">
        <v>151.838235294117</v>
      </c>
      <c r="W40" s="5">
        <v>-2.5585260497693199</v>
      </c>
      <c r="X40">
        <v>-3.3084548818613801</v>
      </c>
      <c r="Y40" s="4">
        <v>1.50873344899134</v>
      </c>
      <c r="Z40" s="4">
        <v>1.0511694423048E-2</v>
      </c>
      <c r="AA40" s="4">
        <v>9.3812299285737097E-4</v>
      </c>
      <c r="AB40">
        <v>0.13136691395806499</v>
      </c>
      <c r="AC40" t="s">
        <v>7</v>
      </c>
    </row>
    <row r="41" spans="1:29" x14ac:dyDescent="0.25">
      <c r="B41">
        <v>120</v>
      </c>
      <c r="D41">
        <v>572.72727272727195</v>
      </c>
      <c r="E41" s="5">
        <v>465.024630541872</v>
      </c>
      <c r="F41" s="5">
        <v>586.74033149171203</v>
      </c>
      <c r="H41" s="5">
        <v>15.4079447657616</v>
      </c>
      <c r="I41">
        <v>10.0281745953232</v>
      </c>
      <c r="J41" s="4">
        <v>12.2806094436945</v>
      </c>
      <c r="L41" s="4">
        <v>1.4474242534287101E-53</v>
      </c>
      <c r="M41" s="4">
        <v>1.14615895957992E-23</v>
      </c>
      <c r="N41" s="6">
        <v>1.15127712963229E-34</v>
      </c>
      <c r="P41" s="3" t="s">
        <v>12</v>
      </c>
      <c r="R41" t="s">
        <v>18</v>
      </c>
      <c r="S41">
        <v>112</v>
      </c>
      <c r="T41">
        <v>0</v>
      </c>
      <c r="U41" s="5">
        <v>17.9331306990881</v>
      </c>
      <c r="V41" s="5">
        <v>18.730158730158699</v>
      </c>
      <c r="W41" s="5">
        <v>-4.5732208819451401</v>
      </c>
      <c r="X41">
        <v>-3.6370440299772899</v>
      </c>
      <c r="Y41" s="4">
        <v>-3.1531732757245501</v>
      </c>
      <c r="Z41" s="4">
        <v>4.8028335113605897E-6</v>
      </c>
      <c r="AA41" s="4">
        <v>2.75784802984792E-4</v>
      </c>
      <c r="AB41">
        <v>1.6150590882707801E-3</v>
      </c>
      <c r="AC41" t="s">
        <v>7</v>
      </c>
    </row>
    <row r="42" spans="1:29" x14ac:dyDescent="0.25">
      <c r="B42">
        <v>124</v>
      </c>
      <c r="D42">
        <v>9.2549019607843093</v>
      </c>
      <c r="E42" s="5">
        <v>28.803905614320499</v>
      </c>
      <c r="F42" s="5">
        <v>33.797054009819902</v>
      </c>
      <c r="H42" s="5">
        <v>-6.2435732828550004</v>
      </c>
      <c r="I42">
        <v>-4.78692713288532</v>
      </c>
      <c r="J42" s="4">
        <v>-4.1371468549698296</v>
      </c>
      <c r="L42" s="4">
        <v>4.2768578759125699E-10</v>
      </c>
      <c r="M42" s="4">
        <v>1.6935428638083999E-6</v>
      </c>
      <c r="N42" s="6">
        <v>3.5165106318581902E-5</v>
      </c>
      <c r="P42" s="3" t="s">
        <v>12</v>
      </c>
      <c r="R42" t="s">
        <v>18</v>
      </c>
      <c r="S42">
        <v>120</v>
      </c>
      <c r="T42">
        <v>572.72727272727195</v>
      </c>
      <c r="U42" s="5">
        <v>465.024630541872</v>
      </c>
      <c r="V42" s="5">
        <v>586.74033149171203</v>
      </c>
      <c r="W42" s="5">
        <v>15.4079447657616</v>
      </c>
      <c r="X42">
        <v>10.0281745953232</v>
      </c>
      <c r="Y42" s="4">
        <v>12.2806094436945</v>
      </c>
      <c r="Z42" s="4">
        <v>1.4474242534287101E-53</v>
      </c>
      <c r="AA42" s="4">
        <v>1.14615895957992E-23</v>
      </c>
      <c r="AB42" s="6">
        <v>1.15127712963229E-34</v>
      </c>
      <c r="AC42" t="s">
        <v>8</v>
      </c>
    </row>
    <row r="43" spans="1:29" x14ac:dyDescent="0.25">
      <c r="B43">
        <v>128</v>
      </c>
      <c r="D43">
        <v>35.499398315282697</v>
      </c>
      <c r="E43" s="5">
        <v>17.5074183976261</v>
      </c>
      <c r="F43" s="5">
        <v>8.7928464977645309</v>
      </c>
      <c r="H43" s="5">
        <v>-2.59236846705977</v>
      </c>
      <c r="I43">
        <v>-3.4336691607398202</v>
      </c>
      <c r="J43" s="4">
        <v>-3.9847938880195901</v>
      </c>
      <c r="L43" s="4">
        <v>9.5317622285139396E-3</v>
      </c>
      <c r="M43" s="4">
        <v>5.9547051308003599E-4</v>
      </c>
      <c r="N43" s="6">
        <v>6.7538722561289504E-5</v>
      </c>
      <c r="P43" s="3" t="s">
        <v>12</v>
      </c>
      <c r="R43" t="s">
        <v>18</v>
      </c>
      <c r="S43">
        <v>124</v>
      </c>
      <c r="T43">
        <v>9.2549019607843093</v>
      </c>
      <c r="U43" s="5">
        <v>28.803905614320499</v>
      </c>
      <c r="V43" s="5">
        <v>33.797054009819902</v>
      </c>
      <c r="W43" s="5">
        <v>-6.2435732828550004</v>
      </c>
      <c r="X43">
        <v>-4.78692713288532</v>
      </c>
      <c r="Y43" s="4">
        <v>-4.1371468549698296</v>
      </c>
      <c r="Z43" s="4">
        <v>4.2768578759125699E-10</v>
      </c>
      <c r="AA43" s="4">
        <v>1.6935428638083999E-6</v>
      </c>
      <c r="AB43" s="6">
        <v>3.5165106318581902E-5</v>
      </c>
      <c r="AC43" t="s">
        <v>7</v>
      </c>
    </row>
    <row r="44" spans="1:29" x14ac:dyDescent="0.25">
      <c r="B44">
        <v>136</v>
      </c>
      <c r="D44">
        <v>186.31578947368399</v>
      </c>
      <c r="E44" s="5">
        <v>76.079948420373896</v>
      </c>
      <c r="F44" s="5">
        <v>76.780821917808197</v>
      </c>
      <c r="H44" s="5">
        <v>4.9700345441597999</v>
      </c>
      <c r="I44">
        <v>-1.43932575860153</v>
      </c>
      <c r="J44" s="4">
        <v>-1.2225606579963499</v>
      </c>
      <c r="L44" s="4">
        <v>6.6940974272656398E-7</v>
      </c>
      <c r="M44" s="4">
        <v>0.15005824801711501</v>
      </c>
      <c r="N44">
        <v>0.22149568022046101</v>
      </c>
      <c r="P44" s="3" t="s">
        <v>12</v>
      </c>
      <c r="R44" t="s">
        <v>18</v>
      </c>
      <c r="S44">
        <v>128</v>
      </c>
      <c r="T44">
        <v>35.499398315282697</v>
      </c>
      <c r="U44" s="5">
        <v>17.5074183976261</v>
      </c>
      <c r="V44" s="5">
        <v>8.7928464977645309</v>
      </c>
      <c r="W44" s="5">
        <v>-2.59236846705977</v>
      </c>
      <c r="X44">
        <v>-3.4336691607398202</v>
      </c>
      <c r="Y44" s="4">
        <v>-3.9847938880195901</v>
      </c>
      <c r="Z44" s="4">
        <v>9.5317622285139396E-3</v>
      </c>
      <c r="AA44" s="4">
        <v>5.9547051308003599E-4</v>
      </c>
      <c r="AB44" s="6">
        <v>6.7538722561289504E-5</v>
      </c>
      <c r="AC44" t="s">
        <v>7</v>
      </c>
    </row>
    <row r="45" spans="1:29" x14ac:dyDescent="0.25">
      <c r="B45">
        <v>146</v>
      </c>
      <c r="D45">
        <v>43.542435424354203</v>
      </c>
      <c r="E45" s="5">
        <v>22.320302648171499</v>
      </c>
      <c r="F45" s="5">
        <v>34.937083641746803</v>
      </c>
      <c r="H45" s="5">
        <v>-2.7644543665686601</v>
      </c>
      <c r="I45">
        <v>-4.2353027687933604</v>
      </c>
      <c r="J45" s="4">
        <v>-3.1795278076475899</v>
      </c>
      <c r="L45" s="4">
        <v>5.7018081814504398E-3</v>
      </c>
      <c r="M45" s="4">
        <v>2.28243962912309E-5</v>
      </c>
      <c r="N45">
        <v>1.4751521488937801E-3</v>
      </c>
      <c r="P45" s="3" t="s">
        <v>12</v>
      </c>
      <c r="R45" t="s">
        <v>18</v>
      </c>
      <c r="S45">
        <v>136</v>
      </c>
      <c r="T45">
        <v>186.31578947368399</v>
      </c>
      <c r="U45" s="5">
        <v>76.079948420373896</v>
      </c>
      <c r="V45" s="5">
        <v>76.780821917808197</v>
      </c>
      <c r="W45" s="5">
        <v>4.9700345441597999</v>
      </c>
      <c r="X45">
        <v>-1.43932575860153</v>
      </c>
      <c r="Y45" s="4">
        <v>-1.2225606579963499</v>
      </c>
      <c r="Z45" s="4">
        <v>6.6940974272656398E-7</v>
      </c>
      <c r="AA45" s="4">
        <v>0.15005824801711501</v>
      </c>
      <c r="AB45">
        <v>0.22149568022046101</v>
      </c>
      <c r="AC45" t="s">
        <v>8</v>
      </c>
    </row>
    <row r="46" spans="1:29" x14ac:dyDescent="0.25">
      <c r="A46" t="s">
        <v>19</v>
      </c>
      <c r="B46">
        <v>81</v>
      </c>
      <c r="D46">
        <v>420.89171974522202</v>
      </c>
      <c r="E46" s="5">
        <v>491.666666666666</v>
      </c>
      <c r="F46" s="5">
        <v>718.31425598334999</v>
      </c>
      <c r="H46" s="5">
        <v>14.486105245654301</v>
      </c>
      <c r="I46">
        <v>17.361054553012998</v>
      </c>
      <c r="J46" s="4">
        <v>30.7204225247369</v>
      </c>
      <c r="L46" s="4">
        <v>1.4831758044812001E-47</v>
      </c>
      <c r="M46" s="4">
        <v>1.6270720734087699E-67</v>
      </c>
      <c r="N46" s="6">
        <v>3.0378753379409899E-207</v>
      </c>
      <c r="P46" s="3" t="s">
        <v>12</v>
      </c>
      <c r="R46" t="s">
        <v>18</v>
      </c>
      <c r="S46">
        <v>146</v>
      </c>
      <c r="T46">
        <v>43.542435424354203</v>
      </c>
      <c r="U46" s="5">
        <v>22.320302648171499</v>
      </c>
      <c r="V46" s="5">
        <v>34.937083641746803</v>
      </c>
      <c r="W46" s="5">
        <v>-2.7644543665686601</v>
      </c>
      <c r="X46">
        <v>-4.2353027687933604</v>
      </c>
      <c r="Y46" s="4">
        <v>-3.1795278076475899</v>
      </c>
      <c r="Z46" s="4">
        <v>5.7018081814504398E-3</v>
      </c>
      <c r="AA46" s="4">
        <v>2.28243962912309E-5</v>
      </c>
      <c r="AB46">
        <v>1.4751521488937801E-3</v>
      </c>
      <c r="AC46" t="s">
        <v>7</v>
      </c>
    </row>
    <row r="47" spans="1:29" x14ac:dyDescent="0.25">
      <c r="B47">
        <v>107</v>
      </c>
      <c r="D47">
        <v>54.798761609907103</v>
      </c>
      <c r="E47" s="5">
        <v>31.052631578947299</v>
      </c>
      <c r="F47" s="5">
        <v>35.244922341696501</v>
      </c>
      <c r="H47" s="5">
        <v>-4.7295031593517596</v>
      </c>
      <c r="I47">
        <v>-7.3765340452854797</v>
      </c>
      <c r="J47" s="4">
        <v>-11.3063981362926</v>
      </c>
      <c r="L47" s="4">
        <v>2.25069952818624E-6</v>
      </c>
      <c r="M47" s="4">
        <v>1.62463355889656E-13</v>
      </c>
      <c r="N47" s="6">
        <v>1.21995374658909E-29</v>
      </c>
      <c r="P47" s="3" t="s">
        <v>12</v>
      </c>
      <c r="R47" t="s">
        <v>19</v>
      </c>
      <c r="S47">
        <v>81</v>
      </c>
      <c r="T47">
        <v>420.89171974522202</v>
      </c>
      <c r="U47" s="5">
        <v>491.666666666666</v>
      </c>
      <c r="V47" s="5">
        <v>718.31425598334999</v>
      </c>
      <c r="W47" s="5">
        <v>14.486105245654301</v>
      </c>
      <c r="X47">
        <v>17.361054553012998</v>
      </c>
      <c r="Y47" s="4">
        <v>30.7204225247369</v>
      </c>
      <c r="Z47" s="4">
        <v>1.4831758044812001E-47</v>
      </c>
      <c r="AA47" s="4">
        <v>1.6270720734087699E-67</v>
      </c>
      <c r="AB47" s="6">
        <v>3.0378753379409899E-207</v>
      </c>
      <c r="AC47" t="s">
        <v>8</v>
      </c>
    </row>
    <row r="48" spans="1:29" x14ac:dyDescent="0.25">
      <c r="B48">
        <v>112</v>
      </c>
      <c r="D48">
        <v>9.9662162162162105</v>
      </c>
      <c r="E48" s="5">
        <v>0</v>
      </c>
      <c r="F48" s="5">
        <v>11.2810707456979</v>
      </c>
      <c r="H48" s="5">
        <v>-7.0846596832067403</v>
      </c>
      <c r="I48">
        <v>-5.7394198256145099</v>
      </c>
      <c r="J48" s="4">
        <v>-4.7327231412002702</v>
      </c>
      <c r="L48" s="4">
        <v>1.39386406009771E-12</v>
      </c>
      <c r="M48" s="4">
        <v>9.5001444931502204E-9</v>
      </c>
      <c r="N48" s="6">
        <v>2.2152755710938701E-6</v>
      </c>
      <c r="P48" s="3" t="s">
        <v>12</v>
      </c>
      <c r="R48" t="s">
        <v>19</v>
      </c>
      <c r="S48">
        <v>107</v>
      </c>
      <c r="T48">
        <v>54.798761609907103</v>
      </c>
      <c r="U48" s="5">
        <v>31.052631578947299</v>
      </c>
      <c r="V48" s="5">
        <v>35.244922341696501</v>
      </c>
      <c r="W48" s="5">
        <v>-4.7295031593517596</v>
      </c>
      <c r="X48">
        <v>-7.3765340452854797</v>
      </c>
      <c r="Y48" s="4">
        <v>-11.3063981362926</v>
      </c>
      <c r="Z48" s="4">
        <v>2.25069952818624E-6</v>
      </c>
      <c r="AA48" s="4">
        <v>1.62463355889656E-13</v>
      </c>
      <c r="AB48" s="6">
        <v>1.21995374658909E-29</v>
      </c>
      <c r="AC48" t="s">
        <v>7</v>
      </c>
    </row>
    <row r="49" spans="1:29" x14ac:dyDescent="0.25">
      <c r="B49">
        <v>135</v>
      </c>
      <c r="D49">
        <v>55.399061032863798</v>
      </c>
      <c r="E49" s="5">
        <v>53.233082706766901</v>
      </c>
      <c r="F49" s="5">
        <v>8.0163043478260807</v>
      </c>
      <c r="H49" s="5">
        <v>-3.9939319645323699</v>
      </c>
      <c r="I49">
        <v>-4.4805052567483097</v>
      </c>
      <c r="J49" s="4">
        <v>-7.8923943487811696</v>
      </c>
      <c r="L49" s="4">
        <v>6.4986518158195595E-5</v>
      </c>
      <c r="M49" s="4">
        <v>7.4466545696300503E-6</v>
      </c>
      <c r="N49" s="6">
        <v>2.9644326217618E-15</v>
      </c>
      <c r="P49" s="3" t="s">
        <v>12</v>
      </c>
      <c r="R49" t="s">
        <v>19</v>
      </c>
      <c r="S49">
        <v>112</v>
      </c>
      <c r="T49">
        <v>9.9662162162162105</v>
      </c>
      <c r="U49" s="5">
        <v>0</v>
      </c>
      <c r="V49" s="5">
        <v>11.2810707456979</v>
      </c>
      <c r="W49" s="5">
        <v>-7.0846596832067403</v>
      </c>
      <c r="X49">
        <v>-5.7394198256145099</v>
      </c>
      <c r="Y49" s="4">
        <v>-4.7327231412002702</v>
      </c>
      <c r="Z49" s="4">
        <v>1.39386406009771E-12</v>
      </c>
      <c r="AA49" s="4">
        <v>9.5001444931502204E-9</v>
      </c>
      <c r="AB49" s="6">
        <v>2.2152755710938701E-6</v>
      </c>
      <c r="AC49" t="s">
        <v>7</v>
      </c>
    </row>
    <row r="50" spans="1:29" x14ac:dyDescent="0.25">
      <c r="B50">
        <v>157</v>
      </c>
      <c r="D50">
        <v>773.33333333333303</v>
      </c>
      <c r="E50" s="5">
        <v>1455.1892551892499</v>
      </c>
      <c r="F50" s="5">
        <v>1362.04217536071</v>
      </c>
      <c r="H50" s="5">
        <v>40.115441703932397</v>
      </c>
      <c r="I50">
        <v>72.966067904427206</v>
      </c>
      <c r="J50" s="4">
        <v>71.922272559523705</v>
      </c>
      <c r="L50" s="4">
        <v>0</v>
      </c>
      <c r="M50" s="4">
        <v>0</v>
      </c>
      <c r="N50">
        <v>0</v>
      </c>
      <c r="P50" s="3" t="s">
        <v>12</v>
      </c>
      <c r="R50" t="s">
        <v>19</v>
      </c>
      <c r="S50">
        <v>135</v>
      </c>
      <c r="T50">
        <v>55.399061032863798</v>
      </c>
      <c r="U50" s="5">
        <v>53.233082706766901</v>
      </c>
      <c r="V50" s="5">
        <v>8.0163043478260807</v>
      </c>
      <c r="W50" s="5">
        <v>-3.9939319645323699</v>
      </c>
      <c r="X50">
        <v>-4.4805052567483097</v>
      </c>
      <c r="Y50" s="4">
        <v>-7.8923943487811696</v>
      </c>
      <c r="Z50" s="4">
        <v>6.4986518158195595E-5</v>
      </c>
      <c r="AA50" s="4">
        <v>7.4466545696300503E-6</v>
      </c>
      <c r="AB50" s="6">
        <v>2.9644326217618E-15</v>
      </c>
      <c r="AC50" t="s">
        <v>7</v>
      </c>
    </row>
    <row r="51" spans="1:29" x14ac:dyDescent="0.25">
      <c r="B51">
        <v>159</v>
      </c>
      <c r="D51">
        <v>0</v>
      </c>
      <c r="E51" s="5">
        <v>0</v>
      </c>
      <c r="F51" s="5">
        <v>0</v>
      </c>
      <c r="H51" s="5">
        <v>-8.3687227803464399</v>
      </c>
      <c r="I51">
        <v>-6.65730380450242</v>
      </c>
      <c r="J51" s="4">
        <v>-9.5597699010493802</v>
      </c>
      <c r="L51" s="4">
        <v>5.8246099044834394E-17</v>
      </c>
      <c r="M51" s="4">
        <v>2.7889632279842602E-11</v>
      </c>
      <c r="N51" s="6">
        <v>1.18018802921461E-21</v>
      </c>
      <c r="P51" s="3" t="s">
        <v>12</v>
      </c>
      <c r="R51" t="s">
        <v>19</v>
      </c>
      <c r="S51">
        <v>157</v>
      </c>
      <c r="T51">
        <v>773.33333333333303</v>
      </c>
      <c r="U51" s="5">
        <v>1455.1892551892499</v>
      </c>
      <c r="V51" s="5">
        <v>1362.04217536071</v>
      </c>
      <c r="W51" s="5">
        <v>40.115441703932397</v>
      </c>
      <c r="X51">
        <v>72.966067904427206</v>
      </c>
      <c r="Y51" s="4">
        <v>71.922272559523705</v>
      </c>
      <c r="Z51" s="4">
        <v>0</v>
      </c>
      <c r="AA51" s="4">
        <v>0</v>
      </c>
      <c r="AB51">
        <v>0</v>
      </c>
      <c r="AC51" t="s">
        <v>8</v>
      </c>
    </row>
    <row r="52" spans="1:29" x14ac:dyDescent="0.25">
      <c r="B52">
        <v>181</v>
      </c>
      <c r="D52">
        <v>116.23325453112599</v>
      </c>
      <c r="E52" s="5">
        <v>33.495539334955303</v>
      </c>
      <c r="F52" s="5">
        <v>66.185897435897402</v>
      </c>
      <c r="H52" s="5">
        <v>1.0324549994055601</v>
      </c>
      <c r="I52">
        <v>-5.3021428172692797</v>
      </c>
      <c r="J52" s="4">
        <v>-2.4481154315206699</v>
      </c>
      <c r="L52" s="4">
        <v>0.30185901826686901</v>
      </c>
      <c r="M52" s="4">
        <v>1.14451246064244E-7</v>
      </c>
      <c r="N52">
        <v>1.4360564010772301E-2</v>
      </c>
      <c r="P52" s="3" t="s">
        <v>12</v>
      </c>
      <c r="R52" t="s">
        <v>19</v>
      </c>
      <c r="S52">
        <v>159</v>
      </c>
      <c r="T52">
        <v>0</v>
      </c>
      <c r="U52" s="5">
        <v>0</v>
      </c>
      <c r="V52" s="5">
        <v>0</v>
      </c>
      <c r="W52" s="5">
        <v>-8.3687227803464399</v>
      </c>
      <c r="X52">
        <v>-6.65730380450242</v>
      </c>
      <c r="Y52" s="4">
        <v>-9.5597699010493802</v>
      </c>
      <c r="Z52" s="4">
        <v>5.8246099044834394E-17</v>
      </c>
      <c r="AA52" s="4">
        <v>2.7889632279842602E-11</v>
      </c>
      <c r="AB52" s="6">
        <v>1.18018802921461E-21</v>
      </c>
      <c r="AC52" t="s">
        <v>7</v>
      </c>
    </row>
    <row r="53" spans="1:29" x14ac:dyDescent="0.25">
      <c r="A53" t="s">
        <v>29</v>
      </c>
      <c r="B53">
        <v>28</v>
      </c>
      <c r="D53">
        <v>119.31243680485299</v>
      </c>
      <c r="E53">
        <v>77.196261682242906</v>
      </c>
      <c r="F53">
        <v>160.544217687074</v>
      </c>
      <c r="H53">
        <v>0.42466259880106899</v>
      </c>
      <c r="I53">
        <v>-0.885500572163607</v>
      </c>
      <c r="J53">
        <v>1.48392885638301</v>
      </c>
      <c r="L53">
        <v>0.67108265235895004</v>
      </c>
      <c r="M53">
        <v>0.37588671115532601</v>
      </c>
      <c r="N53">
        <v>0.13782779551079699</v>
      </c>
      <c r="P53" t="s">
        <v>10</v>
      </c>
      <c r="R53" t="s">
        <v>19</v>
      </c>
      <c r="S53">
        <v>181</v>
      </c>
      <c r="T53">
        <v>116.23325453112599</v>
      </c>
      <c r="U53" s="5">
        <v>33.495539334955303</v>
      </c>
      <c r="V53" s="5">
        <v>66.185897435897402</v>
      </c>
      <c r="W53" s="5">
        <v>1.0324549994055601</v>
      </c>
      <c r="X53">
        <v>-5.3021428172692797</v>
      </c>
      <c r="Y53" s="4">
        <v>-2.4481154315206699</v>
      </c>
      <c r="Z53" s="4">
        <v>0.30185901826686901</v>
      </c>
      <c r="AA53" s="4">
        <v>1.14451246064244E-7</v>
      </c>
      <c r="AB53">
        <v>1.4360564010772301E-2</v>
      </c>
      <c r="AC53" t="s">
        <v>9</v>
      </c>
    </row>
    <row r="54" spans="1:29" x14ac:dyDescent="0.25">
      <c r="B54">
        <v>47</v>
      </c>
      <c r="D54">
        <v>44.570349386213401</v>
      </c>
      <c r="E54">
        <v>26.386404293380998</v>
      </c>
      <c r="F54">
        <v>31.3829787234042</v>
      </c>
      <c r="H54">
        <v>-3.2860540241797001</v>
      </c>
      <c r="I54">
        <v>-6.79214932602091</v>
      </c>
      <c r="J54">
        <v>-8.6735552444578197</v>
      </c>
      <c r="L54">
        <v>1.01601521470182E-3</v>
      </c>
      <c r="M54" s="6">
        <v>1.1047510878776E-11</v>
      </c>
      <c r="N54" s="6">
        <v>4.1883380542041098E-18</v>
      </c>
      <c r="P54" t="s">
        <v>10</v>
      </c>
      <c r="R54" t="s">
        <v>29</v>
      </c>
      <c r="S54">
        <v>28</v>
      </c>
      <c r="T54">
        <v>119.31243680485299</v>
      </c>
      <c r="U54">
        <v>77.196261682242906</v>
      </c>
      <c r="V54">
        <v>160.544217687074</v>
      </c>
      <c r="W54">
        <v>0.42466259880106899</v>
      </c>
      <c r="X54">
        <v>-0.885500572163607</v>
      </c>
      <c r="Y54">
        <v>1.48392885638301</v>
      </c>
      <c r="Z54">
        <v>0.67108265235895004</v>
      </c>
      <c r="AA54">
        <v>0.37588671115532601</v>
      </c>
      <c r="AB54">
        <v>0.13782779551079699</v>
      </c>
      <c r="AC54" t="s">
        <v>9</v>
      </c>
    </row>
    <row r="55" spans="1:29" x14ac:dyDescent="0.25">
      <c r="A55" t="s">
        <v>43</v>
      </c>
      <c r="B55">
        <v>16</v>
      </c>
      <c r="D55">
        <v>45.365228534814101</v>
      </c>
      <c r="E55">
        <v>84.939091915836102</v>
      </c>
      <c r="F55">
        <v>88.514510575504104</v>
      </c>
      <c r="H55">
        <v>-0.48207995335170301</v>
      </c>
      <c r="I55">
        <v>-0.86471297900250299</v>
      </c>
      <c r="J55">
        <v>-0.27168451629239199</v>
      </c>
      <c r="L55">
        <v>0.62974914999512499</v>
      </c>
      <c r="M55">
        <v>0.387196343951481</v>
      </c>
      <c r="N55">
        <v>0.78586460784142598</v>
      </c>
      <c r="P55" t="s">
        <v>10</v>
      </c>
      <c r="R55" t="s">
        <v>29</v>
      </c>
      <c r="S55">
        <v>47</v>
      </c>
      <c r="T55">
        <v>44.570349386213401</v>
      </c>
      <c r="U55">
        <v>26.386404293380998</v>
      </c>
      <c r="V55">
        <v>31.3829787234042</v>
      </c>
      <c r="W55">
        <v>-3.2860540241797001</v>
      </c>
      <c r="X55">
        <v>-6.79214932602091</v>
      </c>
      <c r="Y55">
        <v>-8.6735552444578197</v>
      </c>
      <c r="Z55">
        <v>1.01601521470182E-3</v>
      </c>
      <c r="AA55" s="6">
        <v>1.1047510878776E-11</v>
      </c>
      <c r="AB55" s="6">
        <v>4.1883380542041098E-18</v>
      </c>
      <c r="AC55" t="s">
        <v>7</v>
      </c>
    </row>
    <row r="56" spans="1:29" x14ac:dyDescent="0.25">
      <c r="B56">
        <v>28</v>
      </c>
      <c r="D56">
        <v>128.76984126984101</v>
      </c>
      <c r="E56">
        <v>49.475890985324902</v>
      </c>
      <c r="F56">
        <v>109.259259259259</v>
      </c>
      <c r="H56">
        <v>1.33268906549683</v>
      </c>
      <c r="I56">
        <v>-3.0979013427925901</v>
      </c>
      <c r="J56">
        <v>0.50921560410001199</v>
      </c>
      <c r="L56">
        <v>0.182633863065019</v>
      </c>
      <c r="M56">
        <v>1.94896298351001E-3</v>
      </c>
      <c r="N56">
        <v>0.61060110669857803</v>
      </c>
      <c r="P56" t="s">
        <v>10</v>
      </c>
      <c r="R56" t="s">
        <v>43</v>
      </c>
      <c r="S56">
        <v>16</v>
      </c>
      <c r="T56">
        <v>45.365228534814101</v>
      </c>
      <c r="U56">
        <v>84.939091915836102</v>
      </c>
      <c r="V56">
        <v>88.514510575504104</v>
      </c>
      <c r="W56">
        <v>-0.48207995335170301</v>
      </c>
      <c r="X56">
        <v>-0.86471297900250299</v>
      </c>
      <c r="Y56">
        <v>-0.27168451629239199</v>
      </c>
      <c r="Z56">
        <v>0.62974914999512499</v>
      </c>
      <c r="AA56">
        <v>0.387196343951481</v>
      </c>
      <c r="AB56">
        <v>0.78586460784142598</v>
      </c>
      <c r="AC56" t="s">
        <v>9</v>
      </c>
    </row>
    <row r="57" spans="1:29" x14ac:dyDescent="0.25">
      <c r="A57" t="s">
        <v>44</v>
      </c>
      <c r="B57">
        <v>15</v>
      </c>
      <c r="D57">
        <v>15.9891598915989</v>
      </c>
      <c r="E57">
        <v>19.407894736842099</v>
      </c>
      <c r="H57">
        <v>-4.2380347131744802</v>
      </c>
      <c r="I57">
        <v>-4.9436976626614699</v>
      </c>
      <c r="L57" s="6">
        <v>2.2548491168331299E-5</v>
      </c>
      <c r="M57" s="6">
        <v>7.6654552518691398E-7</v>
      </c>
      <c r="N57" s="6"/>
      <c r="P57" t="s">
        <v>10</v>
      </c>
      <c r="R57" t="s">
        <v>43</v>
      </c>
      <c r="S57">
        <v>28</v>
      </c>
      <c r="T57">
        <v>128.76984126984101</v>
      </c>
      <c r="U57">
        <v>49.475890985324902</v>
      </c>
      <c r="V57">
        <v>109.259259259259</v>
      </c>
      <c r="W57">
        <v>1.33268906549683</v>
      </c>
      <c r="X57">
        <v>-3.0979013427925901</v>
      </c>
      <c r="Y57">
        <v>0.50921560410001199</v>
      </c>
      <c r="Z57">
        <v>0.182633863065019</v>
      </c>
      <c r="AA57">
        <v>1.94896298351001E-3</v>
      </c>
      <c r="AB57">
        <v>0.61060110669857803</v>
      </c>
      <c r="AC57" t="s">
        <v>9</v>
      </c>
    </row>
    <row r="58" spans="1:29" x14ac:dyDescent="0.25">
      <c r="B58">
        <v>31</v>
      </c>
      <c r="D58">
        <v>32.240437158469902</v>
      </c>
      <c r="E58">
        <v>0</v>
      </c>
      <c r="H58">
        <v>-1.6933160801573099</v>
      </c>
      <c r="I58">
        <v>-2.6985891898319001</v>
      </c>
      <c r="L58">
        <v>9.0395318953292406E-2</v>
      </c>
      <c r="M58">
        <v>6.9634075915940901E-3</v>
      </c>
      <c r="P58" t="s">
        <v>14</v>
      </c>
      <c r="R58" t="s">
        <v>44</v>
      </c>
      <c r="S58" s="1">
        <v>15</v>
      </c>
      <c r="T58">
        <v>15.9891598915989</v>
      </c>
      <c r="U58">
        <v>19.407894736842099</v>
      </c>
      <c r="W58">
        <v>-4.2380347131744802</v>
      </c>
      <c r="X58">
        <v>-4.9436976626614699</v>
      </c>
      <c r="Z58" s="6">
        <v>2.2548491168331299E-5</v>
      </c>
      <c r="AA58" s="6">
        <v>7.6654552518691398E-7</v>
      </c>
      <c r="AB58" s="6"/>
      <c r="AC58" t="s">
        <v>7</v>
      </c>
    </row>
    <row r="59" spans="1:29" x14ac:dyDescent="0.25">
      <c r="B59">
        <v>33</v>
      </c>
      <c r="D59">
        <v>18.4087363494539</v>
      </c>
      <c r="E59">
        <v>23.137254901960699</v>
      </c>
      <c r="H59">
        <v>-3.0301661142739298</v>
      </c>
      <c r="I59">
        <v>-3.27030235690339</v>
      </c>
      <c r="L59">
        <v>2.4441926710492899E-3</v>
      </c>
      <c r="M59">
        <v>1.07432586613431E-3</v>
      </c>
      <c r="P59" t="s">
        <v>10</v>
      </c>
      <c r="R59" t="s">
        <v>44</v>
      </c>
      <c r="S59" s="1">
        <v>31</v>
      </c>
      <c r="T59">
        <v>32.240437158469902</v>
      </c>
      <c r="U59">
        <v>0</v>
      </c>
      <c r="W59">
        <v>-1.6933160801573099</v>
      </c>
      <c r="X59">
        <v>-2.6985891898319001</v>
      </c>
      <c r="Z59">
        <v>9.0395318953292406E-2</v>
      </c>
      <c r="AA59">
        <v>6.9634075915940901E-3</v>
      </c>
      <c r="AC59" t="s">
        <v>9</v>
      </c>
    </row>
    <row r="60" spans="1:29" x14ac:dyDescent="0.25">
      <c r="B60">
        <v>95</v>
      </c>
      <c r="D60">
        <v>0</v>
      </c>
      <c r="E60">
        <v>0</v>
      </c>
      <c r="H60">
        <v>-2.6688331753927099</v>
      </c>
      <c r="I60">
        <v>-4.1103976817885099</v>
      </c>
      <c r="L60">
        <v>7.6115245330825197E-3</v>
      </c>
      <c r="M60" s="6">
        <v>3.9497827280458898E-5</v>
      </c>
      <c r="N60" s="6"/>
      <c r="P60" t="s">
        <v>14</v>
      </c>
      <c r="R60" t="s">
        <v>44</v>
      </c>
      <c r="S60" s="1">
        <v>33</v>
      </c>
      <c r="T60">
        <v>18.4087363494539</v>
      </c>
      <c r="U60">
        <v>23.137254901960699</v>
      </c>
      <c r="W60">
        <v>-3.0301661142739298</v>
      </c>
      <c r="X60">
        <v>-3.27030235690339</v>
      </c>
      <c r="Z60">
        <v>2.4441926710492899E-3</v>
      </c>
      <c r="AA60">
        <v>1.07432586613431E-3</v>
      </c>
      <c r="AC60" t="s">
        <v>7</v>
      </c>
    </row>
    <row r="61" spans="1:29" x14ac:dyDescent="0.25">
      <c r="B61">
        <v>101</v>
      </c>
      <c r="D61">
        <v>59.329608938547402</v>
      </c>
      <c r="E61">
        <v>63.975903614457799</v>
      </c>
      <c r="H61">
        <v>-1.6772234664060901</v>
      </c>
      <c r="I61">
        <v>-2.0996031371031298</v>
      </c>
      <c r="L61">
        <v>9.3498791907029102E-2</v>
      </c>
      <c r="M61">
        <v>3.5763766590977901E-2</v>
      </c>
      <c r="P61" t="s">
        <v>10</v>
      </c>
      <c r="R61" t="s">
        <v>44</v>
      </c>
      <c r="S61" s="1">
        <v>95</v>
      </c>
      <c r="T61">
        <v>0</v>
      </c>
      <c r="U61">
        <v>0</v>
      </c>
      <c r="W61">
        <v>-2.6688331753927099</v>
      </c>
      <c r="X61">
        <v>-4.1103976817885099</v>
      </c>
      <c r="Z61">
        <v>7.6115245330825197E-3</v>
      </c>
      <c r="AA61" s="6">
        <v>3.9497827280458898E-5</v>
      </c>
      <c r="AB61" s="6"/>
      <c r="AC61" t="s">
        <v>7</v>
      </c>
    </row>
    <row r="62" spans="1:29" x14ac:dyDescent="0.25">
      <c r="B62">
        <v>104</v>
      </c>
      <c r="D62">
        <v>53.6038764385221</v>
      </c>
      <c r="E62">
        <v>146.76616915422801</v>
      </c>
      <c r="H62">
        <v>-2.5913598146236101</v>
      </c>
      <c r="I62">
        <v>3.62388246934109</v>
      </c>
      <c r="L62">
        <v>9.5597480924926002E-3</v>
      </c>
      <c r="M62">
        <v>2.9021352267250401E-4</v>
      </c>
      <c r="P62" t="s">
        <v>10</v>
      </c>
      <c r="R62" t="s">
        <v>44</v>
      </c>
      <c r="S62" s="1">
        <v>101</v>
      </c>
      <c r="T62">
        <v>59.329608938547402</v>
      </c>
      <c r="U62">
        <v>63.975903614457799</v>
      </c>
      <c r="W62">
        <v>-1.6772234664060901</v>
      </c>
      <c r="X62">
        <v>-2.0996031371031298</v>
      </c>
      <c r="Z62">
        <v>9.3498791907029102E-2</v>
      </c>
      <c r="AA62">
        <v>3.5763766590977901E-2</v>
      </c>
      <c r="AC62" t="s">
        <v>9</v>
      </c>
    </row>
    <row r="63" spans="1:29" x14ac:dyDescent="0.25">
      <c r="B63">
        <v>107</v>
      </c>
      <c r="D63">
        <v>290.845070422535</v>
      </c>
      <c r="E63">
        <v>56.244041944709203</v>
      </c>
      <c r="H63">
        <v>1.96936369094345</v>
      </c>
      <c r="I63">
        <v>-3.6357647466537699</v>
      </c>
      <c r="L63">
        <v>4.8911342121673099E-2</v>
      </c>
      <c r="M63">
        <v>2.7715718282135901E-4</v>
      </c>
      <c r="P63" t="s">
        <v>10</v>
      </c>
      <c r="R63" t="s">
        <v>44</v>
      </c>
      <c r="S63" s="1">
        <v>104</v>
      </c>
      <c r="T63">
        <v>53.6038764385221</v>
      </c>
      <c r="U63">
        <v>146.76616915422801</v>
      </c>
      <c r="W63">
        <v>-2.5913598146236101</v>
      </c>
      <c r="X63">
        <v>3.62388246934109</v>
      </c>
      <c r="Z63">
        <v>9.5597480924926002E-3</v>
      </c>
      <c r="AA63">
        <v>2.9021352267250401E-4</v>
      </c>
      <c r="AC63" t="s">
        <v>7</v>
      </c>
    </row>
    <row r="64" spans="1:29" x14ac:dyDescent="0.25">
      <c r="B64">
        <v>140</v>
      </c>
      <c r="D64">
        <v>10.9665427509293</v>
      </c>
      <c r="E64">
        <v>108.367346938775</v>
      </c>
      <c r="H64">
        <v>-1.69838935869209</v>
      </c>
      <c r="I64">
        <v>0.22959191850669999</v>
      </c>
      <c r="L64">
        <v>8.9434299186699803E-2</v>
      </c>
      <c r="M64">
        <v>0.81840888723965</v>
      </c>
      <c r="P64" t="s">
        <v>14</v>
      </c>
      <c r="R64" t="s">
        <v>44</v>
      </c>
      <c r="S64" s="1">
        <v>107</v>
      </c>
      <c r="T64">
        <v>290.845070422535</v>
      </c>
      <c r="U64">
        <v>56.244041944709203</v>
      </c>
      <c r="W64">
        <v>1.96936369094345</v>
      </c>
      <c r="X64">
        <v>-3.6357647466537699</v>
      </c>
      <c r="Z64">
        <v>4.8911342121673099E-2</v>
      </c>
      <c r="AA64">
        <v>2.7715718282135901E-4</v>
      </c>
      <c r="AC64" t="s">
        <v>8</v>
      </c>
    </row>
    <row r="65" spans="1:29" x14ac:dyDescent="0.25">
      <c r="B65">
        <v>150</v>
      </c>
      <c r="D65">
        <v>57.956777996070699</v>
      </c>
      <c r="E65">
        <v>58.498583569405</v>
      </c>
      <c r="H65">
        <v>-1.0284896294616199</v>
      </c>
      <c r="I65">
        <v>-1.7559082033901801</v>
      </c>
      <c r="L65">
        <v>0.30371956659732602</v>
      </c>
      <c r="M65">
        <v>7.9104084024513993E-2</v>
      </c>
      <c r="P65" t="s">
        <v>10</v>
      </c>
      <c r="R65" t="s">
        <v>44</v>
      </c>
      <c r="S65" s="1">
        <v>140</v>
      </c>
      <c r="T65">
        <v>10.9665427509293</v>
      </c>
      <c r="U65">
        <v>108.367346938775</v>
      </c>
      <c r="W65">
        <v>-1.69838935869209</v>
      </c>
      <c r="X65">
        <v>0.22959191850669999</v>
      </c>
      <c r="Z65">
        <v>8.9434299186699803E-2</v>
      </c>
      <c r="AA65">
        <v>0.81840888723965</v>
      </c>
      <c r="AC65" t="s">
        <v>9</v>
      </c>
    </row>
    <row r="66" spans="1:29" x14ac:dyDescent="0.25">
      <c r="A66" t="s">
        <v>45</v>
      </c>
      <c r="B66">
        <v>122</v>
      </c>
      <c r="D66">
        <v>637.83783783783701</v>
      </c>
      <c r="H66">
        <v>5.5722441392946402</v>
      </c>
      <c r="L66" s="6">
        <v>2.5147866735578799E-8</v>
      </c>
      <c r="M66" s="6"/>
      <c r="N66" s="6"/>
      <c r="P66" t="s">
        <v>12</v>
      </c>
      <c r="R66" t="s">
        <v>44</v>
      </c>
      <c r="S66" s="1">
        <v>150</v>
      </c>
      <c r="T66">
        <v>57.956777996070699</v>
      </c>
      <c r="U66">
        <v>58.498583569405</v>
      </c>
      <c r="W66">
        <v>-1.0284896294616199</v>
      </c>
      <c r="X66">
        <v>-1.7559082033901801</v>
      </c>
      <c r="Z66">
        <v>0.30371956659732602</v>
      </c>
      <c r="AA66">
        <v>7.9104084024513993E-2</v>
      </c>
      <c r="AC66" t="s">
        <v>9</v>
      </c>
    </row>
    <row r="67" spans="1:29" x14ac:dyDescent="0.25">
      <c r="B67">
        <v>137</v>
      </c>
      <c r="D67">
        <v>579.53615279672499</v>
      </c>
      <c r="H67">
        <v>3.6877496412633302</v>
      </c>
      <c r="L67">
        <v>2.2624608851475801E-4</v>
      </c>
      <c r="P67" t="s">
        <v>12</v>
      </c>
      <c r="R67" t="s">
        <v>45</v>
      </c>
      <c r="S67">
        <v>122</v>
      </c>
      <c r="T67">
        <v>637.83783783783701</v>
      </c>
      <c r="W67">
        <v>5.5722441392946402</v>
      </c>
      <c r="Z67" s="6">
        <v>2.5147866735578799E-8</v>
      </c>
      <c r="AA67" s="6"/>
      <c r="AB67" s="6"/>
      <c r="AC67" t="s">
        <v>8</v>
      </c>
    </row>
    <row r="68" spans="1:29" x14ac:dyDescent="0.25">
      <c r="A68" t="s">
        <v>46</v>
      </c>
      <c r="B68">
        <v>12</v>
      </c>
      <c r="D68">
        <v>51.063829787233999</v>
      </c>
      <c r="E68">
        <v>35.119047619047599</v>
      </c>
      <c r="F68">
        <v>35.119047619047599</v>
      </c>
      <c r="H68">
        <v>-2.0319482714819399</v>
      </c>
      <c r="I68">
        <v>-1.7255996741970501</v>
      </c>
      <c r="J68">
        <v>-1.7255996741970501</v>
      </c>
      <c r="L68">
        <v>4.2158892997029497E-2</v>
      </c>
      <c r="M68">
        <v>8.4419458022550298E-2</v>
      </c>
      <c r="N68">
        <v>8.4419458022550298E-2</v>
      </c>
      <c r="P68" t="s">
        <v>10</v>
      </c>
      <c r="R68" t="s">
        <v>45</v>
      </c>
      <c r="S68">
        <v>137</v>
      </c>
      <c r="T68">
        <v>579.53615279672499</v>
      </c>
      <c r="W68">
        <v>3.6877496412633302</v>
      </c>
      <c r="Z68">
        <v>2.2624608851475801E-4</v>
      </c>
      <c r="AC68" t="s">
        <v>8</v>
      </c>
    </row>
    <row r="69" spans="1:29" x14ac:dyDescent="0.25">
      <c r="B69">
        <v>65</v>
      </c>
      <c r="D69">
        <v>10.1694915254237</v>
      </c>
      <c r="E69">
        <v>0</v>
      </c>
      <c r="F69">
        <v>0</v>
      </c>
      <c r="H69">
        <v>-12.854388126925601</v>
      </c>
      <c r="I69">
        <v>-8.1075492020298299</v>
      </c>
      <c r="J69">
        <v>-8.1075492020298299</v>
      </c>
      <c r="L69" s="6">
        <v>8.1266342736574095E-38</v>
      </c>
      <c r="M69" s="6">
        <v>5.1650955586884299E-16</v>
      </c>
      <c r="N69" s="6">
        <v>5.1650955586884299E-16</v>
      </c>
      <c r="P69" t="s">
        <v>10</v>
      </c>
      <c r="R69" t="s">
        <v>46</v>
      </c>
      <c r="S69" s="1">
        <v>12</v>
      </c>
      <c r="T69">
        <v>51.063829787233999</v>
      </c>
      <c r="U69">
        <v>35.119047619047599</v>
      </c>
      <c r="V69">
        <v>35.119047619047599</v>
      </c>
      <c r="W69">
        <v>-2.0319482714819399</v>
      </c>
      <c r="X69">
        <v>-1.7255996741970501</v>
      </c>
      <c r="Y69">
        <v>-1.7255996741970501</v>
      </c>
      <c r="Z69">
        <v>4.2158892997029497E-2</v>
      </c>
      <c r="AA69">
        <v>8.4419458022550298E-2</v>
      </c>
      <c r="AB69">
        <v>8.4419458022550298E-2</v>
      </c>
      <c r="AC69" t="s">
        <v>7</v>
      </c>
    </row>
    <row r="70" spans="1:29" x14ac:dyDescent="0.25">
      <c r="B70">
        <v>156</v>
      </c>
      <c r="D70">
        <v>13.753581661891101</v>
      </c>
      <c r="E70">
        <v>0</v>
      </c>
      <c r="F70">
        <v>0</v>
      </c>
      <c r="H70">
        <v>-13.111765940257801</v>
      </c>
      <c r="I70">
        <v>-11.390249052930001</v>
      </c>
      <c r="J70">
        <v>-11.390249052930001</v>
      </c>
      <c r="L70" s="6">
        <v>2.8195570236514499E-39</v>
      </c>
      <c r="M70" s="6">
        <v>4.6765112172398599E-30</v>
      </c>
      <c r="N70" s="6">
        <v>4.6765112172398599E-30</v>
      </c>
      <c r="P70" t="s">
        <v>10</v>
      </c>
      <c r="R70" t="s">
        <v>46</v>
      </c>
      <c r="S70" s="1">
        <v>65</v>
      </c>
      <c r="T70">
        <v>10.1694915254237</v>
      </c>
      <c r="U70">
        <v>0</v>
      </c>
      <c r="V70">
        <v>0</v>
      </c>
      <c r="W70">
        <v>-12.854388126925601</v>
      </c>
      <c r="X70">
        <v>-8.1075492020298299</v>
      </c>
      <c r="Y70">
        <v>-8.1075492020298299</v>
      </c>
      <c r="Z70" s="6">
        <v>8.1266342736574095E-38</v>
      </c>
      <c r="AA70" s="6">
        <v>5.1650955586884299E-16</v>
      </c>
      <c r="AB70" s="6">
        <v>5.1650955586884299E-16</v>
      </c>
      <c r="AC70" t="s">
        <v>7</v>
      </c>
    </row>
    <row r="71" spans="1:29" x14ac:dyDescent="0.25">
      <c r="B71">
        <v>166</v>
      </c>
      <c r="D71">
        <v>7.6433121019108201</v>
      </c>
      <c r="E71">
        <v>0</v>
      </c>
      <c r="F71">
        <v>0</v>
      </c>
      <c r="H71">
        <v>-10.177004891982101</v>
      </c>
      <c r="I71">
        <v>-9.1222240095515303</v>
      </c>
      <c r="J71">
        <v>-9.1222240095515303</v>
      </c>
      <c r="L71" s="6">
        <v>2.5117339419632098E-24</v>
      </c>
      <c r="M71" s="6">
        <v>7.3598212451123895E-20</v>
      </c>
      <c r="N71" s="6">
        <v>7.3598212451123895E-20</v>
      </c>
      <c r="P71" t="s">
        <v>10</v>
      </c>
      <c r="R71" t="s">
        <v>46</v>
      </c>
      <c r="S71" s="1">
        <v>156</v>
      </c>
      <c r="T71">
        <v>13.753581661891101</v>
      </c>
      <c r="U71">
        <v>0</v>
      </c>
      <c r="V71">
        <v>0</v>
      </c>
      <c r="W71">
        <v>-13.111765940257801</v>
      </c>
      <c r="X71">
        <v>-11.390249052930001</v>
      </c>
      <c r="Y71">
        <v>-11.390249052930001</v>
      </c>
      <c r="Z71" s="6">
        <v>2.8195570236514499E-39</v>
      </c>
      <c r="AA71" s="6">
        <v>4.6765112172398599E-30</v>
      </c>
      <c r="AB71" s="6">
        <v>4.6765112172398599E-30</v>
      </c>
      <c r="AC71" t="s">
        <v>7</v>
      </c>
    </row>
    <row r="72" spans="1:29" x14ac:dyDescent="0.25">
      <c r="B72">
        <v>170</v>
      </c>
      <c r="D72">
        <v>9.1954022988505706</v>
      </c>
      <c r="E72">
        <v>0</v>
      </c>
      <c r="F72">
        <v>0</v>
      </c>
      <c r="H72">
        <v>-10.6523578269192</v>
      </c>
      <c r="I72">
        <v>-9.8210289020882193</v>
      </c>
      <c r="J72">
        <v>-9.8210289020882193</v>
      </c>
      <c r="L72" s="6">
        <v>1.7000364449229899E-26</v>
      </c>
      <c r="M72" s="6">
        <v>9.1405784756676098E-23</v>
      </c>
      <c r="N72" s="6">
        <v>9.1405784756676098E-23</v>
      </c>
      <c r="P72" t="s">
        <v>10</v>
      </c>
      <c r="R72" t="s">
        <v>46</v>
      </c>
      <c r="S72" s="1">
        <v>166</v>
      </c>
      <c r="T72">
        <v>7.6433121019108201</v>
      </c>
      <c r="U72">
        <v>0</v>
      </c>
      <c r="V72">
        <v>0</v>
      </c>
      <c r="W72">
        <v>-10.177004891982101</v>
      </c>
      <c r="X72">
        <v>-9.1222240095515303</v>
      </c>
      <c r="Y72">
        <v>-9.1222240095515303</v>
      </c>
      <c r="Z72" s="6">
        <v>2.5117339419632098E-24</v>
      </c>
      <c r="AA72" s="6">
        <v>7.3598212451123895E-20</v>
      </c>
      <c r="AB72" s="6">
        <v>7.3598212451123895E-20</v>
      </c>
      <c r="AC72" t="s">
        <v>7</v>
      </c>
    </row>
    <row r="73" spans="1:29" x14ac:dyDescent="0.25">
      <c r="B73">
        <v>200</v>
      </c>
      <c r="D73">
        <v>24</v>
      </c>
      <c r="E73">
        <v>37.579617834394902</v>
      </c>
      <c r="F73">
        <v>37.579617834394902</v>
      </c>
      <c r="H73">
        <v>-9.8236933225263794</v>
      </c>
      <c r="I73">
        <v>-5.8149102115132596</v>
      </c>
      <c r="J73">
        <v>-5.8149102115132596</v>
      </c>
      <c r="L73" s="6">
        <v>8.9020969896643098E-23</v>
      </c>
      <c r="M73" s="6">
        <v>6.0666440384076102E-9</v>
      </c>
      <c r="N73" s="6">
        <v>6.0666440384076102E-9</v>
      </c>
      <c r="P73" t="s">
        <v>10</v>
      </c>
      <c r="R73" t="s">
        <v>46</v>
      </c>
      <c r="S73" s="1">
        <v>170</v>
      </c>
      <c r="T73">
        <v>9.1954022988505706</v>
      </c>
      <c r="U73">
        <v>0</v>
      </c>
      <c r="V73">
        <v>0</v>
      </c>
      <c r="W73">
        <v>-10.6523578269192</v>
      </c>
      <c r="X73">
        <v>-9.8210289020882193</v>
      </c>
      <c r="Y73">
        <v>-9.8210289020882193</v>
      </c>
      <c r="Z73" s="6">
        <v>1.7000364449229899E-26</v>
      </c>
      <c r="AA73" s="6">
        <v>9.1405784756676098E-23</v>
      </c>
      <c r="AB73" s="6">
        <v>9.1405784756676098E-23</v>
      </c>
      <c r="AC73" t="s">
        <v>7</v>
      </c>
    </row>
    <row r="74" spans="1:29" x14ac:dyDescent="0.25">
      <c r="B74">
        <v>204</v>
      </c>
      <c r="D74">
        <v>29.953198127925099</v>
      </c>
      <c r="E74">
        <v>30.174488567990299</v>
      </c>
      <c r="F74">
        <v>30.174488567990299</v>
      </c>
      <c r="H74">
        <v>-11.117812884528</v>
      </c>
      <c r="I74">
        <v>-9.9448091451448999</v>
      </c>
      <c r="J74">
        <v>-9.9448091451448999</v>
      </c>
      <c r="L74" s="6">
        <v>1.0276022857605001E-28</v>
      </c>
      <c r="M74" s="6">
        <v>2.6568281523711798E-23</v>
      </c>
      <c r="N74" s="6">
        <v>2.6568281523711798E-23</v>
      </c>
      <c r="P74" t="s">
        <v>14</v>
      </c>
      <c r="R74" t="s">
        <v>46</v>
      </c>
      <c r="S74" s="1">
        <v>200</v>
      </c>
      <c r="T74">
        <v>24</v>
      </c>
      <c r="U74">
        <v>37.579617834394902</v>
      </c>
      <c r="V74">
        <v>37.579617834394902</v>
      </c>
      <c r="W74">
        <v>-9.8236933225263794</v>
      </c>
      <c r="X74">
        <v>-5.8149102115132596</v>
      </c>
      <c r="Y74">
        <v>-5.8149102115132596</v>
      </c>
      <c r="Z74" s="6">
        <v>8.9020969896643098E-23</v>
      </c>
      <c r="AA74" s="6">
        <v>6.0666440384076102E-9</v>
      </c>
      <c r="AB74" s="6">
        <v>6.0666440384076102E-9</v>
      </c>
      <c r="AC74" t="s">
        <v>7</v>
      </c>
    </row>
    <row r="75" spans="1:29" x14ac:dyDescent="0.25">
      <c r="B75">
        <v>218</v>
      </c>
      <c r="D75">
        <v>13.445378151260501</v>
      </c>
      <c r="E75">
        <v>177.925211097708</v>
      </c>
      <c r="F75">
        <v>177.925211097708</v>
      </c>
      <c r="H75">
        <v>-6.3512520845755303</v>
      </c>
      <c r="I75">
        <v>6.5503632642538996</v>
      </c>
      <c r="J75">
        <v>6.5503632642538996</v>
      </c>
      <c r="L75" s="6">
        <v>2.1356939233106899E-10</v>
      </c>
      <c r="M75" s="6">
        <v>5.7397290081731897E-11</v>
      </c>
      <c r="N75" s="6">
        <v>5.7397290081731897E-11</v>
      </c>
      <c r="P75" t="s">
        <v>10</v>
      </c>
      <c r="R75" t="s">
        <v>46</v>
      </c>
      <c r="S75" s="1">
        <v>204</v>
      </c>
      <c r="T75">
        <v>29.953198127925099</v>
      </c>
      <c r="U75">
        <v>30.174488567990299</v>
      </c>
      <c r="V75">
        <v>30.174488567990299</v>
      </c>
      <c r="W75">
        <v>-11.117812884528</v>
      </c>
      <c r="X75">
        <v>-9.9448091451448999</v>
      </c>
      <c r="Y75">
        <v>-9.9448091451448999</v>
      </c>
      <c r="Z75" s="6">
        <v>1.0276022857605001E-28</v>
      </c>
      <c r="AA75" s="6">
        <v>2.6568281523711798E-23</v>
      </c>
      <c r="AB75" s="6">
        <v>2.6568281523711798E-23</v>
      </c>
      <c r="AC75" t="s">
        <v>7</v>
      </c>
    </row>
    <row r="76" spans="1:29" x14ac:dyDescent="0.25">
      <c r="B76">
        <v>273</v>
      </c>
      <c r="D76">
        <v>102.564102564102</v>
      </c>
      <c r="E76">
        <v>25.722070844686598</v>
      </c>
      <c r="F76">
        <v>25.722070844686598</v>
      </c>
      <c r="H76">
        <v>8.6710996952411995E-2</v>
      </c>
      <c r="I76">
        <v>-3.6332072178726298</v>
      </c>
      <c r="J76">
        <v>-3.6332072178726298</v>
      </c>
      <c r="L76">
        <v>0.93090123504037703</v>
      </c>
      <c r="M76">
        <v>2.7992003777521998E-4</v>
      </c>
      <c r="N76">
        <v>2.7992003777521998E-4</v>
      </c>
      <c r="P76" t="s">
        <v>14</v>
      </c>
      <c r="R76" t="s">
        <v>46</v>
      </c>
      <c r="S76" s="1">
        <v>218</v>
      </c>
      <c r="T76">
        <v>13.445378151260501</v>
      </c>
      <c r="U76">
        <v>177.925211097708</v>
      </c>
      <c r="V76">
        <v>177.925211097708</v>
      </c>
      <c r="W76">
        <v>-6.3512520845755303</v>
      </c>
      <c r="X76">
        <v>6.5503632642538996</v>
      </c>
      <c r="Y76">
        <v>6.5503632642538996</v>
      </c>
      <c r="Z76" s="6">
        <v>2.1356939233106899E-10</v>
      </c>
      <c r="AA76" s="6">
        <v>5.7397290081731897E-11</v>
      </c>
      <c r="AB76" s="6">
        <v>5.7397290081731897E-11</v>
      </c>
      <c r="AC76" t="s">
        <v>7</v>
      </c>
    </row>
    <row r="77" spans="1:29" x14ac:dyDescent="0.25">
      <c r="B77">
        <v>310</v>
      </c>
      <c r="D77">
        <v>75</v>
      </c>
      <c r="E77">
        <v>92.129918800749493</v>
      </c>
      <c r="F77">
        <v>92.129918800749493</v>
      </c>
      <c r="H77">
        <v>-1.6124515496597001</v>
      </c>
      <c r="I77">
        <v>-0.17515481553616499</v>
      </c>
      <c r="J77">
        <v>-0.17515481553616499</v>
      </c>
      <c r="L77">
        <v>0.106863714993379</v>
      </c>
      <c r="M77">
        <v>0.860957987374386</v>
      </c>
      <c r="N77">
        <v>0.860957987374386</v>
      </c>
      <c r="P77" t="s">
        <v>14</v>
      </c>
      <c r="R77" t="s">
        <v>46</v>
      </c>
      <c r="S77" s="1">
        <v>273</v>
      </c>
      <c r="T77">
        <v>102.564102564102</v>
      </c>
      <c r="U77">
        <v>25.722070844686598</v>
      </c>
      <c r="V77">
        <v>25.722070844686598</v>
      </c>
      <c r="W77">
        <v>8.6710996952411995E-2</v>
      </c>
      <c r="X77">
        <v>-3.6332072178726298</v>
      </c>
      <c r="Y77">
        <v>-3.6332072178726298</v>
      </c>
      <c r="Z77">
        <v>0.93090123504037703</v>
      </c>
      <c r="AA77">
        <v>2.7992003777521998E-4</v>
      </c>
      <c r="AB77">
        <v>2.7992003777521998E-4</v>
      </c>
      <c r="AC77" t="s">
        <v>9</v>
      </c>
    </row>
    <row r="78" spans="1:29" x14ac:dyDescent="0.25">
      <c r="B78">
        <v>315</v>
      </c>
      <c r="D78">
        <v>89.929742388758697</v>
      </c>
      <c r="E78">
        <v>64.270152505446603</v>
      </c>
      <c r="F78">
        <v>64.270152505446603</v>
      </c>
      <c r="H78">
        <v>-0.44221929613022298</v>
      </c>
      <c r="I78">
        <v>-1.6539941008919801</v>
      </c>
      <c r="J78">
        <v>-1.6539941008919801</v>
      </c>
      <c r="L78">
        <v>0.65833052408813397</v>
      </c>
      <c r="M78">
        <v>9.8128711308872699E-2</v>
      </c>
      <c r="N78">
        <v>9.8128711308872699E-2</v>
      </c>
      <c r="P78" t="s">
        <v>10</v>
      </c>
      <c r="R78" t="s">
        <v>46</v>
      </c>
      <c r="S78" s="1">
        <v>310</v>
      </c>
      <c r="T78">
        <v>75</v>
      </c>
      <c r="U78">
        <v>92.129918800749493</v>
      </c>
      <c r="V78">
        <v>92.129918800749493</v>
      </c>
      <c r="W78">
        <v>-1.6124515496597001</v>
      </c>
      <c r="X78">
        <v>-0.17515481553616499</v>
      </c>
      <c r="Y78">
        <v>-0.17515481553616499</v>
      </c>
      <c r="Z78">
        <v>0.106863714993379</v>
      </c>
      <c r="AA78">
        <v>0.860957987374386</v>
      </c>
      <c r="AB78">
        <v>0.860957987374386</v>
      </c>
      <c r="AC78" t="s">
        <v>9</v>
      </c>
    </row>
    <row r="79" spans="1:29" x14ac:dyDescent="0.25">
      <c r="B79">
        <v>317</v>
      </c>
      <c r="D79">
        <v>41.450777202072501</v>
      </c>
      <c r="E79">
        <v>26.339285714285701</v>
      </c>
      <c r="F79">
        <v>26.339285714285701</v>
      </c>
      <c r="H79">
        <v>-5.0927085557010603</v>
      </c>
      <c r="I79">
        <v>-5.1978366227998896</v>
      </c>
      <c r="J79">
        <v>-5.1978366227998896</v>
      </c>
      <c r="L79" s="6">
        <v>3.5298408895584702E-7</v>
      </c>
      <c r="M79" s="6">
        <v>2.0162120907932299E-7</v>
      </c>
      <c r="N79" s="6">
        <v>2.0162120907932299E-7</v>
      </c>
      <c r="P79" t="s">
        <v>14</v>
      </c>
      <c r="R79" t="s">
        <v>46</v>
      </c>
      <c r="S79" s="1">
        <v>315</v>
      </c>
      <c r="T79">
        <v>89.929742388758697</v>
      </c>
      <c r="U79">
        <v>64.270152505446603</v>
      </c>
      <c r="V79">
        <v>64.270152505446603</v>
      </c>
      <c r="W79">
        <v>-0.44221929613022298</v>
      </c>
      <c r="X79">
        <v>-1.6539941008919801</v>
      </c>
      <c r="Y79">
        <v>-1.6539941008919801</v>
      </c>
      <c r="Z79">
        <v>0.65833052408813397</v>
      </c>
      <c r="AA79">
        <v>9.8128711308872699E-2</v>
      </c>
      <c r="AB79">
        <v>9.8128711308872699E-2</v>
      </c>
      <c r="AC79" t="s">
        <v>9</v>
      </c>
    </row>
    <row r="80" spans="1:29" x14ac:dyDescent="0.25">
      <c r="B80">
        <v>318</v>
      </c>
      <c r="D80">
        <v>162.330905306971</v>
      </c>
      <c r="E80">
        <v>30.675909878682798</v>
      </c>
      <c r="F80">
        <v>30.675909878682798</v>
      </c>
      <c r="H80">
        <v>8.1521123930988892</v>
      </c>
      <c r="I80">
        <v>-3.9488214663713199</v>
      </c>
      <c r="J80">
        <v>-3.9488214663713199</v>
      </c>
      <c r="L80" s="6">
        <v>3.5762168608135399E-16</v>
      </c>
      <c r="M80" s="6">
        <v>7.8536896510045801E-5</v>
      </c>
      <c r="N80" s="6">
        <v>7.8536896510045801E-5</v>
      </c>
      <c r="P80" t="s">
        <v>10</v>
      </c>
      <c r="R80" t="s">
        <v>46</v>
      </c>
      <c r="S80" s="1">
        <v>317</v>
      </c>
      <c r="T80">
        <v>41.450777202072501</v>
      </c>
      <c r="U80">
        <v>26.339285714285701</v>
      </c>
      <c r="V80">
        <v>26.339285714285701</v>
      </c>
      <c r="W80">
        <v>-5.0927085557010603</v>
      </c>
      <c r="X80">
        <v>-5.1978366227998896</v>
      </c>
      <c r="Y80">
        <v>-5.1978366227998896</v>
      </c>
      <c r="Z80" s="6">
        <v>3.5298408895584702E-7</v>
      </c>
      <c r="AA80" s="6">
        <v>2.0162120907932299E-7</v>
      </c>
      <c r="AB80" s="6">
        <v>2.0162120907932299E-7</v>
      </c>
      <c r="AC80" t="s">
        <v>7</v>
      </c>
    </row>
    <row r="81" spans="1:29" x14ac:dyDescent="0.25">
      <c r="B81">
        <v>329</v>
      </c>
      <c r="D81">
        <v>145.45454545454501</v>
      </c>
      <c r="E81">
        <v>120.90163934426199</v>
      </c>
      <c r="F81">
        <v>120.90163934426199</v>
      </c>
      <c r="H81">
        <v>2.6438004365204502</v>
      </c>
      <c r="I81">
        <v>0.72480922625317301</v>
      </c>
      <c r="J81">
        <v>0.72480922625317301</v>
      </c>
      <c r="L81">
        <v>8.1980975018994696E-3</v>
      </c>
      <c r="M81">
        <v>0.46856907483731303</v>
      </c>
      <c r="N81">
        <v>0.46856907483731303</v>
      </c>
      <c r="P81" t="s">
        <v>14</v>
      </c>
      <c r="R81" t="s">
        <v>46</v>
      </c>
      <c r="S81" s="1">
        <v>318</v>
      </c>
      <c r="T81">
        <v>162.330905306971</v>
      </c>
      <c r="U81">
        <v>30.675909878682798</v>
      </c>
      <c r="V81">
        <v>30.675909878682798</v>
      </c>
      <c r="W81">
        <v>8.1521123930988892</v>
      </c>
      <c r="X81">
        <v>-3.9488214663713199</v>
      </c>
      <c r="Y81">
        <v>-3.9488214663713199</v>
      </c>
      <c r="Z81" s="6">
        <v>3.5762168608135399E-16</v>
      </c>
      <c r="AA81" s="6">
        <v>7.8536896510045801E-5</v>
      </c>
      <c r="AB81" s="6">
        <v>7.8536896510045801E-5</v>
      </c>
      <c r="AC81" t="s">
        <v>8</v>
      </c>
    </row>
    <row r="82" spans="1:29" x14ac:dyDescent="0.25">
      <c r="B82">
        <v>348</v>
      </c>
      <c r="D82">
        <v>23.391812865496998</v>
      </c>
      <c r="E82">
        <v>26.487093153759801</v>
      </c>
      <c r="F82">
        <v>26.487093153759801</v>
      </c>
      <c r="H82">
        <v>-4.9221229279292702</v>
      </c>
      <c r="I82">
        <v>-5.9793045860980598</v>
      </c>
      <c r="J82">
        <v>-5.9793045860980598</v>
      </c>
      <c r="L82" s="6">
        <v>8.5610407948895096E-7</v>
      </c>
      <c r="M82" s="6">
        <v>2.2409220512913501E-9</v>
      </c>
      <c r="N82" s="6">
        <v>2.2409220512913501E-9</v>
      </c>
      <c r="P82" t="s">
        <v>14</v>
      </c>
      <c r="R82" t="s">
        <v>46</v>
      </c>
      <c r="S82" s="1">
        <v>329</v>
      </c>
      <c r="T82">
        <v>145.45454545454501</v>
      </c>
      <c r="U82">
        <v>120.90163934426199</v>
      </c>
      <c r="V82">
        <v>120.90163934426199</v>
      </c>
      <c r="W82">
        <v>2.6438004365204502</v>
      </c>
      <c r="X82">
        <v>0.72480922625317301</v>
      </c>
      <c r="Y82">
        <v>0.72480922625317301</v>
      </c>
      <c r="Z82">
        <v>8.1980975018994696E-3</v>
      </c>
      <c r="AA82">
        <v>0.46856907483731303</v>
      </c>
      <c r="AB82">
        <v>0.46856907483731303</v>
      </c>
      <c r="AC82" t="s">
        <v>8</v>
      </c>
    </row>
    <row r="83" spans="1:29" x14ac:dyDescent="0.25">
      <c r="B83">
        <v>354</v>
      </c>
      <c r="D83">
        <v>20.689655172413701</v>
      </c>
      <c r="E83">
        <v>27.570093457943901</v>
      </c>
      <c r="F83">
        <v>27.570093457943901</v>
      </c>
      <c r="H83">
        <v>-2.9943449525589401</v>
      </c>
      <c r="I83">
        <v>-1.9258001949479</v>
      </c>
      <c r="J83">
        <v>-1.9258001949479</v>
      </c>
      <c r="L83">
        <v>2.7503480191058498E-3</v>
      </c>
      <c r="M83">
        <v>5.4129327123580401E-2</v>
      </c>
      <c r="N83">
        <v>5.4129327123580401E-2</v>
      </c>
      <c r="P83" t="s">
        <v>10</v>
      </c>
      <c r="R83" t="s">
        <v>46</v>
      </c>
      <c r="S83" s="1">
        <v>348</v>
      </c>
      <c r="T83">
        <v>23.391812865496998</v>
      </c>
      <c r="U83">
        <v>26.487093153759801</v>
      </c>
      <c r="V83">
        <v>26.487093153759801</v>
      </c>
      <c r="W83">
        <v>-4.9221229279292702</v>
      </c>
      <c r="X83">
        <v>-5.9793045860980598</v>
      </c>
      <c r="Y83">
        <v>-5.9793045860980598</v>
      </c>
      <c r="Z83" s="6">
        <v>8.5610407948895096E-7</v>
      </c>
      <c r="AA83" s="6">
        <v>2.2409220512913501E-9</v>
      </c>
      <c r="AB83" s="6">
        <v>2.2409220512913501E-9</v>
      </c>
      <c r="AC83" t="s">
        <v>7</v>
      </c>
    </row>
    <row r="84" spans="1:29" x14ac:dyDescent="0.25">
      <c r="A84" t="s">
        <v>23</v>
      </c>
      <c r="B84">
        <v>276</v>
      </c>
      <c r="D84">
        <v>0</v>
      </c>
      <c r="E84">
        <v>0</v>
      </c>
      <c r="F84">
        <v>0</v>
      </c>
      <c r="H84">
        <v>-7.0632241402201599</v>
      </c>
      <c r="I84">
        <v>-4.1108891825546197</v>
      </c>
      <c r="J84">
        <v>-3.2952371259246398</v>
      </c>
      <c r="L84" s="6">
        <v>1.62682989233648E-12</v>
      </c>
      <c r="M84" s="6">
        <v>3.94138343300654E-5</v>
      </c>
      <c r="N84">
        <v>9.8338661034170398E-4</v>
      </c>
      <c r="P84" t="s">
        <v>10</v>
      </c>
      <c r="R84" t="s">
        <v>46</v>
      </c>
      <c r="S84" s="1">
        <v>354</v>
      </c>
      <c r="T84">
        <v>20.689655172413701</v>
      </c>
      <c r="U84">
        <v>27.570093457943901</v>
      </c>
      <c r="V84">
        <v>27.570093457943901</v>
      </c>
      <c r="W84">
        <v>-2.9943449525589401</v>
      </c>
      <c r="X84">
        <v>-1.9258001949479</v>
      </c>
      <c r="Y84">
        <v>-1.9258001949479</v>
      </c>
      <c r="Z84">
        <v>2.7503480191058498E-3</v>
      </c>
      <c r="AA84">
        <v>5.4129327123580401E-2</v>
      </c>
      <c r="AB84">
        <v>5.4129327123580401E-2</v>
      </c>
      <c r="AC84" t="s">
        <v>7</v>
      </c>
    </row>
    <row r="85" spans="1:29" x14ac:dyDescent="0.25">
      <c r="B85">
        <v>278</v>
      </c>
      <c r="D85">
        <v>92.1875</v>
      </c>
      <c r="E85">
        <v>29.064039408866901</v>
      </c>
      <c r="F85">
        <v>25.106382978723399</v>
      </c>
      <c r="H85">
        <v>-0.18829420228010901</v>
      </c>
      <c r="I85">
        <v>-2.0269630865093999</v>
      </c>
      <c r="J85">
        <v>-1.6325715810657</v>
      </c>
      <c r="L85">
        <v>0.85064602998058603</v>
      </c>
      <c r="M85">
        <v>4.2666187895249598E-2</v>
      </c>
      <c r="N85">
        <v>0.10255913229326601</v>
      </c>
      <c r="P85" t="s">
        <v>10</v>
      </c>
      <c r="R85" t="s">
        <v>23</v>
      </c>
      <c r="S85">
        <v>276</v>
      </c>
      <c r="T85">
        <v>0</v>
      </c>
      <c r="U85">
        <v>0</v>
      </c>
      <c r="V85">
        <v>0</v>
      </c>
      <c r="W85">
        <v>-7.0632241402201599</v>
      </c>
      <c r="X85">
        <v>-4.1108891825546197</v>
      </c>
      <c r="Y85">
        <v>-3.2952371259246398</v>
      </c>
      <c r="Z85" s="6">
        <v>1.62682989233648E-12</v>
      </c>
      <c r="AA85" s="6">
        <v>3.94138343300654E-5</v>
      </c>
      <c r="AB85">
        <v>9.8338661034170398E-4</v>
      </c>
      <c r="AC85" t="s">
        <v>7</v>
      </c>
    </row>
    <row r="86" spans="1:29" x14ac:dyDescent="0.25">
      <c r="B86">
        <v>293</v>
      </c>
      <c r="D86">
        <v>81.226533166457997</v>
      </c>
      <c r="E86">
        <v>42.395209580838298</v>
      </c>
      <c r="F86">
        <v>77.973568281938299</v>
      </c>
      <c r="H86">
        <v>-2.1481243129732599</v>
      </c>
      <c r="I86">
        <v>-5.4171613168358803</v>
      </c>
      <c r="J86">
        <v>-2.4599669136675102</v>
      </c>
      <c r="L86">
        <v>3.1703881259114497E-2</v>
      </c>
      <c r="M86" s="6">
        <v>6.0552703896273601E-8</v>
      </c>
      <c r="N86">
        <v>1.3894982485791E-2</v>
      </c>
      <c r="P86" t="s">
        <v>14</v>
      </c>
      <c r="R86" t="s">
        <v>23</v>
      </c>
      <c r="S86">
        <v>278</v>
      </c>
      <c r="T86">
        <v>92.1875</v>
      </c>
      <c r="U86">
        <v>29.064039408866901</v>
      </c>
      <c r="V86">
        <v>25.106382978723399</v>
      </c>
      <c r="W86">
        <v>-0.18829420228010901</v>
      </c>
      <c r="X86">
        <v>-2.0269630865093999</v>
      </c>
      <c r="Y86">
        <v>-1.6325715810657</v>
      </c>
      <c r="Z86">
        <v>0.85064602998058603</v>
      </c>
      <c r="AA86">
        <v>4.2666187895249598E-2</v>
      </c>
      <c r="AB86">
        <v>0.10255913229326601</v>
      </c>
      <c r="AC86" t="s">
        <v>9</v>
      </c>
    </row>
    <row r="87" spans="1:29" x14ac:dyDescent="0.25">
      <c r="B87">
        <v>300</v>
      </c>
      <c r="D87">
        <v>0</v>
      </c>
      <c r="E87">
        <v>0</v>
      </c>
      <c r="F87">
        <v>0</v>
      </c>
      <c r="H87">
        <v>-3.2282385186928302</v>
      </c>
      <c r="I87">
        <v>-3.93078807499348</v>
      </c>
      <c r="J87">
        <v>-2.88152155166626</v>
      </c>
      <c r="L87">
        <v>1.2455507198289801E-3</v>
      </c>
      <c r="M87" s="6">
        <v>8.4667878869626294E-5</v>
      </c>
      <c r="N87">
        <v>3.9576016860767699E-3</v>
      </c>
      <c r="P87" t="s">
        <v>10</v>
      </c>
      <c r="R87" t="s">
        <v>23</v>
      </c>
      <c r="S87">
        <v>293</v>
      </c>
      <c r="T87">
        <v>81.226533166457997</v>
      </c>
      <c r="U87">
        <v>42.395209580838298</v>
      </c>
      <c r="V87">
        <v>77.973568281938299</v>
      </c>
      <c r="W87">
        <v>-2.1481243129732599</v>
      </c>
      <c r="X87">
        <v>-5.4171613168358803</v>
      </c>
      <c r="Y87">
        <v>-2.4599669136675102</v>
      </c>
      <c r="Z87">
        <v>3.1703881259114497E-2</v>
      </c>
      <c r="AA87" s="6">
        <v>6.0552703896273601E-8</v>
      </c>
      <c r="AB87">
        <v>1.3894982485791E-2</v>
      </c>
      <c r="AC87" t="s">
        <v>7</v>
      </c>
    </row>
    <row r="88" spans="1:29" x14ac:dyDescent="0.25">
      <c r="B88">
        <v>317</v>
      </c>
      <c r="D88">
        <v>19.1869918699187</v>
      </c>
      <c r="E88">
        <v>10.460992907801399</v>
      </c>
      <c r="F88">
        <v>0</v>
      </c>
      <c r="H88">
        <v>-8.6151874226230891</v>
      </c>
      <c r="I88">
        <v>-7.6148923046408097</v>
      </c>
      <c r="J88">
        <v>-8.5025076100474397</v>
      </c>
      <c r="L88" s="6">
        <v>6.9827273969088407E-18</v>
      </c>
      <c r="M88" s="6">
        <v>2.6391142294958E-14</v>
      </c>
      <c r="N88" s="6">
        <v>1.8553849294469801E-17</v>
      </c>
      <c r="P88" t="s">
        <v>10</v>
      </c>
      <c r="R88" t="s">
        <v>23</v>
      </c>
      <c r="S88">
        <v>300</v>
      </c>
      <c r="T88">
        <v>0</v>
      </c>
      <c r="U88">
        <v>0</v>
      </c>
      <c r="V88">
        <v>0</v>
      </c>
      <c r="W88">
        <v>-3.2282385186928302</v>
      </c>
      <c r="X88">
        <v>-3.93078807499348</v>
      </c>
      <c r="Y88">
        <v>-2.88152155166626</v>
      </c>
      <c r="Z88">
        <v>1.2455507198289801E-3</v>
      </c>
      <c r="AA88" s="6">
        <v>8.4667878869626294E-5</v>
      </c>
      <c r="AB88">
        <v>3.9576016860767699E-3</v>
      </c>
      <c r="AC88" t="s">
        <v>7</v>
      </c>
    </row>
    <row r="89" spans="1:29" x14ac:dyDescent="0.25">
      <c r="A89" t="s">
        <v>24</v>
      </c>
      <c r="B89">
        <v>4</v>
      </c>
      <c r="D89">
        <v>321.59329140461199</v>
      </c>
      <c r="E89">
        <v>351.36476426798998</v>
      </c>
      <c r="H89">
        <v>5.2826233541157004</v>
      </c>
      <c r="I89">
        <v>6.8719435326059202</v>
      </c>
      <c r="L89" s="6">
        <v>1.2734703293896799E-7</v>
      </c>
      <c r="M89" s="6">
        <v>6.333302611742E-12</v>
      </c>
      <c r="N89" s="6"/>
      <c r="P89" t="s">
        <v>10</v>
      </c>
      <c r="R89" t="s">
        <v>23</v>
      </c>
      <c r="S89">
        <v>317</v>
      </c>
      <c r="T89">
        <v>19.1869918699187</v>
      </c>
      <c r="U89">
        <v>10.460992907801399</v>
      </c>
      <c r="V89">
        <v>0</v>
      </c>
      <c r="W89">
        <v>-8.6151874226230891</v>
      </c>
      <c r="X89">
        <v>-7.6148923046408097</v>
      </c>
      <c r="Y89">
        <v>-8.5025076100474397</v>
      </c>
      <c r="Z89" s="6">
        <v>6.9827273969088407E-18</v>
      </c>
      <c r="AA89" s="6">
        <v>2.6391142294958E-14</v>
      </c>
      <c r="AB89" s="6">
        <v>1.8553849294469801E-17</v>
      </c>
      <c r="AC89" t="s">
        <v>7</v>
      </c>
    </row>
    <row r="90" spans="1:29" x14ac:dyDescent="0.25">
      <c r="B90">
        <v>5</v>
      </c>
      <c r="D90">
        <v>32.170119956379502</v>
      </c>
      <c r="E90">
        <v>30.256410256410199</v>
      </c>
      <c r="H90">
        <v>-3.9389184557717201</v>
      </c>
      <c r="I90">
        <v>-2.8368926267435599</v>
      </c>
      <c r="L90" s="6">
        <v>8.1849740638628506E-5</v>
      </c>
      <c r="M90">
        <v>4.5554929145363099E-3</v>
      </c>
      <c r="P90" t="s">
        <v>14</v>
      </c>
      <c r="R90" t="s">
        <v>24</v>
      </c>
      <c r="S90">
        <v>4</v>
      </c>
      <c r="T90">
        <v>321.59329140461199</v>
      </c>
      <c r="U90">
        <v>351.36476426798998</v>
      </c>
      <c r="W90">
        <v>5.2826233541157004</v>
      </c>
      <c r="X90">
        <v>6.8719435326059202</v>
      </c>
      <c r="Z90" s="6">
        <v>1.2734703293896799E-7</v>
      </c>
      <c r="AA90" s="6">
        <v>6.333302611742E-12</v>
      </c>
      <c r="AB90" s="6"/>
      <c r="AC90" t="s">
        <v>8</v>
      </c>
    </row>
    <row r="91" spans="1:29" x14ac:dyDescent="0.25">
      <c r="B91">
        <v>9</v>
      </c>
      <c r="D91">
        <v>1213.7602179836499</v>
      </c>
      <c r="E91">
        <v>765.81352833638005</v>
      </c>
      <c r="H91">
        <v>46.737946827620704</v>
      </c>
      <c r="I91">
        <v>27.299477834842499</v>
      </c>
      <c r="L91">
        <v>0</v>
      </c>
      <c r="M91" s="6">
        <v>4.3025761866792497E-164</v>
      </c>
      <c r="N91" s="6"/>
      <c r="P91" t="s">
        <v>14</v>
      </c>
      <c r="R91" t="s">
        <v>24</v>
      </c>
      <c r="S91">
        <v>5</v>
      </c>
      <c r="T91">
        <v>32.170119956379502</v>
      </c>
      <c r="U91">
        <v>30.256410256410199</v>
      </c>
      <c r="W91">
        <v>-3.9389184557717201</v>
      </c>
      <c r="X91">
        <v>-2.8368926267435599</v>
      </c>
      <c r="Z91" s="6">
        <v>8.1849740638628506E-5</v>
      </c>
      <c r="AA91">
        <v>4.5554929145363099E-3</v>
      </c>
      <c r="AC91" t="s">
        <v>7</v>
      </c>
    </row>
    <row r="92" spans="1:29" x14ac:dyDescent="0.25">
      <c r="B92">
        <v>12</v>
      </c>
      <c r="D92">
        <v>1389.4197952218401</v>
      </c>
      <c r="E92">
        <v>1851.3793103448199</v>
      </c>
      <c r="H92">
        <v>54.338623228311199</v>
      </c>
      <c r="I92">
        <v>78.708720483281098</v>
      </c>
      <c r="L92">
        <v>0</v>
      </c>
      <c r="M92">
        <v>0</v>
      </c>
      <c r="P92" t="s">
        <v>14</v>
      </c>
      <c r="R92" t="s">
        <v>24</v>
      </c>
      <c r="S92">
        <v>9</v>
      </c>
      <c r="T92">
        <v>1213.7602179836499</v>
      </c>
      <c r="U92">
        <v>765.81352833638005</v>
      </c>
      <c r="W92">
        <v>46.737946827620704</v>
      </c>
      <c r="X92">
        <v>27.299477834842499</v>
      </c>
      <c r="Z92">
        <v>0</v>
      </c>
      <c r="AA92" s="6">
        <v>4.3025761866792497E-164</v>
      </c>
      <c r="AB92" s="6"/>
      <c r="AC92" t="s">
        <v>8</v>
      </c>
    </row>
    <row r="93" spans="1:29" x14ac:dyDescent="0.25">
      <c r="B93">
        <v>17</v>
      </c>
      <c r="D93">
        <v>107.272727272727</v>
      </c>
      <c r="E93">
        <v>104.194260485651</v>
      </c>
      <c r="H93">
        <v>0.32790199092158401</v>
      </c>
      <c r="I93">
        <v>0.174525053395127</v>
      </c>
      <c r="L93">
        <v>0.74298576835149599</v>
      </c>
      <c r="M93">
        <v>0.86145284313340398</v>
      </c>
      <c r="P93" t="s">
        <v>12</v>
      </c>
      <c r="R93" t="s">
        <v>24</v>
      </c>
      <c r="S93">
        <v>12</v>
      </c>
      <c r="T93">
        <v>1389.4197952218401</v>
      </c>
      <c r="U93">
        <v>1851.3793103448199</v>
      </c>
      <c r="W93">
        <v>54.338623228311199</v>
      </c>
      <c r="X93">
        <v>78.708720483281098</v>
      </c>
      <c r="Z93">
        <v>0</v>
      </c>
      <c r="AA93">
        <v>0</v>
      </c>
      <c r="AC93" t="s">
        <v>8</v>
      </c>
    </row>
    <row r="94" spans="1:29" x14ac:dyDescent="0.25">
      <c r="B94">
        <v>33</v>
      </c>
      <c r="D94">
        <v>473.26203208556097</v>
      </c>
      <c r="E94">
        <v>97.359735973597296</v>
      </c>
      <c r="H94">
        <v>13.074737929680399</v>
      </c>
      <c r="I94">
        <v>-9.7157233511451294E-2</v>
      </c>
      <c r="L94" s="6">
        <v>4.5914359319812401E-39</v>
      </c>
      <c r="M94">
        <v>0.92260153002505696</v>
      </c>
      <c r="P94" t="s">
        <v>14</v>
      </c>
      <c r="R94" t="s">
        <v>24</v>
      </c>
      <c r="S94">
        <v>17</v>
      </c>
      <c r="T94">
        <v>107.272727272727</v>
      </c>
      <c r="U94">
        <v>104.194260485651</v>
      </c>
      <c r="W94">
        <v>0.32790199092158401</v>
      </c>
      <c r="X94">
        <v>0.174525053395127</v>
      </c>
      <c r="Z94">
        <v>0.74298576835149599</v>
      </c>
      <c r="AA94">
        <v>0.86145284313340398</v>
      </c>
      <c r="AC94" t="s">
        <v>9</v>
      </c>
    </row>
    <row r="95" spans="1:29" x14ac:dyDescent="0.25">
      <c r="B95">
        <v>48</v>
      </c>
      <c r="D95">
        <v>644.25287356321803</v>
      </c>
      <c r="E95">
        <v>162.385321100917</v>
      </c>
      <c r="H95">
        <v>14.858672806070301</v>
      </c>
      <c r="I95">
        <v>3.1053789654872901</v>
      </c>
      <c r="L95" s="6">
        <v>6.1124127555665903E-50</v>
      </c>
      <c r="M95">
        <v>1.9003537692693999E-3</v>
      </c>
      <c r="P95" t="s">
        <v>14</v>
      </c>
      <c r="R95" t="s">
        <v>24</v>
      </c>
      <c r="S95">
        <v>33</v>
      </c>
      <c r="T95">
        <v>473.26203208556097</v>
      </c>
      <c r="U95">
        <v>97.359735973597296</v>
      </c>
      <c r="W95">
        <v>13.074737929680399</v>
      </c>
      <c r="X95">
        <v>-9.7157233511451294E-2</v>
      </c>
      <c r="Z95" s="6">
        <v>4.5914359319812401E-39</v>
      </c>
      <c r="AA95">
        <v>0.92260153002505696</v>
      </c>
      <c r="AC95" t="s">
        <v>8</v>
      </c>
    </row>
    <row r="96" spans="1:29" x14ac:dyDescent="0.25">
      <c r="B96">
        <v>49</v>
      </c>
      <c r="D96">
        <v>211.55378486055699</v>
      </c>
      <c r="E96">
        <v>427.149321266968</v>
      </c>
      <c r="H96">
        <v>4.3824960280154004</v>
      </c>
      <c r="I96">
        <v>12.033298675272301</v>
      </c>
      <c r="L96" s="6">
        <v>1.1732730572248501E-5</v>
      </c>
      <c r="M96" s="6">
        <v>2.3747918990826398E-33</v>
      </c>
      <c r="N96" s="6"/>
      <c r="P96" t="s">
        <v>12</v>
      </c>
      <c r="R96" t="s">
        <v>24</v>
      </c>
      <c r="S96">
        <v>48</v>
      </c>
      <c r="T96">
        <v>644.25287356321803</v>
      </c>
      <c r="U96">
        <v>162.385321100917</v>
      </c>
      <c r="W96">
        <v>14.858672806070301</v>
      </c>
      <c r="X96">
        <v>3.1053789654872901</v>
      </c>
      <c r="Z96" s="6">
        <v>6.1124127555665903E-50</v>
      </c>
      <c r="AA96">
        <v>1.9003537692693999E-3</v>
      </c>
      <c r="AC96" t="s">
        <v>8</v>
      </c>
    </row>
    <row r="97" spans="2:29" x14ac:dyDescent="0.25">
      <c r="B97">
        <v>52</v>
      </c>
      <c r="D97">
        <v>97.970479704797</v>
      </c>
      <c r="E97">
        <v>44.696969696969603</v>
      </c>
      <c r="H97">
        <v>-0.10889487988311899</v>
      </c>
      <c r="I97">
        <v>-1.83239540513244</v>
      </c>
      <c r="L97">
        <v>0.91328586775681397</v>
      </c>
      <c r="M97">
        <v>6.6892532138854696E-2</v>
      </c>
      <c r="P97" t="s">
        <v>12</v>
      </c>
      <c r="R97" t="s">
        <v>24</v>
      </c>
      <c r="S97">
        <v>49</v>
      </c>
      <c r="T97">
        <v>211.55378486055699</v>
      </c>
      <c r="U97">
        <v>427.149321266968</v>
      </c>
      <c r="W97">
        <v>4.3824960280154004</v>
      </c>
      <c r="X97">
        <v>12.033298675272301</v>
      </c>
      <c r="Z97" s="6">
        <v>1.1732730572248501E-5</v>
      </c>
      <c r="AA97" s="6">
        <v>2.3747918990826398E-33</v>
      </c>
      <c r="AB97" s="6"/>
      <c r="AC97" t="s">
        <v>8</v>
      </c>
    </row>
    <row r="98" spans="2:29" x14ac:dyDescent="0.25">
      <c r="R98" t="s">
        <v>24</v>
      </c>
      <c r="S98">
        <v>52</v>
      </c>
      <c r="T98">
        <v>97.970479704797</v>
      </c>
      <c r="U98">
        <v>44.696969696969603</v>
      </c>
      <c r="W98">
        <v>-0.10889487988311899</v>
      </c>
      <c r="X98">
        <v>-1.83239540513244</v>
      </c>
      <c r="Z98">
        <v>0.91328586775681397</v>
      </c>
      <c r="AA98">
        <v>6.6892532138854696E-2</v>
      </c>
      <c r="AC98" t="s">
        <v>9</v>
      </c>
    </row>
    <row r="99" spans="2:29" x14ac:dyDescent="0.25">
      <c r="B99" s="1" t="s">
        <v>7</v>
      </c>
      <c r="D99">
        <v>54</v>
      </c>
      <c r="E99">
        <v>56</v>
      </c>
      <c r="F99">
        <v>48</v>
      </c>
      <c r="R99" t="s">
        <v>42</v>
      </c>
      <c r="S99" s="1" t="s">
        <v>7</v>
      </c>
      <c r="V99" t="s">
        <v>41</v>
      </c>
      <c r="W99" s="1" t="s">
        <v>7</v>
      </c>
    </row>
    <row r="100" spans="2:29" x14ac:dyDescent="0.25">
      <c r="B100" s="1" t="s">
        <v>8</v>
      </c>
      <c r="D100">
        <v>27</v>
      </c>
      <c r="E100">
        <v>24</v>
      </c>
      <c r="F100">
        <v>17</v>
      </c>
      <c r="S100" s="1" t="s">
        <v>8</v>
      </c>
      <c r="W100" s="1" t="s">
        <v>8</v>
      </c>
    </row>
    <row r="101" spans="2:29" x14ac:dyDescent="0.25">
      <c r="B101" s="1" t="s">
        <v>9</v>
      </c>
      <c r="D101">
        <v>16</v>
      </c>
      <c r="E101">
        <v>15</v>
      </c>
      <c r="F101">
        <v>12</v>
      </c>
      <c r="S101" s="1" t="s">
        <v>9</v>
      </c>
      <c r="W101" s="1" t="s">
        <v>9</v>
      </c>
    </row>
    <row r="102" spans="2:29" x14ac:dyDescent="0.25">
      <c r="B102" s="1" t="s">
        <v>25</v>
      </c>
      <c r="D102">
        <f>SUM(D99:D101)</f>
        <v>97</v>
      </c>
      <c r="E102">
        <f t="shared" ref="E102:F102" si="0">SUM(E99:E101)</f>
        <v>95</v>
      </c>
      <c r="F102">
        <f t="shared" si="0"/>
        <v>77</v>
      </c>
      <c r="S102" s="1" t="s">
        <v>25</v>
      </c>
      <c r="W102" s="1" t="s">
        <v>25</v>
      </c>
    </row>
    <row r="104" spans="2:29" x14ac:dyDescent="0.25">
      <c r="B104" s="1" t="s">
        <v>26</v>
      </c>
      <c r="D104">
        <f>(D99/D102)*100</f>
        <v>55.670103092783506</v>
      </c>
      <c r="E104">
        <f t="shared" ref="E104:F104" si="1">(E99/E102)*100</f>
        <v>58.947368421052623</v>
      </c>
      <c r="F104">
        <f t="shared" si="1"/>
        <v>62.337662337662337</v>
      </c>
      <c r="S104" s="1" t="s">
        <v>26</v>
      </c>
      <c r="W104" s="1" t="s">
        <v>26</v>
      </c>
    </row>
    <row r="105" spans="2:29" x14ac:dyDescent="0.25">
      <c r="B105" s="1" t="s">
        <v>27</v>
      </c>
      <c r="D105">
        <f>(D100/D102)*100</f>
        <v>27.835051546391753</v>
      </c>
      <c r="E105">
        <f t="shared" ref="E105:F105" si="2">(E100/E102)*100</f>
        <v>25.263157894736842</v>
      </c>
      <c r="F105">
        <f t="shared" si="2"/>
        <v>22.077922077922079</v>
      </c>
      <c r="S105" s="1" t="s">
        <v>27</v>
      </c>
      <c r="W105" s="1" t="s">
        <v>27</v>
      </c>
    </row>
    <row r="106" spans="2:29" x14ac:dyDescent="0.25">
      <c r="B106" s="1" t="s">
        <v>28</v>
      </c>
      <c r="D106">
        <f>(D101/D102)*100</f>
        <v>16.494845360824741</v>
      </c>
      <c r="E106">
        <f t="shared" ref="E106:F106" si="3">(E101/E102)*100</f>
        <v>15.789473684210526</v>
      </c>
      <c r="F106">
        <f t="shared" si="3"/>
        <v>15.584415584415584</v>
      </c>
      <c r="S106" s="1" t="s">
        <v>28</v>
      </c>
      <c r="W106" s="1" t="s">
        <v>28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0F88-4F10-4CE4-A51F-99EBD837140C}">
  <dimension ref="B1:AO106"/>
  <sheetViews>
    <sheetView topLeftCell="M1" workbookViewId="0">
      <selection activeCell="AC9" sqref="AC9"/>
    </sheetView>
  </sheetViews>
  <sheetFormatPr defaultRowHeight="15" x14ac:dyDescent="0.25"/>
  <sheetData>
    <row r="1" spans="2:29" x14ac:dyDescent="0.25">
      <c r="B1">
        <v>18</v>
      </c>
      <c r="D1" s="5">
        <v>0</v>
      </c>
      <c r="E1" s="5">
        <v>0</v>
      </c>
      <c r="F1" s="5">
        <v>14.974600000000001</v>
      </c>
      <c r="H1" s="4">
        <v>-7.9330499999999997</v>
      </c>
      <c r="I1" s="4">
        <v>-8.1973699999999994</v>
      </c>
      <c r="J1" s="4">
        <v>-5.1802700000000002</v>
      </c>
      <c r="L1" s="6">
        <v>2.13823E-15</v>
      </c>
      <c r="M1" s="6">
        <v>2.4571300000000001E-16</v>
      </c>
      <c r="N1" s="6">
        <v>2.2155900000000001E-7</v>
      </c>
      <c r="P1" t="s">
        <v>12</v>
      </c>
      <c r="S1">
        <v>18</v>
      </c>
      <c r="T1" t="s">
        <v>31</v>
      </c>
      <c r="U1" t="s">
        <v>40</v>
      </c>
      <c r="V1" t="s">
        <v>39</v>
      </c>
      <c r="W1" t="s">
        <v>32</v>
      </c>
      <c r="X1" t="s">
        <v>38</v>
      </c>
      <c r="Y1" t="s">
        <v>37</v>
      </c>
      <c r="Z1" t="s">
        <v>33</v>
      </c>
      <c r="AA1" t="s">
        <v>36</v>
      </c>
      <c r="AB1" t="s">
        <v>35</v>
      </c>
      <c r="AC1" t="s">
        <v>34</v>
      </c>
    </row>
    <row r="2" spans="2:29" x14ac:dyDescent="0.25">
      <c r="B2">
        <v>30</v>
      </c>
      <c r="D2" s="5">
        <v>0</v>
      </c>
      <c r="E2" s="5">
        <v>0</v>
      </c>
      <c r="F2" s="5">
        <v>18.5535</v>
      </c>
      <c r="H2" s="4">
        <v>-8.8717100000000002</v>
      </c>
      <c r="I2" s="4">
        <v>-8.8119399999999999</v>
      </c>
      <c r="J2" s="4">
        <v>-7.18337</v>
      </c>
      <c r="L2" s="6">
        <v>7.2034300000000003E-19</v>
      </c>
      <c r="M2" s="6">
        <v>1.2300099999999999E-18</v>
      </c>
      <c r="N2" s="6">
        <v>6.8014900000000001E-13</v>
      </c>
      <c r="P2" t="s">
        <v>12</v>
      </c>
      <c r="S2">
        <v>30</v>
      </c>
      <c r="T2" s="5">
        <v>0</v>
      </c>
      <c r="U2" s="5">
        <v>0</v>
      </c>
      <c r="V2" s="5">
        <v>14.974600000000001</v>
      </c>
      <c r="W2" s="4">
        <v>-7.9330499999999997</v>
      </c>
      <c r="X2" s="4">
        <v>-8.1973699999999994</v>
      </c>
      <c r="Y2" s="4">
        <v>-5.1802700000000002</v>
      </c>
      <c r="Z2" s="6">
        <v>2.13823E-15</v>
      </c>
      <c r="AA2" s="6">
        <v>2.4571300000000001E-16</v>
      </c>
      <c r="AB2" s="6">
        <v>2.2155900000000001E-7</v>
      </c>
      <c r="AC2" t="s">
        <v>7</v>
      </c>
    </row>
    <row r="3" spans="2:29" x14ac:dyDescent="0.25">
      <c r="B3">
        <v>40</v>
      </c>
      <c r="D3" s="5">
        <v>31.052600000000002</v>
      </c>
      <c r="E3" s="5">
        <v>280.952</v>
      </c>
      <c r="F3" s="5">
        <v>186.709</v>
      </c>
      <c r="H3" s="4">
        <v>-2.5671499999999998</v>
      </c>
      <c r="I3" s="4">
        <v>6.6962000000000002</v>
      </c>
      <c r="J3" s="4">
        <v>3.3188399999999998</v>
      </c>
      <c r="L3" s="6">
        <v>1.02539E-2</v>
      </c>
      <c r="M3" s="6">
        <v>2.13915E-11</v>
      </c>
      <c r="N3" s="6">
        <v>9.0393600000000004E-4</v>
      </c>
      <c r="P3" t="s">
        <v>12</v>
      </c>
      <c r="S3">
        <v>40</v>
      </c>
      <c r="T3" s="5">
        <v>0</v>
      </c>
      <c r="U3" s="5">
        <v>0</v>
      </c>
      <c r="V3" s="5">
        <v>18.5535</v>
      </c>
      <c r="W3" s="4">
        <v>-8.8717100000000002</v>
      </c>
      <c r="X3" s="4">
        <v>-8.8119399999999999</v>
      </c>
      <c r="Y3" s="4">
        <v>-7.18337</v>
      </c>
      <c r="Z3" s="6">
        <v>7.2034300000000003E-19</v>
      </c>
      <c r="AA3" s="6">
        <v>1.2300099999999999E-18</v>
      </c>
      <c r="AB3" s="6">
        <v>6.8014900000000001E-13</v>
      </c>
      <c r="AC3" t="s">
        <v>7</v>
      </c>
    </row>
    <row r="4" spans="2:29" x14ac:dyDescent="0.25">
      <c r="B4">
        <v>51</v>
      </c>
      <c r="D4" s="5">
        <v>729.005</v>
      </c>
      <c r="E4" s="5">
        <v>614.30200000000002</v>
      </c>
      <c r="F4" s="5">
        <v>583.51599999999996</v>
      </c>
      <c r="H4" s="4">
        <v>52.612099999999998</v>
      </c>
      <c r="I4" s="4">
        <v>41.281999999999996</v>
      </c>
      <c r="J4" s="4">
        <v>41.513100000000001</v>
      </c>
      <c r="L4">
        <v>0</v>
      </c>
      <c r="M4" s="6">
        <v>0</v>
      </c>
      <c r="N4">
        <v>0</v>
      </c>
      <c r="P4" t="s">
        <v>12</v>
      </c>
      <c r="S4">
        <v>51</v>
      </c>
      <c r="T4" s="5">
        <v>31.052600000000002</v>
      </c>
      <c r="U4" s="5">
        <v>280.952</v>
      </c>
      <c r="V4" s="5">
        <v>186.709</v>
      </c>
      <c r="W4" s="4">
        <v>-2.5671499999999998</v>
      </c>
      <c r="X4" s="4">
        <v>6.6962000000000002</v>
      </c>
      <c r="Y4" s="4">
        <v>3.3188399999999998</v>
      </c>
      <c r="Z4" s="6">
        <v>1.02539E-2</v>
      </c>
      <c r="AA4" s="6">
        <v>2.13915E-11</v>
      </c>
      <c r="AB4" s="6">
        <v>9.0393600000000004E-4</v>
      </c>
      <c r="AC4" t="s">
        <v>7</v>
      </c>
    </row>
    <row r="5" spans="2:29" x14ac:dyDescent="0.25">
      <c r="B5">
        <v>52</v>
      </c>
      <c r="D5" s="5">
        <v>192.61199999999999</v>
      </c>
      <c r="E5" s="5">
        <v>287.26600000000002</v>
      </c>
      <c r="F5" s="5">
        <v>287.02699999999999</v>
      </c>
      <c r="H5" s="4">
        <v>9.3013999999999992</v>
      </c>
      <c r="I5" s="4">
        <v>17.5791</v>
      </c>
      <c r="J5" s="4">
        <v>19.4572</v>
      </c>
      <c r="L5" s="6">
        <v>1.3860599999999999E-20</v>
      </c>
      <c r="M5" s="6">
        <v>3.5641199999999997E-69</v>
      </c>
      <c r="N5" s="6">
        <v>2.5334500000000002E-84</v>
      </c>
      <c r="P5" t="s">
        <v>12</v>
      </c>
      <c r="S5">
        <v>52</v>
      </c>
      <c r="T5" s="5">
        <v>729.005</v>
      </c>
      <c r="U5" s="5">
        <v>614.30200000000002</v>
      </c>
      <c r="V5" s="5">
        <v>583.51599999999996</v>
      </c>
      <c r="W5" s="4">
        <v>52.612099999999998</v>
      </c>
      <c r="X5" s="4">
        <v>41.281999999999996</v>
      </c>
      <c r="Y5" s="4">
        <v>41.513100000000001</v>
      </c>
      <c r="Z5">
        <v>0</v>
      </c>
      <c r="AA5" s="6">
        <v>0</v>
      </c>
      <c r="AB5">
        <v>0</v>
      </c>
      <c r="AC5" t="s">
        <v>8</v>
      </c>
    </row>
    <row r="6" spans="2:29" x14ac:dyDescent="0.25">
      <c r="B6">
        <v>5</v>
      </c>
      <c r="D6">
        <v>433.97548161120801</v>
      </c>
      <c r="E6" s="5">
        <v>586.85612788632295</v>
      </c>
      <c r="F6" s="5">
        <v>1316.8717047451601</v>
      </c>
      <c r="H6" s="5">
        <v>44.6762288315891</v>
      </c>
      <c r="I6">
        <v>69.132579969443796</v>
      </c>
      <c r="J6" s="4">
        <v>155.68397639308</v>
      </c>
      <c r="L6" s="4">
        <v>0</v>
      </c>
      <c r="M6" s="4">
        <v>0</v>
      </c>
      <c r="N6" s="3">
        <v>0</v>
      </c>
      <c r="P6" s="3" t="s">
        <v>12</v>
      </c>
      <c r="S6">
        <v>5</v>
      </c>
      <c r="T6" s="5">
        <v>192.61199999999999</v>
      </c>
      <c r="U6" s="5">
        <v>287.26600000000002</v>
      </c>
      <c r="V6" s="5">
        <v>287.02699999999999</v>
      </c>
      <c r="W6" s="4">
        <v>9.3013999999999992</v>
      </c>
      <c r="X6" s="4">
        <v>17.5791</v>
      </c>
      <c r="Y6" s="4">
        <v>19.4572</v>
      </c>
      <c r="Z6" s="6">
        <v>1.3860599999999999E-20</v>
      </c>
      <c r="AA6" s="6">
        <v>3.5641199999999997E-69</v>
      </c>
      <c r="AB6" s="6">
        <v>2.5334500000000002E-84</v>
      </c>
      <c r="AC6" t="s">
        <v>8</v>
      </c>
    </row>
    <row r="7" spans="2:29" x14ac:dyDescent="0.25">
      <c r="B7">
        <v>6</v>
      </c>
      <c r="D7">
        <v>224.90470139771199</v>
      </c>
      <c r="E7" s="5">
        <v>344.00440044004398</v>
      </c>
      <c r="F7" s="5">
        <v>243.298969072164</v>
      </c>
      <c r="H7" s="5">
        <v>5.5948082046462302</v>
      </c>
      <c r="I7">
        <v>10.033631490997999</v>
      </c>
      <c r="J7" s="4">
        <v>7.0093042690239598</v>
      </c>
      <c r="L7" s="4">
        <v>2.20865791336154E-8</v>
      </c>
      <c r="M7" s="4">
        <v>1.08452817325048E-23</v>
      </c>
      <c r="N7" s="3">
        <v>2.39506089934927E-12</v>
      </c>
      <c r="P7" s="3" t="s">
        <v>12</v>
      </c>
      <c r="S7">
        <v>6</v>
      </c>
      <c r="T7">
        <v>433.97548161120801</v>
      </c>
      <c r="U7" s="5">
        <v>586.85612788632295</v>
      </c>
      <c r="V7" s="5">
        <v>1316.8717047451601</v>
      </c>
      <c r="W7" s="5">
        <v>44.6762288315891</v>
      </c>
      <c r="X7">
        <v>69.132579969443796</v>
      </c>
      <c r="Y7" s="4">
        <v>155.68397639308</v>
      </c>
      <c r="Z7" s="4">
        <v>0</v>
      </c>
      <c r="AA7" s="4">
        <v>0</v>
      </c>
      <c r="AB7" s="3">
        <v>0</v>
      </c>
      <c r="AC7" t="s">
        <v>8</v>
      </c>
    </row>
    <row r="8" spans="2:29" x14ac:dyDescent="0.25">
      <c r="B8">
        <v>10</v>
      </c>
      <c r="D8">
        <v>0</v>
      </c>
      <c r="E8" s="5">
        <v>0</v>
      </c>
      <c r="F8" s="5">
        <v>0</v>
      </c>
      <c r="H8" s="5">
        <v>-7.3605588162147404</v>
      </c>
      <c r="I8">
        <v>-9.3541434669348504</v>
      </c>
      <c r="J8" s="4">
        <v>-11.106836682253901</v>
      </c>
      <c r="L8" s="4">
        <v>1.8314191778543999E-13</v>
      </c>
      <c r="M8" s="4">
        <v>8.4279799490114401E-21</v>
      </c>
      <c r="N8" s="3">
        <v>1.16203374587485E-28</v>
      </c>
      <c r="P8" s="3" t="s">
        <v>12</v>
      </c>
      <c r="S8">
        <v>10</v>
      </c>
      <c r="T8">
        <v>224.90470139771199</v>
      </c>
      <c r="U8" s="5">
        <v>344.00440044004398</v>
      </c>
      <c r="V8" s="5">
        <v>243.298969072164</v>
      </c>
      <c r="W8" s="5">
        <v>5.5948082046462302</v>
      </c>
      <c r="X8">
        <v>10.033631490997999</v>
      </c>
      <c r="Y8" s="4">
        <v>7.0093042690239598</v>
      </c>
      <c r="Z8" s="4">
        <v>2.20865791336154E-8</v>
      </c>
      <c r="AA8" s="4">
        <v>1.08452817325048E-23</v>
      </c>
      <c r="AB8" s="3">
        <v>2.39506089934927E-12</v>
      </c>
      <c r="AC8" t="s">
        <v>8</v>
      </c>
    </row>
    <row r="9" spans="2:29" x14ac:dyDescent="0.25">
      <c r="B9">
        <v>48</v>
      </c>
      <c r="D9">
        <v>385.84437086092697</v>
      </c>
      <c r="E9" s="5">
        <v>332.05216197666402</v>
      </c>
      <c r="F9" s="5">
        <v>280.80703569580902</v>
      </c>
      <c r="H9" s="5">
        <v>14.9291789318796</v>
      </c>
      <c r="I9">
        <v>16.067243099331201</v>
      </c>
      <c r="J9" s="4">
        <v>12.2101332067597</v>
      </c>
      <c r="L9" s="4">
        <v>2.1287105626398499E-50</v>
      </c>
      <c r="M9" s="4">
        <v>4.3291629863180301E-58</v>
      </c>
      <c r="N9" s="3">
        <v>2.7443948439242001E-34</v>
      </c>
      <c r="P9" s="3" t="s">
        <v>12</v>
      </c>
      <c r="S9">
        <v>48</v>
      </c>
      <c r="T9">
        <v>0</v>
      </c>
      <c r="U9" s="5">
        <v>0</v>
      </c>
      <c r="V9" s="5">
        <v>0</v>
      </c>
      <c r="W9" s="5">
        <v>-7.3605588162147404</v>
      </c>
      <c r="X9">
        <v>-9.3541434669348504</v>
      </c>
      <c r="Y9" s="4">
        <v>-11.106836682253901</v>
      </c>
      <c r="Z9" s="4">
        <v>1.8314191778543999E-13</v>
      </c>
      <c r="AA9" s="4">
        <v>8.4279799490114401E-21</v>
      </c>
      <c r="AB9" s="3">
        <v>1.16203374587485E-28</v>
      </c>
      <c r="AC9" t="s">
        <v>7</v>
      </c>
    </row>
    <row r="10" spans="2:29" x14ac:dyDescent="0.25">
      <c r="B10">
        <v>59</v>
      </c>
      <c r="D10">
        <v>136.63157894736801</v>
      </c>
      <c r="E10" s="5">
        <v>199.549041713641</v>
      </c>
      <c r="F10" s="5">
        <v>167.13881019830001</v>
      </c>
      <c r="H10" s="5">
        <v>3.48104447003502</v>
      </c>
      <c r="I10">
        <v>9.78817805260916</v>
      </c>
      <c r="J10" s="4">
        <v>6.9215316552689403</v>
      </c>
      <c r="L10" s="4">
        <v>4.9946255921943605E-4</v>
      </c>
      <c r="M10" s="4">
        <v>1.26555701488045E-22</v>
      </c>
      <c r="N10" s="3">
        <v>4.46786269068274E-12</v>
      </c>
      <c r="P10" s="3" t="s">
        <v>12</v>
      </c>
      <c r="S10">
        <v>59</v>
      </c>
      <c r="T10">
        <v>385.84437086092697</v>
      </c>
      <c r="U10" s="5">
        <v>332.05216197666402</v>
      </c>
      <c r="V10" s="5">
        <v>280.80703569580902</v>
      </c>
      <c r="W10" s="5">
        <v>14.9291789318796</v>
      </c>
      <c r="X10">
        <v>16.067243099331201</v>
      </c>
      <c r="Y10" s="4">
        <v>12.2101332067597</v>
      </c>
      <c r="Z10" s="4">
        <v>2.1287105626398499E-50</v>
      </c>
      <c r="AA10" s="4">
        <v>4.3291629863180301E-58</v>
      </c>
      <c r="AB10" s="3">
        <v>2.7443948439242001E-34</v>
      </c>
      <c r="AC10" t="s">
        <v>8</v>
      </c>
    </row>
    <row r="11" spans="2:29" x14ac:dyDescent="0.25">
      <c r="B11">
        <v>75</v>
      </c>
      <c r="D11">
        <v>66.292134831460601</v>
      </c>
      <c r="E11" s="5">
        <v>94.589178356713404</v>
      </c>
      <c r="F11" s="5">
        <v>81.9444444444444</v>
      </c>
      <c r="H11" s="5">
        <v>-1.77792021220801</v>
      </c>
      <c r="I11">
        <v>-0.340384211320026</v>
      </c>
      <c r="J11" s="4">
        <v>-1.58820277663196</v>
      </c>
      <c r="L11" s="4">
        <v>7.5416960074731504E-2</v>
      </c>
      <c r="M11" s="4">
        <v>0.73356720715275303</v>
      </c>
      <c r="N11" s="3">
        <v>0.11224049345670099</v>
      </c>
      <c r="P11" s="3" t="s">
        <v>12</v>
      </c>
      <c r="S11">
        <v>75</v>
      </c>
      <c r="T11">
        <v>136.63157894736801</v>
      </c>
      <c r="U11" s="5">
        <v>199.549041713641</v>
      </c>
      <c r="V11" s="5">
        <v>167.13881019830001</v>
      </c>
      <c r="W11" s="5">
        <v>3.48104447003502</v>
      </c>
      <c r="X11">
        <v>9.78817805260916</v>
      </c>
      <c r="Y11" s="4">
        <v>6.9215316552689403</v>
      </c>
      <c r="Z11" s="4">
        <v>4.9946255921943605E-4</v>
      </c>
      <c r="AA11" s="4">
        <v>1.26555701488045E-22</v>
      </c>
      <c r="AB11" s="3">
        <v>4.46786269068274E-12</v>
      </c>
      <c r="AC11" t="s">
        <v>8</v>
      </c>
    </row>
    <row r="12" spans="2:29" x14ac:dyDescent="0.25">
      <c r="B12">
        <v>91</v>
      </c>
      <c r="D12">
        <v>333.00613496932499</v>
      </c>
      <c r="E12" s="5">
        <v>354.946524064171</v>
      </c>
      <c r="F12" s="5">
        <v>351.70316301703099</v>
      </c>
      <c r="H12" s="5">
        <v>34.636218971917998</v>
      </c>
      <c r="I12">
        <v>23.367571405548102</v>
      </c>
      <c r="J12" s="4">
        <v>34.853190559373303</v>
      </c>
      <c r="L12" s="4">
        <v>7.2031901882433695E-263</v>
      </c>
      <c r="M12" s="4">
        <v>9.1352077585568792E-121</v>
      </c>
      <c r="N12" s="3">
        <v>3.8092452973157299E-266</v>
      </c>
      <c r="P12" s="3" t="s">
        <v>12</v>
      </c>
      <c r="S12">
        <v>91</v>
      </c>
      <c r="T12">
        <v>66.292134831460601</v>
      </c>
      <c r="U12" s="5">
        <v>94.589178356713404</v>
      </c>
      <c r="V12" s="5">
        <v>81.9444444444444</v>
      </c>
      <c r="W12" s="5">
        <v>-1.77792021220801</v>
      </c>
      <c r="X12">
        <v>-0.340384211320026</v>
      </c>
      <c r="Y12" s="4">
        <v>-1.58820277663196</v>
      </c>
      <c r="Z12" s="4">
        <v>7.5416960074731504E-2</v>
      </c>
      <c r="AA12" s="4">
        <v>0.73356720715275303</v>
      </c>
      <c r="AB12" s="3">
        <v>0.11224049345670099</v>
      </c>
      <c r="AC12" t="s">
        <v>9</v>
      </c>
    </row>
    <row r="13" spans="2:29" x14ac:dyDescent="0.25">
      <c r="B13">
        <v>92</v>
      </c>
      <c r="D13">
        <v>17.352941176470502</v>
      </c>
      <c r="E13" s="5">
        <v>9.3502377179080796</v>
      </c>
      <c r="F13" s="5">
        <v>27.147239263803598</v>
      </c>
      <c r="H13" s="5">
        <v>-4.0983702874406003</v>
      </c>
      <c r="I13">
        <v>-6.1947440132447502</v>
      </c>
      <c r="J13" s="4">
        <v>-3.8890032691082901</v>
      </c>
      <c r="L13" s="4">
        <v>4.1606929561971201E-5</v>
      </c>
      <c r="M13" s="4">
        <v>5.8379832678119197E-10</v>
      </c>
      <c r="N13" s="3">
        <v>1.0065676227013E-4</v>
      </c>
      <c r="P13" s="3" t="s">
        <v>12</v>
      </c>
      <c r="S13">
        <v>92</v>
      </c>
      <c r="T13">
        <v>333.00613496932499</v>
      </c>
      <c r="U13" s="5">
        <v>354.946524064171</v>
      </c>
      <c r="V13" s="5">
        <v>351.70316301703099</v>
      </c>
      <c r="W13" s="5">
        <v>34.636218971917998</v>
      </c>
      <c r="X13">
        <v>23.367571405548102</v>
      </c>
      <c r="Y13" s="4">
        <v>34.853190559373303</v>
      </c>
      <c r="Z13" s="4">
        <v>7.2031901882433695E-263</v>
      </c>
      <c r="AA13" s="4">
        <v>9.1352077585568792E-121</v>
      </c>
      <c r="AB13" s="3">
        <v>3.8092452973157299E-266</v>
      </c>
      <c r="AC13" t="s">
        <v>8</v>
      </c>
    </row>
    <row r="14" spans="2:29" x14ac:dyDescent="0.25">
      <c r="B14">
        <v>101</v>
      </c>
      <c r="D14">
        <v>58.454425363276002</v>
      </c>
      <c r="E14" s="5">
        <v>171.56028368794301</v>
      </c>
      <c r="F14" s="5">
        <v>234.355400696864</v>
      </c>
      <c r="H14" s="5">
        <v>-3.8296745523281301</v>
      </c>
      <c r="I14">
        <v>5.80883601921966</v>
      </c>
      <c r="J14" s="4">
        <v>10.955960313505701</v>
      </c>
      <c r="L14" s="4">
        <v>1.2831284136888301E-4</v>
      </c>
      <c r="M14" s="4">
        <v>6.2908666463861997E-9</v>
      </c>
      <c r="N14" s="3">
        <v>6.2214946048985798E-28</v>
      </c>
      <c r="P14" s="3" t="s">
        <v>12</v>
      </c>
      <c r="S14">
        <v>101</v>
      </c>
      <c r="T14">
        <v>17.352941176470502</v>
      </c>
      <c r="U14" s="5">
        <v>9.3502377179080796</v>
      </c>
      <c r="V14" s="5">
        <v>27.147239263803598</v>
      </c>
      <c r="W14" s="5">
        <v>-4.0983702874406003</v>
      </c>
      <c r="X14">
        <v>-6.1947440132447502</v>
      </c>
      <c r="Y14" s="4">
        <v>-3.8890032691082901</v>
      </c>
      <c r="Z14" s="4">
        <v>4.1606929561971201E-5</v>
      </c>
      <c r="AA14" s="4">
        <v>5.8379832678119197E-10</v>
      </c>
      <c r="AB14" s="3">
        <v>1.0065676227013E-4</v>
      </c>
      <c r="AC14" t="s">
        <v>7</v>
      </c>
    </row>
    <row r="15" spans="2:29" x14ac:dyDescent="0.25">
      <c r="B15">
        <v>110</v>
      </c>
      <c r="D15">
        <v>0</v>
      </c>
      <c r="E15" s="5">
        <v>61.298701298701197</v>
      </c>
      <c r="F15" s="5">
        <v>28.921568627450899</v>
      </c>
      <c r="H15" s="5">
        <v>-7.51788526675334</v>
      </c>
      <c r="I15">
        <v>-3.2015260673218702</v>
      </c>
      <c r="J15" s="4">
        <v>-5.2068743926974204</v>
      </c>
      <c r="L15" s="4">
        <v>5.56693210825847E-14</v>
      </c>
      <c r="M15" s="4">
        <v>1.3670170587942699E-3</v>
      </c>
      <c r="N15" s="3">
        <v>1.9204799548687301E-7</v>
      </c>
      <c r="P15" s="3" t="s">
        <v>12</v>
      </c>
      <c r="S15">
        <v>110</v>
      </c>
      <c r="T15">
        <v>58.454425363276002</v>
      </c>
      <c r="U15" s="5">
        <v>171.56028368794301</v>
      </c>
      <c r="V15" s="5">
        <v>234.355400696864</v>
      </c>
      <c r="W15" s="5">
        <v>-3.8296745523281301</v>
      </c>
      <c r="X15">
        <v>5.80883601921966</v>
      </c>
      <c r="Y15" s="4">
        <v>10.955960313505701</v>
      </c>
      <c r="Z15" s="4">
        <v>1.2831284136888301E-4</v>
      </c>
      <c r="AA15" s="4">
        <v>6.2908666463861997E-9</v>
      </c>
      <c r="AB15" s="3">
        <v>6.2214946048985798E-28</v>
      </c>
      <c r="AC15" t="s">
        <v>7</v>
      </c>
    </row>
    <row r="16" spans="2:29" x14ac:dyDescent="0.25">
      <c r="B16">
        <v>114</v>
      </c>
      <c r="D16">
        <v>650.43002345582397</v>
      </c>
      <c r="E16" s="5">
        <v>790.40622299049198</v>
      </c>
      <c r="F16" s="5">
        <v>770.17405063291096</v>
      </c>
      <c r="H16" s="5">
        <v>36.091650460582699</v>
      </c>
      <c r="I16">
        <v>53.3458798015619</v>
      </c>
      <c r="J16" s="4">
        <v>47.528424245403102</v>
      </c>
      <c r="L16" s="4">
        <v>3.0664357496342E-285</v>
      </c>
      <c r="M16" s="4">
        <v>0</v>
      </c>
      <c r="N16" s="3">
        <v>0</v>
      </c>
      <c r="P16" s="3" t="s">
        <v>12</v>
      </c>
      <c r="S16">
        <v>114</v>
      </c>
      <c r="T16">
        <v>0</v>
      </c>
      <c r="U16" s="5">
        <v>61.298701298701197</v>
      </c>
      <c r="V16" s="5">
        <v>28.921568627450899</v>
      </c>
      <c r="W16" s="5">
        <v>-7.51788526675334</v>
      </c>
      <c r="X16">
        <v>-3.2015260673218702</v>
      </c>
      <c r="Y16" s="4">
        <v>-5.2068743926974204</v>
      </c>
      <c r="Z16" s="4">
        <v>5.56693210825847E-14</v>
      </c>
      <c r="AA16" s="4">
        <v>1.3670170587942699E-3</v>
      </c>
      <c r="AB16" s="3">
        <v>1.9204799548687301E-7</v>
      </c>
      <c r="AC16" t="s">
        <v>7</v>
      </c>
    </row>
    <row r="17" spans="2:29" x14ac:dyDescent="0.25">
      <c r="B17">
        <v>118</v>
      </c>
      <c r="D17">
        <v>0</v>
      </c>
      <c r="E17" s="5">
        <v>103.146853146853</v>
      </c>
      <c r="F17" s="5">
        <v>0</v>
      </c>
      <c r="H17" s="5">
        <v>-10.7457950638277</v>
      </c>
      <c r="I17">
        <v>0.32973448745129103</v>
      </c>
      <c r="J17" s="4">
        <v>-11.315093372490001</v>
      </c>
      <c r="L17" s="4">
        <v>6.2025202631000302E-27</v>
      </c>
      <c r="M17" s="4">
        <v>0.741600592546799</v>
      </c>
      <c r="N17" s="3">
        <v>1.10484621610062E-29</v>
      </c>
      <c r="P17" s="3" t="s">
        <v>12</v>
      </c>
      <c r="S17">
        <v>118</v>
      </c>
      <c r="T17">
        <v>650.43002345582397</v>
      </c>
      <c r="U17" s="5">
        <v>790.40622299049198</v>
      </c>
      <c r="V17" s="5">
        <v>770.17405063291096</v>
      </c>
      <c r="W17" s="5">
        <v>36.091650460582699</v>
      </c>
      <c r="X17">
        <v>53.3458798015619</v>
      </c>
      <c r="Y17" s="4">
        <v>47.528424245403102</v>
      </c>
      <c r="Z17" s="4">
        <v>3.0664357496342E-285</v>
      </c>
      <c r="AA17" s="4">
        <v>0</v>
      </c>
      <c r="AB17" s="3">
        <v>0</v>
      </c>
      <c r="AC17" t="s">
        <v>8</v>
      </c>
    </row>
    <row r="18" spans="2:29" x14ac:dyDescent="0.25">
      <c r="B18">
        <v>125</v>
      </c>
      <c r="D18">
        <v>207.92951541850201</v>
      </c>
      <c r="E18" s="5">
        <v>247.305389221556</v>
      </c>
      <c r="F18" s="5">
        <v>24.789915966386499</v>
      </c>
      <c r="H18" s="5">
        <v>3.2617415312034099</v>
      </c>
      <c r="I18">
        <v>4.51547205401826</v>
      </c>
      <c r="J18" s="4">
        <v>-3.0617307908971099</v>
      </c>
      <c r="L18" s="4">
        <v>1.10730056022961E-3</v>
      </c>
      <c r="M18" s="4">
        <v>6.31758779358962E-6</v>
      </c>
      <c r="N18" s="3">
        <v>2.2006127258113501E-3</v>
      </c>
      <c r="P18" s="3" t="s">
        <v>12</v>
      </c>
      <c r="S18">
        <v>125</v>
      </c>
      <c r="T18">
        <v>0</v>
      </c>
      <c r="U18" s="5">
        <v>103.146853146853</v>
      </c>
      <c r="V18" s="5">
        <v>0</v>
      </c>
      <c r="W18" s="5">
        <v>-10.7457950638277</v>
      </c>
      <c r="X18">
        <v>0.32973448745129103</v>
      </c>
      <c r="Y18" s="4">
        <v>-11.315093372490001</v>
      </c>
      <c r="Z18" s="4">
        <v>6.2025202631000302E-27</v>
      </c>
      <c r="AA18" s="4">
        <v>0.741600592546799</v>
      </c>
      <c r="AB18" s="3">
        <v>1.10484621610062E-29</v>
      </c>
      <c r="AC18" t="s">
        <v>7</v>
      </c>
    </row>
    <row r="19" spans="2:29" x14ac:dyDescent="0.25">
      <c r="B19">
        <v>149</v>
      </c>
      <c r="D19">
        <v>155.84905660377299</v>
      </c>
      <c r="E19" s="5">
        <v>188.29787234042499</v>
      </c>
      <c r="F19" s="5">
        <v>153.246753246753</v>
      </c>
      <c r="H19" s="5">
        <v>3.59375769072187</v>
      </c>
      <c r="I19">
        <v>4.1124735409731903</v>
      </c>
      <c r="J19" s="4">
        <v>3.5518142709585199</v>
      </c>
      <c r="L19" s="4">
        <v>3.2594297573497E-4</v>
      </c>
      <c r="M19" s="4">
        <v>3.9144234539893098E-5</v>
      </c>
      <c r="N19" s="3">
        <v>3.8258480879933902E-4</v>
      </c>
      <c r="P19" s="3" t="s">
        <v>12</v>
      </c>
      <c r="S19">
        <v>149</v>
      </c>
      <c r="T19">
        <v>207.92951541850201</v>
      </c>
      <c r="U19" s="5">
        <v>247.305389221556</v>
      </c>
      <c r="V19" s="5">
        <v>24.789915966386499</v>
      </c>
      <c r="W19" s="5">
        <v>3.2617415312034099</v>
      </c>
      <c r="X19">
        <v>4.51547205401826</v>
      </c>
      <c r="Y19" s="4">
        <v>-3.0617307908971099</v>
      </c>
      <c r="Z19" s="4">
        <v>1.10730056022961E-3</v>
      </c>
      <c r="AA19" s="4">
        <v>6.31758779358962E-6</v>
      </c>
      <c r="AB19" s="3">
        <v>2.2006127258113501E-3</v>
      </c>
      <c r="AC19" t="s">
        <v>8</v>
      </c>
    </row>
    <row r="20" spans="2:29" x14ac:dyDescent="0.25">
      <c r="B20">
        <v>164</v>
      </c>
      <c r="D20">
        <v>937.01211305518098</v>
      </c>
      <c r="E20" s="5">
        <v>496.93721286370601</v>
      </c>
      <c r="F20" s="5">
        <v>308.49673202614298</v>
      </c>
      <c r="H20" s="5">
        <v>38.500544522908697</v>
      </c>
      <c r="I20">
        <v>20.938661958313901</v>
      </c>
      <c r="J20" s="4">
        <v>9.3777908956613096</v>
      </c>
      <c r="L20" s="4">
        <v>0</v>
      </c>
      <c r="M20" s="4">
        <v>2.3805106999282901E-97</v>
      </c>
      <c r="N20" s="3">
        <v>6.7369397778042901E-21</v>
      </c>
      <c r="P20" s="3" t="s">
        <v>12</v>
      </c>
      <c r="S20">
        <v>164</v>
      </c>
      <c r="T20">
        <v>155.84905660377299</v>
      </c>
      <c r="U20" s="5">
        <v>188.29787234042499</v>
      </c>
      <c r="V20" s="5">
        <v>153.246753246753</v>
      </c>
      <c r="W20" s="5">
        <v>3.59375769072187</v>
      </c>
      <c r="X20">
        <v>4.1124735409731903</v>
      </c>
      <c r="Y20" s="4">
        <v>3.5518142709585199</v>
      </c>
      <c r="Z20" s="4">
        <v>3.2594297573497E-4</v>
      </c>
      <c r="AA20" s="4">
        <v>3.9144234539893098E-5</v>
      </c>
      <c r="AB20" s="3">
        <v>3.8258480879933902E-4</v>
      </c>
      <c r="AC20" t="s">
        <v>8</v>
      </c>
    </row>
    <row r="21" spans="2:29" x14ac:dyDescent="0.25">
      <c r="B21">
        <v>165</v>
      </c>
      <c r="D21">
        <v>0</v>
      </c>
      <c r="E21" s="5">
        <v>0</v>
      </c>
      <c r="F21" s="5">
        <v>7.1342200725513898</v>
      </c>
      <c r="H21" s="5">
        <v>-10.5365864186696</v>
      </c>
      <c r="I21">
        <v>-12.239685335385801</v>
      </c>
      <c r="J21" s="4">
        <v>-12.0382682193038</v>
      </c>
      <c r="L21" s="4">
        <v>5.8586998359335804E-26</v>
      </c>
      <c r="M21" s="4">
        <v>1.90770786254033E-34</v>
      </c>
      <c r="N21" s="3">
        <v>2.2360033920112998E-33</v>
      </c>
      <c r="P21" s="3" t="s">
        <v>12</v>
      </c>
      <c r="S21">
        <v>165</v>
      </c>
      <c r="T21">
        <v>937.01211305518098</v>
      </c>
      <c r="U21" s="5">
        <v>496.93721286370601</v>
      </c>
      <c r="V21" s="5">
        <v>308.49673202614298</v>
      </c>
      <c r="W21" s="5">
        <v>38.500544522908697</v>
      </c>
      <c r="X21">
        <v>20.938661958313901</v>
      </c>
      <c r="Y21" s="4">
        <v>9.3777908956613096</v>
      </c>
      <c r="Z21" s="4">
        <v>0</v>
      </c>
      <c r="AA21" s="4">
        <v>2.3805106999282901E-97</v>
      </c>
      <c r="AB21" s="3">
        <v>6.7369397778042901E-21</v>
      </c>
      <c r="AC21" t="s">
        <v>8</v>
      </c>
    </row>
    <row r="22" spans="2:29" x14ac:dyDescent="0.25">
      <c r="B22">
        <v>176</v>
      </c>
      <c r="D22">
        <v>35.757575757575701</v>
      </c>
      <c r="E22" s="5">
        <v>46.153846153846096</v>
      </c>
      <c r="F22" s="5">
        <v>37.247474747474698</v>
      </c>
      <c r="H22" s="5">
        <v>-5.0460173915268003</v>
      </c>
      <c r="I22">
        <v>-5.2723881612678003</v>
      </c>
      <c r="J22" s="4">
        <v>-5.0462704407140802</v>
      </c>
      <c r="L22" s="4">
        <v>4.5111436295714402E-7</v>
      </c>
      <c r="M22" s="4">
        <v>1.34659896726168E-7</v>
      </c>
      <c r="N22" s="3">
        <v>4.5051760061609599E-7</v>
      </c>
      <c r="P22" s="3" t="s">
        <v>12</v>
      </c>
      <c r="S22">
        <v>176</v>
      </c>
      <c r="T22">
        <v>0</v>
      </c>
      <c r="U22" s="5">
        <v>0</v>
      </c>
      <c r="V22" s="5">
        <v>7.1342200725513898</v>
      </c>
      <c r="W22" s="5">
        <v>-10.5365864186696</v>
      </c>
      <c r="X22">
        <v>-12.239685335385801</v>
      </c>
      <c r="Y22" s="4">
        <v>-12.0382682193038</v>
      </c>
      <c r="Z22" s="4">
        <v>5.8586998359335804E-26</v>
      </c>
      <c r="AA22" s="4">
        <v>1.90770786254033E-34</v>
      </c>
      <c r="AB22" s="3">
        <v>2.2360033920112998E-33</v>
      </c>
      <c r="AC22" t="s">
        <v>7</v>
      </c>
    </row>
    <row r="23" spans="2:29" x14ac:dyDescent="0.25">
      <c r="B23">
        <v>178</v>
      </c>
      <c r="D23">
        <v>0</v>
      </c>
      <c r="E23" s="5">
        <v>11.456310679611599</v>
      </c>
      <c r="F23" s="5">
        <v>0</v>
      </c>
      <c r="H23" s="5">
        <v>-8.4586290933764907</v>
      </c>
      <c r="I23">
        <v>-6.9170351349060004</v>
      </c>
      <c r="J23" s="4">
        <v>-9.4826342133888808</v>
      </c>
      <c r="L23" s="4">
        <v>2.7053902438140301E-17</v>
      </c>
      <c r="M23" s="4">
        <v>4.6119373666170297E-12</v>
      </c>
      <c r="N23" s="3">
        <v>2.4794335791252901E-21</v>
      </c>
      <c r="P23" s="3" t="s">
        <v>12</v>
      </c>
      <c r="S23">
        <v>178</v>
      </c>
      <c r="T23">
        <v>35.757575757575701</v>
      </c>
      <c r="U23" s="5">
        <v>46.153846153846096</v>
      </c>
      <c r="V23" s="5">
        <v>37.247474747474698</v>
      </c>
      <c r="W23" s="5">
        <v>-5.0460173915268003</v>
      </c>
      <c r="X23">
        <v>-5.2723881612678003</v>
      </c>
      <c r="Y23" s="4">
        <v>-5.0462704407140802</v>
      </c>
      <c r="Z23" s="4">
        <v>4.5111436295714402E-7</v>
      </c>
      <c r="AA23" s="4">
        <v>1.34659896726168E-7</v>
      </c>
      <c r="AB23" s="3">
        <v>4.5051760061609599E-7</v>
      </c>
      <c r="AC23" t="s">
        <v>7</v>
      </c>
    </row>
    <row r="24" spans="2:29" x14ac:dyDescent="0.25">
      <c r="B24">
        <v>180</v>
      </c>
      <c r="D24">
        <v>27.188940092165801</v>
      </c>
      <c r="E24" s="5">
        <v>28.992628992628902</v>
      </c>
      <c r="F24" s="5">
        <v>37.659574468085097</v>
      </c>
      <c r="H24" s="5">
        <v>-4.1237664326778498</v>
      </c>
      <c r="I24">
        <v>-4.8822025589362799</v>
      </c>
      <c r="J24" s="4">
        <v>-3.5737022558057099</v>
      </c>
      <c r="L24" s="4">
        <v>3.7272686180825103E-5</v>
      </c>
      <c r="M24" s="4">
        <v>1.04907409806547E-6</v>
      </c>
      <c r="N24" s="3">
        <v>3.5196913921860002E-4</v>
      </c>
      <c r="P24" s="3" t="s">
        <v>12</v>
      </c>
      <c r="S24">
        <v>180</v>
      </c>
      <c r="T24">
        <v>0</v>
      </c>
      <c r="U24" s="5">
        <v>11.456310679611599</v>
      </c>
      <c r="V24" s="5">
        <v>0</v>
      </c>
      <c r="W24" s="5">
        <v>-8.4586290933764907</v>
      </c>
      <c r="X24">
        <v>-6.9170351349060004</v>
      </c>
      <c r="Y24" s="4">
        <v>-9.4826342133888808</v>
      </c>
      <c r="Z24" s="4">
        <v>2.7053902438140301E-17</v>
      </c>
      <c r="AA24" s="4">
        <v>4.6119373666170297E-12</v>
      </c>
      <c r="AB24" s="3">
        <v>2.4794335791252901E-21</v>
      </c>
      <c r="AC24" t="s">
        <v>7</v>
      </c>
    </row>
    <row r="25" spans="2:29" x14ac:dyDescent="0.25">
      <c r="B25">
        <v>197</v>
      </c>
      <c r="D25">
        <v>0</v>
      </c>
      <c r="E25" s="5">
        <v>9.7199341021416803</v>
      </c>
      <c r="F25" s="5">
        <v>17.2767203513909</v>
      </c>
      <c r="H25" s="5">
        <v>-9.0046377874682797</v>
      </c>
      <c r="I25">
        <v>-8.6452108984308396</v>
      </c>
      <c r="J25" s="4">
        <v>-7.7360976337669802</v>
      </c>
      <c r="L25" s="4">
        <v>2.1637889079408501E-19</v>
      </c>
      <c r="M25" s="4">
        <v>5.3706010019912699E-18</v>
      </c>
      <c r="N25" s="3">
        <v>1.0251474867495199E-14</v>
      </c>
      <c r="P25" s="3" t="s">
        <v>12</v>
      </c>
      <c r="S25">
        <v>197</v>
      </c>
      <c r="T25">
        <v>27.188940092165801</v>
      </c>
      <c r="U25" s="5">
        <v>28.992628992628902</v>
      </c>
      <c r="V25" s="5">
        <v>37.659574468085097</v>
      </c>
      <c r="W25" s="5">
        <v>-4.1237664326778498</v>
      </c>
      <c r="X25">
        <v>-4.8822025589362799</v>
      </c>
      <c r="Y25" s="4">
        <v>-3.5737022558057099</v>
      </c>
      <c r="Z25" s="4">
        <v>3.7272686180825103E-5</v>
      </c>
      <c r="AA25" s="4">
        <v>1.04907409806547E-6</v>
      </c>
      <c r="AB25" s="3">
        <v>3.5196913921860002E-4</v>
      </c>
      <c r="AC25" t="s">
        <v>7</v>
      </c>
    </row>
    <row r="26" spans="2:29" x14ac:dyDescent="0.25">
      <c r="B26">
        <v>17</v>
      </c>
      <c r="D26">
        <v>0</v>
      </c>
      <c r="E26" s="5">
        <v>0</v>
      </c>
      <c r="F26" s="5">
        <v>0</v>
      </c>
      <c r="H26" s="5">
        <v>-7.7847596514911297</v>
      </c>
      <c r="I26">
        <v>-11.191377090522201</v>
      </c>
      <c r="J26" s="4">
        <v>-9.0601852366129396</v>
      </c>
      <c r="L26" s="4">
        <v>6.9845859281744797E-15</v>
      </c>
      <c r="M26" s="4">
        <v>4.4939919045510497E-29</v>
      </c>
      <c r="N26" s="6">
        <v>1.3022920831202501E-19</v>
      </c>
      <c r="P26" s="3" t="s">
        <v>12</v>
      </c>
      <c r="S26">
        <v>17</v>
      </c>
      <c r="T26">
        <v>0</v>
      </c>
      <c r="U26" s="5">
        <v>9.7199341021416803</v>
      </c>
      <c r="V26" s="5">
        <v>17.2767203513909</v>
      </c>
      <c r="W26" s="5">
        <v>-9.0046377874682797</v>
      </c>
      <c r="X26">
        <v>-8.6452108984308396</v>
      </c>
      <c r="Y26" s="4">
        <v>-7.7360976337669802</v>
      </c>
      <c r="Z26" s="4">
        <v>2.1637889079408501E-19</v>
      </c>
      <c r="AA26" s="4">
        <v>5.3706010019912699E-18</v>
      </c>
      <c r="AB26" s="3">
        <v>1.0251474867495199E-14</v>
      </c>
      <c r="AC26" t="s">
        <v>7</v>
      </c>
    </row>
    <row r="27" spans="2:29" x14ac:dyDescent="0.25">
      <c r="B27">
        <v>20</v>
      </c>
      <c r="D27">
        <v>5.48327137546468</v>
      </c>
      <c r="E27" s="5">
        <v>27.289546716003699</v>
      </c>
      <c r="F27" s="5">
        <v>32.536764705882298</v>
      </c>
      <c r="H27" s="5">
        <v>-9.5883679528895804</v>
      </c>
      <c r="I27">
        <v>-6.6207229139224202</v>
      </c>
      <c r="J27" s="4">
        <v>-7.0727483859340996</v>
      </c>
      <c r="L27" s="4">
        <v>8.94893017494779E-22</v>
      </c>
      <c r="M27" s="4">
        <v>3.5744644055996402E-11</v>
      </c>
      <c r="N27" s="6">
        <v>1.5189476144259799E-12</v>
      </c>
      <c r="P27" s="3" t="s">
        <v>12</v>
      </c>
      <c r="S27">
        <v>20</v>
      </c>
      <c r="T27">
        <v>0</v>
      </c>
      <c r="U27" s="5">
        <v>0</v>
      </c>
      <c r="V27" s="5">
        <v>0</v>
      </c>
      <c r="W27" s="5">
        <v>-7.7847596514911297</v>
      </c>
      <c r="X27">
        <v>-11.191377090522201</v>
      </c>
      <c r="Y27" s="4">
        <v>-9.0601852366129396</v>
      </c>
      <c r="Z27" s="4">
        <v>6.9845859281744797E-15</v>
      </c>
      <c r="AA27" s="4">
        <v>4.4939919045510497E-29</v>
      </c>
      <c r="AB27" s="6">
        <v>1.3022920831202501E-19</v>
      </c>
      <c r="AC27" t="s">
        <v>7</v>
      </c>
    </row>
    <row r="28" spans="2:29" x14ac:dyDescent="0.25">
      <c r="B28">
        <v>26</v>
      </c>
      <c r="D28">
        <v>0</v>
      </c>
      <c r="E28" s="5">
        <v>20.274914089347</v>
      </c>
      <c r="F28" s="5">
        <v>0</v>
      </c>
      <c r="H28" s="5">
        <v>-5.3362109619557803</v>
      </c>
      <c r="I28">
        <v>-3.5175749222061099</v>
      </c>
      <c r="J28" s="4">
        <v>-5.73432874694244</v>
      </c>
      <c r="L28" s="4">
        <v>9.49089708092734E-8</v>
      </c>
      <c r="M28" s="4">
        <v>4.3550938807076698E-4</v>
      </c>
      <c r="N28" s="6">
        <v>9.7899283683335101E-9</v>
      </c>
      <c r="P28" s="3" t="s">
        <v>12</v>
      </c>
      <c r="S28">
        <v>26</v>
      </c>
      <c r="T28">
        <v>5.48327137546468</v>
      </c>
      <c r="U28" s="5">
        <v>27.289546716003699</v>
      </c>
      <c r="V28" s="5">
        <v>32.536764705882298</v>
      </c>
      <c r="W28" s="5">
        <v>-9.5883679528895804</v>
      </c>
      <c r="X28">
        <v>-6.6207229139224202</v>
      </c>
      <c r="Y28" s="4">
        <v>-7.0727483859340996</v>
      </c>
      <c r="Z28" s="4">
        <v>8.94893017494779E-22</v>
      </c>
      <c r="AA28" s="4">
        <v>3.5744644055996402E-11</v>
      </c>
      <c r="AB28" s="6">
        <v>1.5189476144259799E-12</v>
      </c>
      <c r="AC28" t="s">
        <v>7</v>
      </c>
    </row>
    <row r="29" spans="2:29" x14ac:dyDescent="0.25">
      <c r="B29">
        <v>36</v>
      </c>
      <c r="D29">
        <v>0</v>
      </c>
      <c r="E29" s="5">
        <v>0</v>
      </c>
      <c r="F29" s="5">
        <v>9.5779220779220697</v>
      </c>
      <c r="H29" s="5">
        <v>-9.7103540645504705</v>
      </c>
      <c r="I29">
        <v>-10.529815981064401</v>
      </c>
      <c r="J29" s="4">
        <v>-6.2987129769692096</v>
      </c>
      <c r="L29" s="4">
        <v>2.7238925609670299E-22</v>
      </c>
      <c r="M29" s="4">
        <v>6.2957434603214302E-26</v>
      </c>
      <c r="N29" s="6">
        <v>3.0012714355063597E-10</v>
      </c>
      <c r="P29" s="3" t="s">
        <v>12</v>
      </c>
      <c r="S29">
        <v>36</v>
      </c>
      <c r="T29">
        <v>0</v>
      </c>
      <c r="U29" s="5">
        <v>20.274914089347</v>
      </c>
      <c r="V29" s="5">
        <v>0</v>
      </c>
      <c r="W29" s="5">
        <v>-5.3362109619557803</v>
      </c>
      <c r="X29">
        <v>-3.5175749222061099</v>
      </c>
      <c r="Y29" s="4">
        <v>-5.73432874694244</v>
      </c>
      <c r="Z29" s="4">
        <v>9.49089708092734E-8</v>
      </c>
      <c r="AA29" s="4">
        <v>4.3550938807076698E-4</v>
      </c>
      <c r="AB29" s="6">
        <v>9.7899283683335101E-9</v>
      </c>
      <c r="AC29" t="s">
        <v>7</v>
      </c>
    </row>
    <row r="30" spans="2:29" x14ac:dyDescent="0.25">
      <c r="B30">
        <v>38</v>
      </c>
      <c r="D30">
        <v>0</v>
      </c>
      <c r="E30" s="5">
        <v>0</v>
      </c>
      <c r="F30" s="5">
        <v>0</v>
      </c>
      <c r="H30" s="5">
        <v>-6.3906332390566796</v>
      </c>
      <c r="I30">
        <v>-7.8741255530128997</v>
      </c>
      <c r="J30" s="4">
        <v>-6.5969801060899398</v>
      </c>
      <c r="L30" s="4">
        <v>1.6520018529830199E-10</v>
      </c>
      <c r="M30" s="4">
        <v>3.4313423407024801E-15</v>
      </c>
      <c r="N30" s="6">
        <v>4.1961704403087799E-11</v>
      </c>
      <c r="P30" s="3" t="s">
        <v>12</v>
      </c>
      <c r="S30">
        <v>38</v>
      </c>
      <c r="T30">
        <v>0</v>
      </c>
      <c r="U30" s="5">
        <v>0</v>
      </c>
      <c r="V30" s="5">
        <v>9.5779220779220697</v>
      </c>
      <c r="W30" s="5">
        <v>-9.7103540645504705</v>
      </c>
      <c r="X30">
        <v>-10.529815981064401</v>
      </c>
      <c r="Y30" s="4">
        <v>-6.2987129769692096</v>
      </c>
      <c r="Z30" s="4">
        <v>2.7238925609670299E-22</v>
      </c>
      <c r="AA30" s="4">
        <v>6.2957434603214302E-26</v>
      </c>
      <c r="AB30" s="6">
        <v>3.0012714355063597E-10</v>
      </c>
      <c r="AC30" t="s">
        <v>7</v>
      </c>
    </row>
    <row r="31" spans="2:29" x14ac:dyDescent="0.25">
      <c r="B31">
        <v>40</v>
      </c>
      <c r="D31">
        <v>9.1049382716049294</v>
      </c>
      <c r="E31" s="5">
        <v>0</v>
      </c>
      <c r="F31" s="5">
        <v>0</v>
      </c>
      <c r="H31" s="5">
        <v>-5.4360225087376604</v>
      </c>
      <c r="I31">
        <v>-8.6935037151342396</v>
      </c>
      <c r="J31" s="4">
        <v>-5.5039532200244903</v>
      </c>
      <c r="L31" s="4">
        <v>5.4483075307931198E-8</v>
      </c>
      <c r="M31" s="4">
        <v>3.5143017041306698E-18</v>
      </c>
      <c r="N31" s="6">
        <v>3.7136812773970602E-8</v>
      </c>
      <c r="P31" s="3" t="s">
        <v>12</v>
      </c>
      <c r="S31">
        <v>40</v>
      </c>
      <c r="T31">
        <v>0</v>
      </c>
      <c r="U31" s="5">
        <v>0</v>
      </c>
      <c r="V31" s="5">
        <v>0</v>
      </c>
      <c r="W31" s="5">
        <v>-6.3906332390566796</v>
      </c>
      <c r="X31">
        <v>-7.8741255530128997</v>
      </c>
      <c r="Y31" s="4">
        <v>-6.5969801060899398</v>
      </c>
      <c r="Z31" s="4">
        <v>1.6520018529830199E-10</v>
      </c>
      <c r="AA31" s="4">
        <v>3.4313423407024801E-15</v>
      </c>
      <c r="AB31" s="6">
        <v>4.1961704403087799E-11</v>
      </c>
      <c r="AC31" t="s">
        <v>7</v>
      </c>
    </row>
    <row r="32" spans="2:29" x14ac:dyDescent="0.25">
      <c r="B32">
        <v>47</v>
      </c>
      <c r="D32">
        <v>0</v>
      </c>
      <c r="E32" s="5">
        <v>0</v>
      </c>
      <c r="F32" s="5">
        <v>0</v>
      </c>
      <c r="H32" s="5">
        <v>-8.1411885997938498</v>
      </c>
      <c r="I32">
        <v>-9.3920845095820997</v>
      </c>
      <c r="J32" s="4">
        <v>-10.611905835171401</v>
      </c>
      <c r="L32" s="4">
        <v>3.9141612157327699E-16</v>
      </c>
      <c r="M32" s="4">
        <v>5.8824352762978402E-21</v>
      </c>
      <c r="N32" s="6">
        <v>2.6234251617485401E-26</v>
      </c>
      <c r="P32" s="3" t="s">
        <v>12</v>
      </c>
      <c r="S32">
        <v>47</v>
      </c>
      <c r="T32">
        <v>9.1049382716049294</v>
      </c>
      <c r="U32" s="5">
        <v>0</v>
      </c>
      <c r="V32" s="5">
        <v>0</v>
      </c>
      <c r="W32" s="5">
        <v>-5.4360225087376604</v>
      </c>
      <c r="X32">
        <v>-8.6935037151342396</v>
      </c>
      <c r="Y32" s="4">
        <v>-5.5039532200244903</v>
      </c>
      <c r="Z32" s="4">
        <v>5.4483075307931198E-8</v>
      </c>
      <c r="AA32" s="4">
        <v>3.5143017041306698E-18</v>
      </c>
      <c r="AB32" s="6">
        <v>3.7136812773970602E-8</v>
      </c>
      <c r="AC32" t="s">
        <v>7</v>
      </c>
    </row>
    <row r="33" spans="2:29" x14ac:dyDescent="0.25">
      <c r="B33">
        <v>53</v>
      </c>
      <c r="D33">
        <v>0</v>
      </c>
      <c r="E33" s="5">
        <v>8.1944444444444393</v>
      </c>
      <c r="F33" s="5">
        <v>15.4450261780104</v>
      </c>
      <c r="H33" s="5">
        <v>-7.2496159411380798</v>
      </c>
      <c r="I33">
        <v>-10.172843070843401</v>
      </c>
      <c r="J33" s="4">
        <v>-8.1362524580370295</v>
      </c>
      <c r="L33" s="4">
        <v>4.17955056789555E-13</v>
      </c>
      <c r="M33" s="4">
        <v>2.6214327620644402E-24</v>
      </c>
      <c r="N33" s="6">
        <v>4.0770120163268799E-16</v>
      </c>
      <c r="P33" s="3" t="s">
        <v>12</v>
      </c>
      <c r="S33">
        <v>53</v>
      </c>
      <c r="T33">
        <v>0</v>
      </c>
      <c r="U33" s="5">
        <v>0</v>
      </c>
      <c r="V33" s="5">
        <v>0</v>
      </c>
      <c r="W33" s="5">
        <v>-8.1411885997938498</v>
      </c>
      <c r="X33">
        <v>-9.3920845095820997</v>
      </c>
      <c r="Y33" s="4">
        <v>-10.611905835171401</v>
      </c>
      <c r="Z33" s="4">
        <v>3.9141612157327699E-16</v>
      </c>
      <c r="AA33" s="4">
        <v>5.8824352762978402E-21</v>
      </c>
      <c r="AB33" s="6">
        <v>2.6234251617485401E-26</v>
      </c>
      <c r="AC33" t="s">
        <v>7</v>
      </c>
    </row>
    <row r="34" spans="2:29" x14ac:dyDescent="0.25">
      <c r="B34">
        <v>61</v>
      </c>
      <c r="D34">
        <v>95.161290322580598</v>
      </c>
      <c r="E34" s="5">
        <v>44.584382871536498</v>
      </c>
      <c r="F34" s="5">
        <v>30.1020408163265</v>
      </c>
      <c r="H34" s="5">
        <v>-0.24683312565124599</v>
      </c>
      <c r="I34">
        <v>-2.4064203824749102</v>
      </c>
      <c r="J34" s="4">
        <v>-2.97755737106253</v>
      </c>
      <c r="L34" s="4">
        <v>0.80503737295779698</v>
      </c>
      <c r="M34" s="4">
        <v>1.6109715083123598E-2</v>
      </c>
      <c r="N34">
        <v>2.9055525999008101E-3</v>
      </c>
      <c r="P34" s="3" t="s">
        <v>12</v>
      </c>
      <c r="S34">
        <v>61</v>
      </c>
      <c r="T34">
        <v>0</v>
      </c>
      <c r="U34" s="5">
        <v>8.1944444444444393</v>
      </c>
      <c r="V34" s="5">
        <v>15.4450261780104</v>
      </c>
      <c r="W34" s="5">
        <v>-7.2496159411380798</v>
      </c>
      <c r="X34">
        <v>-10.172843070843401</v>
      </c>
      <c r="Y34" s="4">
        <v>-8.1362524580370295</v>
      </c>
      <c r="Z34" s="4">
        <v>4.17955056789555E-13</v>
      </c>
      <c r="AA34" s="4">
        <v>2.6214327620644402E-24</v>
      </c>
      <c r="AB34" s="6">
        <v>4.0770120163268799E-16</v>
      </c>
      <c r="AC34" t="s">
        <v>7</v>
      </c>
    </row>
    <row r="35" spans="2:29" x14ac:dyDescent="0.25">
      <c r="B35">
        <v>63</v>
      </c>
      <c r="D35">
        <v>14.652317880794699</v>
      </c>
      <c r="E35" s="5">
        <v>0</v>
      </c>
      <c r="F35" s="5">
        <v>6.4270152505446596</v>
      </c>
      <c r="H35" s="5">
        <v>-6.28075008013088</v>
      </c>
      <c r="I35">
        <v>-7.9867196952801098</v>
      </c>
      <c r="J35" s="4">
        <v>-5.2339143591445501</v>
      </c>
      <c r="L35" s="4">
        <v>3.3694341259635799E-10</v>
      </c>
      <c r="M35" s="4">
        <v>1.3857669488871099E-15</v>
      </c>
      <c r="N35" s="6">
        <v>1.6595736875979101E-7</v>
      </c>
      <c r="P35" s="3" t="s">
        <v>12</v>
      </c>
      <c r="S35">
        <v>63</v>
      </c>
      <c r="T35">
        <v>95.161290322580598</v>
      </c>
      <c r="U35" s="5">
        <v>44.584382871536498</v>
      </c>
      <c r="V35" s="5">
        <v>30.1020408163265</v>
      </c>
      <c r="W35" s="5">
        <v>-0.24683312565124599</v>
      </c>
      <c r="X35">
        <v>-2.4064203824749102</v>
      </c>
      <c r="Y35" s="4">
        <v>-2.97755737106253</v>
      </c>
      <c r="Z35" s="4">
        <v>0.80503737295779698</v>
      </c>
      <c r="AA35" s="4">
        <v>1.6109715083123598E-2</v>
      </c>
      <c r="AB35">
        <v>2.9055525999008101E-3</v>
      </c>
      <c r="AC35" t="s">
        <v>9</v>
      </c>
    </row>
    <row r="36" spans="2:29" x14ac:dyDescent="0.25">
      <c r="B36">
        <v>77</v>
      </c>
      <c r="D36">
        <v>50.624024960998398</v>
      </c>
      <c r="E36" s="5">
        <v>16.480446927374299</v>
      </c>
      <c r="F36" s="5">
        <v>16.654904728299201</v>
      </c>
      <c r="H36" s="5">
        <v>-2.6090728336465498</v>
      </c>
      <c r="I36">
        <v>-4.0951700348543598</v>
      </c>
      <c r="J36" s="4">
        <v>-3.9845475574193299</v>
      </c>
      <c r="L36" s="4">
        <v>9.0787916643841598E-3</v>
      </c>
      <c r="M36" s="4">
        <v>4.2185866064413399E-5</v>
      </c>
      <c r="N36" s="6">
        <v>6.7608816625673205E-5</v>
      </c>
      <c r="P36" s="3" t="s">
        <v>12</v>
      </c>
      <c r="S36">
        <v>77</v>
      </c>
      <c r="T36">
        <v>14.652317880794699</v>
      </c>
      <c r="U36" s="5">
        <v>0</v>
      </c>
      <c r="V36" s="5">
        <v>6.4270152505446596</v>
      </c>
      <c r="W36" s="5">
        <v>-6.28075008013088</v>
      </c>
      <c r="X36">
        <v>-7.9867196952801098</v>
      </c>
      <c r="Y36" s="4">
        <v>-5.2339143591445501</v>
      </c>
      <c r="Z36" s="4">
        <v>3.3694341259635799E-10</v>
      </c>
      <c r="AA36" s="4">
        <v>1.3857669488871099E-15</v>
      </c>
      <c r="AB36" s="6">
        <v>1.6595736875979101E-7</v>
      </c>
      <c r="AC36" t="s">
        <v>7</v>
      </c>
    </row>
    <row r="37" spans="2:29" x14ac:dyDescent="0.25">
      <c r="B37">
        <v>84</v>
      </c>
      <c r="D37">
        <v>0</v>
      </c>
      <c r="E37" s="5">
        <v>27.2517321016166</v>
      </c>
      <c r="F37" s="5">
        <v>0</v>
      </c>
      <c r="H37" s="5">
        <v>-3.9240859214665398</v>
      </c>
      <c r="I37">
        <v>-3.63585264558832</v>
      </c>
      <c r="J37" s="4">
        <v>-4.8716126212097199</v>
      </c>
      <c r="L37" s="4">
        <v>8.7059661917533E-5</v>
      </c>
      <c r="M37" s="4">
        <v>2.77062682883557E-4</v>
      </c>
      <c r="N37" s="6">
        <v>1.1069103703092899E-6</v>
      </c>
      <c r="P37" s="3" t="s">
        <v>12</v>
      </c>
      <c r="S37">
        <v>84</v>
      </c>
      <c r="T37">
        <v>50.624024960998398</v>
      </c>
      <c r="U37" s="5">
        <v>16.480446927374299</v>
      </c>
      <c r="V37" s="5">
        <v>16.654904728299201</v>
      </c>
      <c r="W37" s="5">
        <v>-2.6090728336465498</v>
      </c>
      <c r="X37">
        <v>-4.0951700348543598</v>
      </c>
      <c r="Y37" s="4">
        <v>-3.9845475574193299</v>
      </c>
      <c r="Z37" s="4">
        <v>9.0787916643841598E-3</v>
      </c>
      <c r="AA37" s="4">
        <v>4.2185866064413399E-5</v>
      </c>
      <c r="AB37" s="6">
        <v>6.7608816625673205E-5</v>
      </c>
      <c r="AC37" t="s">
        <v>7</v>
      </c>
    </row>
    <row r="38" spans="2:29" x14ac:dyDescent="0.25">
      <c r="B38">
        <v>95</v>
      </c>
      <c r="D38">
        <v>401.53280196198602</v>
      </c>
      <c r="E38" s="5">
        <v>485.40646425073402</v>
      </c>
      <c r="F38" s="5">
        <v>433.53040540540502</v>
      </c>
      <c r="H38" s="5">
        <v>18.289479917447199</v>
      </c>
      <c r="I38">
        <v>14.922870696965299</v>
      </c>
      <c r="J38" s="4">
        <v>12.8219692291939</v>
      </c>
      <c r="L38" s="4">
        <v>1.0036809638133401E-74</v>
      </c>
      <c r="M38" s="4">
        <v>2.3398626224320799E-50</v>
      </c>
      <c r="N38" s="6">
        <v>1.2352295234242301E-37</v>
      </c>
      <c r="P38" s="3" t="s">
        <v>12</v>
      </c>
      <c r="S38">
        <v>95</v>
      </c>
      <c r="T38">
        <v>0</v>
      </c>
      <c r="U38" s="5">
        <v>27.2517321016166</v>
      </c>
      <c r="V38" s="5">
        <v>0</v>
      </c>
      <c r="W38" s="5">
        <v>-3.9240859214665398</v>
      </c>
      <c r="X38">
        <v>-3.63585264558832</v>
      </c>
      <c r="Y38" s="4">
        <v>-4.8716126212097199</v>
      </c>
      <c r="Z38" s="4">
        <v>8.7059661917533E-5</v>
      </c>
      <c r="AA38" s="4">
        <v>2.77062682883557E-4</v>
      </c>
      <c r="AB38" s="6">
        <v>1.1069103703092899E-6</v>
      </c>
      <c r="AC38" t="s">
        <v>7</v>
      </c>
    </row>
    <row r="39" spans="2:29" x14ac:dyDescent="0.25">
      <c r="B39">
        <v>100</v>
      </c>
      <c r="D39">
        <v>12.2916666666666</v>
      </c>
      <c r="E39" s="5">
        <v>0</v>
      </c>
      <c r="F39" s="5">
        <v>151.838235294117</v>
      </c>
      <c r="H39" s="5">
        <v>-2.5585260497693199</v>
      </c>
      <c r="I39">
        <v>-3.3084548818613801</v>
      </c>
      <c r="J39" s="4">
        <v>1.50873344899134</v>
      </c>
      <c r="L39" s="4">
        <v>1.0511694423048E-2</v>
      </c>
      <c r="M39" s="4">
        <v>9.3812299285737097E-4</v>
      </c>
      <c r="N39">
        <v>0.13136691395806499</v>
      </c>
      <c r="P39" s="3" t="s">
        <v>12</v>
      </c>
      <c r="S39">
        <v>100</v>
      </c>
      <c r="T39">
        <v>401.53280196198602</v>
      </c>
      <c r="U39" s="5">
        <v>485.40646425073402</v>
      </c>
      <c r="V39" s="5">
        <v>433.53040540540502</v>
      </c>
      <c r="W39" s="5">
        <v>18.289479917447199</v>
      </c>
      <c r="X39">
        <v>14.922870696965299</v>
      </c>
      <c r="Y39" s="4">
        <v>12.8219692291939</v>
      </c>
      <c r="Z39" s="4">
        <v>1.0036809638133401E-74</v>
      </c>
      <c r="AA39" s="4">
        <v>2.3398626224320799E-50</v>
      </c>
      <c r="AB39" s="6">
        <v>1.2352295234242301E-37</v>
      </c>
      <c r="AC39" t="s">
        <v>8</v>
      </c>
    </row>
    <row r="40" spans="2:29" x14ac:dyDescent="0.25">
      <c r="B40">
        <v>112</v>
      </c>
      <c r="D40">
        <v>0</v>
      </c>
      <c r="E40" s="5">
        <v>17.9331306990881</v>
      </c>
      <c r="F40" s="5">
        <v>18.730158730158699</v>
      </c>
      <c r="H40" s="5">
        <v>-4.5732208819451401</v>
      </c>
      <c r="I40">
        <v>-3.6370440299772899</v>
      </c>
      <c r="J40" s="4">
        <v>-3.1531732757245501</v>
      </c>
      <c r="L40" s="4">
        <v>4.8028335113605897E-6</v>
      </c>
      <c r="M40" s="4">
        <v>2.75784802984792E-4</v>
      </c>
      <c r="N40">
        <v>1.6150590882707801E-3</v>
      </c>
      <c r="P40" s="3" t="s">
        <v>12</v>
      </c>
      <c r="S40">
        <v>112</v>
      </c>
      <c r="T40">
        <v>12.2916666666666</v>
      </c>
      <c r="U40" s="5">
        <v>0</v>
      </c>
      <c r="V40" s="5">
        <v>151.838235294117</v>
      </c>
      <c r="W40" s="5">
        <v>-2.5585260497693199</v>
      </c>
      <c r="X40">
        <v>-3.3084548818613801</v>
      </c>
      <c r="Y40" s="4">
        <v>1.50873344899134</v>
      </c>
      <c r="Z40" s="4">
        <v>1.0511694423048E-2</v>
      </c>
      <c r="AA40" s="4">
        <v>9.3812299285737097E-4</v>
      </c>
      <c r="AB40">
        <v>0.13136691395806499</v>
      </c>
      <c r="AC40" t="s">
        <v>7</v>
      </c>
    </row>
    <row r="41" spans="2:29" x14ac:dyDescent="0.25">
      <c r="B41">
        <v>120</v>
      </c>
      <c r="D41">
        <v>572.72727272727195</v>
      </c>
      <c r="E41" s="5">
        <v>465.024630541872</v>
      </c>
      <c r="F41" s="5">
        <v>586.74033149171203</v>
      </c>
      <c r="H41" s="5">
        <v>15.4079447657616</v>
      </c>
      <c r="I41">
        <v>10.0281745953232</v>
      </c>
      <c r="J41" s="4">
        <v>12.2806094436945</v>
      </c>
      <c r="L41" s="4">
        <v>1.4474242534287101E-53</v>
      </c>
      <c r="M41" s="4">
        <v>1.14615895957992E-23</v>
      </c>
      <c r="N41" s="6">
        <v>1.15127712963229E-34</v>
      </c>
      <c r="P41" s="3" t="s">
        <v>12</v>
      </c>
      <c r="S41">
        <v>120</v>
      </c>
      <c r="T41">
        <v>0</v>
      </c>
      <c r="U41" s="5">
        <v>17.9331306990881</v>
      </c>
      <c r="V41" s="5">
        <v>18.730158730158699</v>
      </c>
      <c r="W41" s="5">
        <v>-4.5732208819451401</v>
      </c>
      <c r="X41">
        <v>-3.6370440299772899</v>
      </c>
      <c r="Y41" s="4">
        <v>-3.1531732757245501</v>
      </c>
      <c r="Z41" s="4">
        <v>4.8028335113605897E-6</v>
      </c>
      <c r="AA41" s="4">
        <v>2.75784802984792E-4</v>
      </c>
      <c r="AB41">
        <v>1.6150590882707801E-3</v>
      </c>
      <c r="AC41" t="s">
        <v>7</v>
      </c>
    </row>
    <row r="42" spans="2:29" x14ac:dyDescent="0.25">
      <c r="B42">
        <v>124</v>
      </c>
      <c r="D42">
        <v>9.2549019607843093</v>
      </c>
      <c r="E42" s="5">
        <v>28.803905614320499</v>
      </c>
      <c r="F42" s="5">
        <v>33.797054009819902</v>
      </c>
      <c r="H42" s="5">
        <v>-6.2435732828550004</v>
      </c>
      <c r="I42">
        <v>-4.78692713288532</v>
      </c>
      <c r="J42" s="4">
        <v>-4.1371468549698296</v>
      </c>
      <c r="L42" s="4">
        <v>4.2768578759125699E-10</v>
      </c>
      <c r="M42" s="4">
        <v>1.6935428638083999E-6</v>
      </c>
      <c r="N42" s="6">
        <v>3.5165106318581902E-5</v>
      </c>
      <c r="P42" s="3" t="s">
        <v>12</v>
      </c>
      <c r="S42">
        <v>124</v>
      </c>
      <c r="T42">
        <v>572.72727272727195</v>
      </c>
      <c r="U42" s="5">
        <v>465.024630541872</v>
      </c>
      <c r="V42" s="5">
        <v>586.74033149171203</v>
      </c>
      <c r="W42" s="5">
        <v>15.4079447657616</v>
      </c>
      <c r="X42">
        <v>10.0281745953232</v>
      </c>
      <c r="Y42" s="4">
        <v>12.2806094436945</v>
      </c>
      <c r="Z42" s="4">
        <v>1.4474242534287101E-53</v>
      </c>
      <c r="AA42" s="4">
        <v>1.14615895957992E-23</v>
      </c>
      <c r="AB42" s="6">
        <v>1.15127712963229E-34</v>
      </c>
      <c r="AC42" t="s">
        <v>8</v>
      </c>
    </row>
    <row r="43" spans="2:29" x14ac:dyDescent="0.25">
      <c r="B43">
        <v>128</v>
      </c>
      <c r="D43">
        <v>35.499398315282697</v>
      </c>
      <c r="E43" s="5">
        <v>17.5074183976261</v>
      </c>
      <c r="F43" s="5">
        <v>8.7928464977645309</v>
      </c>
      <c r="H43" s="5">
        <v>-2.59236846705977</v>
      </c>
      <c r="I43">
        <v>-3.4336691607398202</v>
      </c>
      <c r="J43" s="4">
        <v>-3.9847938880195901</v>
      </c>
      <c r="L43" s="4">
        <v>9.5317622285139396E-3</v>
      </c>
      <c r="M43" s="4">
        <v>5.9547051308003599E-4</v>
      </c>
      <c r="N43" s="6">
        <v>6.7538722561289504E-5</v>
      </c>
      <c r="P43" s="3" t="s">
        <v>12</v>
      </c>
      <c r="S43">
        <v>128</v>
      </c>
      <c r="T43">
        <v>9.2549019607843093</v>
      </c>
      <c r="U43" s="5">
        <v>28.803905614320499</v>
      </c>
      <c r="V43" s="5">
        <v>33.797054009819902</v>
      </c>
      <c r="W43" s="5">
        <v>-6.2435732828550004</v>
      </c>
      <c r="X43">
        <v>-4.78692713288532</v>
      </c>
      <c r="Y43" s="4">
        <v>-4.1371468549698296</v>
      </c>
      <c r="Z43" s="4">
        <v>4.2768578759125699E-10</v>
      </c>
      <c r="AA43" s="4">
        <v>1.6935428638083999E-6</v>
      </c>
      <c r="AB43" s="6">
        <v>3.5165106318581902E-5</v>
      </c>
      <c r="AC43" t="s">
        <v>7</v>
      </c>
    </row>
    <row r="44" spans="2:29" x14ac:dyDescent="0.25">
      <c r="B44">
        <v>136</v>
      </c>
      <c r="D44">
        <v>186.31578947368399</v>
      </c>
      <c r="E44" s="5">
        <v>76.079948420373896</v>
      </c>
      <c r="F44" s="5">
        <v>76.780821917808197</v>
      </c>
      <c r="H44" s="5">
        <v>4.9700345441597999</v>
      </c>
      <c r="I44">
        <v>-1.43932575860153</v>
      </c>
      <c r="J44" s="4">
        <v>-1.2225606579963499</v>
      </c>
      <c r="L44" s="4">
        <v>6.6940974272656398E-7</v>
      </c>
      <c r="M44" s="4">
        <v>0.15005824801711501</v>
      </c>
      <c r="N44">
        <v>0.22149568022046101</v>
      </c>
      <c r="P44" s="3" t="s">
        <v>12</v>
      </c>
      <c r="S44">
        <v>136</v>
      </c>
      <c r="T44">
        <v>35.499398315282697</v>
      </c>
      <c r="U44" s="5">
        <v>17.5074183976261</v>
      </c>
      <c r="V44" s="5">
        <v>8.7928464977645309</v>
      </c>
      <c r="W44" s="5">
        <v>-2.59236846705977</v>
      </c>
      <c r="X44">
        <v>-3.4336691607398202</v>
      </c>
      <c r="Y44" s="4">
        <v>-3.9847938880195901</v>
      </c>
      <c r="Z44" s="4">
        <v>9.5317622285139396E-3</v>
      </c>
      <c r="AA44" s="4">
        <v>5.9547051308003599E-4</v>
      </c>
      <c r="AB44" s="6">
        <v>6.7538722561289504E-5</v>
      </c>
      <c r="AC44" t="s">
        <v>7</v>
      </c>
    </row>
    <row r="45" spans="2:29" x14ac:dyDescent="0.25">
      <c r="B45">
        <v>146</v>
      </c>
      <c r="D45">
        <v>43.542435424354203</v>
      </c>
      <c r="E45" s="5">
        <v>22.320302648171499</v>
      </c>
      <c r="F45" s="5">
        <v>34.937083641746803</v>
      </c>
      <c r="H45" s="5">
        <v>-2.7644543665686601</v>
      </c>
      <c r="I45">
        <v>-4.2353027687933604</v>
      </c>
      <c r="J45" s="4">
        <v>-3.1795278076475899</v>
      </c>
      <c r="L45" s="4">
        <v>5.7018081814504398E-3</v>
      </c>
      <c r="M45" s="4">
        <v>2.28243962912309E-5</v>
      </c>
      <c r="N45">
        <v>1.4751521488937801E-3</v>
      </c>
      <c r="P45" s="3" t="s">
        <v>12</v>
      </c>
      <c r="S45">
        <v>146</v>
      </c>
      <c r="T45">
        <v>186.31578947368399</v>
      </c>
      <c r="U45" s="5">
        <v>76.079948420373896</v>
      </c>
      <c r="V45" s="5">
        <v>76.780821917808197</v>
      </c>
      <c r="W45" s="5">
        <v>4.9700345441597999</v>
      </c>
      <c r="X45">
        <v>-1.43932575860153</v>
      </c>
      <c r="Y45" s="4">
        <v>-1.2225606579963499</v>
      </c>
      <c r="Z45" s="4">
        <v>6.6940974272656398E-7</v>
      </c>
      <c r="AA45" s="4">
        <v>0.15005824801711501</v>
      </c>
      <c r="AB45">
        <v>0.22149568022046101</v>
      </c>
      <c r="AC45" t="s">
        <v>8</v>
      </c>
    </row>
    <row r="46" spans="2:29" x14ac:dyDescent="0.25">
      <c r="B46">
        <v>81</v>
      </c>
      <c r="D46">
        <v>420.89171974522202</v>
      </c>
      <c r="E46" s="5">
        <v>491.666666666666</v>
      </c>
      <c r="F46" s="5">
        <v>718.31425598334999</v>
      </c>
      <c r="H46" s="5">
        <v>14.486105245654301</v>
      </c>
      <c r="I46">
        <v>17.361054553012998</v>
      </c>
      <c r="J46" s="4">
        <v>30.7204225247369</v>
      </c>
      <c r="L46" s="4">
        <v>1.4831758044812001E-47</v>
      </c>
      <c r="M46" s="4">
        <v>1.6270720734087699E-67</v>
      </c>
      <c r="N46" s="6">
        <v>3.0378753379409899E-207</v>
      </c>
      <c r="P46" s="3" t="s">
        <v>12</v>
      </c>
      <c r="S46">
        <v>81</v>
      </c>
      <c r="T46">
        <v>43.542435424354203</v>
      </c>
      <c r="U46" s="5">
        <v>22.320302648171499</v>
      </c>
      <c r="V46" s="5">
        <v>34.937083641746803</v>
      </c>
      <c r="W46" s="5">
        <v>-2.7644543665686601</v>
      </c>
      <c r="X46">
        <v>-4.2353027687933604</v>
      </c>
      <c r="Y46" s="4">
        <v>-3.1795278076475899</v>
      </c>
      <c r="Z46" s="4">
        <v>5.7018081814504398E-3</v>
      </c>
      <c r="AA46" s="4">
        <v>2.28243962912309E-5</v>
      </c>
      <c r="AB46">
        <v>1.4751521488937801E-3</v>
      </c>
      <c r="AC46" t="s">
        <v>7</v>
      </c>
    </row>
    <row r="47" spans="2:29" x14ac:dyDescent="0.25">
      <c r="B47">
        <v>107</v>
      </c>
      <c r="D47">
        <v>54.798761609907103</v>
      </c>
      <c r="E47" s="5">
        <v>31.052631578947299</v>
      </c>
      <c r="F47" s="5">
        <v>35.244922341696501</v>
      </c>
      <c r="H47" s="5">
        <v>-4.7295031593517596</v>
      </c>
      <c r="I47">
        <v>-7.3765340452854797</v>
      </c>
      <c r="J47" s="4">
        <v>-11.3063981362926</v>
      </c>
      <c r="L47" s="4">
        <v>2.25069952818624E-6</v>
      </c>
      <c r="M47" s="4">
        <v>1.62463355889656E-13</v>
      </c>
      <c r="N47" s="6">
        <v>1.21995374658909E-29</v>
      </c>
      <c r="P47" s="3" t="s">
        <v>12</v>
      </c>
      <c r="S47">
        <v>107</v>
      </c>
      <c r="T47">
        <v>420.89171974522202</v>
      </c>
      <c r="U47" s="5">
        <v>491.666666666666</v>
      </c>
      <c r="V47" s="5">
        <v>718.31425598334999</v>
      </c>
      <c r="W47" s="5">
        <v>14.486105245654301</v>
      </c>
      <c r="X47">
        <v>17.361054553012998</v>
      </c>
      <c r="Y47" s="4">
        <v>30.7204225247369</v>
      </c>
      <c r="Z47" s="4">
        <v>1.4831758044812001E-47</v>
      </c>
      <c r="AA47" s="4">
        <v>1.6270720734087699E-67</v>
      </c>
      <c r="AB47" s="6">
        <v>3.0378753379409899E-207</v>
      </c>
      <c r="AC47" t="s">
        <v>8</v>
      </c>
    </row>
    <row r="48" spans="2:29" x14ac:dyDescent="0.25">
      <c r="B48">
        <v>112</v>
      </c>
      <c r="D48">
        <v>9.9662162162162105</v>
      </c>
      <c r="E48" s="5">
        <v>0</v>
      </c>
      <c r="F48" s="5">
        <v>11.2810707456979</v>
      </c>
      <c r="H48" s="5">
        <v>-7.0846596832067403</v>
      </c>
      <c r="I48">
        <v>-5.7394198256145099</v>
      </c>
      <c r="J48" s="4">
        <v>-4.7327231412002702</v>
      </c>
      <c r="L48" s="4">
        <v>1.39386406009771E-12</v>
      </c>
      <c r="M48" s="4">
        <v>9.5001444931502204E-9</v>
      </c>
      <c r="N48" s="6">
        <v>2.2152755710938701E-6</v>
      </c>
      <c r="P48" s="3" t="s">
        <v>12</v>
      </c>
      <c r="S48">
        <v>112</v>
      </c>
      <c r="T48">
        <v>54.798761609907103</v>
      </c>
      <c r="U48" s="5">
        <v>31.052631578947299</v>
      </c>
      <c r="V48" s="5">
        <v>35.244922341696501</v>
      </c>
      <c r="W48" s="5">
        <v>-4.7295031593517596</v>
      </c>
      <c r="X48">
        <v>-7.3765340452854797</v>
      </c>
      <c r="Y48" s="4">
        <v>-11.3063981362926</v>
      </c>
      <c r="Z48" s="4">
        <v>2.25069952818624E-6</v>
      </c>
      <c r="AA48" s="4">
        <v>1.62463355889656E-13</v>
      </c>
      <c r="AB48" s="6">
        <v>1.21995374658909E-29</v>
      </c>
      <c r="AC48" t="s">
        <v>7</v>
      </c>
    </row>
    <row r="49" spans="2:41" x14ac:dyDescent="0.25">
      <c r="B49">
        <v>135</v>
      </c>
      <c r="D49">
        <v>55.399061032863798</v>
      </c>
      <c r="E49" s="5">
        <v>53.233082706766901</v>
      </c>
      <c r="F49" s="5">
        <v>8.0163043478260807</v>
      </c>
      <c r="H49" s="5">
        <v>-3.9939319645323699</v>
      </c>
      <c r="I49">
        <v>-4.4805052567483097</v>
      </c>
      <c r="J49" s="4">
        <v>-7.8923943487811696</v>
      </c>
      <c r="L49" s="4">
        <v>6.4986518158195595E-5</v>
      </c>
      <c r="M49" s="4">
        <v>7.4466545696300503E-6</v>
      </c>
      <c r="N49" s="6">
        <v>2.9644326217618E-15</v>
      </c>
      <c r="P49" s="3" t="s">
        <v>12</v>
      </c>
      <c r="S49">
        <v>135</v>
      </c>
      <c r="T49">
        <v>9.9662162162162105</v>
      </c>
      <c r="U49" s="5">
        <v>0</v>
      </c>
      <c r="V49" s="5">
        <v>11.2810707456979</v>
      </c>
      <c r="W49" s="5">
        <v>-7.0846596832067403</v>
      </c>
      <c r="X49">
        <v>-5.7394198256145099</v>
      </c>
      <c r="Y49" s="4">
        <v>-4.7327231412002702</v>
      </c>
      <c r="Z49" s="4">
        <v>1.39386406009771E-12</v>
      </c>
      <c r="AA49" s="4">
        <v>9.5001444931502204E-9</v>
      </c>
      <c r="AB49" s="6">
        <v>2.2152755710938701E-6</v>
      </c>
      <c r="AC49" t="s">
        <v>7</v>
      </c>
      <c r="AE49" s="1">
        <v>15</v>
      </c>
      <c r="AF49">
        <v>128.76984126984101</v>
      </c>
      <c r="AG49">
        <v>49.475890985324902</v>
      </c>
      <c r="AH49">
        <v>109.259259259259</v>
      </c>
      <c r="AI49">
        <v>1.33268906549683</v>
      </c>
      <c r="AJ49">
        <v>-3.0979013427925901</v>
      </c>
      <c r="AK49">
        <v>0.50921560410001199</v>
      </c>
      <c r="AL49">
        <v>0.182633863065019</v>
      </c>
      <c r="AM49">
        <v>1.94896298351001E-3</v>
      </c>
      <c r="AN49">
        <v>0.61060110669857803</v>
      </c>
      <c r="AO49" t="s">
        <v>9</v>
      </c>
    </row>
    <row r="50" spans="2:41" x14ac:dyDescent="0.25">
      <c r="B50">
        <v>157</v>
      </c>
      <c r="D50">
        <v>773.33333333333303</v>
      </c>
      <c r="E50" s="5">
        <v>1455.1892551892499</v>
      </c>
      <c r="F50" s="5">
        <v>1362.04217536071</v>
      </c>
      <c r="H50" s="5">
        <v>40.115441703932397</v>
      </c>
      <c r="I50">
        <v>72.966067904427206</v>
      </c>
      <c r="J50" s="4">
        <v>71.922272559523705</v>
      </c>
      <c r="L50" s="4">
        <v>0</v>
      </c>
      <c r="M50" s="4">
        <v>0</v>
      </c>
      <c r="N50">
        <v>0</v>
      </c>
      <c r="P50" s="3" t="s">
        <v>12</v>
      </c>
      <c r="S50">
        <v>157</v>
      </c>
      <c r="T50">
        <v>55.399061032863798</v>
      </c>
      <c r="U50" s="5">
        <v>53.233082706766901</v>
      </c>
      <c r="V50" s="5">
        <v>8.0163043478260807</v>
      </c>
      <c r="W50" s="5">
        <v>-3.9939319645323699</v>
      </c>
      <c r="X50">
        <v>-4.4805052567483097</v>
      </c>
      <c r="Y50" s="4">
        <v>-7.8923943487811696</v>
      </c>
      <c r="Z50" s="4">
        <v>6.4986518158195595E-5</v>
      </c>
      <c r="AA50" s="4">
        <v>7.4466545696300503E-6</v>
      </c>
      <c r="AB50" s="6">
        <v>2.9644326217618E-15</v>
      </c>
      <c r="AC50" t="s">
        <v>7</v>
      </c>
      <c r="AE50" s="1">
        <v>31</v>
      </c>
      <c r="AF50">
        <v>15.9891598915989</v>
      </c>
      <c r="AG50">
        <v>19.407894736842099</v>
      </c>
      <c r="AI50">
        <v>-4.2380347131744802</v>
      </c>
      <c r="AJ50">
        <v>-4.9436976626614699</v>
      </c>
      <c r="AL50" s="6">
        <v>2.2548491168331299E-5</v>
      </c>
      <c r="AM50" s="6">
        <v>7.6654552518691398E-7</v>
      </c>
      <c r="AN50" s="6"/>
      <c r="AO50" t="s">
        <v>7</v>
      </c>
    </row>
    <row r="51" spans="2:41" x14ac:dyDescent="0.25">
      <c r="B51">
        <v>159</v>
      </c>
      <c r="D51">
        <v>0</v>
      </c>
      <c r="E51" s="5">
        <v>0</v>
      </c>
      <c r="F51" s="5">
        <v>0</v>
      </c>
      <c r="H51" s="5">
        <v>-8.3687227803464399</v>
      </c>
      <c r="I51">
        <v>-6.65730380450242</v>
      </c>
      <c r="J51" s="4">
        <v>-9.5597699010493802</v>
      </c>
      <c r="L51" s="4">
        <v>5.8246099044834394E-17</v>
      </c>
      <c r="M51" s="4">
        <v>2.7889632279842602E-11</v>
      </c>
      <c r="N51" s="6">
        <v>1.18018802921461E-21</v>
      </c>
      <c r="P51" s="3" t="s">
        <v>12</v>
      </c>
      <c r="S51">
        <v>159</v>
      </c>
      <c r="T51">
        <v>773.33333333333303</v>
      </c>
      <c r="U51" s="5">
        <v>1455.1892551892499</v>
      </c>
      <c r="V51" s="5">
        <v>1362.04217536071</v>
      </c>
      <c r="W51" s="5">
        <v>40.115441703932397</v>
      </c>
      <c r="X51">
        <v>72.966067904427206</v>
      </c>
      <c r="Y51" s="4">
        <v>71.922272559523705</v>
      </c>
      <c r="Z51" s="4">
        <v>0</v>
      </c>
      <c r="AA51" s="4">
        <v>0</v>
      </c>
      <c r="AB51">
        <v>0</v>
      </c>
      <c r="AC51" t="s">
        <v>8</v>
      </c>
      <c r="AE51" s="1">
        <v>33</v>
      </c>
      <c r="AF51">
        <v>32.240437158469902</v>
      </c>
      <c r="AG51">
        <v>0</v>
      </c>
      <c r="AI51">
        <v>-1.6933160801573099</v>
      </c>
      <c r="AJ51">
        <v>-2.6985891898319001</v>
      </c>
      <c r="AL51">
        <v>9.0395318953292406E-2</v>
      </c>
      <c r="AM51">
        <v>6.9634075915940901E-3</v>
      </c>
      <c r="AO51" t="s">
        <v>9</v>
      </c>
    </row>
    <row r="52" spans="2:41" x14ac:dyDescent="0.25">
      <c r="B52">
        <v>181</v>
      </c>
      <c r="D52">
        <v>116.23325453112599</v>
      </c>
      <c r="E52" s="5">
        <v>33.495539334955303</v>
      </c>
      <c r="F52" s="5">
        <v>66.185897435897402</v>
      </c>
      <c r="H52" s="5">
        <v>1.0324549994055601</v>
      </c>
      <c r="I52">
        <v>-5.3021428172692797</v>
      </c>
      <c r="J52" s="4">
        <v>-2.4481154315206699</v>
      </c>
      <c r="L52" s="4">
        <v>0.30185901826686901</v>
      </c>
      <c r="M52" s="4">
        <v>1.14451246064244E-7</v>
      </c>
      <c r="N52">
        <v>1.4360564010772301E-2</v>
      </c>
      <c r="P52" s="3" t="s">
        <v>12</v>
      </c>
      <c r="S52">
        <v>181</v>
      </c>
      <c r="T52">
        <v>0</v>
      </c>
      <c r="U52" s="5">
        <v>0</v>
      </c>
      <c r="V52" s="5">
        <v>0</v>
      </c>
      <c r="W52" s="5">
        <v>-8.3687227803464399</v>
      </c>
      <c r="X52">
        <v>-6.65730380450242</v>
      </c>
      <c r="Y52" s="4">
        <v>-9.5597699010493802</v>
      </c>
      <c r="Z52" s="4">
        <v>5.8246099044834394E-17</v>
      </c>
      <c r="AA52" s="4">
        <v>2.7889632279842602E-11</v>
      </c>
      <c r="AB52" s="6">
        <v>1.18018802921461E-21</v>
      </c>
      <c r="AC52" t="s">
        <v>7</v>
      </c>
      <c r="AE52" s="1">
        <v>95</v>
      </c>
      <c r="AF52">
        <v>18.4087363494539</v>
      </c>
      <c r="AG52">
        <v>23.137254901960699</v>
      </c>
      <c r="AI52">
        <v>-3.0301661142739298</v>
      </c>
      <c r="AJ52">
        <v>-3.27030235690339</v>
      </c>
      <c r="AL52">
        <v>2.4441926710492899E-3</v>
      </c>
      <c r="AM52">
        <v>1.07432586613431E-3</v>
      </c>
      <c r="AO52" t="s">
        <v>7</v>
      </c>
    </row>
    <row r="53" spans="2:41" x14ac:dyDescent="0.25">
      <c r="B53">
        <v>28</v>
      </c>
      <c r="D53">
        <v>119.31243680485299</v>
      </c>
      <c r="E53">
        <v>77.196261682242906</v>
      </c>
      <c r="F53">
        <v>160.544217687074</v>
      </c>
      <c r="H53">
        <v>0.42466259880106899</v>
      </c>
      <c r="I53">
        <v>-0.885500572163607</v>
      </c>
      <c r="J53">
        <v>1.48392885638301</v>
      </c>
      <c r="L53">
        <v>0.67108265235895004</v>
      </c>
      <c r="M53">
        <v>0.37588671115532601</v>
      </c>
      <c r="N53">
        <v>0.13782779551079699</v>
      </c>
      <c r="P53" t="s">
        <v>10</v>
      </c>
      <c r="S53">
        <v>28</v>
      </c>
      <c r="T53">
        <v>116.23325453112599</v>
      </c>
      <c r="U53" s="5">
        <v>33.495539334955303</v>
      </c>
      <c r="V53" s="5">
        <v>66.185897435897402</v>
      </c>
      <c r="W53" s="5">
        <v>1.0324549994055601</v>
      </c>
      <c r="X53">
        <v>-5.3021428172692797</v>
      </c>
      <c r="Y53" s="4">
        <v>-2.4481154315206699</v>
      </c>
      <c r="Z53" s="4">
        <v>0.30185901826686901</v>
      </c>
      <c r="AA53" s="4">
        <v>1.14451246064244E-7</v>
      </c>
      <c r="AB53">
        <v>1.4360564010772301E-2</v>
      </c>
      <c r="AC53" t="s">
        <v>9</v>
      </c>
      <c r="AE53" s="1">
        <v>101</v>
      </c>
      <c r="AF53">
        <v>0</v>
      </c>
      <c r="AG53">
        <v>0</v>
      </c>
      <c r="AI53">
        <v>-2.6688331753927099</v>
      </c>
      <c r="AJ53">
        <v>-4.1103976817885099</v>
      </c>
      <c r="AL53">
        <v>7.6115245330825197E-3</v>
      </c>
      <c r="AM53" s="6">
        <v>3.9497827280458898E-5</v>
      </c>
      <c r="AN53" s="6"/>
      <c r="AO53" t="s">
        <v>7</v>
      </c>
    </row>
    <row r="54" spans="2:41" x14ac:dyDescent="0.25">
      <c r="B54">
        <v>47</v>
      </c>
      <c r="D54">
        <v>44.570349386213401</v>
      </c>
      <c r="E54">
        <v>26.386404293380998</v>
      </c>
      <c r="F54">
        <v>31.3829787234042</v>
      </c>
      <c r="H54">
        <v>-3.2860540241797001</v>
      </c>
      <c r="I54">
        <v>-6.79214932602091</v>
      </c>
      <c r="J54">
        <v>-8.6735552444578197</v>
      </c>
      <c r="L54">
        <v>1.01601521470182E-3</v>
      </c>
      <c r="M54" s="6">
        <v>1.1047510878776E-11</v>
      </c>
      <c r="N54" s="6">
        <v>4.1883380542041098E-18</v>
      </c>
      <c r="P54" t="s">
        <v>10</v>
      </c>
      <c r="S54">
        <v>47</v>
      </c>
      <c r="T54">
        <v>119.31243680485299</v>
      </c>
      <c r="U54">
        <v>77.196261682242906</v>
      </c>
      <c r="V54">
        <v>160.544217687074</v>
      </c>
      <c r="W54">
        <v>0.42466259880106899</v>
      </c>
      <c r="X54">
        <v>-0.885500572163607</v>
      </c>
      <c r="Y54">
        <v>1.48392885638301</v>
      </c>
      <c r="Z54">
        <v>0.67108265235895004</v>
      </c>
      <c r="AA54">
        <v>0.37588671115532601</v>
      </c>
      <c r="AB54">
        <v>0.13782779551079699</v>
      </c>
      <c r="AC54" t="s">
        <v>9</v>
      </c>
      <c r="AE54" s="1">
        <v>104</v>
      </c>
      <c r="AF54">
        <v>59.329608938547402</v>
      </c>
      <c r="AG54">
        <v>63.975903614457799</v>
      </c>
      <c r="AI54">
        <v>-1.6772234664060901</v>
      </c>
      <c r="AJ54">
        <v>-2.0996031371031298</v>
      </c>
      <c r="AL54">
        <v>9.3498791907029102E-2</v>
      </c>
      <c r="AM54">
        <v>3.5763766590977901E-2</v>
      </c>
      <c r="AO54" t="s">
        <v>9</v>
      </c>
    </row>
    <row r="55" spans="2:41" x14ac:dyDescent="0.25">
      <c r="B55">
        <v>16</v>
      </c>
      <c r="D55">
        <v>45.365228534814101</v>
      </c>
      <c r="E55">
        <v>84.939091915836102</v>
      </c>
      <c r="F55">
        <v>88.514510575504104</v>
      </c>
      <c r="H55">
        <v>-0.48207995335170301</v>
      </c>
      <c r="I55">
        <v>-0.86471297900250299</v>
      </c>
      <c r="J55">
        <v>-0.27168451629239199</v>
      </c>
      <c r="L55">
        <v>0.62974914999512499</v>
      </c>
      <c r="M55">
        <v>0.387196343951481</v>
      </c>
      <c r="N55">
        <v>0.78586460784142598</v>
      </c>
      <c r="P55" t="s">
        <v>10</v>
      </c>
      <c r="S55">
        <v>16</v>
      </c>
      <c r="T55">
        <v>44.570349386213401</v>
      </c>
      <c r="U55">
        <v>26.386404293380998</v>
      </c>
      <c r="V55">
        <v>31.3829787234042</v>
      </c>
      <c r="W55">
        <v>-3.2860540241797001</v>
      </c>
      <c r="X55">
        <v>-6.79214932602091</v>
      </c>
      <c r="Y55">
        <v>-8.6735552444578197</v>
      </c>
      <c r="Z55">
        <v>1.01601521470182E-3</v>
      </c>
      <c r="AA55" s="6">
        <v>1.1047510878776E-11</v>
      </c>
      <c r="AB55" s="6">
        <v>4.1883380542041098E-18</v>
      </c>
      <c r="AC55" t="s">
        <v>7</v>
      </c>
      <c r="AE55" s="1">
        <v>107</v>
      </c>
      <c r="AF55">
        <v>53.6038764385221</v>
      </c>
      <c r="AG55">
        <v>146.76616915422801</v>
      </c>
      <c r="AI55">
        <v>-2.5913598146236101</v>
      </c>
      <c r="AJ55">
        <v>3.62388246934109</v>
      </c>
      <c r="AL55">
        <v>9.5597480924926002E-3</v>
      </c>
      <c r="AM55">
        <v>2.9021352267250401E-4</v>
      </c>
      <c r="AO55" t="s">
        <v>7</v>
      </c>
    </row>
    <row r="56" spans="2:41" x14ac:dyDescent="0.25">
      <c r="B56">
        <v>28</v>
      </c>
      <c r="D56">
        <v>128.76984126984101</v>
      </c>
      <c r="E56">
        <v>49.475890985324902</v>
      </c>
      <c r="F56">
        <v>109.259259259259</v>
      </c>
      <c r="H56">
        <v>1.33268906549683</v>
      </c>
      <c r="I56">
        <v>-3.0979013427925901</v>
      </c>
      <c r="J56">
        <v>0.50921560410001199</v>
      </c>
      <c r="L56">
        <v>0.182633863065019</v>
      </c>
      <c r="M56">
        <v>1.94896298351001E-3</v>
      </c>
      <c r="N56">
        <v>0.61060110669857803</v>
      </c>
      <c r="P56" t="s">
        <v>10</v>
      </c>
      <c r="S56">
        <v>28</v>
      </c>
      <c r="T56">
        <v>45.365228534814101</v>
      </c>
      <c r="U56">
        <v>84.939091915836102</v>
      </c>
      <c r="V56">
        <v>88.514510575504104</v>
      </c>
      <c r="W56">
        <v>-0.48207995335170301</v>
      </c>
      <c r="X56">
        <v>-0.86471297900250299</v>
      </c>
      <c r="Y56">
        <v>-0.27168451629239199</v>
      </c>
      <c r="Z56">
        <v>0.62974914999512499</v>
      </c>
      <c r="AA56">
        <v>0.387196343951481</v>
      </c>
      <c r="AB56">
        <v>0.78586460784142598</v>
      </c>
      <c r="AC56" t="s">
        <v>9</v>
      </c>
      <c r="AE56" s="1">
        <v>140</v>
      </c>
      <c r="AF56">
        <v>290.845070422535</v>
      </c>
      <c r="AG56">
        <v>56.244041944709203</v>
      </c>
      <c r="AI56">
        <v>1.96936369094345</v>
      </c>
      <c r="AJ56">
        <v>-3.6357647466537699</v>
      </c>
      <c r="AL56">
        <v>4.8911342121673099E-2</v>
      </c>
      <c r="AM56">
        <v>2.7715718282135901E-4</v>
      </c>
      <c r="AO56" t="s">
        <v>8</v>
      </c>
    </row>
    <row r="57" spans="2:41" x14ac:dyDescent="0.25">
      <c r="B57">
        <v>15</v>
      </c>
      <c r="D57">
        <v>15.9891598915989</v>
      </c>
      <c r="E57">
        <v>19.407894736842099</v>
      </c>
      <c r="H57">
        <v>-4.2380347131744802</v>
      </c>
      <c r="I57">
        <v>-4.9436976626614699</v>
      </c>
      <c r="L57" s="6">
        <v>2.2548491168331299E-5</v>
      </c>
      <c r="M57" s="6">
        <v>7.6654552518691398E-7</v>
      </c>
      <c r="N57" s="6"/>
      <c r="P57" t="s">
        <v>10</v>
      </c>
      <c r="S57">
        <v>122</v>
      </c>
      <c r="T57">
        <v>57.956777996070699</v>
      </c>
      <c r="U57">
        <v>58.498583569405</v>
      </c>
      <c r="W57">
        <v>-1.0284896294616199</v>
      </c>
      <c r="X57">
        <v>-1.7559082033901801</v>
      </c>
      <c r="Z57">
        <v>0.30371956659732602</v>
      </c>
      <c r="AA57">
        <v>7.9104084024513993E-2</v>
      </c>
      <c r="AC57" t="s">
        <v>9</v>
      </c>
      <c r="AE57" s="1">
        <v>150</v>
      </c>
      <c r="AF57">
        <v>10.9665427509293</v>
      </c>
      <c r="AG57">
        <v>108.367346938775</v>
      </c>
      <c r="AI57">
        <v>-1.69838935869209</v>
      </c>
      <c r="AJ57">
        <v>0.22959191850669999</v>
      </c>
      <c r="AL57">
        <v>8.9434299186699803E-2</v>
      </c>
      <c r="AM57">
        <v>0.81840888723965</v>
      </c>
      <c r="AO57" t="s">
        <v>9</v>
      </c>
    </row>
    <row r="58" spans="2:41" x14ac:dyDescent="0.25">
      <c r="B58">
        <v>31</v>
      </c>
      <c r="D58">
        <v>32.240437158469902</v>
      </c>
      <c r="E58">
        <v>0</v>
      </c>
      <c r="H58">
        <v>-1.6933160801573099</v>
      </c>
      <c r="I58">
        <v>-2.6985891898319001</v>
      </c>
      <c r="L58">
        <v>9.0395318953292406E-2</v>
      </c>
      <c r="M58">
        <v>6.9634075915940901E-3</v>
      </c>
      <c r="P58" t="s">
        <v>14</v>
      </c>
      <c r="S58">
        <v>137</v>
      </c>
      <c r="T58">
        <v>637.83783783783701</v>
      </c>
      <c r="W58">
        <v>5.5722441392946402</v>
      </c>
      <c r="Z58" s="6">
        <v>2.5147866735578799E-8</v>
      </c>
      <c r="AA58" s="6"/>
      <c r="AB58" s="6"/>
      <c r="AC58" t="s">
        <v>8</v>
      </c>
      <c r="AE58" s="1">
        <v>12</v>
      </c>
      <c r="AF58">
        <v>579.53615279672499</v>
      </c>
      <c r="AI58">
        <v>3.6877496412633302</v>
      </c>
      <c r="AL58">
        <v>2.2624608851475801E-4</v>
      </c>
      <c r="AO58" t="s">
        <v>8</v>
      </c>
    </row>
    <row r="59" spans="2:41" x14ac:dyDescent="0.25">
      <c r="B59">
        <v>33</v>
      </c>
      <c r="D59">
        <v>18.4087363494539</v>
      </c>
      <c r="E59">
        <v>23.137254901960699</v>
      </c>
      <c r="H59">
        <v>-3.0301661142739298</v>
      </c>
      <c r="I59">
        <v>-3.27030235690339</v>
      </c>
      <c r="L59">
        <v>2.4441926710492899E-3</v>
      </c>
      <c r="M59">
        <v>1.07432586613431E-3</v>
      </c>
      <c r="P59" t="s">
        <v>10</v>
      </c>
      <c r="S59">
        <v>276</v>
      </c>
      <c r="T59">
        <v>20.689655172413701</v>
      </c>
      <c r="U59">
        <v>27.570093457943901</v>
      </c>
      <c r="V59">
        <v>27.570093457943901</v>
      </c>
      <c r="W59">
        <v>-2.9943449525589401</v>
      </c>
      <c r="X59">
        <v>-1.9258001949479</v>
      </c>
      <c r="Y59">
        <v>-1.9258001949479</v>
      </c>
      <c r="Z59">
        <v>2.7503480191058498E-3</v>
      </c>
      <c r="AA59">
        <v>5.4129327123580401E-2</v>
      </c>
      <c r="AB59">
        <v>5.4129327123580401E-2</v>
      </c>
      <c r="AC59" t="s">
        <v>7</v>
      </c>
      <c r="AE59" s="1">
        <v>65</v>
      </c>
      <c r="AF59">
        <v>51.063829787233999</v>
      </c>
      <c r="AG59">
        <v>35.119047619047599</v>
      </c>
      <c r="AH59">
        <v>35.119047619047599</v>
      </c>
      <c r="AI59">
        <v>-2.0319482714819399</v>
      </c>
      <c r="AJ59">
        <v>-1.7255996741970501</v>
      </c>
      <c r="AK59">
        <v>-1.7255996741970501</v>
      </c>
      <c r="AL59">
        <v>4.2158892997029497E-2</v>
      </c>
      <c r="AM59">
        <v>8.4419458022550298E-2</v>
      </c>
      <c r="AN59">
        <v>8.4419458022550298E-2</v>
      </c>
      <c r="AO59" t="s">
        <v>7</v>
      </c>
    </row>
    <row r="60" spans="2:41" x14ac:dyDescent="0.25">
      <c r="B60">
        <v>95</v>
      </c>
      <c r="D60">
        <v>0</v>
      </c>
      <c r="E60">
        <v>0</v>
      </c>
      <c r="H60">
        <v>-2.6688331753927099</v>
      </c>
      <c r="I60">
        <v>-4.1103976817885099</v>
      </c>
      <c r="L60">
        <v>7.6115245330825197E-3</v>
      </c>
      <c r="M60" s="6">
        <v>3.9497827280458898E-5</v>
      </c>
      <c r="N60" s="6"/>
      <c r="P60" t="s">
        <v>14</v>
      </c>
      <c r="S60">
        <v>278</v>
      </c>
      <c r="T60">
        <v>0</v>
      </c>
      <c r="U60">
        <v>0</v>
      </c>
      <c r="V60">
        <v>0</v>
      </c>
      <c r="W60">
        <v>-7.0632241402201599</v>
      </c>
      <c r="X60">
        <v>-4.1108891825546197</v>
      </c>
      <c r="Y60">
        <v>-3.2952371259246398</v>
      </c>
      <c r="Z60" s="6">
        <v>1.62682989233648E-12</v>
      </c>
      <c r="AA60" s="6">
        <v>3.94138343300654E-5</v>
      </c>
      <c r="AB60">
        <v>9.8338661034170398E-4</v>
      </c>
      <c r="AC60" t="s">
        <v>7</v>
      </c>
      <c r="AE60" s="1">
        <v>156</v>
      </c>
      <c r="AF60">
        <v>10.1694915254237</v>
      </c>
      <c r="AG60">
        <v>0</v>
      </c>
      <c r="AH60">
        <v>0</v>
      </c>
      <c r="AI60">
        <v>-12.854388126925601</v>
      </c>
      <c r="AJ60">
        <v>-8.1075492020298299</v>
      </c>
      <c r="AK60">
        <v>-8.1075492020298299</v>
      </c>
      <c r="AL60" s="6">
        <v>8.1266342736574095E-38</v>
      </c>
      <c r="AM60" s="6">
        <v>5.1650955586884299E-16</v>
      </c>
      <c r="AN60" s="6">
        <v>5.1650955586884299E-16</v>
      </c>
      <c r="AO60" t="s">
        <v>7</v>
      </c>
    </row>
    <row r="61" spans="2:41" x14ac:dyDescent="0.25">
      <c r="B61">
        <v>101</v>
      </c>
      <c r="D61">
        <v>59.329608938547402</v>
      </c>
      <c r="E61">
        <v>63.975903614457799</v>
      </c>
      <c r="H61">
        <v>-1.6772234664060901</v>
      </c>
      <c r="I61">
        <v>-2.0996031371031298</v>
      </c>
      <c r="L61">
        <v>9.3498791907029102E-2</v>
      </c>
      <c r="M61">
        <v>3.5763766590977901E-2</v>
      </c>
      <c r="P61" t="s">
        <v>10</v>
      </c>
      <c r="S61">
        <v>293</v>
      </c>
      <c r="T61">
        <v>92.1875</v>
      </c>
      <c r="U61">
        <v>29.064039408866901</v>
      </c>
      <c r="V61">
        <v>25.106382978723399</v>
      </c>
      <c r="W61">
        <v>-0.18829420228010901</v>
      </c>
      <c r="X61">
        <v>-2.0269630865093999</v>
      </c>
      <c r="Y61">
        <v>-1.6325715810657</v>
      </c>
      <c r="Z61">
        <v>0.85064602998058603</v>
      </c>
      <c r="AA61">
        <v>4.2666187895249598E-2</v>
      </c>
      <c r="AB61">
        <v>0.10255913229326601</v>
      </c>
      <c r="AC61" t="s">
        <v>9</v>
      </c>
      <c r="AE61" s="1">
        <v>166</v>
      </c>
      <c r="AF61">
        <v>13.753581661891101</v>
      </c>
      <c r="AG61">
        <v>0</v>
      </c>
      <c r="AH61">
        <v>0</v>
      </c>
      <c r="AI61">
        <v>-13.111765940257801</v>
      </c>
      <c r="AJ61">
        <v>-11.390249052930001</v>
      </c>
      <c r="AK61">
        <v>-11.390249052930001</v>
      </c>
      <c r="AL61" s="6">
        <v>2.8195570236514499E-39</v>
      </c>
      <c r="AM61" s="6">
        <v>4.6765112172398599E-30</v>
      </c>
      <c r="AN61" s="6">
        <v>4.6765112172398599E-30</v>
      </c>
      <c r="AO61" t="s">
        <v>7</v>
      </c>
    </row>
    <row r="62" spans="2:41" x14ac:dyDescent="0.25">
      <c r="B62">
        <v>104</v>
      </c>
      <c r="D62">
        <v>53.6038764385221</v>
      </c>
      <c r="E62">
        <v>146.76616915422801</v>
      </c>
      <c r="H62">
        <v>-2.5913598146236101</v>
      </c>
      <c r="I62">
        <v>3.62388246934109</v>
      </c>
      <c r="L62">
        <v>9.5597480924926002E-3</v>
      </c>
      <c r="M62">
        <v>2.9021352267250401E-4</v>
      </c>
      <c r="P62" t="s">
        <v>10</v>
      </c>
      <c r="S62">
        <v>300</v>
      </c>
      <c r="T62">
        <v>81.226533166457997</v>
      </c>
      <c r="U62">
        <v>42.395209580838298</v>
      </c>
      <c r="V62">
        <v>77.973568281938299</v>
      </c>
      <c r="W62">
        <v>-2.1481243129732599</v>
      </c>
      <c r="X62">
        <v>-5.4171613168358803</v>
      </c>
      <c r="Y62">
        <v>-2.4599669136675102</v>
      </c>
      <c r="Z62">
        <v>3.1703881259114497E-2</v>
      </c>
      <c r="AA62" s="6">
        <v>6.0552703896273601E-8</v>
      </c>
      <c r="AB62">
        <v>1.3894982485791E-2</v>
      </c>
      <c r="AC62" t="s">
        <v>7</v>
      </c>
      <c r="AE62" s="1">
        <v>170</v>
      </c>
      <c r="AF62">
        <v>7.6433121019108201</v>
      </c>
      <c r="AG62">
        <v>0</v>
      </c>
      <c r="AH62">
        <v>0</v>
      </c>
      <c r="AI62">
        <v>-10.177004891982101</v>
      </c>
      <c r="AJ62">
        <v>-9.1222240095515303</v>
      </c>
      <c r="AK62">
        <v>-9.1222240095515303</v>
      </c>
      <c r="AL62" s="6">
        <v>2.5117339419632098E-24</v>
      </c>
      <c r="AM62" s="6">
        <v>7.3598212451123895E-20</v>
      </c>
      <c r="AN62" s="6">
        <v>7.3598212451123895E-20</v>
      </c>
      <c r="AO62" t="s">
        <v>7</v>
      </c>
    </row>
    <row r="63" spans="2:41" x14ac:dyDescent="0.25">
      <c r="B63">
        <v>107</v>
      </c>
      <c r="D63">
        <v>290.845070422535</v>
      </c>
      <c r="E63">
        <v>56.244041944709203</v>
      </c>
      <c r="H63">
        <v>1.96936369094345</v>
      </c>
      <c r="I63">
        <v>-3.6357647466537699</v>
      </c>
      <c r="L63">
        <v>4.8911342121673099E-2</v>
      </c>
      <c r="M63">
        <v>2.7715718282135901E-4</v>
      </c>
      <c r="P63" t="s">
        <v>10</v>
      </c>
      <c r="S63">
        <v>317</v>
      </c>
      <c r="T63">
        <v>0</v>
      </c>
      <c r="U63">
        <v>0</v>
      </c>
      <c r="V63">
        <v>0</v>
      </c>
      <c r="W63">
        <v>-3.2282385186928302</v>
      </c>
      <c r="X63">
        <v>-3.93078807499348</v>
      </c>
      <c r="Y63">
        <v>-2.88152155166626</v>
      </c>
      <c r="Z63">
        <v>1.2455507198289801E-3</v>
      </c>
      <c r="AA63" s="6">
        <v>8.4667878869626294E-5</v>
      </c>
      <c r="AB63">
        <v>3.9576016860767699E-3</v>
      </c>
      <c r="AC63" t="s">
        <v>7</v>
      </c>
      <c r="AE63" s="1">
        <v>200</v>
      </c>
      <c r="AF63">
        <v>9.1954022988505706</v>
      </c>
      <c r="AG63">
        <v>0</v>
      </c>
      <c r="AH63">
        <v>0</v>
      </c>
      <c r="AI63">
        <v>-10.6523578269192</v>
      </c>
      <c r="AJ63">
        <v>-9.8210289020882193</v>
      </c>
      <c r="AK63">
        <v>-9.8210289020882193</v>
      </c>
      <c r="AL63" s="6">
        <v>1.7000364449229899E-26</v>
      </c>
      <c r="AM63" s="6">
        <v>9.1405784756676098E-23</v>
      </c>
      <c r="AN63" s="6">
        <v>9.1405784756676098E-23</v>
      </c>
      <c r="AO63" t="s">
        <v>7</v>
      </c>
    </row>
    <row r="64" spans="2:41" x14ac:dyDescent="0.25">
      <c r="B64">
        <v>140</v>
      </c>
      <c r="D64">
        <v>10.9665427509293</v>
      </c>
      <c r="E64">
        <v>108.367346938775</v>
      </c>
      <c r="H64">
        <v>-1.69838935869209</v>
      </c>
      <c r="I64">
        <v>0.22959191850669999</v>
      </c>
      <c r="L64">
        <v>8.9434299186699803E-2</v>
      </c>
      <c r="M64">
        <v>0.81840888723965</v>
      </c>
      <c r="P64" t="s">
        <v>14</v>
      </c>
      <c r="S64">
        <v>4</v>
      </c>
      <c r="T64">
        <v>19.1869918699187</v>
      </c>
      <c r="U64">
        <v>10.460992907801399</v>
      </c>
      <c r="V64">
        <v>0</v>
      </c>
      <c r="W64">
        <v>-8.6151874226230891</v>
      </c>
      <c r="X64">
        <v>-7.6148923046408097</v>
      </c>
      <c r="Y64">
        <v>-8.5025076100474397</v>
      </c>
      <c r="Z64" s="6">
        <v>6.9827273969088407E-18</v>
      </c>
      <c r="AA64" s="6">
        <v>2.6391142294958E-14</v>
      </c>
      <c r="AB64" s="6">
        <v>1.8553849294469801E-17</v>
      </c>
      <c r="AC64" t="s">
        <v>7</v>
      </c>
      <c r="AE64" s="1">
        <v>204</v>
      </c>
      <c r="AF64">
        <v>24</v>
      </c>
      <c r="AG64">
        <v>37.579617834394902</v>
      </c>
      <c r="AH64">
        <v>37.579617834394902</v>
      </c>
      <c r="AI64">
        <v>-9.8236933225263794</v>
      </c>
      <c r="AJ64">
        <v>-5.8149102115132596</v>
      </c>
      <c r="AK64">
        <v>-5.8149102115132596</v>
      </c>
      <c r="AL64" s="6">
        <v>8.9020969896643098E-23</v>
      </c>
      <c r="AM64" s="6">
        <v>6.0666440384076102E-9</v>
      </c>
      <c r="AN64" s="6">
        <v>6.0666440384076102E-9</v>
      </c>
      <c r="AO64" t="s">
        <v>7</v>
      </c>
    </row>
    <row r="65" spans="2:41" x14ac:dyDescent="0.25">
      <c r="B65">
        <v>150</v>
      </c>
      <c r="D65">
        <v>57.956777996070699</v>
      </c>
      <c r="E65">
        <v>58.498583569405</v>
      </c>
      <c r="H65">
        <v>-1.0284896294616199</v>
      </c>
      <c r="I65">
        <v>-1.7559082033901801</v>
      </c>
      <c r="L65">
        <v>0.30371956659732602</v>
      </c>
      <c r="M65">
        <v>7.9104084024513993E-2</v>
      </c>
      <c r="P65" t="s">
        <v>10</v>
      </c>
      <c r="S65">
        <v>5</v>
      </c>
      <c r="T65">
        <v>321.59329140461199</v>
      </c>
      <c r="U65">
        <v>351.36476426798998</v>
      </c>
      <c r="W65">
        <v>5.2826233541157004</v>
      </c>
      <c r="X65">
        <v>6.8719435326059202</v>
      </c>
      <c r="Z65" s="6">
        <v>1.2734703293896799E-7</v>
      </c>
      <c r="AA65" s="6">
        <v>6.333302611742E-12</v>
      </c>
      <c r="AB65" s="6"/>
      <c r="AC65" t="s">
        <v>8</v>
      </c>
      <c r="AE65" s="1">
        <v>218</v>
      </c>
      <c r="AF65">
        <v>29.953198127925099</v>
      </c>
      <c r="AG65">
        <v>30.174488567990299</v>
      </c>
      <c r="AH65">
        <v>30.174488567990299</v>
      </c>
      <c r="AI65">
        <v>-11.117812884528</v>
      </c>
      <c r="AJ65">
        <v>-9.9448091451448999</v>
      </c>
      <c r="AK65">
        <v>-9.9448091451448999</v>
      </c>
      <c r="AL65" s="6">
        <v>1.0276022857605001E-28</v>
      </c>
      <c r="AM65" s="6">
        <v>2.6568281523711798E-23</v>
      </c>
      <c r="AN65" s="6">
        <v>2.6568281523711798E-23</v>
      </c>
      <c r="AO65" t="s">
        <v>7</v>
      </c>
    </row>
    <row r="66" spans="2:41" x14ac:dyDescent="0.25">
      <c r="B66">
        <v>122</v>
      </c>
      <c r="D66">
        <v>637.83783783783701</v>
      </c>
      <c r="H66">
        <v>5.5722441392946402</v>
      </c>
      <c r="L66" s="6">
        <v>2.5147866735578799E-8</v>
      </c>
      <c r="M66" s="6"/>
      <c r="N66" s="6"/>
      <c r="P66" t="s">
        <v>12</v>
      </c>
      <c r="S66">
        <v>9</v>
      </c>
      <c r="T66">
        <v>32.170119956379502</v>
      </c>
      <c r="U66">
        <v>30.256410256410199</v>
      </c>
      <c r="W66">
        <v>-3.9389184557717201</v>
      </c>
      <c r="X66">
        <v>-2.8368926267435599</v>
      </c>
      <c r="Z66" s="6">
        <v>8.1849740638628506E-5</v>
      </c>
      <c r="AA66">
        <v>4.5554929145363099E-3</v>
      </c>
      <c r="AC66" t="s">
        <v>7</v>
      </c>
      <c r="AE66" s="1">
        <v>273</v>
      </c>
      <c r="AF66">
        <v>13.445378151260501</v>
      </c>
      <c r="AG66">
        <v>177.925211097708</v>
      </c>
      <c r="AH66">
        <v>177.925211097708</v>
      </c>
      <c r="AI66">
        <v>-6.3512520845755303</v>
      </c>
      <c r="AJ66">
        <v>6.5503632642538996</v>
      </c>
      <c r="AK66">
        <v>6.5503632642538996</v>
      </c>
      <c r="AL66" s="6">
        <v>2.1356939233106899E-10</v>
      </c>
      <c r="AM66" s="6">
        <v>5.7397290081731897E-11</v>
      </c>
      <c r="AN66" s="6">
        <v>5.7397290081731897E-11</v>
      </c>
      <c r="AO66" t="s">
        <v>7</v>
      </c>
    </row>
    <row r="67" spans="2:41" x14ac:dyDescent="0.25">
      <c r="B67">
        <v>137</v>
      </c>
      <c r="D67">
        <v>579.53615279672499</v>
      </c>
      <c r="H67">
        <v>3.6877496412633302</v>
      </c>
      <c r="L67">
        <v>2.2624608851475801E-4</v>
      </c>
      <c r="P67" t="s">
        <v>12</v>
      </c>
      <c r="S67">
        <v>12</v>
      </c>
      <c r="T67">
        <v>1213.7602179836499</v>
      </c>
      <c r="U67">
        <v>765.81352833638005</v>
      </c>
      <c r="W67">
        <v>46.737946827620704</v>
      </c>
      <c r="X67">
        <v>27.299477834842499</v>
      </c>
      <c r="Z67">
        <v>0</v>
      </c>
      <c r="AA67" s="6">
        <v>4.3025761866792497E-164</v>
      </c>
      <c r="AB67" s="6"/>
      <c r="AC67" t="s">
        <v>8</v>
      </c>
      <c r="AE67" s="1">
        <v>310</v>
      </c>
      <c r="AF67">
        <v>102.564102564102</v>
      </c>
      <c r="AG67">
        <v>25.722070844686598</v>
      </c>
      <c r="AH67">
        <v>25.722070844686598</v>
      </c>
      <c r="AI67">
        <v>8.6710996952411995E-2</v>
      </c>
      <c r="AJ67">
        <v>-3.6332072178726298</v>
      </c>
      <c r="AK67">
        <v>-3.6332072178726298</v>
      </c>
      <c r="AL67">
        <v>0.93090123504037703</v>
      </c>
      <c r="AM67">
        <v>2.7992003777521998E-4</v>
      </c>
      <c r="AN67">
        <v>2.7992003777521998E-4</v>
      </c>
      <c r="AO67" t="s">
        <v>9</v>
      </c>
    </row>
    <row r="68" spans="2:41" x14ac:dyDescent="0.25">
      <c r="B68">
        <v>12</v>
      </c>
      <c r="D68">
        <v>51.063829787233999</v>
      </c>
      <c r="E68">
        <v>35.119047619047599</v>
      </c>
      <c r="F68">
        <v>35.119047619047599</v>
      </c>
      <c r="H68">
        <v>-2.0319482714819399</v>
      </c>
      <c r="I68">
        <v>-1.7255996741970501</v>
      </c>
      <c r="J68">
        <v>-1.7255996741970501</v>
      </c>
      <c r="L68">
        <v>4.2158892997029497E-2</v>
      </c>
      <c r="M68">
        <v>8.4419458022550298E-2</v>
      </c>
      <c r="N68">
        <v>8.4419458022550298E-2</v>
      </c>
      <c r="P68" t="s">
        <v>10</v>
      </c>
      <c r="S68">
        <v>17</v>
      </c>
      <c r="T68">
        <v>1389.4197952218401</v>
      </c>
      <c r="U68">
        <v>1851.3793103448199</v>
      </c>
      <c r="W68">
        <v>54.338623228311199</v>
      </c>
      <c r="X68">
        <v>78.708720483281098</v>
      </c>
      <c r="Z68">
        <v>0</v>
      </c>
      <c r="AA68">
        <v>0</v>
      </c>
      <c r="AC68" t="s">
        <v>8</v>
      </c>
      <c r="AE68" s="1">
        <v>315</v>
      </c>
      <c r="AF68">
        <v>75</v>
      </c>
      <c r="AG68">
        <v>92.129918800749493</v>
      </c>
      <c r="AH68">
        <v>92.129918800749493</v>
      </c>
      <c r="AI68">
        <v>-1.6124515496597001</v>
      </c>
      <c r="AJ68">
        <v>-0.17515481553616499</v>
      </c>
      <c r="AK68">
        <v>-0.17515481553616499</v>
      </c>
      <c r="AL68">
        <v>0.106863714993379</v>
      </c>
      <c r="AM68">
        <v>0.860957987374386</v>
      </c>
      <c r="AN68">
        <v>0.860957987374386</v>
      </c>
      <c r="AO68" t="s">
        <v>9</v>
      </c>
    </row>
    <row r="69" spans="2:41" x14ac:dyDescent="0.25">
      <c r="B69">
        <v>65</v>
      </c>
      <c r="D69">
        <v>10.1694915254237</v>
      </c>
      <c r="E69">
        <v>0</v>
      </c>
      <c r="F69">
        <v>0</v>
      </c>
      <c r="H69">
        <v>-12.854388126925601</v>
      </c>
      <c r="I69">
        <v>-8.1075492020298299</v>
      </c>
      <c r="J69">
        <v>-8.1075492020298299</v>
      </c>
      <c r="L69" s="6">
        <v>8.1266342736574095E-38</v>
      </c>
      <c r="M69" s="6">
        <v>5.1650955586884299E-16</v>
      </c>
      <c r="N69" s="6">
        <v>5.1650955586884299E-16</v>
      </c>
      <c r="P69" t="s">
        <v>10</v>
      </c>
      <c r="S69">
        <v>33</v>
      </c>
      <c r="T69">
        <v>107.272727272727</v>
      </c>
      <c r="U69">
        <v>104.194260485651</v>
      </c>
      <c r="W69">
        <v>0.32790199092158401</v>
      </c>
      <c r="X69">
        <v>0.174525053395127</v>
      </c>
      <c r="Z69">
        <v>0.74298576835149599</v>
      </c>
      <c r="AA69">
        <v>0.86145284313340398</v>
      </c>
      <c r="AC69" t="s">
        <v>9</v>
      </c>
      <c r="AE69" s="1">
        <v>317</v>
      </c>
      <c r="AF69">
        <v>89.929742388758697</v>
      </c>
      <c r="AG69">
        <v>64.270152505446603</v>
      </c>
      <c r="AH69">
        <v>64.270152505446603</v>
      </c>
      <c r="AI69">
        <v>-0.44221929613022298</v>
      </c>
      <c r="AJ69">
        <v>-1.6539941008919801</v>
      </c>
      <c r="AK69">
        <v>-1.6539941008919801</v>
      </c>
      <c r="AL69">
        <v>0.65833052408813397</v>
      </c>
      <c r="AM69">
        <v>9.8128711308872699E-2</v>
      </c>
      <c r="AN69">
        <v>9.8128711308872699E-2</v>
      </c>
      <c r="AO69" t="s">
        <v>9</v>
      </c>
    </row>
    <row r="70" spans="2:41" x14ac:dyDescent="0.25">
      <c r="B70">
        <v>156</v>
      </c>
      <c r="D70">
        <v>13.753581661891101</v>
      </c>
      <c r="E70">
        <v>0</v>
      </c>
      <c r="F70">
        <v>0</v>
      </c>
      <c r="H70">
        <v>-13.111765940257801</v>
      </c>
      <c r="I70">
        <v>-11.390249052930001</v>
      </c>
      <c r="J70">
        <v>-11.390249052930001</v>
      </c>
      <c r="L70" s="6">
        <v>2.8195570236514499E-39</v>
      </c>
      <c r="M70" s="6">
        <v>4.6765112172398599E-30</v>
      </c>
      <c r="N70" s="6">
        <v>4.6765112172398599E-30</v>
      </c>
      <c r="P70" t="s">
        <v>10</v>
      </c>
      <c r="S70">
        <v>48</v>
      </c>
      <c r="T70">
        <v>473.26203208556097</v>
      </c>
      <c r="U70">
        <v>97.359735973597296</v>
      </c>
      <c r="W70">
        <v>13.074737929680399</v>
      </c>
      <c r="X70">
        <v>-9.7157233511451294E-2</v>
      </c>
      <c r="Z70" s="6">
        <v>4.5914359319812401E-39</v>
      </c>
      <c r="AA70">
        <v>0.92260153002505696</v>
      </c>
      <c r="AC70" t="s">
        <v>8</v>
      </c>
      <c r="AE70" s="1">
        <v>318</v>
      </c>
      <c r="AF70">
        <v>41.450777202072501</v>
      </c>
      <c r="AG70">
        <v>26.339285714285701</v>
      </c>
      <c r="AH70">
        <v>26.339285714285701</v>
      </c>
      <c r="AI70">
        <v>-5.0927085557010603</v>
      </c>
      <c r="AJ70">
        <v>-5.1978366227998896</v>
      </c>
      <c r="AK70">
        <v>-5.1978366227998896</v>
      </c>
      <c r="AL70" s="6">
        <v>3.5298408895584702E-7</v>
      </c>
      <c r="AM70" s="6">
        <v>2.0162120907932299E-7</v>
      </c>
      <c r="AN70" s="6">
        <v>2.0162120907932299E-7</v>
      </c>
      <c r="AO70" t="s">
        <v>7</v>
      </c>
    </row>
    <row r="71" spans="2:41" x14ac:dyDescent="0.25">
      <c r="B71">
        <v>166</v>
      </c>
      <c r="D71">
        <v>7.6433121019108201</v>
      </c>
      <c r="E71">
        <v>0</v>
      </c>
      <c r="F71">
        <v>0</v>
      </c>
      <c r="H71">
        <v>-10.177004891982101</v>
      </c>
      <c r="I71">
        <v>-9.1222240095515303</v>
      </c>
      <c r="J71">
        <v>-9.1222240095515303</v>
      </c>
      <c r="L71" s="6">
        <v>2.5117339419632098E-24</v>
      </c>
      <c r="M71" s="6">
        <v>7.3598212451123895E-20</v>
      </c>
      <c r="N71" s="6">
        <v>7.3598212451123895E-20</v>
      </c>
      <c r="P71" t="s">
        <v>10</v>
      </c>
      <c r="S71">
        <v>49</v>
      </c>
      <c r="T71">
        <v>644.25287356321803</v>
      </c>
      <c r="U71">
        <v>162.385321100917</v>
      </c>
      <c r="W71">
        <v>14.858672806070301</v>
      </c>
      <c r="X71">
        <v>3.1053789654872901</v>
      </c>
      <c r="Z71" s="6">
        <v>6.1124127555665903E-50</v>
      </c>
      <c r="AA71">
        <v>1.9003537692693999E-3</v>
      </c>
      <c r="AC71" t="s">
        <v>8</v>
      </c>
      <c r="AE71" s="1">
        <v>329</v>
      </c>
      <c r="AF71">
        <v>162.330905306971</v>
      </c>
      <c r="AG71">
        <v>30.675909878682798</v>
      </c>
      <c r="AH71">
        <v>30.675909878682798</v>
      </c>
      <c r="AI71">
        <v>8.1521123930988892</v>
      </c>
      <c r="AJ71">
        <v>-3.9488214663713199</v>
      </c>
      <c r="AK71">
        <v>-3.9488214663713199</v>
      </c>
      <c r="AL71" s="6">
        <v>3.5762168608135399E-16</v>
      </c>
      <c r="AM71" s="6">
        <v>7.8536896510045801E-5</v>
      </c>
      <c r="AN71" s="6">
        <v>7.8536896510045801E-5</v>
      </c>
      <c r="AO71" t="s">
        <v>8</v>
      </c>
    </row>
    <row r="72" spans="2:41" x14ac:dyDescent="0.25">
      <c r="B72">
        <v>170</v>
      </c>
      <c r="D72">
        <v>9.1954022988505706</v>
      </c>
      <c r="E72">
        <v>0</v>
      </c>
      <c r="F72">
        <v>0</v>
      </c>
      <c r="H72">
        <v>-10.6523578269192</v>
      </c>
      <c r="I72">
        <v>-9.8210289020882193</v>
      </c>
      <c r="J72">
        <v>-9.8210289020882193</v>
      </c>
      <c r="L72" s="6">
        <v>1.7000364449229899E-26</v>
      </c>
      <c r="M72" s="6">
        <v>9.1405784756676098E-23</v>
      </c>
      <c r="N72" s="6">
        <v>9.1405784756676098E-23</v>
      </c>
      <c r="P72" t="s">
        <v>10</v>
      </c>
      <c r="S72">
        <v>52</v>
      </c>
      <c r="T72">
        <v>211.55378486055699</v>
      </c>
      <c r="U72">
        <v>427.149321266968</v>
      </c>
      <c r="W72">
        <v>4.3824960280154004</v>
      </c>
      <c r="X72">
        <v>12.033298675272301</v>
      </c>
      <c r="Z72" s="6">
        <v>1.1732730572248501E-5</v>
      </c>
      <c r="AA72" s="6">
        <v>2.3747918990826398E-33</v>
      </c>
      <c r="AB72" s="6"/>
      <c r="AC72" t="s">
        <v>8</v>
      </c>
      <c r="AE72" s="1">
        <v>348</v>
      </c>
      <c r="AF72">
        <v>145.45454545454501</v>
      </c>
      <c r="AG72">
        <v>120.90163934426199</v>
      </c>
      <c r="AH72">
        <v>120.90163934426199</v>
      </c>
      <c r="AI72">
        <v>2.6438004365204502</v>
      </c>
      <c r="AJ72">
        <v>0.72480922625317301</v>
      </c>
      <c r="AK72">
        <v>0.72480922625317301</v>
      </c>
      <c r="AL72">
        <v>8.1980975018994696E-3</v>
      </c>
      <c r="AM72">
        <v>0.46856907483731303</v>
      </c>
      <c r="AN72">
        <v>0.46856907483731303</v>
      </c>
      <c r="AO72" t="s">
        <v>8</v>
      </c>
    </row>
    <row r="73" spans="2:41" x14ac:dyDescent="0.25">
      <c r="B73">
        <v>200</v>
      </c>
      <c r="D73">
        <v>24</v>
      </c>
      <c r="E73">
        <v>37.579617834394902</v>
      </c>
      <c r="F73">
        <v>37.579617834394902</v>
      </c>
      <c r="H73">
        <v>-9.8236933225263794</v>
      </c>
      <c r="I73">
        <v>-5.8149102115132596</v>
      </c>
      <c r="J73">
        <v>-5.8149102115132596</v>
      </c>
      <c r="L73" s="6">
        <v>8.9020969896643098E-23</v>
      </c>
      <c r="M73" s="6">
        <v>6.0666440384076102E-9</v>
      </c>
      <c r="N73" s="6">
        <v>6.0666440384076102E-9</v>
      </c>
      <c r="P73" t="s">
        <v>10</v>
      </c>
      <c r="T73">
        <v>97.970479704797</v>
      </c>
      <c r="U73">
        <v>44.696969696969603</v>
      </c>
      <c r="W73">
        <v>-0.10889487988311899</v>
      </c>
      <c r="X73">
        <v>-1.83239540513244</v>
      </c>
      <c r="Z73">
        <v>0.91328586775681397</v>
      </c>
      <c r="AA73">
        <v>6.6892532138854696E-2</v>
      </c>
      <c r="AC73" t="s">
        <v>9</v>
      </c>
      <c r="AE73" s="1">
        <v>354</v>
      </c>
      <c r="AF73">
        <v>23.391812865496998</v>
      </c>
      <c r="AG73">
        <v>26.487093153759801</v>
      </c>
      <c r="AH73">
        <v>26.487093153759801</v>
      </c>
      <c r="AI73">
        <v>-4.9221229279292702</v>
      </c>
      <c r="AJ73">
        <v>-5.9793045860980598</v>
      </c>
      <c r="AK73">
        <v>-5.9793045860980598</v>
      </c>
      <c r="AL73" s="6">
        <v>8.5610407948895096E-7</v>
      </c>
      <c r="AM73" s="6">
        <v>2.2409220512913501E-9</v>
      </c>
      <c r="AN73" s="6">
        <v>2.2409220512913501E-9</v>
      </c>
      <c r="AO73" t="s">
        <v>7</v>
      </c>
    </row>
    <row r="74" spans="2:41" x14ac:dyDescent="0.25">
      <c r="B74">
        <v>204</v>
      </c>
      <c r="D74">
        <v>29.953198127925099</v>
      </c>
      <c r="E74">
        <v>30.174488567990299</v>
      </c>
      <c r="F74">
        <v>30.174488567990299</v>
      </c>
      <c r="H74">
        <v>-11.117812884528</v>
      </c>
      <c r="I74">
        <v>-9.9448091451448999</v>
      </c>
      <c r="J74">
        <v>-9.9448091451448999</v>
      </c>
      <c r="L74" s="6">
        <v>1.0276022857605001E-28</v>
      </c>
      <c r="M74" s="6">
        <v>2.6568281523711798E-23</v>
      </c>
      <c r="N74" s="6">
        <v>2.6568281523711798E-23</v>
      </c>
      <c r="P74" t="s">
        <v>14</v>
      </c>
      <c r="R74" t="s">
        <v>42</v>
      </c>
      <c r="S74" s="1" t="s">
        <v>7</v>
      </c>
      <c r="AE74" t="s">
        <v>41</v>
      </c>
      <c r="AF74" s="1" t="s">
        <v>7</v>
      </c>
    </row>
    <row r="75" spans="2:41" x14ac:dyDescent="0.25">
      <c r="B75">
        <v>218</v>
      </c>
      <c r="D75">
        <v>13.445378151260501</v>
      </c>
      <c r="E75">
        <v>177.925211097708</v>
      </c>
      <c r="F75">
        <v>177.925211097708</v>
      </c>
      <c r="H75">
        <v>-6.3512520845755303</v>
      </c>
      <c r="I75">
        <v>6.5503632642538996</v>
      </c>
      <c r="J75">
        <v>6.5503632642538996</v>
      </c>
      <c r="L75" s="6">
        <v>2.1356939233106899E-10</v>
      </c>
      <c r="M75" s="6">
        <v>5.7397290081731897E-11</v>
      </c>
      <c r="N75" s="6">
        <v>5.7397290081731897E-11</v>
      </c>
      <c r="P75" t="s">
        <v>10</v>
      </c>
      <c r="S75" s="1" t="s">
        <v>8</v>
      </c>
      <c r="AF75" s="1" t="s">
        <v>8</v>
      </c>
    </row>
    <row r="76" spans="2:41" x14ac:dyDescent="0.25">
      <c r="B76">
        <v>273</v>
      </c>
      <c r="D76">
        <v>102.564102564102</v>
      </c>
      <c r="E76">
        <v>25.722070844686598</v>
      </c>
      <c r="F76">
        <v>25.722070844686598</v>
      </c>
      <c r="H76">
        <v>8.6710996952411995E-2</v>
      </c>
      <c r="I76">
        <v>-3.6332072178726298</v>
      </c>
      <c r="J76">
        <v>-3.6332072178726298</v>
      </c>
      <c r="L76">
        <v>0.93090123504037703</v>
      </c>
      <c r="M76">
        <v>2.7992003777521998E-4</v>
      </c>
      <c r="N76">
        <v>2.7992003777521998E-4</v>
      </c>
      <c r="P76" t="s">
        <v>14</v>
      </c>
      <c r="S76" s="1" t="s">
        <v>9</v>
      </c>
      <c r="AF76" s="1" t="s">
        <v>9</v>
      </c>
    </row>
    <row r="77" spans="2:41" x14ac:dyDescent="0.25">
      <c r="B77">
        <v>310</v>
      </c>
      <c r="D77">
        <v>75</v>
      </c>
      <c r="E77">
        <v>92.129918800749493</v>
      </c>
      <c r="F77">
        <v>92.129918800749493</v>
      </c>
      <c r="H77">
        <v>-1.6124515496597001</v>
      </c>
      <c r="I77">
        <v>-0.17515481553616499</v>
      </c>
      <c r="J77">
        <v>-0.17515481553616499</v>
      </c>
      <c r="L77">
        <v>0.106863714993379</v>
      </c>
      <c r="M77">
        <v>0.860957987374386</v>
      </c>
      <c r="N77">
        <v>0.860957987374386</v>
      </c>
      <c r="P77" t="s">
        <v>14</v>
      </c>
      <c r="S77" s="1" t="s">
        <v>25</v>
      </c>
      <c r="AF77" s="1" t="s">
        <v>25</v>
      </c>
    </row>
    <row r="78" spans="2:41" x14ac:dyDescent="0.25">
      <c r="B78">
        <v>315</v>
      </c>
      <c r="D78">
        <v>89.929742388758697</v>
      </c>
      <c r="E78">
        <v>64.270152505446603</v>
      </c>
      <c r="F78">
        <v>64.270152505446603</v>
      </c>
      <c r="H78">
        <v>-0.44221929613022298</v>
      </c>
      <c r="I78">
        <v>-1.6539941008919801</v>
      </c>
      <c r="J78">
        <v>-1.6539941008919801</v>
      </c>
      <c r="L78">
        <v>0.65833052408813397</v>
      </c>
      <c r="M78">
        <v>9.8128711308872699E-2</v>
      </c>
      <c r="N78">
        <v>9.8128711308872699E-2</v>
      </c>
      <c r="P78" t="s">
        <v>10</v>
      </c>
    </row>
    <row r="79" spans="2:41" x14ac:dyDescent="0.25">
      <c r="B79">
        <v>317</v>
      </c>
      <c r="D79">
        <v>41.450777202072501</v>
      </c>
      <c r="E79">
        <v>26.339285714285701</v>
      </c>
      <c r="F79">
        <v>26.339285714285701</v>
      </c>
      <c r="H79">
        <v>-5.0927085557010603</v>
      </c>
      <c r="I79">
        <v>-5.1978366227998896</v>
      </c>
      <c r="J79">
        <v>-5.1978366227998896</v>
      </c>
      <c r="L79" s="6">
        <v>3.5298408895584702E-7</v>
      </c>
      <c r="M79" s="6">
        <v>2.0162120907932299E-7</v>
      </c>
      <c r="N79" s="6">
        <v>2.0162120907932299E-7</v>
      </c>
      <c r="P79" t="s">
        <v>14</v>
      </c>
      <c r="S79" s="1" t="s">
        <v>26</v>
      </c>
      <c r="AF79" s="1" t="s">
        <v>26</v>
      </c>
    </row>
    <row r="80" spans="2:41" x14ac:dyDescent="0.25">
      <c r="B80">
        <v>318</v>
      </c>
      <c r="D80">
        <v>162.330905306971</v>
      </c>
      <c r="E80">
        <v>30.675909878682798</v>
      </c>
      <c r="F80">
        <v>30.675909878682798</v>
      </c>
      <c r="H80">
        <v>8.1521123930988892</v>
      </c>
      <c r="I80">
        <v>-3.9488214663713199</v>
      </c>
      <c r="J80">
        <v>-3.9488214663713199</v>
      </c>
      <c r="L80" s="6">
        <v>3.5762168608135399E-16</v>
      </c>
      <c r="M80" s="6">
        <v>7.8536896510045801E-5</v>
      </c>
      <c r="N80" s="6">
        <v>7.8536896510045801E-5</v>
      </c>
      <c r="P80" t="s">
        <v>10</v>
      </c>
      <c r="S80" s="1" t="s">
        <v>27</v>
      </c>
      <c r="AF80" s="1" t="s">
        <v>27</v>
      </c>
    </row>
    <row r="81" spans="2:32" x14ac:dyDescent="0.25">
      <c r="B81">
        <v>329</v>
      </c>
      <c r="D81">
        <v>145.45454545454501</v>
      </c>
      <c r="E81">
        <v>120.90163934426199</v>
      </c>
      <c r="F81">
        <v>120.90163934426199</v>
      </c>
      <c r="H81">
        <v>2.6438004365204502</v>
      </c>
      <c r="I81">
        <v>0.72480922625317301</v>
      </c>
      <c r="J81">
        <v>0.72480922625317301</v>
      </c>
      <c r="L81">
        <v>8.1980975018994696E-3</v>
      </c>
      <c r="M81">
        <v>0.46856907483731303</v>
      </c>
      <c r="N81">
        <v>0.46856907483731303</v>
      </c>
      <c r="P81" t="s">
        <v>14</v>
      </c>
      <c r="S81" s="1" t="s">
        <v>28</v>
      </c>
      <c r="AF81" s="1" t="s">
        <v>28</v>
      </c>
    </row>
    <row r="82" spans="2:32" x14ac:dyDescent="0.25">
      <c r="B82">
        <v>348</v>
      </c>
      <c r="D82">
        <v>23.391812865496998</v>
      </c>
      <c r="E82">
        <v>26.487093153759801</v>
      </c>
      <c r="F82">
        <v>26.487093153759801</v>
      </c>
      <c r="H82">
        <v>-4.9221229279292702</v>
      </c>
      <c r="I82">
        <v>-5.9793045860980598</v>
      </c>
      <c r="J82">
        <v>-5.9793045860980598</v>
      </c>
      <c r="L82" s="6">
        <v>8.5610407948895096E-7</v>
      </c>
      <c r="M82" s="6">
        <v>2.2409220512913501E-9</v>
      </c>
      <c r="N82" s="6">
        <v>2.2409220512913501E-9</v>
      </c>
      <c r="P82" t="s">
        <v>14</v>
      </c>
    </row>
    <row r="83" spans="2:32" x14ac:dyDescent="0.25">
      <c r="B83">
        <v>354</v>
      </c>
      <c r="D83">
        <v>20.689655172413701</v>
      </c>
      <c r="E83">
        <v>27.570093457943901</v>
      </c>
      <c r="F83">
        <v>27.570093457943901</v>
      </c>
      <c r="H83">
        <v>-2.9943449525589401</v>
      </c>
      <c r="I83">
        <v>-1.9258001949479</v>
      </c>
      <c r="J83">
        <v>-1.9258001949479</v>
      </c>
      <c r="L83">
        <v>2.7503480191058498E-3</v>
      </c>
      <c r="M83">
        <v>5.4129327123580401E-2</v>
      </c>
      <c r="N83">
        <v>5.4129327123580401E-2</v>
      </c>
      <c r="P83" t="s">
        <v>10</v>
      </c>
    </row>
    <row r="84" spans="2:32" x14ac:dyDescent="0.25">
      <c r="B84">
        <v>276</v>
      </c>
      <c r="D84">
        <v>0</v>
      </c>
      <c r="E84">
        <v>0</v>
      </c>
      <c r="F84">
        <v>0</v>
      </c>
      <c r="H84">
        <v>-7.0632241402201599</v>
      </c>
      <c r="I84">
        <v>-4.1108891825546197</v>
      </c>
      <c r="J84">
        <v>-3.2952371259246398</v>
      </c>
      <c r="L84" s="6">
        <v>1.62682989233648E-12</v>
      </c>
      <c r="M84" s="6">
        <v>3.94138343300654E-5</v>
      </c>
      <c r="N84">
        <v>9.8338661034170398E-4</v>
      </c>
      <c r="P84" t="s">
        <v>10</v>
      </c>
    </row>
    <row r="85" spans="2:32" x14ac:dyDescent="0.25">
      <c r="B85">
        <v>278</v>
      </c>
      <c r="D85">
        <v>92.1875</v>
      </c>
      <c r="E85">
        <v>29.064039408866901</v>
      </c>
      <c r="F85">
        <v>25.106382978723399</v>
      </c>
      <c r="H85">
        <v>-0.18829420228010901</v>
      </c>
      <c r="I85">
        <v>-2.0269630865093999</v>
      </c>
      <c r="J85">
        <v>-1.6325715810657</v>
      </c>
      <c r="L85">
        <v>0.85064602998058603</v>
      </c>
      <c r="M85">
        <v>4.2666187895249598E-2</v>
      </c>
      <c r="N85">
        <v>0.10255913229326601</v>
      </c>
      <c r="P85" t="s">
        <v>10</v>
      </c>
    </row>
    <row r="86" spans="2:32" x14ac:dyDescent="0.25">
      <c r="B86">
        <v>293</v>
      </c>
      <c r="D86">
        <v>81.226533166457997</v>
      </c>
      <c r="E86">
        <v>42.395209580838298</v>
      </c>
      <c r="F86">
        <v>77.973568281938299</v>
      </c>
      <c r="H86">
        <v>-2.1481243129732599</v>
      </c>
      <c r="I86">
        <v>-5.4171613168358803</v>
      </c>
      <c r="J86">
        <v>-2.4599669136675102</v>
      </c>
      <c r="L86">
        <v>3.1703881259114497E-2</v>
      </c>
      <c r="M86" s="6">
        <v>6.0552703896273601E-8</v>
      </c>
      <c r="N86">
        <v>1.3894982485791E-2</v>
      </c>
      <c r="P86" t="s">
        <v>14</v>
      </c>
    </row>
    <row r="87" spans="2:32" x14ac:dyDescent="0.25">
      <c r="B87">
        <v>300</v>
      </c>
      <c r="D87">
        <v>0</v>
      </c>
      <c r="E87">
        <v>0</v>
      </c>
      <c r="F87">
        <v>0</v>
      </c>
      <c r="H87">
        <v>-3.2282385186928302</v>
      </c>
      <c r="I87">
        <v>-3.93078807499348</v>
      </c>
      <c r="J87">
        <v>-2.88152155166626</v>
      </c>
      <c r="L87">
        <v>1.2455507198289801E-3</v>
      </c>
      <c r="M87" s="6">
        <v>8.4667878869626294E-5</v>
      </c>
      <c r="N87">
        <v>3.9576016860767699E-3</v>
      </c>
      <c r="P87" t="s">
        <v>10</v>
      </c>
    </row>
    <row r="88" spans="2:32" x14ac:dyDescent="0.25">
      <c r="B88">
        <v>317</v>
      </c>
      <c r="D88">
        <v>19.1869918699187</v>
      </c>
      <c r="E88">
        <v>10.460992907801399</v>
      </c>
      <c r="F88">
        <v>0</v>
      </c>
      <c r="H88">
        <v>-8.6151874226230891</v>
      </c>
      <c r="I88">
        <v>-7.6148923046408097</v>
      </c>
      <c r="J88">
        <v>-8.5025076100474397</v>
      </c>
      <c r="L88" s="6">
        <v>6.9827273969088407E-18</v>
      </c>
      <c r="M88" s="6">
        <v>2.6391142294958E-14</v>
      </c>
      <c r="N88" s="6">
        <v>1.8553849294469801E-17</v>
      </c>
      <c r="P88" t="s">
        <v>10</v>
      </c>
    </row>
    <row r="89" spans="2:32" x14ac:dyDescent="0.25">
      <c r="B89">
        <v>4</v>
      </c>
      <c r="D89">
        <v>321.59329140461199</v>
      </c>
      <c r="E89">
        <v>351.36476426798998</v>
      </c>
      <c r="H89">
        <v>5.2826233541157004</v>
      </c>
      <c r="I89">
        <v>6.8719435326059202</v>
      </c>
      <c r="L89" s="6">
        <v>1.2734703293896799E-7</v>
      </c>
      <c r="M89" s="6">
        <v>6.333302611742E-12</v>
      </c>
      <c r="N89" s="6"/>
      <c r="P89" t="s">
        <v>10</v>
      </c>
    </row>
    <row r="90" spans="2:32" x14ac:dyDescent="0.25">
      <c r="B90">
        <v>5</v>
      </c>
      <c r="D90">
        <v>32.170119956379502</v>
      </c>
      <c r="E90">
        <v>30.256410256410199</v>
      </c>
      <c r="H90">
        <v>-3.9389184557717201</v>
      </c>
      <c r="I90">
        <v>-2.8368926267435599</v>
      </c>
      <c r="L90" s="6">
        <v>8.1849740638628506E-5</v>
      </c>
      <c r="M90">
        <v>4.5554929145363099E-3</v>
      </c>
      <c r="P90" t="s">
        <v>14</v>
      </c>
    </row>
    <row r="91" spans="2:32" x14ac:dyDescent="0.25">
      <c r="B91">
        <v>9</v>
      </c>
      <c r="D91">
        <v>1213.7602179836499</v>
      </c>
      <c r="E91">
        <v>765.81352833638005</v>
      </c>
      <c r="H91">
        <v>46.737946827620704</v>
      </c>
      <c r="I91">
        <v>27.299477834842499</v>
      </c>
      <c r="L91">
        <v>0</v>
      </c>
      <c r="M91" s="6">
        <v>4.3025761866792497E-164</v>
      </c>
      <c r="N91" s="6"/>
      <c r="P91" t="s">
        <v>14</v>
      </c>
    </row>
    <row r="92" spans="2:32" x14ac:dyDescent="0.25">
      <c r="B92">
        <v>12</v>
      </c>
      <c r="D92">
        <v>1389.4197952218401</v>
      </c>
      <c r="E92">
        <v>1851.3793103448199</v>
      </c>
      <c r="H92">
        <v>54.338623228311199</v>
      </c>
      <c r="I92">
        <v>78.708720483281098</v>
      </c>
      <c r="L92">
        <v>0</v>
      </c>
      <c r="M92">
        <v>0</v>
      </c>
      <c r="P92" t="s">
        <v>14</v>
      </c>
    </row>
    <row r="93" spans="2:32" x14ac:dyDescent="0.25">
      <c r="B93">
        <v>17</v>
      </c>
      <c r="D93">
        <v>107.272727272727</v>
      </c>
      <c r="E93">
        <v>104.194260485651</v>
      </c>
      <c r="H93">
        <v>0.32790199092158401</v>
      </c>
      <c r="I93">
        <v>0.174525053395127</v>
      </c>
      <c r="L93">
        <v>0.74298576835149599</v>
      </c>
      <c r="M93">
        <v>0.86145284313340398</v>
      </c>
      <c r="P93" t="s">
        <v>12</v>
      </c>
    </row>
    <row r="94" spans="2:32" x14ac:dyDescent="0.25">
      <c r="B94">
        <v>33</v>
      </c>
      <c r="D94">
        <v>473.26203208556097</v>
      </c>
      <c r="E94">
        <v>97.359735973597296</v>
      </c>
      <c r="H94">
        <v>13.074737929680399</v>
      </c>
      <c r="I94">
        <v>-9.7157233511451294E-2</v>
      </c>
      <c r="L94" s="6">
        <v>4.5914359319812401E-39</v>
      </c>
      <c r="M94">
        <v>0.92260153002505696</v>
      </c>
      <c r="P94" t="s">
        <v>14</v>
      </c>
    </row>
    <row r="95" spans="2:32" x14ac:dyDescent="0.25">
      <c r="B95">
        <v>48</v>
      </c>
      <c r="D95">
        <v>644.25287356321803</v>
      </c>
      <c r="E95">
        <v>162.385321100917</v>
      </c>
      <c r="H95">
        <v>14.858672806070301</v>
      </c>
      <c r="I95">
        <v>3.1053789654872901</v>
      </c>
      <c r="L95" s="6">
        <v>6.1124127555665903E-50</v>
      </c>
      <c r="M95">
        <v>1.9003537692693999E-3</v>
      </c>
      <c r="P95" t="s">
        <v>14</v>
      </c>
    </row>
    <row r="96" spans="2:32" x14ac:dyDescent="0.25">
      <c r="B96">
        <v>49</v>
      </c>
      <c r="D96">
        <v>211.55378486055699</v>
      </c>
      <c r="E96">
        <v>427.149321266968</v>
      </c>
      <c r="H96">
        <v>4.3824960280154004</v>
      </c>
      <c r="I96">
        <v>12.033298675272301</v>
      </c>
      <c r="L96" s="6">
        <v>1.1732730572248501E-5</v>
      </c>
      <c r="M96" s="6">
        <v>2.3747918990826398E-33</v>
      </c>
      <c r="N96" s="6"/>
      <c r="P96" t="s">
        <v>12</v>
      </c>
    </row>
    <row r="97" spans="2:16" x14ac:dyDescent="0.25">
      <c r="B97">
        <v>52</v>
      </c>
      <c r="D97">
        <v>97.970479704797</v>
      </c>
      <c r="E97">
        <v>44.696969696969603</v>
      </c>
      <c r="H97">
        <v>-0.10889487988311899</v>
      </c>
      <c r="I97">
        <v>-1.83239540513244</v>
      </c>
      <c r="L97">
        <v>0.91328586775681397</v>
      </c>
      <c r="M97">
        <v>6.6892532138854696E-2</v>
      </c>
      <c r="P97" t="s">
        <v>12</v>
      </c>
    </row>
    <row r="99" spans="2:16" x14ac:dyDescent="0.25">
      <c r="B99" s="1" t="s">
        <v>7</v>
      </c>
      <c r="D99">
        <v>54</v>
      </c>
      <c r="E99">
        <v>56</v>
      </c>
      <c r="F99">
        <v>48</v>
      </c>
    </row>
    <row r="100" spans="2:16" x14ac:dyDescent="0.25">
      <c r="B100" s="1" t="s">
        <v>8</v>
      </c>
      <c r="D100">
        <v>27</v>
      </c>
      <c r="E100">
        <v>24</v>
      </c>
      <c r="F100">
        <v>17</v>
      </c>
    </row>
    <row r="101" spans="2:16" x14ac:dyDescent="0.25">
      <c r="B101" s="1" t="s">
        <v>9</v>
      </c>
      <c r="D101">
        <v>16</v>
      </c>
      <c r="E101">
        <v>15</v>
      </c>
      <c r="F101">
        <v>12</v>
      </c>
    </row>
    <row r="102" spans="2:16" x14ac:dyDescent="0.25">
      <c r="B102" s="1" t="s">
        <v>25</v>
      </c>
      <c r="D102">
        <f>SUM(D99:D101)</f>
        <v>97</v>
      </c>
      <c r="E102">
        <f t="shared" ref="E102:F102" si="0">SUM(E99:E101)</f>
        <v>95</v>
      </c>
      <c r="F102">
        <f t="shared" si="0"/>
        <v>77</v>
      </c>
    </row>
    <row r="104" spans="2:16" x14ac:dyDescent="0.25">
      <c r="B104" s="1" t="s">
        <v>26</v>
      </c>
      <c r="D104">
        <f>(D99/D102)*100</f>
        <v>55.670103092783506</v>
      </c>
      <c r="E104">
        <f t="shared" ref="E104:F104" si="1">(E99/E102)*100</f>
        <v>58.947368421052623</v>
      </c>
      <c r="F104">
        <f t="shared" si="1"/>
        <v>62.337662337662337</v>
      </c>
    </row>
    <row r="105" spans="2:16" x14ac:dyDescent="0.25">
      <c r="B105" s="1" t="s">
        <v>27</v>
      </c>
      <c r="D105">
        <f>(D100/D102)*100</f>
        <v>27.835051546391753</v>
      </c>
      <c r="E105">
        <f t="shared" ref="E105:F105" si="2">(E100/E102)*100</f>
        <v>25.263157894736842</v>
      </c>
      <c r="F105">
        <f t="shared" si="2"/>
        <v>22.077922077922079</v>
      </c>
    </row>
    <row r="106" spans="2:16" x14ac:dyDescent="0.25">
      <c r="B106" s="1" t="s">
        <v>28</v>
      </c>
      <c r="D106">
        <f>(D101/D102)*100</f>
        <v>16.494845360824741</v>
      </c>
      <c r="E106">
        <f t="shared" ref="E106:F106" si="3">(E101/E102)*100</f>
        <v>15.789473684210526</v>
      </c>
      <c r="F106">
        <f t="shared" si="3"/>
        <v>15.584415584415584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B2E2-9BAF-43FD-8F97-C0A525119816}">
  <dimension ref="B1:P15"/>
  <sheetViews>
    <sheetView workbookViewId="0">
      <selection activeCell="D6" sqref="D6:D7"/>
    </sheetView>
  </sheetViews>
  <sheetFormatPr defaultRowHeight="15" x14ac:dyDescent="0.25"/>
  <cols>
    <col min="2" max="2" width="11.85546875" bestFit="1" customWidth="1"/>
  </cols>
  <sheetData>
    <row r="1" spans="2:16" x14ac:dyDescent="0.25">
      <c r="D1" s="10" t="s">
        <v>0</v>
      </c>
      <c r="E1" s="10"/>
      <c r="F1" s="10"/>
      <c r="H1" s="10" t="s">
        <v>4</v>
      </c>
      <c r="I1" s="10"/>
      <c r="J1" s="10"/>
      <c r="L1" s="10" t="s">
        <v>5</v>
      </c>
      <c r="M1" s="10"/>
      <c r="N1" s="10"/>
      <c r="P1" s="1" t="s">
        <v>13</v>
      </c>
    </row>
    <row r="2" spans="2:16" x14ac:dyDescent="0.25">
      <c r="B2" s="1" t="s">
        <v>6</v>
      </c>
      <c r="D2" s="2" t="s">
        <v>1</v>
      </c>
      <c r="E2" s="2" t="s">
        <v>2</v>
      </c>
      <c r="F2" s="2" t="s">
        <v>3</v>
      </c>
      <c r="H2" s="2" t="s">
        <v>1</v>
      </c>
      <c r="I2" s="2" t="s">
        <v>2</v>
      </c>
      <c r="J2" s="2" t="s">
        <v>3</v>
      </c>
      <c r="L2" s="2" t="s">
        <v>1</v>
      </c>
      <c r="M2" s="2" t="s">
        <v>2</v>
      </c>
      <c r="N2" s="2" t="s">
        <v>3</v>
      </c>
    </row>
    <row r="3" spans="2:16" x14ac:dyDescent="0.25">
      <c r="B3">
        <v>18</v>
      </c>
      <c r="D3" s="7">
        <v>0</v>
      </c>
      <c r="E3" s="5">
        <v>0</v>
      </c>
      <c r="F3" s="5">
        <v>14.974600000000001</v>
      </c>
      <c r="H3" s="4">
        <v>-7.9330499999999997</v>
      </c>
      <c r="I3" s="4">
        <v>-8.1973699999999994</v>
      </c>
      <c r="J3" s="4">
        <v>-5.1802700000000002</v>
      </c>
      <c r="L3" s="6">
        <v>2.13823E-15</v>
      </c>
      <c r="M3" s="6">
        <v>2.4571300000000001E-16</v>
      </c>
      <c r="N3" s="6">
        <v>2.2155900000000001E-7</v>
      </c>
      <c r="P3" t="s">
        <v>12</v>
      </c>
    </row>
    <row r="4" spans="2:16" x14ac:dyDescent="0.25">
      <c r="B4">
        <v>30</v>
      </c>
      <c r="D4" s="7">
        <v>0</v>
      </c>
      <c r="E4" s="5">
        <v>0</v>
      </c>
      <c r="F4" s="5">
        <v>18.5535</v>
      </c>
      <c r="H4" s="4">
        <v>-8.8717100000000002</v>
      </c>
      <c r="I4" s="4">
        <v>-8.8119399999999999</v>
      </c>
      <c r="J4" s="4">
        <v>-7.18337</v>
      </c>
      <c r="L4" s="6">
        <v>7.2034300000000003E-19</v>
      </c>
      <c r="M4" s="6">
        <v>1.2300099999999999E-18</v>
      </c>
      <c r="N4" s="6">
        <v>6.8014900000000001E-13</v>
      </c>
      <c r="P4" t="s">
        <v>12</v>
      </c>
    </row>
    <row r="5" spans="2:16" x14ac:dyDescent="0.25">
      <c r="B5">
        <v>40</v>
      </c>
      <c r="D5" s="7">
        <v>31.052600000000002</v>
      </c>
      <c r="E5" s="5">
        <v>280.952</v>
      </c>
      <c r="F5" s="5">
        <v>186.709</v>
      </c>
      <c r="H5" s="4">
        <v>-2.5671499999999998</v>
      </c>
      <c r="I5" s="4">
        <v>6.6962000000000002</v>
      </c>
      <c r="J5" s="4">
        <v>3.3188399999999998</v>
      </c>
      <c r="L5" s="6">
        <v>1.02539E-2</v>
      </c>
      <c r="M5" s="6">
        <v>2.13915E-11</v>
      </c>
      <c r="N5" s="6">
        <v>9.0393600000000004E-4</v>
      </c>
      <c r="P5" t="s">
        <v>12</v>
      </c>
    </row>
    <row r="6" spans="2:16" x14ac:dyDescent="0.25">
      <c r="B6">
        <v>51</v>
      </c>
      <c r="D6" s="7">
        <v>729.005</v>
      </c>
      <c r="E6" s="5">
        <v>614.30200000000002</v>
      </c>
      <c r="F6" s="5">
        <v>583.51599999999996</v>
      </c>
      <c r="H6" s="4">
        <v>52.612099999999998</v>
      </c>
      <c r="I6" s="4">
        <v>41.281999999999996</v>
      </c>
      <c r="J6" s="4">
        <v>41.513100000000001</v>
      </c>
      <c r="L6">
        <v>0</v>
      </c>
      <c r="M6" s="6">
        <v>0</v>
      </c>
      <c r="N6">
        <v>0</v>
      </c>
      <c r="P6" t="s">
        <v>12</v>
      </c>
    </row>
    <row r="7" spans="2:16" x14ac:dyDescent="0.25">
      <c r="B7">
        <v>52</v>
      </c>
      <c r="D7" s="7">
        <v>192.61199999999999</v>
      </c>
      <c r="E7" s="5">
        <v>287.26600000000002</v>
      </c>
      <c r="F7" s="5">
        <v>287.02699999999999</v>
      </c>
      <c r="H7" s="4">
        <v>9.3013999999999992</v>
      </c>
      <c r="I7" s="4">
        <v>17.5791</v>
      </c>
      <c r="J7" s="4">
        <v>19.4572</v>
      </c>
      <c r="L7" s="6">
        <v>1.3860599999999999E-20</v>
      </c>
      <c r="M7" s="6">
        <v>3.5641199999999997E-69</v>
      </c>
      <c r="N7" s="6">
        <v>2.5334500000000002E-84</v>
      </c>
      <c r="P7" t="s">
        <v>12</v>
      </c>
    </row>
    <row r="8" spans="2:16" x14ac:dyDescent="0.25">
      <c r="D8" s="5"/>
      <c r="E8" s="5"/>
      <c r="F8" s="5"/>
      <c r="H8" s="4"/>
      <c r="I8" s="4"/>
      <c r="J8" s="4"/>
    </row>
    <row r="9" spans="2:16" x14ac:dyDescent="0.25">
      <c r="D9" s="5"/>
      <c r="E9" s="5"/>
      <c r="F9" s="5"/>
      <c r="H9" s="4"/>
      <c r="I9" s="4"/>
      <c r="J9" s="4"/>
      <c r="L9" s="6"/>
      <c r="M9" s="6"/>
      <c r="N9" s="6"/>
    </row>
    <row r="10" spans="2:16" x14ac:dyDescent="0.25">
      <c r="D10" s="5"/>
      <c r="E10" s="5"/>
      <c r="F10" s="5"/>
      <c r="H10" s="4"/>
      <c r="I10" s="4"/>
      <c r="J10" s="4"/>
      <c r="L10" s="6"/>
      <c r="M10" s="6"/>
      <c r="N10" s="6"/>
    </row>
    <row r="12" spans="2:16" x14ac:dyDescent="0.25">
      <c r="B12" s="1" t="s">
        <v>7</v>
      </c>
      <c r="D12" s="5">
        <v>3</v>
      </c>
      <c r="E12" s="5">
        <v>2</v>
      </c>
      <c r="F12" s="5">
        <v>2</v>
      </c>
      <c r="H12" s="5">
        <v>3</v>
      </c>
      <c r="I12" s="5">
        <v>2</v>
      </c>
      <c r="J12" s="5">
        <v>2</v>
      </c>
      <c r="L12" s="5">
        <v>3</v>
      </c>
      <c r="M12" s="5">
        <v>2</v>
      </c>
      <c r="N12" s="5">
        <v>2</v>
      </c>
    </row>
    <row r="13" spans="2:16" x14ac:dyDescent="0.25">
      <c r="B13" s="1" t="s">
        <v>8</v>
      </c>
      <c r="D13" s="5">
        <v>2</v>
      </c>
      <c r="E13" s="5">
        <v>3</v>
      </c>
      <c r="F13" s="5">
        <v>3</v>
      </c>
      <c r="H13" s="5">
        <v>2</v>
      </c>
      <c r="I13" s="5">
        <v>3</v>
      </c>
      <c r="J13" s="5">
        <v>3</v>
      </c>
      <c r="L13" s="5">
        <v>2</v>
      </c>
      <c r="M13" s="5">
        <v>3</v>
      </c>
      <c r="N13" s="5">
        <v>3</v>
      </c>
    </row>
    <row r="14" spans="2:16" x14ac:dyDescent="0.25">
      <c r="B14" s="1" t="s">
        <v>9</v>
      </c>
      <c r="D14" s="5">
        <v>0</v>
      </c>
      <c r="E14" s="5">
        <v>0</v>
      </c>
      <c r="F14" s="5">
        <v>0</v>
      </c>
      <c r="H14" s="5">
        <v>0</v>
      </c>
      <c r="I14" s="5">
        <v>0</v>
      </c>
      <c r="J14" s="5">
        <v>0</v>
      </c>
      <c r="L14" s="5">
        <v>0</v>
      </c>
      <c r="M14" s="5">
        <v>0</v>
      </c>
      <c r="N14" s="5">
        <v>0</v>
      </c>
    </row>
    <row r="15" spans="2:16" x14ac:dyDescent="0.25">
      <c r="B15" s="1"/>
    </row>
  </sheetData>
  <mergeCells count="3">
    <mergeCell ref="D1:F1"/>
    <mergeCell ref="H1:J1"/>
    <mergeCell ref="L1:N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6B03-A2FB-4F26-B262-3499314791E5}">
  <dimension ref="B1:P29"/>
  <sheetViews>
    <sheetView workbookViewId="0">
      <selection activeCell="D21" sqref="D21"/>
    </sheetView>
  </sheetViews>
  <sheetFormatPr defaultRowHeight="15" x14ac:dyDescent="0.25"/>
  <cols>
    <col min="2" max="2" width="11.85546875" bestFit="1" customWidth="1"/>
    <col min="12" max="14" width="10.28515625" bestFit="1" customWidth="1"/>
  </cols>
  <sheetData>
    <row r="1" spans="2:16" x14ac:dyDescent="0.25">
      <c r="D1" s="10" t="s">
        <v>0</v>
      </c>
      <c r="E1" s="10"/>
      <c r="F1" s="10"/>
      <c r="H1" s="10" t="s">
        <v>4</v>
      </c>
      <c r="I1" s="10"/>
      <c r="J1" s="10"/>
      <c r="L1" s="10" t="s">
        <v>5</v>
      </c>
      <c r="M1" s="10"/>
      <c r="N1" s="10"/>
      <c r="P1" s="1" t="s">
        <v>13</v>
      </c>
    </row>
    <row r="2" spans="2:16" x14ac:dyDescent="0.25">
      <c r="B2" s="1" t="s">
        <v>6</v>
      </c>
      <c r="D2" s="2" t="s">
        <v>1</v>
      </c>
      <c r="E2" s="2" t="s">
        <v>2</v>
      </c>
      <c r="F2" s="2" t="s">
        <v>3</v>
      </c>
      <c r="H2" s="2" t="s">
        <v>1</v>
      </c>
      <c r="I2" s="2" t="s">
        <v>2</v>
      </c>
      <c r="J2" s="2" t="s">
        <v>3</v>
      </c>
      <c r="L2" s="2" t="s">
        <v>1</v>
      </c>
      <c r="M2" s="2" t="s">
        <v>2</v>
      </c>
      <c r="N2" s="2" t="s">
        <v>3</v>
      </c>
    </row>
    <row r="3" spans="2:16" x14ac:dyDescent="0.25">
      <c r="B3">
        <v>17</v>
      </c>
      <c r="D3" s="1">
        <v>0</v>
      </c>
      <c r="E3" s="5">
        <v>0</v>
      </c>
      <c r="F3" s="5">
        <v>0</v>
      </c>
      <c r="H3" s="5">
        <v>-7.7847596514911297</v>
      </c>
      <c r="I3">
        <v>-11.191377090522201</v>
      </c>
      <c r="J3" s="4">
        <v>-9.0601852366129396</v>
      </c>
      <c r="L3" s="4">
        <v>6.9845859281744797E-15</v>
      </c>
      <c r="M3" s="4">
        <v>4.4939919045510497E-29</v>
      </c>
      <c r="N3" s="6">
        <v>1.3022920831202501E-19</v>
      </c>
      <c r="P3" s="3" t="s">
        <v>12</v>
      </c>
    </row>
    <row r="4" spans="2:16" x14ac:dyDescent="0.25">
      <c r="B4">
        <v>20</v>
      </c>
      <c r="D4" s="1">
        <v>5.48327137546468</v>
      </c>
      <c r="E4" s="5">
        <v>27.289546716003699</v>
      </c>
      <c r="F4" s="5">
        <v>32.536764705882298</v>
      </c>
      <c r="H4" s="5">
        <v>-9.5883679528895804</v>
      </c>
      <c r="I4">
        <v>-6.6207229139224202</v>
      </c>
      <c r="J4" s="4">
        <v>-7.0727483859340996</v>
      </c>
      <c r="L4" s="4">
        <v>8.94893017494779E-22</v>
      </c>
      <c r="M4" s="4">
        <v>3.5744644055996402E-11</v>
      </c>
      <c r="N4" s="6">
        <v>1.5189476144259799E-12</v>
      </c>
      <c r="P4" s="3" t="s">
        <v>12</v>
      </c>
    </row>
    <row r="5" spans="2:16" x14ac:dyDescent="0.25">
      <c r="B5">
        <v>26</v>
      </c>
      <c r="D5" s="1">
        <v>0</v>
      </c>
      <c r="E5" s="5">
        <v>20.274914089347</v>
      </c>
      <c r="F5" s="5">
        <v>0</v>
      </c>
      <c r="H5" s="5">
        <v>-5.3362109619557803</v>
      </c>
      <c r="I5">
        <v>-3.5175749222061099</v>
      </c>
      <c r="J5" s="4">
        <v>-5.73432874694244</v>
      </c>
      <c r="L5" s="4">
        <v>9.49089708092734E-8</v>
      </c>
      <c r="M5" s="4">
        <v>4.3550938807076698E-4</v>
      </c>
      <c r="N5" s="6">
        <v>9.7899283683335101E-9</v>
      </c>
      <c r="P5" s="3" t="s">
        <v>12</v>
      </c>
    </row>
    <row r="6" spans="2:16" x14ac:dyDescent="0.25">
      <c r="B6">
        <v>36</v>
      </c>
      <c r="D6" s="1">
        <v>0</v>
      </c>
      <c r="E6" s="5">
        <v>0</v>
      </c>
      <c r="F6" s="5">
        <v>9.5779220779220697</v>
      </c>
      <c r="H6" s="5">
        <v>-9.7103540645504705</v>
      </c>
      <c r="I6">
        <v>-10.529815981064401</v>
      </c>
      <c r="J6" s="4">
        <v>-6.2987129769692096</v>
      </c>
      <c r="L6" s="4">
        <v>2.7238925609670299E-22</v>
      </c>
      <c r="M6" s="4">
        <v>6.2957434603214302E-26</v>
      </c>
      <c r="N6" s="6">
        <v>3.0012714355063597E-10</v>
      </c>
      <c r="P6" s="3" t="s">
        <v>12</v>
      </c>
    </row>
    <row r="7" spans="2:16" x14ac:dyDescent="0.25">
      <c r="B7">
        <v>38</v>
      </c>
      <c r="D7" s="1">
        <v>0</v>
      </c>
      <c r="E7" s="5">
        <v>0</v>
      </c>
      <c r="F7" s="5">
        <v>0</v>
      </c>
      <c r="H7" s="5">
        <v>-6.3906332390566796</v>
      </c>
      <c r="I7">
        <v>-7.8741255530128997</v>
      </c>
      <c r="J7" s="4">
        <v>-6.5969801060899398</v>
      </c>
      <c r="L7" s="4">
        <v>1.6520018529830199E-10</v>
      </c>
      <c r="M7" s="4">
        <v>3.4313423407024801E-15</v>
      </c>
      <c r="N7" s="6">
        <v>4.1961704403087799E-11</v>
      </c>
      <c r="P7" s="3" t="s">
        <v>12</v>
      </c>
    </row>
    <row r="8" spans="2:16" x14ac:dyDescent="0.25">
      <c r="B8">
        <v>40</v>
      </c>
      <c r="D8" s="1">
        <v>9.1049382716049294</v>
      </c>
      <c r="E8" s="5">
        <v>0</v>
      </c>
      <c r="F8" s="5">
        <v>0</v>
      </c>
      <c r="H8" s="5">
        <v>-5.4360225087376604</v>
      </c>
      <c r="I8">
        <v>-8.6935037151342396</v>
      </c>
      <c r="J8" s="4">
        <v>-5.5039532200244903</v>
      </c>
      <c r="L8" s="4">
        <v>5.4483075307931198E-8</v>
      </c>
      <c r="M8" s="4">
        <v>3.5143017041306698E-18</v>
      </c>
      <c r="N8" s="6">
        <v>3.7136812773970602E-8</v>
      </c>
      <c r="P8" s="3" t="s">
        <v>12</v>
      </c>
    </row>
    <row r="9" spans="2:16" x14ac:dyDescent="0.25">
      <c r="B9">
        <v>47</v>
      </c>
      <c r="D9" s="1">
        <v>0</v>
      </c>
      <c r="E9" s="5">
        <v>0</v>
      </c>
      <c r="F9" s="5">
        <v>0</v>
      </c>
      <c r="H9" s="5">
        <v>-8.1411885997938498</v>
      </c>
      <c r="I9">
        <v>-9.3920845095820997</v>
      </c>
      <c r="J9" s="4">
        <v>-10.611905835171401</v>
      </c>
      <c r="L9" s="4">
        <v>3.9141612157327699E-16</v>
      </c>
      <c r="M9" s="4">
        <v>5.8824352762978402E-21</v>
      </c>
      <c r="N9" s="6">
        <v>2.6234251617485401E-26</v>
      </c>
      <c r="P9" s="3" t="s">
        <v>12</v>
      </c>
    </row>
    <row r="10" spans="2:16" x14ac:dyDescent="0.25">
      <c r="B10">
        <v>53</v>
      </c>
      <c r="D10" s="1">
        <v>0</v>
      </c>
      <c r="E10" s="5">
        <v>8.1944444444444393</v>
      </c>
      <c r="F10" s="5">
        <v>15.4450261780104</v>
      </c>
      <c r="H10" s="5">
        <v>-7.2496159411380798</v>
      </c>
      <c r="I10">
        <v>-10.172843070843401</v>
      </c>
      <c r="J10" s="4">
        <v>-8.1362524580370295</v>
      </c>
      <c r="L10" s="4">
        <v>4.17955056789555E-13</v>
      </c>
      <c r="M10" s="4">
        <v>2.6214327620644402E-24</v>
      </c>
      <c r="N10" s="6">
        <v>4.0770120163268799E-16</v>
      </c>
      <c r="P10" s="3" t="s">
        <v>12</v>
      </c>
    </row>
    <row r="11" spans="2:16" x14ac:dyDescent="0.25">
      <c r="B11">
        <v>61</v>
      </c>
      <c r="D11">
        <v>95.161290322580598</v>
      </c>
      <c r="E11" s="5">
        <v>44.584382871536498</v>
      </c>
      <c r="F11" s="5">
        <v>30.1020408163265</v>
      </c>
      <c r="H11" s="5">
        <v>-0.24683312565124599</v>
      </c>
      <c r="I11">
        <v>-2.4064203824749102</v>
      </c>
      <c r="J11" s="4">
        <v>-2.97755737106253</v>
      </c>
      <c r="L11" s="4">
        <v>0.80503737295779698</v>
      </c>
      <c r="M11" s="4">
        <v>1.6109715083123598E-2</v>
      </c>
      <c r="N11">
        <v>2.9055525999008101E-3</v>
      </c>
      <c r="P11" s="3" t="s">
        <v>12</v>
      </c>
    </row>
    <row r="12" spans="2:16" x14ac:dyDescent="0.25">
      <c r="B12">
        <v>63</v>
      </c>
      <c r="D12" s="1">
        <v>14.652317880794699</v>
      </c>
      <c r="E12" s="5">
        <v>0</v>
      </c>
      <c r="F12" s="5">
        <v>6.4270152505446596</v>
      </c>
      <c r="H12" s="5">
        <v>-6.28075008013088</v>
      </c>
      <c r="I12">
        <v>-7.9867196952801098</v>
      </c>
      <c r="J12" s="4">
        <v>-5.2339143591445501</v>
      </c>
      <c r="L12" s="4">
        <v>3.3694341259635799E-10</v>
      </c>
      <c r="M12" s="4">
        <v>1.3857669488871099E-15</v>
      </c>
      <c r="N12" s="6">
        <v>1.6595736875979101E-7</v>
      </c>
      <c r="P12" s="3" t="s">
        <v>12</v>
      </c>
    </row>
    <row r="13" spans="2:16" x14ac:dyDescent="0.25">
      <c r="B13">
        <v>77</v>
      </c>
      <c r="D13" s="1">
        <v>50.624024960998398</v>
      </c>
      <c r="E13" s="5">
        <v>16.480446927374299</v>
      </c>
      <c r="F13" s="5">
        <v>16.654904728299201</v>
      </c>
      <c r="H13" s="5">
        <v>-2.6090728336465498</v>
      </c>
      <c r="I13">
        <v>-4.0951700348543598</v>
      </c>
      <c r="J13" s="4">
        <v>-3.9845475574193299</v>
      </c>
      <c r="L13" s="4">
        <v>9.0787916643841598E-3</v>
      </c>
      <c r="M13" s="4">
        <v>4.2185866064413399E-5</v>
      </c>
      <c r="N13" s="6">
        <v>6.7608816625673205E-5</v>
      </c>
      <c r="P13" s="3" t="s">
        <v>12</v>
      </c>
    </row>
    <row r="14" spans="2:16" x14ac:dyDescent="0.25">
      <c r="B14">
        <v>84</v>
      </c>
      <c r="D14" s="1">
        <v>0</v>
      </c>
      <c r="E14" s="5">
        <v>27.2517321016166</v>
      </c>
      <c r="F14" s="5">
        <v>0</v>
      </c>
      <c r="H14" s="5">
        <v>-3.9240859214665398</v>
      </c>
      <c r="I14">
        <v>-3.63585264558832</v>
      </c>
      <c r="J14" s="4">
        <v>-4.8716126212097199</v>
      </c>
      <c r="L14" s="4">
        <v>8.7059661917533E-5</v>
      </c>
      <c r="M14" s="4">
        <v>2.77062682883557E-4</v>
      </c>
      <c r="N14" s="6">
        <v>1.1069103703092899E-6</v>
      </c>
      <c r="P14" s="3" t="s">
        <v>12</v>
      </c>
    </row>
    <row r="15" spans="2:16" x14ac:dyDescent="0.25">
      <c r="B15">
        <v>95</v>
      </c>
      <c r="D15" s="1">
        <v>401.53280196198602</v>
      </c>
      <c r="E15" s="5">
        <v>485.40646425073402</v>
      </c>
      <c r="F15" s="5">
        <v>433.53040540540502</v>
      </c>
      <c r="H15" s="5">
        <v>18.289479917447199</v>
      </c>
      <c r="I15">
        <v>14.922870696965299</v>
      </c>
      <c r="J15" s="4">
        <v>12.8219692291939</v>
      </c>
      <c r="L15" s="4">
        <v>1.0036809638133401E-74</v>
      </c>
      <c r="M15" s="4">
        <v>2.3398626224320799E-50</v>
      </c>
      <c r="N15" s="6">
        <v>1.2352295234242301E-37</v>
      </c>
      <c r="P15" s="3" t="s">
        <v>12</v>
      </c>
    </row>
    <row r="16" spans="2:16" x14ac:dyDescent="0.25">
      <c r="B16">
        <v>100</v>
      </c>
      <c r="D16" s="1">
        <v>12.2916666666666</v>
      </c>
      <c r="E16" s="5">
        <v>0</v>
      </c>
      <c r="F16" s="5">
        <v>151.838235294117</v>
      </c>
      <c r="H16" s="5">
        <v>-2.5585260497693199</v>
      </c>
      <c r="I16">
        <v>-3.3084548818613801</v>
      </c>
      <c r="J16" s="4">
        <v>1.50873344899134</v>
      </c>
      <c r="L16" s="4">
        <v>1.0511694423048E-2</v>
      </c>
      <c r="M16" s="4">
        <v>9.3812299285737097E-4</v>
      </c>
      <c r="N16">
        <v>0.13136691395806499</v>
      </c>
      <c r="P16" s="3" t="s">
        <v>12</v>
      </c>
    </row>
    <row r="17" spans="2:16" x14ac:dyDescent="0.25">
      <c r="B17">
        <v>112</v>
      </c>
      <c r="D17" s="1">
        <v>0</v>
      </c>
      <c r="E17" s="5">
        <v>17.9331306990881</v>
      </c>
      <c r="F17" s="5">
        <v>18.730158730158699</v>
      </c>
      <c r="H17" s="5">
        <v>-4.5732208819451401</v>
      </c>
      <c r="I17">
        <v>-3.6370440299772899</v>
      </c>
      <c r="J17" s="4">
        <v>-3.1531732757245501</v>
      </c>
      <c r="L17" s="4">
        <v>4.8028335113605897E-6</v>
      </c>
      <c r="M17" s="4">
        <v>2.75784802984792E-4</v>
      </c>
      <c r="N17">
        <v>1.6150590882707801E-3</v>
      </c>
      <c r="P17" s="3" t="s">
        <v>12</v>
      </c>
    </row>
    <row r="18" spans="2:16" x14ac:dyDescent="0.25">
      <c r="B18">
        <v>120</v>
      </c>
      <c r="D18" s="1">
        <v>572.72727272727195</v>
      </c>
      <c r="E18" s="5">
        <v>465.024630541872</v>
      </c>
      <c r="F18" s="5">
        <v>586.74033149171203</v>
      </c>
      <c r="H18" s="5">
        <v>15.4079447657616</v>
      </c>
      <c r="I18">
        <v>10.0281745953232</v>
      </c>
      <c r="J18" s="4">
        <v>12.2806094436945</v>
      </c>
      <c r="L18" s="4">
        <v>1.4474242534287101E-53</v>
      </c>
      <c r="M18" s="4">
        <v>1.14615895957992E-23</v>
      </c>
      <c r="N18" s="6">
        <v>1.15127712963229E-34</v>
      </c>
      <c r="P18" s="3" t="s">
        <v>12</v>
      </c>
    </row>
    <row r="19" spans="2:16" x14ac:dyDescent="0.25">
      <c r="B19">
        <v>124</v>
      </c>
      <c r="D19" s="1">
        <v>9.2549019607843093</v>
      </c>
      <c r="E19" s="5">
        <v>28.803905614320499</v>
      </c>
      <c r="F19" s="5">
        <v>33.797054009819902</v>
      </c>
      <c r="H19" s="5">
        <v>-6.2435732828550004</v>
      </c>
      <c r="I19">
        <v>-4.78692713288532</v>
      </c>
      <c r="J19" s="4">
        <v>-4.1371468549698296</v>
      </c>
      <c r="L19" s="4">
        <v>4.2768578759125699E-10</v>
      </c>
      <c r="M19" s="4">
        <v>1.6935428638083999E-6</v>
      </c>
      <c r="N19" s="6">
        <v>3.5165106318581902E-5</v>
      </c>
      <c r="P19" s="3" t="s">
        <v>12</v>
      </c>
    </row>
    <row r="20" spans="2:16" x14ac:dyDescent="0.25">
      <c r="B20">
        <v>128</v>
      </c>
      <c r="D20" s="1">
        <v>35.499398315282697</v>
      </c>
      <c r="E20" s="5">
        <v>17.5074183976261</v>
      </c>
      <c r="F20" s="5">
        <v>8.7928464977645309</v>
      </c>
      <c r="H20" s="5">
        <v>-2.59236846705977</v>
      </c>
      <c r="I20">
        <v>-3.4336691607398202</v>
      </c>
      <c r="J20" s="4">
        <v>-3.9847938880195901</v>
      </c>
      <c r="L20" s="4">
        <v>9.5317622285139396E-3</v>
      </c>
      <c r="M20" s="4">
        <v>5.9547051308003599E-4</v>
      </c>
      <c r="N20" s="6">
        <v>6.7538722561289504E-5</v>
      </c>
      <c r="P20" s="3" t="s">
        <v>12</v>
      </c>
    </row>
    <row r="21" spans="2:16" x14ac:dyDescent="0.25">
      <c r="B21">
        <v>136</v>
      </c>
      <c r="D21" s="1">
        <v>186.31578947368399</v>
      </c>
      <c r="E21" s="5">
        <v>76.079948420373896</v>
      </c>
      <c r="F21" s="5">
        <v>76.780821917808197</v>
      </c>
      <c r="H21" s="5">
        <v>4.9700345441597999</v>
      </c>
      <c r="I21">
        <v>-1.43932575860153</v>
      </c>
      <c r="J21" s="4">
        <v>-1.2225606579963499</v>
      </c>
      <c r="L21" s="4">
        <v>6.6940974272656398E-7</v>
      </c>
      <c r="M21" s="4">
        <v>0.15005824801711501</v>
      </c>
      <c r="N21">
        <v>0.22149568022046101</v>
      </c>
      <c r="P21" s="3" t="s">
        <v>12</v>
      </c>
    </row>
    <row r="22" spans="2:16" x14ac:dyDescent="0.25">
      <c r="B22">
        <v>146</v>
      </c>
      <c r="D22" s="1">
        <v>43.542435424354203</v>
      </c>
      <c r="E22" s="5">
        <v>22.320302648171499</v>
      </c>
      <c r="F22" s="5">
        <v>34.937083641746803</v>
      </c>
      <c r="H22" s="5">
        <v>-2.7644543665686601</v>
      </c>
      <c r="I22">
        <v>-4.2353027687933604</v>
      </c>
      <c r="J22" s="4">
        <v>-3.1795278076475899</v>
      </c>
      <c r="L22" s="4">
        <v>5.7018081814504398E-3</v>
      </c>
      <c r="M22" s="4">
        <v>2.28243962912309E-5</v>
      </c>
      <c r="N22">
        <v>1.4751521488937801E-3</v>
      </c>
      <c r="P22" s="3" t="s">
        <v>12</v>
      </c>
    </row>
    <row r="23" spans="2:16" x14ac:dyDescent="0.25">
      <c r="D23" s="5"/>
      <c r="E23" s="5"/>
      <c r="F23" s="5"/>
      <c r="H23" s="4"/>
      <c r="I23" s="4"/>
      <c r="J23" s="4"/>
      <c r="L23" s="3"/>
      <c r="M23" s="3"/>
      <c r="N23" s="3"/>
    </row>
    <row r="24" spans="2:16" x14ac:dyDescent="0.25">
      <c r="B24" s="1" t="s">
        <v>7</v>
      </c>
      <c r="D24">
        <v>16</v>
      </c>
      <c r="E24">
        <v>17</v>
      </c>
      <c r="F24">
        <v>16</v>
      </c>
      <c r="H24" s="4"/>
      <c r="I24" s="4"/>
      <c r="J24" s="4"/>
      <c r="L24" s="3"/>
      <c r="M24" s="3"/>
      <c r="N24" s="3"/>
    </row>
    <row r="25" spans="2:16" x14ac:dyDescent="0.25">
      <c r="B25" s="1" t="s">
        <v>8</v>
      </c>
      <c r="D25">
        <v>3</v>
      </c>
      <c r="E25">
        <v>2</v>
      </c>
      <c r="F25">
        <v>2</v>
      </c>
      <c r="H25" s="4"/>
      <c r="I25" s="4"/>
      <c r="J25" s="4"/>
      <c r="L25" s="3"/>
      <c r="M25" s="3"/>
      <c r="N25" s="3"/>
    </row>
    <row r="26" spans="2:16" x14ac:dyDescent="0.25">
      <c r="B26" s="1" t="s">
        <v>9</v>
      </c>
      <c r="D26">
        <v>1</v>
      </c>
      <c r="E26">
        <v>1</v>
      </c>
      <c r="F26">
        <v>2</v>
      </c>
      <c r="H26" s="4"/>
      <c r="I26" s="4"/>
      <c r="J26" s="4"/>
      <c r="L26" s="3"/>
      <c r="M26" s="3"/>
      <c r="N26" s="3"/>
    </row>
    <row r="27" spans="2:16" x14ac:dyDescent="0.25">
      <c r="D27" s="5"/>
      <c r="E27" s="5"/>
      <c r="F27" s="5"/>
      <c r="H27" s="4"/>
      <c r="I27" s="4"/>
      <c r="J27" s="4"/>
      <c r="L27" s="3"/>
      <c r="M27" s="3"/>
      <c r="N27" s="3"/>
    </row>
    <row r="28" spans="2:16" x14ac:dyDescent="0.25">
      <c r="D28" s="5"/>
      <c r="E28" s="5"/>
      <c r="F28" s="5"/>
      <c r="H28" s="4"/>
      <c r="I28" s="4"/>
      <c r="J28" s="4"/>
      <c r="L28" s="3"/>
      <c r="M28" s="3"/>
      <c r="N28" s="3"/>
    </row>
    <row r="29" spans="2:16" x14ac:dyDescent="0.25">
      <c r="D29" s="5"/>
      <c r="E29" s="5"/>
      <c r="F29" s="5"/>
      <c r="H29" s="4"/>
      <c r="I29" s="4"/>
      <c r="J29" s="4"/>
      <c r="L29" s="3"/>
      <c r="M29" s="3"/>
      <c r="N29" s="3"/>
    </row>
  </sheetData>
  <mergeCells count="3">
    <mergeCell ref="D1:F1"/>
    <mergeCell ref="H1:J1"/>
    <mergeCell ref="L1:N1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3E98-454E-42E9-B1CA-EFB148E064B0}">
  <dimension ref="B1:P20"/>
  <sheetViews>
    <sheetView workbookViewId="0">
      <selection activeCell="D7" sqref="D7"/>
    </sheetView>
  </sheetViews>
  <sheetFormatPr defaultRowHeight="15" x14ac:dyDescent="0.25"/>
  <cols>
    <col min="2" max="2" width="11.85546875" bestFit="1" customWidth="1"/>
  </cols>
  <sheetData>
    <row r="1" spans="2:16" x14ac:dyDescent="0.25">
      <c r="D1" s="10" t="s">
        <v>0</v>
      </c>
      <c r="E1" s="10"/>
      <c r="F1" s="10"/>
      <c r="H1" s="10" t="s">
        <v>4</v>
      </c>
      <c r="I1" s="10"/>
      <c r="J1" s="10"/>
      <c r="L1" s="10" t="s">
        <v>5</v>
      </c>
      <c r="M1" s="10"/>
      <c r="N1" s="10"/>
      <c r="P1" s="1" t="s">
        <v>13</v>
      </c>
    </row>
    <row r="2" spans="2:16" x14ac:dyDescent="0.25">
      <c r="B2" s="1" t="s">
        <v>6</v>
      </c>
      <c r="D2" s="2" t="s">
        <v>1</v>
      </c>
      <c r="E2" s="2" t="s">
        <v>2</v>
      </c>
      <c r="F2" s="2" t="s">
        <v>3</v>
      </c>
      <c r="H2" s="2" t="s">
        <v>1</v>
      </c>
      <c r="I2" s="2" t="s">
        <v>2</v>
      </c>
      <c r="J2" s="2" t="s">
        <v>3</v>
      </c>
      <c r="L2" s="2" t="s">
        <v>1</v>
      </c>
      <c r="M2" s="2" t="s">
        <v>2</v>
      </c>
      <c r="N2" s="2" t="s">
        <v>3</v>
      </c>
    </row>
    <row r="3" spans="2:16" x14ac:dyDescent="0.25">
      <c r="B3">
        <v>81</v>
      </c>
      <c r="D3">
        <v>256.86</v>
      </c>
      <c r="E3" s="5">
        <v>718.31399999999996</v>
      </c>
      <c r="F3" s="5"/>
      <c r="H3" s="8">
        <v>7.1278199999999998</v>
      </c>
      <c r="I3" s="8">
        <v>30.720400000000001</v>
      </c>
      <c r="J3" s="4"/>
      <c r="L3" s="9">
        <v>1.0197400000000001E-12</v>
      </c>
      <c r="M3" s="9">
        <v>3.0378799999999999E-207</v>
      </c>
      <c r="N3" s="6"/>
      <c r="P3" s="3" t="s">
        <v>12</v>
      </c>
    </row>
    <row r="4" spans="2:16" x14ac:dyDescent="0.25">
      <c r="B4">
        <v>107</v>
      </c>
      <c r="D4">
        <v>52.338700000000003</v>
      </c>
      <c r="E4" s="5">
        <v>35.244900000000001</v>
      </c>
      <c r="F4" s="5"/>
      <c r="H4" s="8">
        <v>-3.0202599999999999</v>
      </c>
      <c r="I4" s="8">
        <v>-11.3064</v>
      </c>
      <c r="J4" s="4"/>
      <c r="L4" s="9">
        <v>2.5255500000000001E-3</v>
      </c>
      <c r="M4" s="9">
        <v>1.21995E-29</v>
      </c>
      <c r="N4" s="6"/>
      <c r="P4" s="3" t="s">
        <v>12</v>
      </c>
    </row>
    <row r="5" spans="2:16" x14ac:dyDescent="0.25">
      <c r="B5">
        <v>112</v>
      </c>
      <c r="D5">
        <v>27.492999999999999</v>
      </c>
      <c r="E5" s="5">
        <v>11.2811</v>
      </c>
      <c r="F5" s="5"/>
      <c r="H5" s="8">
        <v>-5.0457799999999997</v>
      </c>
      <c r="I5" s="8">
        <v>-4.7327199999999996</v>
      </c>
      <c r="J5" s="4"/>
      <c r="L5" s="9">
        <v>4.51671E-7</v>
      </c>
      <c r="M5" s="9">
        <v>2.2152800000000001E-6</v>
      </c>
      <c r="N5" s="6"/>
      <c r="P5" s="3" t="s">
        <v>12</v>
      </c>
    </row>
    <row r="6" spans="2:16" x14ac:dyDescent="0.25">
      <c r="B6">
        <v>135</v>
      </c>
      <c r="D6">
        <v>33.618200000000002</v>
      </c>
      <c r="E6" s="5">
        <v>8.0162999999999993</v>
      </c>
      <c r="F6" s="5"/>
      <c r="H6" s="8">
        <v>-5.4178699999999997</v>
      </c>
      <c r="I6" s="8">
        <v>-7.8923899999999998</v>
      </c>
      <c r="J6" s="4"/>
      <c r="L6" s="9">
        <v>6.0312500000000005E-8</v>
      </c>
      <c r="M6" s="9">
        <v>2.9644299999999999E-15</v>
      </c>
      <c r="N6" s="6"/>
      <c r="P6" s="3" t="s">
        <v>12</v>
      </c>
    </row>
    <row r="7" spans="2:16" x14ac:dyDescent="0.25">
      <c r="B7">
        <v>157</v>
      </c>
      <c r="D7">
        <v>721.11099999999999</v>
      </c>
      <c r="E7" s="5">
        <v>1362.04</v>
      </c>
      <c r="F7" s="5"/>
      <c r="H7" s="8">
        <v>39.697899999999997</v>
      </c>
      <c r="I7" s="8">
        <v>71.922300000000007</v>
      </c>
      <c r="J7" s="4"/>
      <c r="L7" s="9">
        <v>0</v>
      </c>
      <c r="M7" s="9">
        <v>0</v>
      </c>
      <c r="P7" s="3" t="s">
        <v>12</v>
      </c>
    </row>
    <row r="8" spans="2:16" x14ac:dyDescent="0.25">
      <c r="B8">
        <v>159</v>
      </c>
      <c r="D8">
        <v>28.095199999999998</v>
      </c>
      <c r="E8" s="5">
        <v>0</v>
      </c>
      <c r="F8" s="5"/>
      <c r="H8" s="8">
        <v>-6.0545499999999999</v>
      </c>
      <c r="I8" s="8">
        <v>-9.5597700000000003</v>
      </c>
      <c r="J8" s="4"/>
      <c r="L8" s="9">
        <v>1.4081200000000001E-9</v>
      </c>
      <c r="M8" s="9">
        <v>1.1801899999999999E-21</v>
      </c>
      <c r="N8" s="6"/>
      <c r="P8" s="3" t="s">
        <v>12</v>
      </c>
    </row>
    <row r="9" spans="2:16" x14ac:dyDescent="0.25">
      <c r="B9">
        <v>181</v>
      </c>
      <c r="D9">
        <v>71.185199999999995</v>
      </c>
      <c r="E9" s="5">
        <v>66.185900000000004</v>
      </c>
      <c r="F9" s="5"/>
      <c r="H9" s="8">
        <v>-1.96417</v>
      </c>
      <c r="I9" s="8">
        <v>-2.4481199999999999</v>
      </c>
      <c r="J9" s="4"/>
      <c r="L9" s="9">
        <v>4.9509900000000003E-2</v>
      </c>
      <c r="M9" s="9">
        <v>1.4360599999999999E-2</v>
      </c>
      <c r="P9" s="3" t="s">
        <v>12</v>
      </c>
    </row>
    <row r="10" spans="2:16" x14ac:dyDescent="0.25">
      <c r="D10" s="5"/>
      <c r="E10" s="5"/>
      <c r="F10" s="5"/>
      <c r="H10" s="4"/>
      <c r="I10" s="4"/>
      <c r="J10" s="4"/>
      <c r="L10" s="3"/>
      <c r="M10" s="3"/>
      <c r="N10" s="3"/>
    </row>
    <row r="11" spans="2:16" x14ac:dyDescent="0.25">
      <c r="H11" s="4"/>
      <c r="I11" s="4"/>
      <c r="J11" s="4"/>
      <c r="L11" s="3"/>
      <c r="M11" s="3"/>
      <c r="N11" s="3"/>
    </row>
    <row r="12" spans="2:16" x14ac:dyDescent="0.25">
      <c r="D12" s="5"/>
      <c r="E12" s="5"/>
      <c r="F12" s="5"/>
      <c r="H12" s="4"/>
      <c r="I12" s="4"/>
      <c r="J12" s="4"/>
      <c r="L12" s="3"/>
      <c r="M12" s="3"/>
      <c r="N12" s="3"/>
    </row>
    <row r="13" spans="2:16" x14ac:dyDescent="0.25">
      <c r="B13" s="1" t="s">
        <v>7</v>
      </c>
      <c r="D13">
        <v>5</v>
      </c>
      <c r="E13">
        <v>5</v>
      </c>
    </row>
    <row r="14" spans="2:16" x14ac:dyDescent="0.25">
      <c r="B14" s="1" t="s">
        <v>8</v>
      </c>
      <c r="D14">
        <v>2</v>
      </c>
      <c r="E14">
        <v>2</v>
      </c>
    </row>
    <row r="15" spans="2:16" x14ac:dyDescent="0.25">
      <c r="B15" s="1" t="s">
        <v>9</v>
      </c>
      <c r="D15">
        <v>0</v>
      </c>
      <c r="E15">
        <v>0</v>
      </c>
    </row>
    <row r="16" spans="2:16" x14ac:dyDescent="0.25">
      <c r="H16" s="4"/>
      <c r="I16" s="4"/>
      <c r="J16" s="4"/>
      <c r="L16" s="3"/>
      <c r="M16" s="3"/>
      <c r="N16" s="3"/>
    </row>
    <row r="17" spans="8:14" x14ac:dyDescent="0.25">
      <c r="H17" s="4"/>
      <c r="I17" s="4"/>
      <c r="J17" s="4"/>
      <c r="L17" s="3"/>
      <c r="M17" s="3"/>
      <c r="N17" s="3"/>
    </row>
    <row r="18" spans="8:14" x14ac:dyDescent="0.25">
      <c r="H18" s="4"/>
      <c r="I18" s="4"/>
      <c r="J18" s="4"/>
      <c r="L18" s="3"/>
      <c r="M18" s="3"/>
      <c r="N18" s="3"/>
    </row>
    <row r="19" spans="8:14" x14ac:dyDescent="0.25">
      <c r="H19" s="4"/>
      <c r="I19" s="4"/>
      <c r="J19" s="4"/>
      <c r="L19" s="3"/>
      <c r="M19" s="3"/>
      <c r="N19" s="3"/>
    </row>
    <row r="20" spans="8:14" x14ac:dyDescent="0.25">
      <c r="H20" s="4"/>
      <c r="I20" s="4"/>
      <c r="J20" s="4"/>
      <c r="L20" s="3"/>
      <c r="M20" s="3"/>
      <c r="N20" s="3"/>
    </row>
  </sheetData>
  <mergeCells count="3">
    <mergeCell ref="D1:F1"/>
    <mergeCell ref="H1:J1"/>
    <mergeCell ref="L1:N1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7F140-F659-492B-A59D-0231681E02A2}">
  <dimension ref="B1:P8"/>
  <sheetViews>
    <sheetView workbookViewId="0">
      <selection activeCell="B4" sqref="B4"/>
    </sheetView>
  </sheetViews>
  <sheetFormatPr defaultRowHeight="15" x14ac:dyDescent="0.25"/>
  <cols>
    <col min="15" max="15" width="7.28515625" customWidth="1"/>
    <col min="16" max="16" width="10.85546875" customWidth="1"/>
  </cols>
  <sheetData>
    <row r="1" spans="2:16" x14ac:dyDescent="0.25">
      <c r="D1" s="10" t="s">
        <v>0</v>
      </c>
      <c r="E1" s="10"/>
      <c r="F1" s="10"/>
      <c r="H1" s="10" t="s">
        <v>4</v>
      </c>
      <c r="I1" s="10"/>
      <c r="J1" s="10"/>
      <c r="L1" s="10" t="s">
        <v>5</v>
      </c>
      <c r="M1" s="10"/>
      <c r="N1" s="10"/>
      <c r="P1" s="1" t="s">
        <v>11</v>
      </c>
    </row>
    <row r="2" spans="2:16" x14ac:dyDescent="0.25">
      <c r="B2" s="1" t="s">
        <v>6</v>
      </c>
      <c r="D2" s="2" t="s">
        <v>1</v>
      </c>
      <c r="E2" s="2" t="s">
        <v>2</v>
      </c>
      <c r="F2" s="2" t="s">
        <v>3</v>
      </c>
      <c r="H2" s="2" t="s">
        <v>1</v>
      </c>
      <c r="I2" s="2" t="s">
        <v>2</v>
      </c>
      <c r="J2" s="2" t="s">
        <v>3</v>
      </c>
      <c r="L2" s="2" t="s">
        <v>1</v>
      </c>
      <c r="M2" s="2" t="s">
        <v>2</v>
      </c>
      <c r="N2" s="2" t="s">
        <v>3</v>
      </c>
    </row>
    <row r="3" spans="2:16" x14ac:dyDescent="0.25">
      <c r="B3">
        <v>28</v>
      </c>
      <c r="D3">
        <v>119.31243680485299</v>
      </c>
      <c r="E3">
        <v>77.196261682242906</v>
      </c>
      <c r="F3">
        <v>160.544217687074</v>
      </c>
      <c r="H3">
        <v>0.42466259880106899</v>
      </c>
      <c r="I3">
        <v>-0.885500572163607</v>
      </c>
      <c r="J3">
        <v>1.48392885638301</v>
      </c>
      <c r="L3">
        <v>0.67108265235895004</v>
      </c>
      <c r="M3">
        <v>0.37588671115532601</v>
      </c>
      <c r="N3">
        <v>0.13782779551079699</v>
      </c>
      <c r="P3" t="s">
        <v>10</v>
      </c>
    </row>
    <row r="4" spans="2:16" x14ac:dyDescent="0.25">
      <c r="B4">
        <v>47</v>
      </c>
      <c r="D4">
        <v>44.570349386213401</v>
      </c>
      <c r="E4">
        <v>26.386404293380998</v>
      </c>
      <c r="F4">
        <v>31.3829787234042</v>
      </c>
      <c r="H4">
        <v>-3.2860540241797001</v>
      </c>
      <c r="I4">
        <v>-6.79214932602091</v>
      </c>
      <c r="J4">
        <v>-8.6735552444578197</v>
      </c>
      <c r="L4">
        <v>1.01601521470182E-3</v>
      </c>
      <c r="M4" s="6">
        <v>1.1047510878776E-11</v>
      </c>
      <c r="N4" s="6">
        <v>4.1883380542041098E-18</v>
      </c>
      <c r="P4" t="s">
        <v>10</v>
      </c>
    </row>
    <row r="6" spans="2:16" x14ac:dyDescent="0.25">
      <c r="B6" s="1" t="s">
        <v>7</v>
      </c>
      <c r="D6">
        <v>1</v>
      </c>
      <c r="E6">
        <v>1</v>
      </c>
      <c r="F6">
        <v>1</v>
      </c>
      <c r="H6">
        <v>1</v>
      </c>
      <c r="I6">
        <v>1</v>
      </c>
      <c r="J6">
        <v>1</v>
      </c>
      <c r="L6">
        <v>1</v>
      </c>
      <c r="M6">
        <v>1</v>
      </c>
      <c r="N6">
        <v>1</v>
      </c>
    </row>
    <row r="7" spans="2:16" x14ac:dyDescent="0.25">
      <c r="B7" s="1" t="s">
        <v>8</v>
      </c>
      <c r="D7">
        <v>0</v>
      </c>
      <c r="E7">
        <v>0</v>
      </c>
      <c r="F7">
        <v>0</v>
      </c>
      <c r="H7">
        <v>0</v>
      </c>
      <c r="I7">
        <v>0</v>
      </c>
      <c r="J7">
        <v>0</v>
      </c>
      <c r="L7">
        <v>0</v>
      </c>
      <c r="M7">
        <v>0</v>
      </c>
      <c r="N7">
        <v>0</v>
      </c>
    </row>
    <row r="8" spans="2:16" x14ac:dyDescent="0.25">
      <c r="B8" s="1" t="s">
        <v>9</v>
      </c>
      <c r="D8">
        <v>1</v>
      </c>
      <c r="E8">
        <v>1</v>
      </c>
      <c r="F8">
        <v>1</v>
      </c>
      <c r="H8">
        <v>1</v>
      </c>
      <c r="I8">
        <v>1</v>
      </c>
      <c r="J8">
        <v>1</v>
      </c>
      <c r="L8">
        <v>1</v>
      </c>
      <c r="M8">
        <v>1</v>
      </c>
      <c r="N8">
        <v>1</v>
      </c>
    </row>
  </sheetData>
  <mergeCells count="3">
    <mergeCell ref="D1:F1"/>
    <mergeCell ref="H1:J1"/>
    <mergeCell ref="L1:N1"/>
  </mergeCell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C9DCE-0EE2-4586-B7A0-032DD05E0E7C}">
  <dimension ref="B1:P8"/>
  <sheetViews>
    <sheetView workbookViewId="0">
      <selection activeCell="F38" sqref="F38"/>
    </sheetView>
  </sheetViews>
  <sheetFormatPr defaultRowHeight="15" x14ac:dyDescent="0.25"/>
  <sheetData>
    <row r="1" spans="2:16" x14ac:dyDescent="0.25">
      <c r="D1" s="10" t="s">
        <v>0</v>
      </c>
      <c r="E1" s="10"/>
      <c r="F1" s="10"/>
      <c r="H1" s="10" t="s">
        <v>4</v>
      </c>
      <c r="I1" s="10"/>
      <c r="J1" s="10"/>
      <c r="L1" s="10" t="s">
        <v>5</v>
      </c>
      <c r="M1" s="10"/>
      <c r="N1" s="10"/>
      <c r="P1" s="2" t="s">
        <v>13</v>
      </c>
    </row>
    <row r="2" spans="2:16" x14ac:dyDescent="0.25">
      <c r="B2" s="1" t="s">
        <v>6</v>
      </c>
      <c r="D2" s="2" t="s">
        <v>1</v>
      </c>
      <c r="E2" s="2" t="s">
        <v>2</v>
      </c>
      <c r="F2" s="2" t="s">
        <v>3</v>
      </c>
      <c r="H2" s="2" t="s">
        <v>1</v>
      </c>
      <c r="I2" s="2" t="s">
        <v>2</v>
      </c>
      <c r="J2" s="2" t="s">
        <v>3</v>
      </c>
      <c r="L2" s="2" t="s">
        <v>1</v>
      </c>
      <c r="M2" s="2" t="s">
        <v>2</v>
      </c>
      <c r="N2" s="2" t="s">
        <v>3</v>
      </c>
    </row>
    <row r="3" spans="2:16" x14ac:dyDescent="0.25">
      <c r="B3">
        <v>16</v>
      </c>
      <c r="D3">
        <v>45.365228534814101</v>
      </c>
      <c r="E3">
        <v>84.939091915836102</v>
      </c>
      <c r="F3">
        <v>88.514510575504104</v>
      </c>
      <c r="H3">
        <v>-0.48207995335170301</v>
      </c>
      <c r="I3">
        <v>-0.86471297900250299</v>
      </c>
      <c r="J3">
        <v>-0.27168451629239199</v>
      </c>
      <c r="L3">
        <v>0.62974914999512499</v>
      </c>
      <c r="M3">
        <v>0.387196343951481</v>
      </c>
      <c r="N3">
        <v>0.78586460784142598</v>
      </c>
      <c r="P3" t="s">
        <v>10</v>
      </c>
    </row>
    <row r="4" spans="2:16" x14ac:dyDescent="0.25">
      <c r="B4">
        <v>28</v>
      </c>
      <c r="D4">
        <v>128.76984126984101</v>
      </c>
      <c r="E4">
        <v>49.475890985324902</v>
      </c>
      <c r="F4">
        <v>109.259259259259</v>
      </c>
      <c r="H4">
        <v>1.33268906549683</v>
      </c>
      <c r="I4">
        <v>-3.0979013427925901</v>
      </c>
      <c r="J4">
        <v>0.50921560410001199</v>
      </c>
      <c r="L4">
        <v>0.182633863065019</v>
      </c>
      <c r="M4">
        <v>1.94896298351001E-3</v>
      </c>
      <c r="N4">
        <v>0.61060110669857803</v>
      </c>
      <c r="P4" t="s">
        <v>10</v>
      </c>
    </row>
    <row r="6" spans="2:16" x14ac:dyDescent="0.25">
      <c r="B6" s="1" t="s">
        <v>7</v>
      </c>
      <c r="D6">
        <v>0</v>
      </c>
      <c r="E6">
        <v>1</v>
      </c>
      <c r="F6">
        <v>0</v>
      </c>
    </row>
    <row r="7" spans="2:16" x14ac:dyDescent="0.25">
      <c r="B7" s="1" t="s">
        <v>8</v>
      </c>
      <c r="D7">
        <v>0</v>
      </c>
      <c r="E7">
        <v>0</v>
      </c>
      <c r="F7">
        <v>0</v>
      </c>
    </row>
    <row r="8" spans="2:16" x14ac:dyDescent="0.25">
      <c r="B8" s="1" t="s">
        <v>9</v>
      </c>
      <c r="D8">
        <v>2</v>
      </c>
      <c r="E8">
        <v>1</v>
      </c>
      <c r="F8">
        <v>2</v>
      </c>
    </row>
  </sheetData>
  <mergeCells count="3">
    <mergeCell ref="D1:F1"/>
    <mergeCell ref="H1:J1"/>
    <mergeCell ref="L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06035-D05F-4954-85BE-2A49ACC30F8B}">
  <dimension ref="B1:P15"/>
  <sheetViews>
    <sheetView topLeftCell="A2" workbookViewId="0">
      <selection activeCell="B3" sqref="B3:B11"/>
    </sheetView>
  </sheetViews>
  <sheetFormatPr defaultRowHeight="15" x14ac:dyDescent="0.25"/>
  <sheetData>
    <row r="1" spans="2:16" x14ac:dyDescent="0.25">
      <c r="D1" s="10" t="s">
        <v>0</v>
      </c>
      <c r="E1" s="10"/>
      <c r="F1" s="10"/>
      <c r="H1" s="10" t="s">
        <v>4</v>
      </c>
      <c r="I1" s="10"/>
      <c r="J1" s="10"/>
      <c r="L1" s="10" t="s">
        <v>5</v>
      </c>
      <c r="M1" s="10"/>
      <c r="N1" s="10"/>
      <c r="P1" s="1" t="s">
        <v>13</v>
      </c>
    </row>
    <row r="2" spans="2:16" x14ac:dyDescent="0.25">
      <c r="B2" s="1" t="s">
        <v>6</v>
      </c>
      <c r="D2" s="2" t="s">
        <v>1</v>
      </c>
      <c r="E2" s="2" t="s">
        <v>2</v>
      </c>
      <c r="F2" s="2" t="s">
        <v>3</v>
      </c>
      <c r="H2" s="2" t="s">
        <v>1</v>
      </c>
      <c r="I2" s="2" t="s">
        <v>2</v>
      </c>
      <c r="J2" s="2" t="s">
        <v>3</v>
      </c>
      <c r="L2" s="2" t="s">
        <v>1</v>
      </c>
      <c r="M2" s="2" t="s">
        <v>2</v>
      </c>
      <c r="N2" s="2" t="s">
        <v>3</v>
      </c>
    </row>
    <row r="3" spans="2:16" x14ac:dyDescent="0.25">
      <c r="B3" s="1">
        <v>15</v>
      </c>
      <c r="D3">
        <v>15.9891598915989</v>
      </c>
      <c r="E3">
        <v>19.407894736842099</v>
      </c>
      <c r="H3">
        <v>-4.2380347131744802</v>
      </c>
      <c r="I3">
        <v>-4.9436976626614699</v>
      </c>
      <c r="L3" s="6">
        <v>2.2548491168331299E-5</v>
      </c>
      <c r="M3" s="6">
        <v>7.6654552518691398E-7</v>
      </c>
      <c r="N3" s="6"/>
      <c r="P3" t="s">
        <v>10</v>
      </c>
    </row>
    <row r="4" spans="2:16" x14ac:dyDescent="0.25">
      <c r="B4">
        <v>31</v>
      </c>
      <c r="D4">
        <v>32.240437158469902</v>
      </c>
      <c r="E4">
        <v>0</v>
      </c>
      <c r="H4">
        <v>-1.6933160801573099</v>
      </c>
      <c r="I4">
        <v>-2.6985891898319001</v>
      </c>
      <c r="L4">
        <v>9.0395318953292406E-2</v>
      </c>
      <c r="M4">
        <v>6.9634075915940901E-3</v>
      </c>
      <c r="P4" t="s">
        <v>14</v>
      </c>
    </row>
    <row r="5" spans="2:16" x14ac:dyDescent="0.25">
      <c r="B5" s="1">
        <v>33</v>
      </c>
      <c r="D5">
        <v>18.4087363494539</v>
      </c>
      <c r="E5">
        <v>23.137254901960699</v>
      </c>
      <c r="H5">
        <v>-3.0301661142739298</v>
      </c>
      <c r="I5">
        <v>-3.27030235690339</v>
      </c>
      <c r="L5">
        <v>2.4441926710492899E-3</v>
      </c>
      <c r="M5">
        <v>1.07432586613431E-3</v>
      </c>
      <c r="P5" t="s">
        <v>10</v>
      </c>
    </row>
    <row r="6" spans="2:16" x14ac:dyDescent="0.25">
      <c r="B6" s="1">
        <v>95</v>
      </c>
      <c r="D6">
        <v>0</v>
      </c>
      <c r="E6">
        <v>0</v>
      </c>
      <c r="H6">
        <v>-2.6688331753927099</v>
      </c>
      <c r="I6">
        <v>-4.1103976817885099</v>
      </c>
      <c r="L6">
        <v>7.6115245330825197E-3</v>
      </c>
      <c r="M6" s="6">
        <v>3.9497827280458898E-5</v>
      </c>
      <c r="N6" s="6"/>
      <c r="P6" t="s">
        <v>14</v>
      </c>
    </row>
    <row r="7" spans="2:16" x14ac:dyDescent="0.25">
      <c r="B7">
        <v>101</v>
      </c>
      <c r="D7">
        <v>59.329608938547402</v>
      </c>
      <c r="E7">
        <v>63.975903614457799</v>
      </c>
      <c r="H7">
        <v>-1.6772234664060901</v>
      </c>
      <c r="I7">
        <v>-2.0996031371031298</v>
      </c>
      <c r="L7">
        <v>9.3498791907029102E-2</v>
      </c>
      <c r="M7">
        <v>3.5763766590977901E-2</v>
      </c>
      <c r="P7" t="s">
        <v>10</v>
      </c>
    </row>
    <row r="8" spans="2:16" x14ac:dyDescent="0.25">
      <c r="B8" s="1">
        <v>104</v>
      </c>
      <c r="D8">
        <v>53.6038764385221</v>
      </c>
      <c r="E8">
        <v>146.76616915422801</v>
      </c>
      <c r="H8">
        <v>-2.5913598146236101</v>
      </c>
      <c r="I8">
        <v>3.62388246934109</v>
      </c>
      <c r="L8">
        <v>9.5597480924926002E-3</v>
      </c>
      <c r="M8">
        <v>2.9021352267250401E-4</v>
      </c>
      <c r="P8" t="s">
        <v>10</v>
      </c>
    </row>
    <row r="9" spans="2:16" x14ac:dyDescent="0.25">
      <c r="B9" s="1">
        <v>107</v>
      </c>
      <c r="D9">
        <v>290.845070422535</v>
      </c>
      <c r="E9">
        <v>56.244041944709203</v>
      </c>
      <c r="H9">
        <v>1.96936369094345</v>
      </c>
      <c r="I9">
        <v>-3.6357647466537699</v>
      </c>
      <c r="L9">
        <v>4.8911342121673099E-2</v>
      </c>
      <c r="M9">
        <v>2.7715718282135901E-4</v>
      </c>
      <c r="P9" t="s">
        <v>10</v>
      </c>
    </row>
    <row r="10" spans="2:16" x14ac:dyDescent="0.25">
      <c r="B10" s="1">
        <v>140</v>
      </c>
      <c r="D10">
        <v>10.9665427509293</v>
      </c>
      <c r="E10">
        <v>108.367346938775</v>
      </c>
      <c r="H10">
        <v>-1.69838935869209</v>
      </c>
      <c r="I10">
        <v>0.22959191850669999</v>
      </c>
      <c r="L10">
        <v>8.9434299186699803E-2</v>
      </c>
      <c r="M10">
        <v>0.81840888723965</v>
      </c>
      <c r="P10" t="s">
        <v>14</v>
      </c>
    </row>
    <row r="11" spans="2:16" x14ac:dyDescent="0.25">
      <c r="B11">
        <v>150</v>
      </c>
      <c r="D11">
        <v>57.956777996070699</v>
      </c>
      <c r="E11">
        <v>58.498583569405</v>
      </c>
      <c r="H11">
        <v>-1.0284896294616199</v>
      </c>
      <c r="I11">
        <v>-1.7559082033901801</v>
      </c>
      <c r="L11">
        <v>0.30371956659732602</v>
      </c>
      <c r="M11">
        <v>7.9104084024513993E-2</v>
      </c>
      <c r="P11" t="s">
        <v>10</v>
      </c>
    </row>
    <row r="13" spans="2:16" x14ac:dyDescent="0.25">
      <c r="B13" s="1" t="s">
        <v>7</v>
      </c>
      <c r="D13">
        <v>4</v>
      </c>
      <c r="E13">
        <v>6</v>
      </c>
      <c r="H13">
        <v>4</v>
      </c>
      <c r="I13">
        <v>6</v>
      </c>
      <c r="L13">
        <v>4</v>
      </c>
      <c r="M13">
        <v>6</v>
      </c>
    </row>
    <row r="14" spans="2:16" x14ac:dyDescent="0.25">
      <c r="B14" s="1" t="s">
        <v>8</v>
      </c>
      <c r="D14">
        <v>1</v>
      </c>
      <c r="E14">
        <v>1</v>
      </c>
      <c r="H14">
        <v>1</v>
      </c>
      <c r="I14">
        <v>1</v>
      </c>
      <c r="L14">
        <v>1</v>
      </c>
      <c r="M14">
        <v>1</v>
      </c>
    </row>
    <row r="15" spans="2:16" x14ac:dyDescent="0.25">
      <c r="B15" s="1" t="s">
        <v>9</v>
      </c>
      <c r="D15">
        <v>4</v>
      </c>
      <c r="E15">
        <v>2</v>
      </c>
      <c r="H15">
        <v>4</v>
      </c>
      <c r="I15">
        <v>2</v>
      </c>
      <c r="L15">
        <v>4</v>
      </c>
      <c r="M15">
        <v>2</v>
      </c>
    </row>
  </sheetData>
  <mergeCells count="3">
    <mergeCell ref="D1:F1"/>
    <mergeCell ref="H1:J1"/>
    <mergeCell ref="L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385C-E3F5-47C2-B578-346BD25F9C4E}">
  <dimension ref="B1:P9"/>
  <sheetViews>
    <sheetView workbookViewId="0">
      <selection activeCell="D3" sqref="D3:D4"/>
    </sheetView>
  </sheetViews>
  <sheetFormatPr defaultRowHeight="15" x14ac:dyDescent="0.25"/>
  <sheetData>
    <row r="1" spans="2:16" x14ac:dyDescent="0.25">
      <c r="D1" s="10" t="s">
        <v>0</v>
      </c>
      <c r="E1" s="10"/>
      <c r="F1" s="10"/>
      <c r="H1" s="10" t="s">
        <v>4</v>
      </c>
      <c r="I1" s="10"/>
      <c r="J1" s="10"/>
      <c r="L1" s="10" t="s">
        <v>5</v>
      </c>
      <c r="M1" s="10"/>
      <c r="N1" s="10"/>
      <c r="P1" s="1" t="s">
        <v>15</v>
      </c>
    </row>
    <row r="2" spans="2:16" x14ac:dyDescent="0.25">
      <c r="B2" s="1" t="s">
        <v>6</v>
      </c>
      <c r="D2" s="2" t="s">
        <v>1</v>
      </c>
      <c r="E2" s="2" t="s">
        <v>2</v>
      </c>
      <c r="F2" s="2" t="s">
        <v>3</v>
      </c>
      <c r="H2" s="2" t="s">
        <v>1</v>
      </c>
      <c r="I2" s="2" t="s">
        <v>2</v>
      </c>
      <c r="J2" s="2" t="s">
        <v>3</v>
      </c>
      <c r="L2" s="2" t="s">
        <v>1</v>
      </c>
      <c r="M2" s="2" t="s">
        <v>2</v>
      </c>
      <c r="N2" s="2" t="s">
        <v>3</v>
      </c>
    </row>
    <row r="3" spans="2:16" x14ac:dyDescent="0.25">
      <c r="B3">
        <v>122</v>
      </c>
      <c r="D3">
        <v>637.83783783783701</v>
      </c>
      <c r="H3">
        <v>5.5722441392946402</v>
      </c>
      <c r="L3" s="6">
        <v>2.5147866735578799E-8</v>
      </c>
      <c r="M3" s="6"/>
      <c r="N3" s="6"/>
      <c r="P3" t="s">
        <v>12</v>
      </c>
    </row>
    <row r="4" spans="2:16" x14ac:dyDescent="0.25">
      <c r="B4">
        <v>137</v>
      </c>
      <c r="D4">
        <v>579.53615279672499</v>
      </c>
      <c r="H4">
        <v>3.6877496412633302</v>
      </c>
      <c r="L4">
        <v>2.2624608851475801E-4</v>
      </c>
      <c r="P4" t="s">
        <v>12</v>
      </c>
    </row>
    <row r="7" spans="2:16" x14ac:dyDescent="0.25">
      <c r="B7" s="1" t="s">
        <v>7</v>
      </c>
      <c r="D7">
        <v>0</v>
      </c>
      <c r="H7">
        <v>0</v>
      </c>
      <c r="L7">
        <v>0</v>
      </c>
    </row>
    <row r="8" spans="2:16" x14ac:dyDescent="0.25">
      <c r="B8" s="1" t="s">
        <v>8</v>
      </c>
      <c r="D8">
        <v>2</v>
      </c>
      <c r="H8">
        <v>2</v>
      </c>
      <c r="L8">
        <v>2</v>
      </c>
    </row>
    <row r="9" spans="2:16" x14ac:dyDescent="0.25">
      <c r="B9" s="1" t="s">
        <v>9</v>
      </c>
      <c r="D9">
        <v>0</v>
      </c>
      <c r="H9">
        <v>0</v>
      </c>
      <c r="L9">
        <v>0</v>
      </c>
    </row>
  </sheetData>
  <mergeCells count="3">
    <mergeCell ref="D1:F1"/>
    <mergeCell ref="H1:J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ADFFA-C932-4B33-9313-2A0C459BE6D8}">
  <dimension ref="B1:P22"/>
  <sheetViews>
    <sheetView workbookViewId="0">
      <selection activeCell="D16" sqref="D15:D16"/>
    </sheetView>
  </sheetViews>
  <sheetFormatPr defaultRowHeight="15" x14ac:dyDescent="0.25"/>
  <sheetData>
    <row r="1" spans="2:16" x14ac:dyDescent="0.25">
      <c r="D1" s="10" t="s">
        <v>0</v>
      </c>
      <c r="E1" s="10"/>
      <c r="F1" s="10"/>
      <c r="H1" s="10" t="s">
        <v>4</v>
      </c>
      <c r="I1" s="10"/>
      <c r="J1" s="10"/>
      <c r="L1" s="10" t="s">
        <v>5</v>
      </c>
      <c r="M1" s="10"/>
      <c r="N1" s="10"/>
      <c r="P1" s="1" t="s">
        <v>13</v>
      </c>
    </row>
    <row r="2" spans="2:16" x14ac:dyDescent="0.25">
      <c r="B2" s="1" t="s">
        <v>6</v>
      </c>
      <c r="D2" s="2" t="s">
        <v>1</v>
      </c>
      <c r="E2" s="2" t="s">
        <v>2</v>
      </c>
      <c r="F2" s="2" t="s">
        <v>3</v>
      </c>
      <c r="H2" s="2" t="s">
        <v>1</v>
      </c>
      <c r="I2" s="2" t="s">
        <v>2</v>
      </c>
      <c r="J2" s="2" t="s">
        <v>3</v>
      </c>
      <c r="L2" s="2" t="s">
        <v>1</v>
      </c>
      <c r="M2" s="2" t="s">
        <v>2</v>
      </c>
      <c r="N2" s="2" t="s">
        <v>3</v>
      </c>
    </row>
    <row r="3" spans="2:16" x14ac:dyDescent="0.25">
      <c r="B3" s="1">
        <v>12</v>
      </c>
      <c r="D3">
        <v>51.063829787233999</v>
      </c>
      <c r="E3">
        <v>35.119047619047599</v>
      </c>
      <c r="F3">
        <v>35.119047619047599</v>
      </c>
      <c r="H3">
        <v>-2.0319482714819399</v>
      </c>
      <c r="I3">
        <v>-1.7255996741970501</v>
      </c>
      <c r="J3">
        <v>-1.7255996741970501</v>
      </c>
      <c r="L3">
        <v>4.2158892997029497E-2</v>
      </c>
      <c r="M3">
        <v>8.4419458022550298E-2</v>
      </c>
      <c r="N3">
        <v>8.4419458022550298E-2</v>
      </c>
      <c r="P3" t="s">
        <v>10</v>
      </c>
    </row>
    <row r="4" spans="2:16" x14ac:dyDescent="0.25">
      <c r="B4" s="1">
        <v>65</v>
      </c>
      <c r="D4">
        <v>10.1694915254237</v>
      </c>
      <c r="E4">
        <v>0</v>
      </c>
      <c r="F4">
        <v>0</v>
      </c>
      <c r="H4">
        <v>-12.854388126925601</v>
      </c>
      <c r="I4">
        <v>-8.1075492020298299</v>
      </c>
      <c r="J4">
        <v>-8.1075492020298299</v>
      </c>
      <c r="L4" s="6">
        <v>8.1266342736574095E-38</v>
      </c>
      <c r="M4" s="6">
        <v>5.1650955586884299E-16</v>
      </c>
      <c r="N4" s="6">
        <v>5.1650955586884299E-16</v>
      </c>
      <c r="P4" t="s">
        <v>10</v>
      </c>
    </row>
    <row r="5" spans="2:16" x14ac:dyDescent="0.25">
      <c r="B5" s="1">
        <v>156</v>
      </c>
      <c r="D5">
        <v>13.753581661891101</v>
      </c>
      <c r="E5">
        <v>0</v>
      </c>
      <c r="F5">
        <v>0</v>
      </c>
      <c r="H5">
        <v>-13.111765940257801</v>
      </c>
      <c r="I5">
        <v>-11.390249052930001</v>
      </c>
      <c r="J5">
        <v>-11.390249052930001</v>
      </c>
      <c r="L5" s="6">
        <v>2.8195570236514499E-39</v>
      </c>
      <c r="M5" s="6">
        <v>4.6765112172398599E-30</v>
      </c>
      <c r="N5" s="6">
        <v>4.6765112172398599E-30</v>
      </c>
      <c r="P5" t="s">
        <v>10</v>
      </c>
    </row>
    <row r="6" spans="2:16" x14ac:dyDescent="0.25">
      <c r="B6" s="1">
        <v>166</v>
      </c>
      <c r="D6">
        <v>7.6433121019108201</v>
      </c>
      <c r="E6">
        <v>0</v>
      </c>
      <c r="F6">
        <v>0</v>
      </c>
      <c r="H6">
        <v>-10.177004891982101</v>
      </c>
      <c r="I6">
        <v>-9.1222240095515303</v>
      </c>
      <c r="J6">
        <v>-9.1222240095515303</v>
      </c>
      <c r="L6" s="6">
        <v>2.5117339419632098E-24</v>
      </c>
      <c r="M6" s="6">
        <v>7.3598212451123895E-20</v>
      </c>
      <c r="N6" s="6">
        <v>7.3598212451123895E-20</v>
      </c>
      <c r="P6" t="s">
        <v>10</v>
      </c>
    </row>
    <row r="7" spans="2:16" x14ac:dyDescent="0.25">
      <c r="B7" s="1">
        <v>170</v>
      </c>
      <c r="D7">
        <v>9.1954022988505706</v>
      </c>
      <c r="E7">
        <v>0</v>
      </c>
      <c r="F7">
        <v>0</v>
      </c>
      <c r="H7">
        <v>-10.6523578269192</v>
      </c>
      <c r="I7">
        <v>-9.8210289020882193</v>
      </c>
      <c r="J7">
        <v>-9.8210289020882193</v>
      </c>
      <c r="L7" s="6">
        <v>1.7000364449229899E-26</v>
      </c>
      <c r="M7" s="6">
        <v>9.1405784756676098E-23</v>
      </c>
      <c r="N7" s="6">
        <v>9.1405784756676098E-23</v>
      </c>
      <c r="P7" t="s">
        <v>10</v>
      </c>
    </row>
    <row r="8" spans="2:16" x14ac:dyDescent="0.25">
      <c r="B8" s="1">
        <v>200</v>
      </c>
      <c r="D8">
        <v>24</v>
      </c>
      <c r="E8">
        <v>37.579617834394902</v>
      </c>
      <c r="F8">
        <v>37.579617834394902</v>
      </c>
      <c r="H8">
        <v>-9.8236933225263794</v>
      </c>
      <c r="I8">
        <v>-5.8149102115132596</v>
      </c>
      <c r="J8">
        <v>-5.8149102115132596</v>
      </c>
      <c r="L8" s="6">
        <v>8.9020969896643098E-23</v>
      </c>
      <c r="M8" s="6">
        <v>6.0666440384076102E-9</v>
      </c>
      <c r="N8" s="6">
        <v>6.0666440384076102E-9</v>
      </c>
      <c r="P8" t="s">
        <v>10</v>
      </c>
    </row>
    <row r="9" spans="2:16" x14ac:dyDescent="0.25">
      <c r="B9" s="1">
        <v>204</v>
      </c>
      <c r="D9">
        <v>29.953198127925099</v>
      </c>
      <c r="E9">
        <v>30.174488567990299</v>
      </c>
      <c r="F9">
        <v>30.174488567990299</v>
      </c>
      <c r="H9">
        <v>-11.117812884528</v>
      </c>
      <c r="I9">
        <v>-9.9448091451448999</v>
      </c>
      <c r="J9">
        <v>-9.9448091451448999</v>
      </c>
      <c r="L9" s="6">
        <v>1.0276022857605001E-28</v>
      </c>
      <c r="M9" s="6">
        <v>2.6568281523711798E-23</v>
      </c>
      <c r="N9" s="6">
        <v>2.6568281523711798E-23</v>
      </c>
      <c r="P9" t="s">
        <v>14</v>
      </c>
    </row>
    <row r="10" spans="2:16" x14ac:dyDescent="0.25">
      <c r="B10" s="1">
        <v>218</v>
      </c>
      <c r="D10">
        <v>13.445378151260501</v>
      </c>
      <c r="E10">
        <v>177.925211097708</v>
      </c>
      <c r="F10">
        <v>177.925211097708</v>
      </c>
      <c r="H10">
        <v>-6.3512520845755303</v>
      </c>
      <c r="I10">
        <v>6.5503632642538996</v>
      </c>
      <c r="J10">
        <v>6.5503632642538996</v>
      </c>
      <c r="L10" s="6">
        <v>2.1356939233106899E-10</v>
      </c>
      <c r="M10" s="6">
        <v>5.7397290081731897E-11</v>
      </c>
      <c r="N10" s="6">
        <v>5.7397290081731897E-11</v>
      </c>
      <c r="P10" t="s">
        <v>10</v>
      </c>
    </row>
    <row r="11" spans="2:16" x14ac:dyDescent="0.25">
      <c r="B11">
        <v>273</v>
      </c>
      <c r="D11">
        <v>102.564102564102</v>
      </c>
      <c r="E11">
        <v>25.722070844686598</v>
      </c>
      <c r="F11">
        <v>25.722070844686598</v>
      </c>
      <c r="H11">
        <v>8.6710996952411995E-2</v>
      </c>
      <c r="I11">
        <v>-3.6332072178726298</v>
      </c>
      <c r="J11">
        <v>-3.6332072178726298</v>
      </c>
      <c r="L11">
        <v>0.93090123504037703</v>
      </c>
      <c r="M11">
        <v>2.7992003777521998E-4</v>
      </c>
      <c r="N11">
        <v>2.7992003777521998E-4</v>
      </c>
      <c r="P11" t="s">
        <v>14</v>
      </c>
    </row>
    <row r="12" spans="2:16" x14ac:dyDescent="0.25">
      <c r="B12">
        <v>310</v>
      </c>
      <c r="D12">
        <v>75</v>
      </c>
      <c r="E12">
        <v>92.129918800749493</v>
      </c>
      <c r="F12">
        <v>92.129918800749493</v>
      </c>
      <c r="H12">
        <v>-1.6124515496597001</v>
      </c>
      <c r="I12">
        <v>-0.17515481553616499</v>
      </c>
      <c r="J12">
        <v>-0.17515481553616499</v>
      </c>
      <c r="L12">
        <v>0.106863714993379</v>
      </c>
      <c r="M12">
        <v>0.860957987374386</v>
      </c>
      <c r="N12">
        <v>0.860957987374386</v>
      </c>
      <c r="P12" t="s">
        <v>14</v>
      </c>
    </row>
    <row r="13" spans="2:16" x14ac:dyDescent="0.25">
      <c r="B13">
        <v>315</v>
      </c>
      <c r="D13">
        <v>89.929742388758697</v>
      </c>
      <c r="E13">
        <v>64.270152505446603</v>
      </c>
      <c r="F13">
        <v>64.270152505446603</v>
      </c>
      <c r="H13">
        <v>-0.44221929613022298</v>
      </c>
      <c r="I13">
        <v>-1.6539941008919801</v>
      </c>
      <c r="J13">
        <v>-1.6539941008919801</v>
      </c>
      <c r="L13">
        <v>0.65833052408813397</v>
      </c>
      <c r="M13">
        <v>9.8128711308872699E-2</v>
      </c>
      <c r="N13">
        <v>9.8128711308872699E-2</v>
      </c>
      <c r="P13" t="s">
        <v>10</v>
      </c>
    </row>
    <row r="14" spans="2:16" x14ac:dyDescent="0.25">
      <c r="B14" s="1">
        <v>317</v>
      </c>
      <c r="D14">
        <v>41.450777202072501</v>
      </c>
      <c r="E14">
        <v>26.339285714285701</v>
      </c>
      <c r="F14">
        <v>26.339285714285701</v>
      </c>
      <c r="H14">
        <v>-5.0927085557010603</v>
      </c>
      <c r="I14">
        <v>-5.1978366227998896</v>
      </c>
      <c r="J14">
        <v>-5.1978366227998896</v>
      </c>
      <c r="L14" s="6">
        <v>3.5298408895584702E-7</v>
      </c>
      <c r="M14" s="6">
        <v>2.0162120907932299E-7</v>
      </c>
      <c r="N14" s="6">
        <v>2.0162120907932299E-7</v>
      </c>
      <c r="P14" t="s">
        <v>14</v>
      </c>
    </row>
    <row r="15" spans="2:16" x14ac:dyDescent="0.25">
      <c r="B15" s="1">
        <v>318</v>
      </c>
      <c r="D15">
        <v>162.330905306971</v>
      </c>
      <c r="E15">
        <v>30.675909878682798</v>
      </c>
      <c r="F15">
        <v>30.675909878682798</v>
      </c>
      <c r="H15">
        <v>8.1521123930988892</v>
      </c>
      <c r="I15">
        <v>-3.9488214663713199</v>
      </c>
      <c r="J15">
        <v>-3.9488214663713199</v>
      </c>
      <c r="L15" s="6">
        <v>3.5762168608135399E-16</v>
      </c>
      <c r="M15" s="6">
        <v>7.8536896510045801E-5</v>
      </c>
      <c r="N15" s="6">
        <v>7.8536896510045801E-5</v>
      </c>
      <c r="P15" t="s">
        <v>10</v>
      </c>
    </row>
    <row r="16" spans="2:16" x14ac:dyDescent="0.25">
      <c r="B16" s="1">
        <v>329</v>
      </c>
      <c r="D16">
        <v>145.45454545454501</v>
      </c>
      <c r="E16">
        <v>120.90163934426199</v>
      </c>
      <c r="F16">
        <v>120.90163934426199</v>
      </c>
      <c r="H16">
        <v>2.6438004365204502</v>
      </c>
      <c r="I16">
        <v>0.72480922625317301</v>
      </c>
      <c r="J16">
        <v>0.72480922625317301</v>
      </c>
      <c r="L16">
        <v>8.1980975018994696E-3</v>
      </c>
      <c r="M16">
        <v>0.46856907483731303</v>
      </c>
      <c r="N16">
        <v>0.46856907483731303</v>
      </c>
      <c r="P16" t="s">
        <v>14</v>
      </c>
    </row>
    <row r="17" spans="2:16" x14ac:dyDescent="0.25">
      <c r="B17" s="1">
        <v>348</v>
      </c>
      <c r="D17">
        <v>23.391812865496998</v>
      </c>
      <c r="E17">
        <v>26.487093153759801</v>
      </c>
      <c r="F17">
        <v>26.487093153759801</v>
      </c>
      <c r="H17">
        <v>-4.9221229279292702</v>
      </c>
      <c r="I17">
        <v>-5.9793045860980598</v>
      </c>
      <c r="J17">
        <v>-5.9793045860980598</v>
      </c>
      <c r="L17" s="6">
        <v>8.5610407948895096E-7</v>
      </c>
      <c r="M17" s="6">
        <v>2.2409220512913501E-9</v>
      </c>
      <c r="N17" s="6">
        <v>2.2409220512913501E-9</v>
      </c>
      <c r="P17" t="s">
        <v>14</v>
      </c>
    </row>
    <row r="18" spans="2:16" x14ac:dyDescent="0.25">
      <c r="B18" s="1">
        <v>354</v>
      </c>
      <c r="D18">
        <v>20.689655172413701</v>
      </c>
      <c r="E18">
        <v>27.570093457943901</v>
      </c>
      <c r="F18">
        <v>27.570093457943901</v>
      </c>
      <c r="H18">
        <v>-2.9943449525589401</v>
      </c>
      <c r="I18">
        <v>-1.9258001949479</v>
      </c>
      <c r="J18">
        <v>-1.9258001949479</v>
      </c>
      <c r="L18">
        <v>2.7503480191058498E-3</v>
      </c>
      <c r="M18">
        <v>5.4129327123580401E-2</v>
      </c>
      <c r="N18">
        <v>5.4129327123580401E-2</v>
      </c>
      <c r="P18" t="s">
        <v>10</v>
      </c>
    </row>
    <row r="20" spans="2:16" x14ac:dyDescent="0.25">
      <c r="B20" s="1" t="s">
        <v>7</v>
      </c>
      <c r="D20">
        <v>11</v>
      </c>
      <c r="E20">
        <v>10</v>
      </c>
      <c r="F20">
        <v>10</v>
      </c>
      <c r="H20">
        <v>11</v>
      </c>
      <c r="I20">
        <v>10</v>
      </c>
      <c r="J20">
        <v>10</v>
      </c>
      <c r="L20">
        <v>11</v>
      </c>
      <c r="M20">
        <v>10</v>
      </c>
      <c r="N20">
        <v>10</v>
      </c>
    </row>
    <row r="21" spans="2:16" x14ac:dyDescent="0.25">
      <c r="B21" s="1" t="s">
        <v>8</v>
      </c>
      <c r="D21">
        <v>2</v>
      </c>
      <c r="E21">
        <v>1</v>
      </c>
      <c r="F21">
        <v>1</v>
      </c>
      <c r="H21">
        <v>2</v>
      </c>
      <c r="I21">
        <v>1</v>
      </c>
      <c r="J21">
        <v>1</v>
      </c>
      <c r="L21">
        <v>2</v>
      </c>
      <c r="M21">
        <v>1</v>
      </c>
      <c r="N21">
        <v>1</v>
      </c>
    </row>
    <row r="22" spans="2:16" x14ac:dyDescent="0.25">
      <c r="B22" s="1" t="s">
        <v>9</v>
      </c>
      <c r="D22">
        <v>3</v>
      </c>
      <c r="E22">
        <v>5</v>
      </c>
      <c r="F22">
        <v>5</v>
      </c>
      <c r="H22">
        <v>3</v>
      </c>
      <c r="I22">
        <v>5</v>
      </c>
      <c r="J22">
        <v>5</v>
      </c>
      <c r="L22">
        <v>3</v>
      </c>
      <c r="M22">
        <v>5</v>
      </c>
      <c r="N22">
        <v>5</v>
      </c>
    </row>
  </sheetData>
  <mergeCells count="3">
    <mergeCell ref="D1:F1"/>
    <mergeCell ref="H1:J1"/>
    <mergeCell ref="L1:N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80D77A01184B49A04D66EDEB6CDB76" ma:contentTypeVersion="13" ma:contentTypeDescription="Een nieuw document maken." ma:contentTypeScope="" ma:versionID="1f858a93ea59de0c12d6549ccfa786b9">
  <xsd:schema xmlns:xsd="http://www.w3.org/2001/XMLSchema" xmlns:xs="http://www.w3.org/2001/XMLSchema" xmlns:p="http://schemas.microsoft.com/office/2006/metadata/properties" xmlns:ns3="5d4c2ea8-023b-42db-a7c9-55c345aabe8f" xmlns:ns4="af241467-27da-4b2b-a865-3b6ff4bced09" targetNamespace="http://schemas.microsoft.com/office/2006/metadata/properties" ma:root="true" ma:fieldsID="28d33936e406f2f730cc24b4a1c69d13" ns3:_="" ns4:_="">
    <xsd:import namespace="5d4c2ea8-023b-42db-a7c9-55c345aabe8f"/>
    <xsd:import namespace="af241467-27da-4b2b-a865-3b6ff4bced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c2ea8-023b-42db-a7c9-55c345aabe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241467-27da-4b2b-a865-3b6ff4bced0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CE2FA1-108C-4AC9-AABC-3D58C848A8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c2ea8-023b-42db-a7c9-55c345aabe8f"/>
    <ds:schemaRef ds:uri="af241467-27da-4b2b-a865-3b6ff4bced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CBF201-1FD7-4F7D-B43F-8C4E9C02C0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E843D8-2669-4B25-BE5B-EBF64651B53D}">
  <ds:schemaRefs>
    <ds:schemaRef ds:uri="http://purl.org/dc/elements/1.1/"/>
    <ds:schemaRef ds:uri="http://www.w3.org/XML/1998/namespace"/>
    <ds:schemaRef ds:uri="http://schemas.microsoft.com/office/2006/metadata/properties"/>
    <ds:schemaRef ds:uri="af241467-27da-4b2b-a865-3b6ff4bced09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5d4c2ea8-023b-42db-a7c9-55c345aabe8f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LL001</vt:lpstr>
      <vt:lpstr>LL004</vt:lpstr>
      <vt:lpstr>LL005</vt:lpstr>
      <vt:lpstr>LL007</vt:lpstr>
      <vt:lpstr>LL009</vt:lpstr>
      <vt:lpstr>LL011ipsi</vt:lpstr>
      <vt:lpstr>LL011contra</vt:lpstr>
      <vt:lpstr>LL012ipsi</vt:lpstr>
      <vt:lpstr>LL012contra</vt:lpstr>
      <vt:lpstr>LL017</vt:lpstr>
      <vt:lpstr>LL023</vt:lpstr>
      <vt:lpstr>Pinch_tagged</vt:lpstr>
      <vt:lpstr>Light_tagged</vt:lpstr>
      <vt:lpstr>Double_tagged</vt:lpstr>
      <vt:lpstr>Pinch_or_light</vt:lpstr>
      <vt:lpstr>Pinch_or_light ipsi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Emil Larsen</dc:creator>
  <cp:lastModifiedBy>Lars Emil Larsen</cp:lastModifiedBy>
  <dcterms:created xsi:type="dcterms:W3CDTF">2021-06-11T09:46:23Z</dcterms:created>
  <dcterms:modified xsi:type="dcterms:W3CDTF">2023-06-16T07:35:41Z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0x010100C180D77A01184B49A04D66EDEB6CDB76</vt:lpwstr>
  </property>
</Properties>
</file>