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/>
  <mc:AlternateContent xmlns:mc="http://schemas.openxmlformats.org/markup-compatibility/2006">
    <mc:Choice Requires="x15">
      <x15ac:absPath xmlns:x15ac="http://schemas.microsoft.com/office/spreadsheetml/2010/11/ac" url="C:\Users\lars_\Dropbox\#Util\SQL\"/>
    </mc:Choice>
  </mc:AlternateContent>
  <bookViews>
    <workbookView xWindow="0" yWindow="0" windowWidth="28800" windowHeight="13995" activeTab="4"/>
  </bookViews>
  <sheets>
    <sheet name="TableOverview" sheetId="1" r:id="rId1"/>
    <sheet name="BackupScriptLines" sheetId="2" r:id="rId2"/>
    <sheet name="RestoreScriptLines" sheetId="3" r:id="rId3"/>
    <sheet name="DeleteNotUsed" sheetId="4" r:id="rId4"/>
    <sheet name="Sheet2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5" l="1"/>
  <c r="A17" i="5"/>
  <c r="A18" i="5"/>
  <c r="A19" i="5"/>
  <c r="A12" i="5"/>
  <c r="A13" i="5"/>
  <c r="A14" i="5"/>
  <c r="A15" i="5"/>
  <c r="A2" i="5"/>
  <c r="A3" i="5"/>
  <c r="A4" i="5"/>
  <c r="A5" i="5"/>
  <c r="A6" i="5"/>
  <c r="A7" i="5"/>
  <c r="A8" i="5"/>
  <c r="A9" i="5"/>
  <c r="A10" i="5"/>
  <c r="A11" i="5"/>
  <c r="A1" i="5"/>
  <c r="C28" i="1"/>
  <c r="B4" i="4"/>
  <c r="B5" i="4"/>
  <c r="B6" i="4"/>
  <c r="B7" i="4"/>
  <c r="B8" i="4"/>
  <c r="B9" i="4"/>
  <c r="B29" i="4" s="1"/>
  <c r="B10" i="4"/>
  <c r="B11" i="4"/>
  <c r="B12" i="4"/>
  <c r="B13" i="4"/>
  <c r="B14" i="4"/>
  <c r="B15" i="4"/>
  <c r="B31" i="4" s="1"/>
  <c r="B16" i="4"/>
  <c r="B3" i="4"/>
  <c r="B28" i="4" s="1"/>
  <c r="B30" i="4"/>
  <c r="B27" i="4"/>
  <c r="B2" i="4"/>
  <c r="A6" i="2"/>
  <c r="A10" i="2"/>
  <c r="A14" i="2"/>
  <c r="B23" i="4"/>
  <c r="B22" i="4"/>
  <c r="B21" i="4"/>
  <c r="B20" i="4"/>
  <c r="B19" i="4"/>
  <c r="B18" i="4"/>
  <c r="B17" i="4"/>
  <c r="A9" i="4"/>
  <c r="A6" i="4"/>
  <c r="A5" i="4"/>
  <c r="A4" i="4"/>
  <c r="A2" i="4"/>
  <c r="A4" i="3"/>
  <c r="A6" i="3"/>
  <c r="A10" i="3"/>
  <c r="A14" i="3"/>
  <c r="C14" i="1"/>
  <c r="A3" i="2" s="1"/>
  <c r="C15" i="1"/>
  <c r="A4" i="2" s="1"/>
  <c r="C16" i="1"/>
  <c r="A5" i="2" s="1"/>
  <c r="C17" i="1"/>
  <c r="C18" i="1"/>
  <c r="A7" i="2" s="1"/>
  <c r="C19" i="1"/>
  <c r="A8" i="2" s="1"/>
  <c r="C20" i="1"/>
  <c r="A9" i="2" s="1"/>
  <c r="C21" i="1"/>
  <c r="A10" i="4" s="1"/>
  <c r="C22" i="1"/>
  <c r="A11" i="2" s="1"/>
  <c r="C23" i="1"/>
  <c r="A12" i="2" s="1"/>
  <c r="C24" i="1"/>
  <c r="A13" i="4" s="1"/>
  <c r="C25" i="1"/>
  <c r="A14" i="4" s="1"/>
  <c r="C26" i="1"/>
  <c r="A15" i="2" s="1"/>
  <c r="C27" i="1"/>
  <c r="A16" i="4" s="1"/>
  <c r="C13" i="1"/>
  <c r="A2" i="2" s="1"/>
  <c r="A2" i="3" l="1"/>
  <c r="A13" i="3"/>
  <c r="A9" i="3"/>
  <c r="A5" i="3"/>
  <c r="A3" i="4"/>
  <c r="A12" i="4"/>
  <c r="A13" i="2"/>
  <c r="A16" i="3"/>
  <c r="A12" i="3"/>
  <c r="A8" i="3"/>
  <c r="A8" i="4"/>
  <c r="A15" i="4"/>
  <c r="A16" i="2"/>
  <c r="A7" i="4"/>
  <c r="A15" i="3"/>
  <c r="A11" i="3"/>
  <c r="A7" i="3"/>
  <c r="A3" i="3"/>
  <c r="A11" i="4"/>
  <c r="B2" i="3"/>
  <c r="B28" i="3" s="1"/>
  <c r="B3" i="3"/>
  <c r="B29" i="3" s="1"/>
  <c r="B4" i="3"/>
  <c r="B5" i="3"/>
  <c r="B6" i="3"/>
  <c r="B7" i="3"/>
  <c r="B8" i="3"/>
  <c r="B9" i="3"/>
  <c r="B30" i="3" s="1"/>
  <c r="B10" i="3"/>
  <c r="B11" i="3"/>
  <c r="B12" i="3"/>
  <c r="B13" i="3"/>
  <c r="B14" i="3"/>
  <c r="B31" i="3" s="1"/>
  <c r="B15" i="3"/>
  <c r="B32" i="3" s="1"/>
  <c r="B16" i="3"/>
  <c r="B17" i="3"/>
  <c r="B18" i="3"/>
  <c r="B19" i="3"/>
  <c r="B20" i="3"/>
  <c r="B21" i="3"/>
  <c r="B22" i="3"/>
  <c r="B23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</calcChain>
</file>

<file path=xl/comments1.xml><?xml version="1.0" encoding="utf-8"?>
<comments xmlns="http://schemas.openxmlformats.org/spreadsheetml/2006/main">
  <authors>
    <author>Lars Lund</author>
  </authors>
  <commentList>
    <comment ref="K12" authorId="0" shapeId="0">
      <text>
        <r>
          <rPr>
            <b/>
            <sz val="9"/>
            <color indexed="81"/>
            <rFont val="Tahoma"/>
            <charset val="1"/>
          </rPr>
          <t>Lars Lund:</t>
        </r>
        <r>
          <rPr>
            <sz val="9"/>
            <color indexed="81"/>
            <rFont val="Tahoma"/>
            <charset val="1"/>
          </rPr>
          <t xml:space="preserve">
CREATE PROCEDURE CreateTmpTableCount as
BEGIN
 DECLARE @table_name VARCHAR(500)  
 DECLARE @schema_name VARCHAR(500)  
 DECLARE @tab1 TABLE( 
   tablename VARCHAR (500) collate database_default 
  ,schemaname VARCHAR(500) collate database_default 
 ) 
 CREATE TABLE temp_Table ( 
   tablename sysname 
   ,row_count INT 
   ,reserved VARCHAR(50) collate database_default 
   ,data VARCHAR(50) collate database_default 
   ,index_size VARCHAR(50) collate database_default 
   ,unused VARCHAR(50) collate database_default
 ) 
 INSERT INTO @tab1  
 SELECT Table_Name, Table_Schema  
  FROM information_schema.tables  
 DECLARE c1 CURSOR FOR 
 SELECT Table_Schema + '.' + Table_Name -- + ';;;'
 FROM information_schema.tables t1  
 WHERE TABLE_TYPE = 'BASE TABLE' --AND LEFT(TABLE_NAME,6)='RETAIL'
 OPEN c1 
 FETCH NEXT FROM c1 INTO @table_name 
 WHILE @@FETCH_STATUS = 0  
 BEGIN   
        SET @table_name = REPLACE(@table_name, '[','');  
        SET @table_name = REPLACE(@table_name, ']','');  
        -- make sure the object exists before calling sp_spacedused 
        IF EXISTS(SELECT id FROM sysobjects WHERE id = OBJECT_ID(@table_name))
        BEGIN 
               INSERT INTO temp_Table EXEC sp_spaceused @table_name, false; 
        END 
        FETCH NEXT FROM c1 INTO @table_name 
 END 
 CLOSE c1 
 DEALLOCATE c1 
END
GO
exec createTmpTableCount
SELECT  t1.* 
FROM temp_Table t1  
ORDER BY row_count DESC,t1.tablename; 
GO
DROP TABLE temp_Table
GO
DROP PROCEDURE CreateTmpTableCount
GO
--EXEC sp_spaceused RETAILCONNSCHEDULE, false</t>
        </r>
      </text>
    </comment>
  </commentList>
</comments>
</file>

<file path=xl/sharedStrings.xml><?xml version="1.0" encoding="utf-8"?>
<sst xmlns="http://schemas.openxmlformats.org/spreadsheetml/2006/main" count="134" uniqueCount="66">
  <si>
    <t>tablename</t>
  </si>
  <si>
    <t>row_count</t>
  </si>
  <si>
    <t>reserved</t>
  </si>
  <si>
    <t>data</t>
  </si>
  <si>
    <t>index_size</t>
  </si>
  <si>
    <t>unused</t>
  </si>
  <si>
    <t>8 KB</t>
  </si>
  <si>
    <t>56 KB</t>
  </si>
  <si>
    <t>40 KB</t>
  </si>
  <si>
    <t>24 KB</t>
  </si>
  <si>
    <t>136 KB</t>
  </si>
  <si>
    <t>72 KB</t>
  </si>
  <si>
    <t>216 KB</t>
  </si>
  <si>
    <t>168 KB</t>
  </si>
  <si>
    <t>BackupDB</t>
  </si>
  <si>
    <t>TargetDB</t>
  </si>
  <si>
    <t>TemporaryDB</t>
  </si>
  <si>
    <t>LLU Script generator</t>
  </si>
  <si>
    <t>Objective</t>
  </si>
  <si>
    <t>A user has deleted all LedgerJournals from menu</t>
  </si>
  <si>
    <t>Backup has been restored to a sparate location (BackupDB) - Individual tables will be copied into separate database (TemporaryDB) - and individual records will be restored into production DB (TargetDB) if not exists based on RecId</t>
  </si>
  <si>
    <t>HCMWorker</t>
  </si>
  <si>
    <t>HCMPositionworkerAssignment</t>
  </si>
  <si>
    <t>PayrollWorkerGarnishmentComment</t>
  </si>
  <si>
    <t>PayrollWorkerGarnishmentRule</t>
  </si>
  <si>
    <t>ProjPeriodEmpl</t>
  </si>
  <si>
    <t>HRMAbsenceTable</t>
  </si>
  <si>
    <t>HcmDiscussion</t>
  </si>
  <si>
    <t>HcmEmployment</t>
  </si>
  <si>
    <t>HcmGoal</t>
  </si>
  <si>
    <t>HcmLoanItem</t>
  </si>
  <si>
    <t>HcmWorkerBankAccount</t>
  </si>
  <si>
    <t>HcmWorkerEnrolledBenefit</t>
  </si>
  <si>
    <t>HcmWorkerPrimaryPosition</t>
  </si>
  <si>
    <t>HcmWorkerTitle</t>
  </si>
  <si>
    <t>InventTestEmplResponsible</t>
  </si>
  <si>
    <t>[SUPPORT_AX2012]</t>
  </si>
  <si>
    <t>776 KB</t>
  </si>
  <si>
    <t>712 KB</t>
  </si>
  <si>
    <t>768 KB</t>
  </si>
  <si>
    <t>0 KB</t>
  </si>
  <si>
    <t>584 KB</t>
  </si>
  <si>
    <t>576 KB</t>
  </si>
  <si>
    <t>88 KB</t>
  </si>
  <si>
    <t>104 KB</t>
  </si>
  <si>
    <t>temp_Table</t>
  </si>
  <si>
    <t>[UAT_AX2012]</t>
  </si>
  <si>
    <t>Field</t>
  </si>
  <si>
    <t>PERSONNELNUMBER</t>
  </si>
  <si>
    <t>WORKER</t>
  </si>
  <si>
    <t>[DeletedWorkers_RegenerateMouez]</t>
  </si>
  <si>
    <t>select count(*) from [UAT_AX2012].dbo.HCMWorker</t>
  </si>
  <si>
    <t>select count(*) from [UAT_AX2012].dbo.HCMPositionworkerAssignment</t>
  </si>
  <si>
    <t>select count(*) from [UAT_AX2012].dbo.PayrollWorkerGarnishmentComment</t>
  </si>
  <si>
    <t>select count(*) from [UAT_AX2012].dbo.PayrollWorkerGarnishmentRule</t>
  </si>
  <si>
    <t>select count(*) from [UAT_AX2012].dbo.ProjPeriodEmpl</t>
  </si>
  <si>
    <t>select count(*) from [UAT_AX2012].dbo.HRMAbsenceTable</t>
  </si>
  <si>
    <t>select count(*) from [UAT_AX2012].dbo.HcmDiscussion</t>
  </si>
  <si>
    <t>select count(*) from [UAT_AX2012].dbo.HcmEmployment</t>
  </si>
  <si>
    <t>select count(*) from [UAT_AX2012].dbo.HcmGoal</t>
  </si>
  <si>
    <t>select count(*) from [UAT_AX2012].dbo.HcmLoanItem</t>
  </si>
  <si>
    <t>select count(*) from [UAT_AX2012].dbo.HcmWorkerBankAccount</t>
  </si>
  <si>
    <t>select count(*) from [UAT_AX2012].dbo.HcmWorkerEnrolledBenefit</t>
  </si>
  <si>
    <t>select count(*) from [UAT_AX2012].dbo.HcmWorkerPrimaryPosition</t>
  </si>
  <si>
    <t>select count(*) from [UAT_AX2012].dbo.HcmWorkerTitle</t>
  </si>
  <si>
    <t>select count(*) from [UAT_AX2012].dbo.InventTestEmplResponsible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</si>
</sst>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1" xfId="0" applyBorder="1"/>
    <xf numFmtId="0" fontId="1" fillId="3" borderId="1" xfId="0" applyFont="1" applyFill="1" applyBorder="1"/>
    <xf numFmtId="0" fontId="0" fillId="3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"/>
  <sheetViews>
    <sheetView workbookViewId="0">
      <selection activeCell="A13" sqref="A13:A27"/>
    </sheetView>
  </sheetViews>
  <sheetFormatPr defaultRowHeight="15" x14ac:dyDescent="0.25"/>
  <cols>
    <col min="1" max="1" width="30" bestFit="1" customWidth="1"/>
    <col min="2" max="2" width="36.7109375" customWidth="1"/>
    <col min="3" max="3" width="23.85546875" customWidth="1"/>
    <col min="11" max="11" width="19.5703125" customWidth="1"/>
  </cols>
  <sheetData>
    <row r="1" spans="1:16" ht="31.5" x14ac:dyDescent="0.5">
      <c r="A1" s="2" t="s">
        <v>17</v>
      </c>
    </row>
    <row r="2" spans="1:16" x14ac:dyDescent="0.25">
      <c r="A2" s="3" t="s">
        <v>18</v>
      </c>
      <c r="B2" s="3" t="s">
        <v>19</v>
      </c>
    </row>
    <row r="3" spans="1:16" x14ac:dyDescent="0.25">
      <c r="A3" s="4"/>
      <c r="B3" s="3" t="s">
        <v>20</v>
      </c>
    </row>
    <row r="5" spans="1:16" x14ac:dyDescent="0.25">
      <c r="A5" s="7" t="s">
        <v>14</v>
      </c>
      <c r="B5" s="5" t="s">
        <v>46</v>
      </c>
    </row>
    <row r="6" spans="1:16" x14ac:dyDescent="0.25">
      <c r="A6" s="7" t="s">
        <v>16</v>
      </c>
      <c r="B6" s="5" t="s">
        <v>50</v>
      </c>
    </row>
    <row r="7" spans="1:16" x14ac:dyDescent="0.25">
      <c r="A7" s="7" t="s">
        <v>15</v>
      </c>
      <c r="B7" s="5" t="s">
        <v>36</v>
      </c>
    </row>
    <row r="12" spans="1:16" s="1" customFormat="1" x14ac:dyDescent="0.25">
      <c r="A12" s="6" t="s">
        <v>0</v>
      </c>
      <c r="B12" s="1" t="s">
        <v>47</v>
      </c>
      <c r="K12" s="1" t="s">
        <v>0</v>
      </c>
      <c r="L12" s="1" t="s">
        <v>1</v>
      </c>
      <c r="M12" s="1" t="s">
        <v>2</v>
      </c>
      <c r="N12" s="1" t="s">
        <v>3</v>
      </c>
      <c r="O12" s="1" t="s">
        <v>4</v>
      </c>
      <c r="P12" s="1" t="s">
        <v>5</v>
      </c>
    </row>
    <row r="13" spans="1:16" x14ac:dyDescent="0.25">
      <c r="A13" t="s">
        <v>21</v>
      </c>
      <c r="B13" t="s">
        <v>48</v>
      </c>
      <c r="C13">
        <f>VLOOKUP(A13,$K$13:$L$28,2,FALSE)</f>
        <v>5637</v>
      </c>
      <c r="K13" t="s">
        <v>22</v>
      </c>
      <c r="L13">
        <v>5822</v>
      </c>
      <c r="M13" t="s">
        <v>37</v>
      </c>
      <c r="N13" t="s">
        <v>38</v>
      </c>
      <c r="O13" t="s">
        <v>6</v>
      </c>
      <c r="P13" t="s">
        <v>7</v>
      </c>
    </row>
    <row r="14" spans="1:16" x14ac:dyDescent="0.25">
      <c r="A14" t="s">
        <v>22</v>
      </c>
      <c r="B14" t="s">
        <v>49</v>
      </c>
      <c r="C14">
        <f>VLOOKUP(A14,$K$13:$L$28,2,FALSE)</f>
        <v>5822</v>
      </c>
      <c r="K14" t="s">
        <v>28</v>
      </c>
      <c r="L14">
        <v>5667</v>
      </c>
      <c r="M14" t="s">
        <v>37</v>
      </c>
      <c r="N14" t="s">
        <v>39</v>
      </c>
      <c r="O14" t="s">
        <v>6</v>
      </c>
      <c r="P14" t="s">
        <v>40</v>
      </c>
    </row>
    <row r="15" spans="1:16" x14ac:dyDescent="0.25">
      <c r="A15" t="s">
        <v>23</v>
      </c>
      <c r="C15">
        <f>VLOOKUP(A15,$K$13:$L$28,2,FALSE)</f>
        <v>0</v>
      </c>
      <c r="K15" t="s">
        <v>21</v>
      </c>
      <c r="L15">
        <v>5637</v>
      </c>
      <c r="M15" t="s">
        <v>41</v>
      </c>
      <c r="N15" t="s">
        <v>42</v>
      </c>
      <c r="O15" t="s">
        <v>6</v>
      </c>
      <c r="P15" t="s">
        <v>40</v>
      </c>
    </row>
    <row r="16" spans="1:16" x14ac:dyDescent="0.25">
      <c r="A16" t="s">
        <v>24</v>
      </c>
      <c r="C16">
        <f>VLOOKUP(A16,$K$13:$L$28,2,FALSE)</f>
        <v>0</v>
      </c>
      <c r="K16" t="s">
        <v>33</v>
      </c>
      <c r="L16">
        <v>311</v>
      </c>
      <c r="M16" t="s">
        <v>10</v>
      </c>
      <c r="N16" t="s">
        <v>8</v>
      </c>
      <c r="O16" t="s">
        <v>6</v>
      </c>
      <c r="P16" t="s">
        <v>43</v>
      </c>
    </row>
    <row r="17" spans="1:16" x14ac:dyDescent="0.25">
      <c r="A17" t="s">
        <v>25</v>
      </c>
      <c r="C17">
        <f>VLOOKUP(A17,$K$13:$L$28,2,FALSE)</f>
        <v>0</v>
      </c>
      <c r="K17" t="s">
        <v>34</v>
      </c>
      <c r="L17">
        <v>134</v>
      </c>
      <c r="M17" t="s">
        <v>10</v>
      </c>
      <c r="N17" t="s">
        <v>9</v>
      </c>
      <c r="O17" t="s">
        <v>6</v>
      </c>
      <c r="P17" t="s">
        <v>44</v>
      </c>
    </row>
    <row r="18" spans="1:16" x14ac:dyDescent="0.25">
      <c r="A18" t="s">
        <v>26</v>
      </c>
      <c r="C18">
        <f>VLOOKUP(A18,$K$13:$L$28,2,FALSE)</f>
        <v>0</v>
      </c>
      <c r="K18" t="s">
        <v>45</v>
      </c>
      <c r="L18">
        <v>15</v>
      </c>
      <c r="M18" t="s">
        <v>11</v>
      </c>
      <c r="N18" t="s">
        <v>6</v>
      </c>
      <c r="O18" t="s">
        <v>6</v>
      </c>
      <c r="P18" t="s">
        <v>7</v>
      </c>
    </row>
    <row r="19" spans="1:16" x14ac:dyDescent="0.25">
      <c r="A19" t="s">
        <v>27</v>
      </c>
      <c r="C19">
        <f>VLOOKUP(A19,$K$13:$L$28,2,FALSE)</f>
        <v>0</v>
      </c>
      <c r="K19" t="s">
        <v>27</v>
      </c>
      <c r="L19">
        <v>0</v>
      </c>
      <c r="M19" t="s">
        <v>11</v>
      </c>
      <c r="N19" t="s">
        <v>6</v>
      </c>
      <c r="O19" t="s">
        <v>6</v>
      </c>
      <c r="P19" t="s">
        <v>7</v>
      </c>
    </row>
    <row r="20" spans="1:16" x14ac:dyDescent="0.25">
      <c r="A20" t="s">
        <v>28</v>
      </c>
      <c r="B20" t="s">
        <v>49</v>
      </c>
      <c r="C20">
        <f>VLOOKUP(A20,$K$13:$L$28,2,FALSE)</f>
        <v>5667</v>
      </c>
      <c r="K20" t="s">
        <v>29</v>
      </c>
      <c r="L20">
        <v>0</v>
      </c>
      <c r="M20" t="s">
        <v>11</v>
      </c>
      <c r="N20" t="s">
        <v>6</v>
      </c>
      <c r="O20" t="s">
        <v>6</v>
      </c>
      <c r="P20" t="s">
        <v>7</v>
      </c>
    </row>
    <row r="21" spans="1:16" x14ac:dyDescent="0.25">
      <c r="A21" t="s">
        <v>29</v>
      </c>
      <c r="C21">
        <f>VLOOKUP(A21,$K$13:$L$28,2,FALSE)</f>
        <v>0</v>
      </c>
      <c r="K21" t="s">
        <v>30</v>
      </c>
      <c r="L21">
        <v>0</v>
      </c>
      <c r="M21" t="s">
        <v>11</v>
      </c>
      <c r="N21" t="s">
        <v>6</v>
      </c>
      <c r="O21" t="s">
        <v>6</v>
      </c>
      <c r="P21" t="s">
        <v>7</v>
      </c>
    </row>
    <row r="22" spans="1:16" x14ac:dyDescent="0.25">
      <c r="A22" t="s">
        <v>30</v>
      </c>
      <c r="C22">
        <f>VLOOKUP(A22,$K$13:$L$28,2,FALSE)</f>
        <v>0</v>
      </c>
      <c r="K22" t="s">
        <v>31</v>
      </c>
      <c r="L22">
        <v>0</v>
      </c>
      <c r="M22" t="s">
        <v>11</v>
      </c>
      <c r="N22" t="s">
        <v>6</v>
      </c>
      <c r="O22" t="s">
        <v>6</v>
      </c>
      <c r="P22" t="s">
        <v>7</v>
      </c>
    </row>
    <row r="23" spans="1:16" x14ac:dyDescent="0.25">
      <c r="A23" t="s">
        <v>31</v>
      </c>
      <c r="C23">
        <f>VLOOKUP(A23,$K$13:$L$28,2,FALSE)</f>
        <v>0</v>
      </c>
      <c r="K23" t="s">
        <v>32</v>
      </c>
      <c r="L23">
        <v>0</v>
      </c>
      <c r="M23" t="s">
        <v>11</v>
      </c>
      <c r="N23" t="s">
        <v>6</v>
      </c>
      <c r="O23" t="s">
        <v>6</v>
      </c>
      <c r="P23" t="s">
        <v>7</v>
      </c>
    </row>
    <row r="24" spans="1:16" x14ac:dyDescent="0.25">
      <c r="A24" t="s">
        <v>32</v>
      </c>
      <c r="C24">
        <f>VLOOKUP(A24,$K$13:$L$28,2,FALSE)</f>
        <v>0</v>
      </c>
      <c r="K24" t="s">
        <v>26</v>
      </c>
      <c r="L24">
        <v>0</v>
      </c>
      <c r="M24" t="s">
        <v>11</v>
      </c>
      <c r="N24" t="s">
        <v>6</v>
      </c>
      <c r="O24" t="s">
        <v>6</v>
      </c>
      <c r="P24" t="s">
        <v>7</v>
      </c>
    </row>
    <row r="25" spans="1:16" x14ac:dyDescent="0.25">
      <c r="A25" t="s">
        <v>33</v>
      </c>
      <c r="B25" t="s">
        <v>49</v>
      </c>
      <c r="C25">
        <f>VLOOKUP(A25,$K$13:$L$28,2,FALSE)</f>
        <v>311</v>
      </c>
      <c r="K25" t="s">
        <v>35</v>
      </c>
      <c r="L25">
        <v>0</v>
      </c>
      <c r="M25" t="s">
        <v>11</v>
      </c>
      <c r="N25" t="s">
        <v>6</v>
      </c>
      <c r="O25" t="s">
        <v>6</v>
      </c>
      <c r="P25" t="s">
        <v>7</v>
      </c>
    </row>
    <row r="26" spans="1:16" x14ac:dyDescent="0.25">
      <c r="A26" t="s">
        <v>34</v>
      </c>
      <c r="B26" t="s">
        <v>49</v>
      </c>
      <c r="C26">
        <f>VLOOKUP(A26,$K$13:$L$28,2,FALSE)</f>
        <v>134</v>
      </c>
      <c r="K26" t="s">
        <v>23</v>
      </c>
      <c r="L26">
        <v>0</v>
      </c>
      <c r="M26" t="s">
        <v>12</v>
      </c>
      <c r="N26" t="s">
        <v>8</v>
      </c>
      <c r="O26" t="s">
        <v>6</v>
      </c>
      <c r="P26" t="s">
        <v>13</v>
      </c>
    </row>
    <row r="27" spans="1:16" x14ac:dyDescent="0.25">
      <c r="A27" t="s">
        <v>35</v>
      </c>
      <c r="B27" t="s">
        <v>49</v>
      </c>
      <c r="C27">
        <f>VLOOKUP(A27,$K$13:$L$28,2,FALSE)</f>
        <v>0</v>
      </c>
      <c r="K27" t="s">
        <v>24</v>
      </c>
      <c r="L27">
        <v>0</v>
      </c>
      <c r="M27" t="s">
        <v>11</v>
      </c>
      <c r="N27" t="s">
        <v>6</v>
      </c>
      <c r="O27" t="s">
        <v>6</v>
      </c>
      <c r="P27" t="s">
        <v>7</v>
      </c>
    </row>
    <row r="28" spans="1:16" x14ac:dyDescent="0.25">
      <c r="C28" t="e">
        <f>VLOOKUP(A28,$K$13:$L$28,2,FALSE)</f>
        <v>#N/A</v>
      </c>
      <c r="K28" t="s">
        <v>25</v>
      </c>
      <c r="L28">
        <v>0</v>
      </c>
      <c r="M28" t="s">
        <v>11</v>
      </c>
      <c r="N28" t="s">
        <v>6</v>
      </c>
      <c r="O28" t="s">
        <v>6</v>
      </c>
      <c r="P28" t="s">
        <v>7</v>
      </c>
    </row>
    <row r="29" spans="1:16" x14ac:dyDescent="0.25">
      <c r="A29" s="5"/>
    </row>
    <row r="30" spans="1:16" x14ac:dyDescent="0.25">
      <c r="A30" s="5"/>
    </row>
    <row r="31" spans="1:16" x14ac:dyDescent="0.25">
      <c r="A31" s="5"/>
    </row>
    <row r="32" spans="1:16" x14ac:dyDescent="0.25">
      <c r="A32" s="5"/>
    </row>
    <row r="33" spans="1:1" x14ac:dyDescent="0.25">
      <c r="A33" s="5"/>
    </row>
    <row r="34" spans="1:1" x14ac:dyDescent="0.25">
      <c r="A34" s="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3"/>
  <sheetViews>
    <sheetView workbookViewId="0">
      <selection activeCell="B2" sqref="B2:B16"/>
    </sheetView>
  </sheetViews>
  <sheetFormatPr defaultRowHeight="15" x14ac:dyDescent="0.25"/>
  <sheetData>
    <row r="2" spans="1:2" x14ac:dyDescent="0.25">
      <c r="A2">
        <f>TableOverview!C13</f>
        <v>5637</v>
      </c>
      <c r="B2" t="str">
        <f>"select * into "&amp;TableOverview!$B$6&amp;".dbo."&amp;TableOverview!A13&amp;" from "&amp;TableOverview!$B$5&amp;".dbo."&amp;TableOverview!A13</f>
        <v>select * into [DeletedWorkers_RegenerateMouez].dbo.HCMWorker from [UAT_AX2012].dbo.HCMWorker</v>
      </c>
    </row>
    <row r="3" spans="1:2" x14ac:dyDescent="0.25">
      <c r="A3">
        <f>TableOverview!C14</f>
        <v>5822</v>
      </c>
      <c r="B3" t="str">
        <f>"select * into "&amp;TableOverview!$B$6&amp;".dbo."&amp;TableOverview!A14&amp;" from "&amp;TableOverview!$B$5&amp;".dbo."&amp;TableOverview!A14</f>
        <v>select * into [DeletedWorkers_RegenerateMouez].dbo.HCMPositionworkerAssignment from [UAT_AX2012].dbo.HCMPositionworkerAssignment</v>
      </c>
    </row>
    <row r="4" spans="1:2" x14ac:dyDescent="0.25">
      <c r="A4">
        <f>TableOverview!C15</f>
        <v>0</v>
      </c>
      <c r="B4" t="str">
        <f>"select * into "&amp;TableOverview!$B$6&amp;".dbo."&amp;TableOverview!A15&amp;" from "&amp;TableOverview!$B$5&amp;".dbo."&amp;TableOverview!A15</f>
        <v>select * into [DeletedWorkers_RegenerateMouez].dbo.PayrollWorkerGarnishmentComment from [UAT_AX2012].dbo.PayrollWorkerGarnishmentComment</v>
      </c>
    </row>
    <row r="5" spans="1:2" x14ac:dyDescent="0.25">
      <c r="A5">
        <f>TableOverview!C16</f>
        <v>0</v>
      </c>
      <c r="B5" t="str">
        <f>"select * into "&amp;TableOverview!$B$6&amp;".dbo."&amp;TableOverview!A16&amp;" from "&amp;TableOverview!$B$5&amp;".dbo."&amp;TableOverview!A16</f>
        <v>select * into [DeletedWorkers_RegenerateMouez].dbo.PayrollWorkerGarnishmentRule from [UAT_AX2012].dbo.PayrollWorkerGarnishmentRule</v>
      </c>
    </row>
    <row r="6" spans="1:2" x14ac:dyDescent="0.25">
      <c r="A6">
        <f>TableOverview!C17</f>
        <v>0</v>
      </c>
      <c r="B6" t="str">
        <f>"select * into "&amp;TableOverview!$B$6&amp;".dbo."&amp;TableOverview!A17&amp;" from "&amp;TableOverview!$B$5&amp;".dbo."&amp;TableOverview!A17</f>
        <v>select * into [DeletedWorkers_RegenerateMouez].dbo.ProjPeriodEmpl from [UAT_AX2012].dbo.ProjPeriodEmpl</v>
      </c>
    </row>
    <row r="7" spans="1:2" x14ac:dyDescent="0.25">
      <c r="A7">
        <f>TableOverview!C18</f>
        <v>0</v>
      </c>
      <c r="B7" t="str">
        <f>"select * into "&amp;TableOverview!$B$6&amp;".dbo."&amp;TableOverview!A18&amp;" from "&amp;TableOverview!$B$5&amp;".dbo."&amp;TableOverview!A18</f>
        <v>select * into [DeletedWorkers_RegenerateMouez].dbo.HRMAbsenceTable from [UAT_AX2012].dbo.HRMAbsenceTable</v>
      </c>
    </row>
    <row r="8" spans="1:2" x14ac:dyDescent="0.25">
      <c r="A8">
        <f>TableOverview!C19</f>
        <v>0</v>
      </c>
      <c r="B8" t="str">
        <f>"select * into "&amp;TableOverview!$B$6&amp;".dbo."&amp;TableOverview!A19&amp;" from "&amp;TableOverview!$B$5&amp;".dbo."&amp;TableOverview!A19</f>
        <v>select * into [DeletedWorkers_RegenerateMouez].dbo.HcmDiscussion from [UAT_AX2012].dbo.HcmDiscussion</v>
      </c>
    </row>
    <row r="9" spans="1:2" x14ac:dyDescent="0.25">
      <c r="A9">
        <f>TableOverview!C20</f>
        <v>5667</v>
      </c>
      <c r="B9" t="str">
        <f>"select * into "&amp;TableOverview!$B$6&amp;".dbo."&amp;TableOverview!A20&amp;" from "&amp;TableOverview!$B$5&amp;".dbo."&amp;TableOverview!A20</f>
        <v>select * into [DeletedWorkers_RegenerateMouez].dbo.HcmEmployment from [UAT_AX2012].dbo.HcmEmployment</v>
      </c>
    </row>
    <row r="10" spans="1:2" x14ac:dyDescent="0.25">
      <c r="A10">
        <f>TableOverview!C21</f>
        <v>0</v>
      </c>
      <c r="B10" t="str">
        <f>"select * into "&amp;TableOverview!$B$6&amp;".dbo."&amp;TableOverview!A21&amp;" from "&amp;TableOverview!$B$5&amp;".dbo."&amp;TableOverview!A21</f>
        <v>select * into [DeletedWorkers_RegenerateMouez].dbo.HcmGoal from [UAT_AX2012].dbo.HcmGoal</v>
      </c>
    </row>
    <row r="11" spans="1:2" x14ac:dyDescent="0.25">
      <c r="A11">
        <f>TableOverview!C22</f>
        <v>0</v>
      </c>
      <c r="B11" t="str">
        <f>"select * into "&amp;TableOverview!$B$6&amp;".dbo."&amp;TableOverview!A22&amp;" from "&amp;TableOverview!$B$5&amp;".dbo."&amp;TableOverview!A22</f>
        <v>select * into [DeletedWorkers_RegenerateMouez].dbo.HcmLoanItem from [UAT_AX2012].dbo.HcmLoanItem</v>
      </c>
    </row>
    <row r="12" spans="1:2" x14ac:dyDescent="0.25">
      <c r="A12">
        <f>TableOverview!C23</f>
        <v>0</v>
      </c>
      <c r="B12" t="str">
        <f>"select * into "&amp;TableOverview!$B$6&amp;".dbo."&amp;TableOverview!A23&amp;" from "&amp;TableOverview!$B$5&amp;".dbo."&amp;TableOverview!A23</f>
        <v>select * into [DeletedWorkers_RegenerateMouez].dbo.HcmWorkerBankAccount from [UAT_AX2012].dbo.HcmWorkerBankAccount</v>
      </c>
    </row>
    <row r="13" spans="1:2" x14ac:dyDescent="0.25">
      <c r="A13">
        <f>TableOverview!C24</f>
        <v>0</v>
      </c>
      <c r="B13" t="str">
        <f>"select * into "&amp;TableOverview!$B$6&amp;".dbo."&amp;TableOverview!A24&amp;" from "&amp;TableOverview!$B$5&amp;".dbo."&amp;TableOverview!A24</f>
        <v>select * into [DeletedWorkers_RegenerateMouez].dbo.HcmWorkerEnrolledBenefit from [UAT_AX2012].dbo.HcmWorkerEnrolledBenefit</v>
      </c>
    </row>
    <row r="14" spans="1:2" x14ac:dyDescent="0.25">
      <c r="A14">
        <f>TableOverview!C25</f>
        <v>311</v>
      </c>
      <c r="B14" t="str">
        <f>"select * into "&amp;TableOverview!$B$6&amp;".dbo."&amp;TableOverview!A25&amp;" from "&amp;TableOverview!$B$5&amp;".dbo."&amp;TableOverview!A25</f>
        <v>select * into [DeletedWorkers_RegenerateMouez].dbo.HcmWorkerPrimaryPosition from [UAT_AX2012].dbo.HcmWorkerPrimaryPosition</v>
      </c>
    </row>
    <row r="15" spans="1:2" x14ac:dyDescent="0.25">
      <c r="A15">
        <f>TableOverview!C26</f>
        <v>134</v>
      </c>
      <c r="B15" t="str">
        <f>"select * into "&amp;TableOverview!$B$6&amp;".dbo."&amp;TableOverview!A26&amp;" from "&amp;TableOverview!$B$5&amp;".dbo."&amp;TableOverview!A26</f>
        <v>select * into [DeletedWorkers_RegenerateMouez].dbo.HcmWorkerTitle from [UAT_AX2012].dbo.HcmWorkerTitle</v>
      </c>
    </row>
    <row r="16" spans="1:2" x14ac:dyDescent="0.25">
      <c r="A16">
        <f>TableOverview!C27</f>
        <v>0</v>
      </c>
      <c r="B16" t="str">
        <f>"select * into "&amp;TableOverview!$B$6&amp;".dbo."&amp;TableOverview!A27&amp;" from "&amp;TableOverview!$B$5&amp;".dbo."&amp;TableOverview!A27</f>
        <v>select * into [DeletedWorkers_RegenerateMouez].dbo.InventTestEmplResponsible from [UAT_AX2012].dbo.InventTestEmplResponsible</v>
      </c>
    </row>
    <row r="17" spans="2:2" x14ac:dyDescent="0.25">
      <c r="B17" t="str">
        <f>"select * into "&amp;TableOverview!$B$6&amp;".dbo."&amp;TableOverview!A28&amp;" from "&amp;TableOverview!$B$5&amp;".dbo."&amp;TableOverview!A28</f>
        <v>select * into [DeletedWorkers_RegenerateMouez].dbo. from [UAT_AX2012].dbo.</v>
      </c>
    </row>
    <row r="18" spans="2:2" x14ac:dyDescent="0.25">
      <c r="B18" t="str">
        <f>"select * into "&amp;TableOverview!$B$6&amp;".dbo."&amp;TableOverview!A29&amp;" from "&amp;TableOverview!$B$5&amp;".dbo."&amp;TableOverview!A29</f>
        <v>select * into [DeletedWorkers_RegenerateMouez].dbo. from [UAT_AX2012].dbo.</v>
      </c>
    </row>
    <row r="19" spans="2:2" x14ac:dyDescent="0.25">
      <c r="B19" t="str">
        <f>"select * into "&amp;TableOverview!$B$6&amp;".dbo."&amp;TableOverview!A30&amp;" from "&amp;TableOverview!$B$5&amp;".dbo."&amp;TableOverview!A30</f>
        <v>select * into [DeletedWorkers_RegenerateMouez].dbo. from [UAT_AX2012].dbo.</v>
      </c>
    </row>
    <row r="20" spans="2:2" x14ac:dyDescent="0.25">
      <c r="B20" t="str">
        <f>"select * into "&amp;TableOverview!$B$6&amp;".dbo."&amp;TableOverview!A31&amp;" from "&amp;TableOverview!$B$5&amp;".dbo."&amp;TableOverview!A31</f>
        <v>select * into [DeletedWorkers_RegenerateMouez].dbo. from [UAT_AX2012].dbo.</v>
      </c>
    </row>
    <row r="21" spans="2:2" x14ac:dyDescent="0.25">
      <c r="B21" t="str">
        <f>"select * into "&amp;TableOverview!$B$6&amp;".dbo."&amp;TableOverview!A32&amp;" from "&amp;TableOverview!$B$5&amp;".dbo."&amp;TableOverview!A32</f>
        <v>select * into [DeletedWorkers_RegenerateMouez].dbo. from [UAT_AX2012].dbo.</v>
      </c>
    </row>
    <row r="22" spans="2:2" x14ac:dyDescent="0.25">
      <c r="B22" t="str">
        <f>"select * into "&amp;TableOverview!$B$6&amp;".dbo."&amp;TableOverview!A33&amp;" from "&amp;TableOverview!$B$5&amp;".dbo."&amp;TableOverview!A33</f>
        <v>select * into [DeletedWorkers_RegenerateMouez].dbo. from [UAT_AX2012].dbo.</v>
      </c>
    </row>
    <row r="23" spans="2:2" x14ac:dyDescent="0.25">
      <c r="B23" t="str">
        <f>"select * into "&amp;TableOverview!$B$6&amp;".dbo."&amp;TableOverview!A34&amp;" from "&amp;TableOverview!$B$5&amp;".dbo."&amp;TableOverview!A34</f>
        <v>select * into [DeletedWorkers_RegenerateMouez].dbo. from [UAT_AX2012].dbo.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32"/>
  <sheetViews>
    <sheetView workbookViewId="0">
      <selection activeCell="B2" sqref="B2"/>
    </sheetView>
  </sheetViews>
  <sheetFormatPr defaultRowHeight="15" x14ac:dyDescent="0.25"/>
  <sheetData>
    <row r="2" spans="1:2" x14ac:dyDescent="0.25">
      <c r="A2">
        <f>TableOverview!C13</f>
        <v>5637</v>
      </c>
      <c r="B2" t="str">
        <f>"insert into "&amp;TableOverview!$B$7&amp;".dbo."&amp;TableOverview!A13&amp;"  select * from "&amp;TableOverview!$B$6&amp;".dbo."&amp;TableOverview!A13&amp;"  where not exists (select 1 from "&amp;TableOverview!$B$7&amp;".dbo."&amp;TableOverview!A13&amp;" t1 where t1.recid = "&amp;TableOverview!$B$6&amp;".dbo."&amp;TableOverview!A13&amp;".recid"&amp;")"</f>
        <v>insert into [SUPPORT_AX2012].dbo.HCMWorker  select * from [DeletedWorkers_RegenerateMouez].dbo.HCMWorker  where not exists (select 1 from [SUPPORT_AX2012].dbo.HCMWorker t1 where t1.recid = [DeletedWorkers_RegenerateMouez].dbo.HCMWorker.recid)</v>
      </c>
    </row>
    <row r="3" spans="1:2" x14ac:dyDescent="0.25">
      <c r="A3">
        <f>TableOverview!C14</f>
        <v>5822</v>
      </c>
      <c r="B3" t="str">
        <f>"insert into "&amp;TableOverview!$B$7&amp;".dbo."&amp;TableOverview!A14&amp;"  select * from "&amp;TableOverview!$B$6&amp;".dbo."&amp;TableOverview!A14&amp;"  where not exists (select 1 from "&amp;TableOverview!$B$7&amp;".dbo."&amp;TableOverview!A14&amp;" t1 where t1.recid = "&amp;TableOverview!$B$6&amp;".dbo."&amp;TableOverview!A14&amp;".recid"&amp;")"</f>
        <v>insert into [SUPPORT_AX2012].dbo.HCMPositionworkerAssignment  select * from [DeletedWorkers_RegenerateMouez].dbo.HCMPositionworkerAssignment  where not exists (select 1 from [SUPPORT_AX2012].dbo.HCMPositionworkerAssignment t1 where t1.recid = [DeletedWorkers_RegenerateMouez].dbo.HCMPositionworkerAssignment.recid)</v>
      </c>
    </row>
    <row r="4" spans="1:2" x14ac:dyDescent="0.25">
      <c r="A4">
        <f>TableOverview!C15</f>
        <v>0</v>
      </c>
      <c r="B4" t="str">
        <f>"insert into "&amp;TableOverview!$B$7&amp;".dbo."&amp;TableOverview!A15&amp;"  select * from "&amp;TableOverview!$B$6&amp;".dbo."&amp;TableOverview!A15&amp;"  where not exists (select 1 from "&amp;TableOverview!$B$7&amp;".dbo."&amp;TableOverview!A15&amp;" t1 where t1.recid = "&amp;TableOverview!$B$6&amp;".dbo."&amp;TableOverview!A15&amp;".recid"&amp;")"</f>
        <v>insert into [SUPPORT_AX2012].dbo.PayrollWorkerGarnishmentComment  select * from [DeletedWorkers_RegenerateMouez].dbo.PayrollWorkerGarnishmentComment  where not exists (select 1 from [SUPPORT_AX2012].dbo.PayrollWorkerGarnishmentComment t1 where t1.recid = [DeletedWorkers_RegenerateMouez].dbo.PayrollWorkerGarnishmentComment.recid)</v>
      </c>
    </row>
    <row r="5" spans="1:2" x14ac:dyDescent="0.25">
      <c r="A5">
        <f>TableOverview!C16</f>
        <v>0</v>
      </c>
      <c r="B5" t="str">
        <f>"insert into "&amp;TableOverview!$B$7&amp;".dbo."&amp;TableOverview!A16&amp;"  select * from "&amp;TableOverview!$B$6&amp;".dbo."&amp;TableOverview!A16&amp;"  where not exists (select 1 from "&amp;TableOverview!$B$7&amp;".dbo."&amp;TableOverview!A16&amp;" t1 where t1.recid = "&amp;TableOverview!$B$6&amp;".dbo."&amp;TableOverview!A16&amp;".recid"&amp;")"</f>
        <v>insert into [SUPPORT_AX2012].dbo.PayrollWorkerGarnishmentRule  select * from [DeletedWorkers_RegenerateMouez].dbo.PayrollWorkerGarnishmentRule  where not exists (select 1 from [SUPPORT_AX2012].dbo.PayrollWorkerGarnishmentRule t1 where t1.recid = [DeletedWorkers_RegenerateMouez].dbo.PayrollWorkerGarnishmentRule.recid)</v>
      </c>
    </row>
    <row r="6" spans="1:2" x14ac:dyDescent="0.25">
      <c r="A6">
        <f>TableOverview!C17</f>
        <v>0</v>
      </c>
      <c r="B6" t="str">
        <f>"insert into "&amp;TableOverview!$B$7&amp;".dbo."&amp;TableOverview!A17&amp;"  select * from "&amp;TableOverview!$B$6&amp;".dbo."&amp;TableOverview!A17&amp;"  where not exists (select 1 from "&amp;TableOverview!$B$7&amp;".dbo."&amp;TableOverview!A17&amp;" t1 where t1.recid = "&amp;TableOverview!$B$6&amp;".dbo."&amp;TableOverview!A17&amp;".recid"&amp;")"</f>
        <v>insert into [SUPPORT_AX2012].dbo.ProjPeriodEmpl  select * from [DeletedWorkers_RegenerateMouez].dbo.ProjPeriodEmpl  where not exists (select 1 from [SUPPORT_AX2012].dbo.ProjPeriodEmpl t1 where t1.recid = [DeletedWorkers_RegenerateMouez].dbo.ProjPeriodEmpl.recid)</v>
      </c>
    </row>
    <row r="7" spans="1:2" x14ac:dyDescent="0.25">
      <c r="A7">
        <f>TableOverview!C18</f>
        <v>0</v>
      </c>
      <c r="B7" t="str">
        <f>"insert into "&amp;TableOverview!$B$7&amp;".dbo."&amp;TableOverview!A18&amp;"  select * from "&amp;TableOverview!$B$6&amp;".dbo."&amp;TableOverview!A18&amp;"  where not exists (select 1 from "&amp;TableOverview!$B$7&amp;".dbo."&amp;TableOverview!A18&amp;" t1 where t1.recid = "&amp;TableOverview!$B$6&amp;".dbo."&amp;TableOverview!A18&amp;".recid"&amp;")"</f>
        <v>insert into [SUPPORT_AX2012].dbo.HRMAbsenceTable  select * from [DeletedWorkers_RegenerateMouez].dbo.HRMAbsenceTable  where not exists (select 1 from [SUPPORT_AX2012].dbo.HRMAbsenceTable t1 where t1.recid = [DeletedWorkers_RegenerateMouez].dbo.HRMAbsenceTable.recid)</v>
      </c>
    </row>
    <row r="8" spans="1:2" x14ac:dyDescent="0.25">
      <c r="A8">
        <f>TableOverview!C19</f>
        <v>0</v>
      </c>
      <c r="B8" t="str">
        <f>"insert into "&amp;TableOverview!$B$7&amp;".dbo."&amp;TableOverview!A19&amp;"  select * from "&amp;TableOverview!$B$6&amp;".dbo."&amp;TableOverview!A19&amp;"  where not exists (select 1 from "&amp;TableOverview!$B$7&amp;".dbo."&amp;TableOverview!A19&amp;" t1 where t1.recid = "&amp;TableOverview!$B$6&amp;".dbo."&amp;TableOverview!A19&amp;".recid"&amp;")"</f>
        <v>insert into [SUPPORT_AX2012].dbo.HcmDiscussion  select * from [DeletedWorkers_RegenerateMouez].dbo.HcmDiscussion  where not exists (select 1 from [SUPPORT_AX2012].dbo.HcmDiscussion t1 where t1.recid = [DeletedWorkers_RegenerateMouez].dbo.HcmDiscussion.recid)</v>
      </c>
    </row>
    <row r="9" spans="1:2" x14ac:dyDescent="0.25">
      <c r="A9">
        <f>TableOverview!C20</f>
        <v>5667</v>
      </c>
      <c r="B9" t="str">
        <f>"insert into "&amp;TableOverview!$B$7&amp;".dbo."&amp;TableOverview!A20&amp;"  select * from "&amp;TableOverview!$B$6&amp;".dbo."&amp;TableOverview!A20&amp;"  where not exists (select 1 from "&amp;TableOverview!$B$7&amp;".dbo."&amp;TableOverview!A20&amp;" t1 where t1.recid = "&amp;TableOverview!$B$6&amp;".dbo."&amp;TableOverview!A20&amp;".recid"&amp;")"</f>
        <v>insert into [SUPPORT_AX2012].dbo.HcmEmployment  select * from [DeletedWorkers_RegenerateMouez].dbo.HcmEmployment  where not exists (select 1 from [SUPPORT_AX2012].dbo.HcmEmployment t1 where t1.recid = [DeletedWorkers_RegenerateMouez].dbo.HcmEmployment.recid)</v>
      </c>
    </row>
    <row r="10" spans="1:2" x14ac:dyDescent="0.25">
      <c r="A10">
        <f>TableOverview!C21</f>
        <v>0</v>
      </c>
      <c r="B10" t="str">
        <f>"insert into "&amp;TableOverview!$B$7&amp;".dbo."&amp;TableOverview!A21&amp;"  select * from "&amp;TableOverview!$B$6&amp;".dbo."&amp;TableOverview!A21&amp;"  where not exists (select 1 from "&amp;TableOverview!$B$7&amp;".dbo."&amp;TableOverview!A21&amp;" t1 where t1.recid = "&amp;TableOverview!$B$6&amp;".dbo."&amp;TableOverview!A21&amp;".recid"&amp;")"</f>
        <v>insert into [SUPPORT_AX2012].dbo.HcmGoal  select * from [DeletedWorkers_RegenerateMouez].dbo.HcmGoal  where not exists (select 1 from [SUPPORT_AX2012].dbo.HcmGoal t1 where t1.recid = [DeletedWorkers_RegenerateMouez].dbo.HcmGoal.recid)</v>
      </c>
    </row>
    <row r="11" spans="1:2" x14ac:dyDescent="0.25">
      <c r="A11">
        <f>TableOverview!C22</f>
        <v>0</v>
      </c>
      <c r="B11" t="str">
        <f>"insert into "&amp;TableOverview!$B$7&amp;".dbo."&amp;TableOverview!A22&amp;"  select * from "&amp;TableOverview!$B$6&amp;".dbo."&amp;TableOverview!A22&amp;"  where not exists (select 1 from "&amp;TableOverview!$B$7&amp;".dbo."&amp;TableOverview!A22&amp;" t1 where t1.recid = "&amp;TableOverview!$B$6&amp;".dbo."&amp;TableOverview!A22&amp;".recid"&amp;")"</f>
        <v>insert into [SUPPORT_AX2012].dbo.HcmLoanItem  select * from [DeletedWorkers_RegenerateMouez].dbo.HcmLoanItem  where not exists (select 1 from [SUPPORT_AX2012].dbo.HcmLoanItem t1 where t1.recid = [DeletedWorkers_RegenerateMouez].dbo.HcmLoanItem.recid)</v>
      </c>
    </row>
    <row r="12" spans="1:2" x14ac:dyDescent="0.25">
      <c r="A12">
        <f>TableOverview!C23</f>
        <v>0</v>
      </c>
      <c r="B12" t="str">
        <f>"insert into "&amp;TableOverview!$B$7&amp;".dbo."&amp;TableOverview!A23&amp;"  select * from "&amp;TableOverview!$B$6&amp;".dbo."&amp;TableOverview!A23&amp;"  where not exists (select 1 from "&amp;TableOverview!$B$7&amp;".dbo."&amp;TableOverview!A23&amp;" t1 where t1.recid = "&amp;TableOverview!$B$6&amp;".dbo."&amp;TableOverview!A23&amp;".recid"&amp;")"</f>
        <v>insert into [SUPPORT_AX2012].dbo.HcmWorkerBankAccount  select * from [DeletedWorkers_RegenerateMouez].dbo.HcmWorkerBankAccount  where not exists (select 1 from [SUPPORT_AX2012].dbo.HcmWorkerBankAccount t1 where t1.recid = [DeletedWorkers_RegenerateMouez].dbo.HcmWorkerBankAccount.recid)</v>
      </c>
    </row>
    <row r="13" spans="1:2" x14ac:dyDescent="0.25">
      <c r="A13">
        <f>TableOverview!C24</f>
        <v>0</v>
      </c>
      <c r="B13" t="str">
        <f>"insert into "&amp;TableOverview!$B$7&amp;".dbo."&amp;TableOverview!A24&amp;"  select * from "&amp;TableOverview!$B$6&amp;".dbo."&amp;TableOverview!A24&amp;"  where not exists (select 1 from "&amp;TableOverview!$B$7&amp;".dbo."&amp;TableOverview!A24&amp;" t1 where t1.recid = "&amp;TableOverview!$B$6&amp;".dbo."&amp;TableOverview!A24&amp;".recid"&amp;")"</f>
        <v>insert into [SUPPORT_AX2012].dbo.HcmWorkerEnrolledBenefit  select * from [DeletedWorkers_RegenerateMouez].dbo.HcmWorkerEnrolledBenefit  where not exists (select 1 from [SUPPORT_AX2012].dbo.HcmWorkerEnrolledBenefit t1 where t1.recid = [DeletedWorkers_RegenerateMouez].dbo.HcmWorkerEnrolledBenefit.recid)</v>
      </c>
    </row>
    <row r="14" spans="1:2" x14ac:dyDescent="0.25">
      <c r="A14">
        <f>TableOverview!C25</f>
        <v>311</v>
      </c>
      <c r="B14" t="str">
        <f>"insert into "&amp;TableOverview!$B$7&amp;".dbo."&amp;TableOverview!A25&amp;"  select * from "&amp;TableOverview!$B$6&amp;".dbo."&amp;TableOverview!A25&amp;"  where not exists (select 1 from "&amp;TableOverview!$B$7&amp;".dbo."&amp;TableOverview!A25&amp;" t1 where t1.recid = "&amp;TableOverview!$B$6&amp;".dbo."&amp;TableOverview!A25&amp;".recid"&amp;")"</f>
        <v>insert into [SUPPORT_AX2012].dbo.HcmWorkerPrimaryPosition  select * from [DeletedWorkers_RegenerateMouez].dbo.HcmWorkerPrimaryPosition  where not exists (select 1 from [SUPPORT_AX2012].dbo.HcmWorkerPrimaryPosition t1 where t1.recid = [DeletedWorkers_RegenerateMouez].dbo.HcmWorkerPrimaryPosition.recid)</v>
      </c>
    </row>
    <row r="15" spans="1:2" x14ac:dyDescent="0.25">
      <c r="A15">
        <f>TableOverview!C26</f>
        <v>134</v>
      </c>
      <c r="B15" t="str">
        <f>"insert into "&amp;TableOverview!$B$7&amp;".dbo."&amp;TableOverview!A26&amp;"  select * from "&amp;TableOverview!$B$6&amp;".dbo."&amp;TableOverview!A26&amp;"  where not exists (select 1 from "&amp;TableOverview!$B$7&amp;".dbo."&amp;TableOverview!A26&amp;" t1 where t1.recid = "&amp;TableOverview!$B$6&amp;".dbo."&amp;TableOverview!A26&amp;".recid"&amp;")"</f>
        <v>insert into [SUPPORT_AX2012].dbo.HcmWorkerTitle  select * from [DeletedWorkers_RegenerateMouez].dbo.HcmWorkerTitle  where not exists (select 1 from [SUPPORT_AX2012].dbo.HcmWorkerTitle t1 where t1.recid = [DeletedWorkers_RegenerateMouez].dbo.HcmWorkerTitle.recid)</v>
      </c>
    </row>
    <row r="16" spans="1:2" x14ac:dyDescent="0.25">
      <c r="A16">
        <f>TableOverview!C27</f>
        <v>0</v>
      </c>
      <c r="B16" t="str">
        <f>"insert into "&amp;TableOverview!$B$7&amp;".dbo."&amp;TableOverview!A27&amp;"  select * from "&amp;TableOverview!$B$6&amp;".dbo."&amp;TableOverview!A27&amp;"  where not exists (select 1 from "&amp;TableOverview!$B$7&amp;".dbo."&amp;TableOverview!A27&amp;" t1 where t1.recid = "&amp;TableOverview!$B$6&amp;".dbo."&amp;TableOverview!A27&amp;".recid"&amp;")"</f>
        <v>insert into [SUPPORT_AX2012].dbo.InventTestEmplResponsible  select * from [DeletedWorkers_RegenerateMouez].dbo.InventTestEmplResponsible  where not exists (select 1 from [SUPPORT_AX2012].dbo.InventTestEmplResponsible t1 where t1.recid = [DeletedWorkers_RegenerateMouez].dbo.InventTestEmplResponsible.recid)</v>
      </c>
    </row>
    <row r="17" spans="2:2" x14ac:dyDescent="0.25">
      <c r="B17" t="str">
        <f>"insert into "&amp;TableOverview!$B$7&amp;".dbo."&amp;TableOverview!A28&amp;"  select * from "&amp;TableOverview!$B$6&amp;".dbo."&amp;TableOverview!A28&amp;"  where not exists (select 1 from "&amp;TableOverview!$B$7&amp;".dbo."&amp;TableOverview!A28&amp;" t1 where t1.recid = "&amp;TableOverview!$B$6&amp;".dbo."&amp;TableOverview!A28&amp;".recid"&amp;")"</f>
        <v>insert into [SUPPORT_AX2012].dbo.  select * from [DeletedWorkers_RegenerateMouez].dbo.  where not exists (select 1 from [SUPPORT_AX2012].dbo. t1 where t1.recid = [DeletedWorkers_RegenerateMouez].dbo..recid)</v>
      </c>
    </row>
    <row r="18" spans="2:2" x14ac:dyDescent="0.25">
      <c r="B18" t="str">
        <f>"insert into "&amp;TableOverview!$B$7&amp;".dbo."&amp;TableOverview!A29&amp;"  select * from "&amp;TableOverview!$B$6&amp;".dbo."&amp;TableOverview!A29&amp;"  where not exists (select 1 from "&amp;TableOverview!$B$7&amp;".dbo."&amp;TableOverview!A29&amp;" t1 where t1.recid = "&amp;TableOverview!$B$6&amp;".dbo."&amp;TableOverview!A29&amp;".recid"&amp;")"</f>
        <v>insert into [SUPPORT_AX2012].dbo.  select * from [DeletedWorkers_RegenerateMouez].dbo.  where not exists (select 1 from [SUPPORT_AX2012].dbo. t1 where t1.recid = [DeletedWorkers_RegenerateMouez].dbo..recid)</v>
      </c>
    </row>
    <row r="19" spans="2:2" x14ac:dyDescent="0.25">
      <c r="B19" t="str">
        <f>"insert into "&amp;TableOverview!$B$7&amp;".dbo."&amp;TableOverview!A30&amp;"  select * from "&amp;TableOverview!$B$6&amp;".dbo."&amp;TableOverview!A30&amp;"  where not exists (select 1 from "&amp;TableOverview!$B$7&amp;".dbo."&amp;TableOverview!A30&amp;" t1 where t1.recid = "&amp;TableOverview!$B$6&amp;".dbo."&amp;TableOverview!A30&amp;".recid"&amp;")"</f>
        <v>insert into [SUPPORT_AX2012].dbo.  select * from [DeletedWorkers_RegenerateMouez].dbo.  where not exists (select 1 from [SUPPORT_AX2012].dbo. t1 where t1.recid = [DeletedWorkers_RegenerateMouez].dbo..recid)</v>
      </c>
    </row>
    <row r="20" spans="2:2" x14ac:dyDescent="0.25">
      <c r="B20" t="str">
        <f>"insert into "&amp;TableOverview!$B$7&amp;".dbo."&amp;TableOverview!A31&amp;"  select * from "&amp;TableOverview!$B$6&amp;".dbo."&amp;TableOverview!A31&amp;"  where not exists (select 1 from "&amp;TableOverview!$B$7&amp;".dbo."&amp;TableOverview!A31&amp;" t1 where t1.recid = "&amp;TableOverview!$B$6&amp;".dbo."&amp;TableOverview!A31&amp;".recid"&amp;")"</f>
        <v>insert into [SUPPORT_AX2012].dbo.  select * from [DeletedWorkers_RegenerateMouez].dbo.  where not exists (select 1 from [SUPPORT_AX2012].dbo. t1 where t1.recid = [DeletedWorkers_RegenerateMouez].dbo..recid)</v>
      </c>
    </row>
    <row r="21" spans="2:2" x14ac:dyDescent="0.25">
      <c r="B21" t="str">
        <f>"insert into "&amp;TableOverview!$B$7&amp;".dbo."&amp;TableOverview!A32&amp;"  select * from "&amp;TableOverview!$B$6&amp;".dbo."&amp;TableOverview!A32&amp;"  where not exists (select 1 from "&amp;TableOverview!$B$7&amp;".dbo."&amp;TableOverview!A32&amp;" t1 where t1.recid = "&amp;TableOverview!$B$6&amp;".dbo."&amp;TableOverview!A32&amp;".recid"&amp;")"</f>
        <v>insert into [SUPPORT_AX2012].dbo.  select * from [DeletedWorkers_RegenerateMouez].dbo.  where not exists (select 1 from [SUPPORT_AX2012].dbo. t1 where t1.recid = [DeletedWorkers_RegenerateMouez].dbo..recid)</v>
      </c>
    </row>
    <row r="22" spans="2:2" x14ac:dyDescent="0.25">
      <c r="B22" t="str">
        <f>"insert into "&amp;TableOverview!$B$7&amp;".dbo."&amp;TableOverview!A33&amp;"  select * from "&amp;TableOverview!$B$6&amp;".dbo."&amp;TableOverview!A33&amp;"  where not exists (select 1 from "&amp;TableOverview!$B$7&amp;".dbo."&amp;TableOverview!A33&amp;" t1 where t1.recid = "&amp;TableOverview!$B$6&amp;".dbo."&amp;TableOverview!A33&amp;".recid"&amp;")"</f>
        <v>insert into [SUPPORT_AX2012].dbo.  select * from [DeletedWorkers_RegenerateMouez].dbo.  where not exists (select 1 from [SUPPORT_AX2012].dbo. t1 where t1.recid = [DeletedWorkers_RegenerateMouez].dbo..recid)</v>
      </c>
    </row>
    <row r="23" spans="2:2" x14ac:dyDescent="0.25">
      <c r="B23" t="str">
        <f>"insert into "&amp;TableOverview!$B$7&amp;".dbo."&amp;TableOverview!A34&amp;"  select * from "&amp;TableOverview!$B$6&amp;".dbo."&amp;TableOverview!A34&amp;"  where not exists (select 1 from "&amp;TableOverview!$B$7&amp;".dbo."&amp;TableOverview!A34&amp;" t1 where t1.recid = "&amp;TableOverview!$B$6&amp;".dbo."&amp;TableOverview!A34&amp;".recid"&amp;")"</f>
        <v>insert into [SUPPORT_AX2012].dbo.  select * from [DeletedWorkers_RegenerateMouez].dbo.  where not exists (select 1 from [SUPPORT_AX2012].dbo. t1 where t1.recid = [DeletedWorkers_RegenerateMouez].dbo..recid)</v>
      </c>
    </row>
    <row r="28" spans="2:2" x14ac:dyDescent="0.25">
      <c r="B28" t="str">
        <f>B2</f>
        <v>insert into [SUPPORT_AX2012].dbo.HCMWorker  select * from [DeletedWorkers_RegenerateMouez].dbo.HCMWorker  where not exists (select 1 from [SUPPORT_AX2012].dbo.HCMWorker t1 where t1.recid = [DeletedWorkers_RegenerateMouez].dbo.HCMWorker.recid)</v>
      </c>
    </row>
    <row r="29" spans="2:2" x14ac:dyDescent="0.25">
      <c r="B29" t="str">
        <f>B3</f>
        <v>insert into [SUPPORT_AX2012].dbo.HCMPositionworkerAssignment  select * from [DeletedWorkers_RegenerateMouez].dbo.HCMPositionworkerAssignment  where not exists (select 1 from [SUPPORT_AX2012].dbo.HCMPositionworkerAssignment t1 where t1.recid = [DeletedWorkers_RegenerateMouez].dbo.HCMPositionworkerAssignment.recid)</v>
      </c>
    </row>
    <row r="30" spans="2:2" x14ac:dyDescent="0.25">
      <c r="B30" t="str">
        <f>B9</f>
        <v>insert into [SUPPORT_AX2012].dbo.HcmEmployment  select * from [DeletedWorkers_RegenerateMouez].dbo.HcmEmployment  where not exists (select 1 from [SUPPORT_AX2012].dbo.HcmEmployment t1 where t1.recid = [DeletedWorkers_RegenerateMouez].dbo.HcmEmployment.recid)</v>
      </c>
    </row>
    <row r="31" spans="2:2" x14ac:dyDescent="0.25">
      <c r="B31" t="str">
        <f>B14</f>
        <v>insert into [SUPPORT_AX2012].dbo.HcmWorkerPrimaryPosition  select * from [DeletedWorkers_RegenerateMouez].dbo.HcmWorkerPrimaryPosition  where not exists (select 1 from [SUPPORT_AX2012].dbo.HcmWorkerPrimaryPosition t1 where t1.recid = [DeletedWorkers_RegenerateMouez].dbo.HcmWorkerPrimaryPosition.recid)</v>
      </c>
    </row>
    <row r="32" spans="2:2" x14ac:dyDescent="0.25">
      <c r="B32" t="str">
        <f>B15</f>
        <v>insert into [SUPPORT_AX2012].dbo.HcmWorkerTitle  select * from [DeletedWorkers_RegenerateMouez].dbo.HcmWorkerTitle  where not exists (select 1 from [SUPPORT_AX2012].dbo.HcmWorkerTitle t1 where t1.recid = [DeletedWorkers_RegenerateMouez].dbo.HcmWorkerTitle.recid)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1"/>
  <sheetViews>
    <sheetView workbookViewId="0">
      <selection activeCell="B28" sqref="B28:B31"/>
    </sheetView>
  </sheetViews>
  <sheetFormatPr defaultRowHeight="15" x14ac:dyDescent="0.25"/>
  <sheetData>
    <row r="2" spans="1:25" x14ac:dyDescent="0.25">
      <c r="A2">
        <f>TableOverview!C13</f>
        <v>5637</v>
      </c>
      <c r="B2" t="str">
        <f>"delete from [DeletedWorkers_Regenerate2].dbo."&amp;TableOverview!A13&amp;"
 where not exists (select 1 from [DeletedWorkers_Regenerate].dbo.DeletedWorkersList 
      where [DeletedWorkers_Regenerate].dbo.DeletedWorkersList.[Worker ID] = [DeletedWorkers_Regenerate2].dbo."&amp;TableOverview!A13&amp;"."&amp;TableOverview!B13&amp;")"</f>
        <v>delete from [DeletedWorkers_Regenerate2].dbo.HCMWorker
 where not exists (select 1 from [DeletedWorkers_Regenerate].dbo.DeletedWorkersList 
      where [DeletedWorkers_Regenerate].dbo.DeletedWorkersList.[Worker ID] = [DeletedWorkers_Regenerate2].dbo.HCMWorker.PERSONNELNUMBER)</v>
      </c>
    </row>
    <row r="3" spans="1:25" x14ac:dyDescent="0.25">
      <c r="A3">
        <f>TableOverview!C14</f>
        <v>5822</v>
      </c>
      <c r="B3" s="8" t="str">
        <f>"delete from [DeletedWorkers_Regenerate2].dbo."&amp;TableOverview!A14&amp;"
 where not exists (select 1 from [DeletedWorkers_Regenerate].dbo.DeletedWorkersList 
      where [DeletedWorkers_Regenerate].dbo.DeletedWorkersList.linkedRecId = [DeletedWorkers_Regenerate2].dbo."&amp;TableOverview!A14&amp;"."&amp;TableOverview!B14&amp;")"</f>
        <v>delete from [DeletedWorkers_Regenerate2].dbo.HCMPositionworkerAssignment
 where not exists (select 1 from [DeletedWorkers_Regenerate].dbo.DeletedWorkersList 
      where [DeletedWorkers_Regenerate].dbo.DeletedWorkersList.linkedRecId = [DeletedWorkers_Regenerate2].dbo.HCMPositionworkerAssignment.WORKER)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x14ac:dyDescent="0.25">
      <c r="A4">
        <f>TableOverview!C15</f>
        <v>0</v>
      </c>
      <c r="B4" s="8" t="str">
        <f>"delete from [DeletedWorkers_Regenerate2].dbo."&amp;TableOverview!A15&amp;"
 where not exists (select 1 from [DeletedWorkers_Regenerate].dbo.DeletedWorkersList 
      where [DeletedWorkers_Regenerate].dbo.DeletedWorkersList.linkedRecId = [DeletedWorkers_Regenerate2].dbo."&amp;TableOverview!A15&amp;"."&amp;TableOverview!B15&amp;")"</f>
        <v>delete from [DeletedWorkers_Regenerate2].dbo.PayrollWorkerGarnishmentComment
 where not exists (select 1 from [DeletedWorkers_Regenerate].dbo.DeletedWorkersList 
      where [DeletedWorkers_Regenerate].dbo.DeletedWorkersList.linkedRecId = [DeletedWorkers_Regenerate2].dbo.PayrollWorkerGarnishmentComment.)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x14ac:dyDescent="0.25">
      <c r="A5">
        <f>TableOverview!C16</f>
        <v>0</v>
      </c>
      <c r="B5" s="8" t="str">
        <f>"delete from [DeletedWorkers_Regenerate2].dbo."&amp;TableOverview!A16&amp;"
 where not exists (select 1 from [DeletedWorkers_Regenerate].dbo.DeletedWorkersList 
      where [DeletedWorkers_Regenerate].dbo.DeletedWorkersList.linkedRecId = [DeletedWorkers_Regenerate2].dbo."&amp;TableOverview!A16&amp;"."&amp;TableOverview!B16&amp;")"</f>
        <v>delete from [DeletedWorkers_Regenerate2].dbo.PayrollWorkerGarnishmentRule
 where not exists (select 1 from [DeletedWorkers_Regenerate].dbo.DeletedWorkersList 
      where [DeletedWorkers_Regenerate].dbo.DeletedWorkersList.linkedRecId = [DeletedWorkers_Regenerate2].dbo.PayrollWorkerGarnishmentRule.)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x14ac:dyDescent="0.25">
      <c r="A6">
        <f>TableOverview!C17</f>
        <v>0</v>
      </c>
      <c r="B6" s="8" t="str">
        <f>"delete from [DeletedWorkers_Regenerate2].dbo."&amp;TableOverview!A17&amp;"
 where not exists (select 1 from [DeletedWorkers_Regenerate].dbo.DeletedWorkersList 
      where [DeletedWorkers_Regenerate].dbo.DeletedWorkersList.linkedRecId = [DeletedWorkers_Regenerate2].dbo."&amp;TableOverview!A17&amp;"."&amp;TableOverview!B17&amp;")"</f>
        <v>delete from [DeletedWorkers_Regenerate2].dbo.ProjPeriodEmpl
 where not exists (select 1 from [DeletedWorkers_Regenerate].dbo.DeletedWorkersList 
      where [DeletedWorkers_Regenerate].dbo.DeletedWorkersList.linkedRecId = [DeletedWorkers_Regenerate2].dbo.ProjPeriodEmpl.)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x14ac:dyDescent="0.25">
      <c r="A7">
        <f>TableOverview!C18</f>
        <v>0</v>
      </c>
      <c r="B7" s="8" t="str">
        <f>"delete from [DeletedWorkers_Regenerate2].dbo."&amp;TableOverview!A18&amp;"
 where not exists (select 1 from [DeletedWorkers_Regenerate].dbo.DeletedWorkersList 
      where [DeletedWorkers_Regenerate].dbo.DeletedWorkersList.linkedRecId = [DeletedWorkers_Regenerate2].dbo."&amp;TableOverview!A18&amp;"."&amp;TableOverview!B18&amp;")"</f>
        <v>delete from [DeletedWorkers_Regenerate2].dbo.HRMAbsenceTable
 where not exists (select 1 from [DeletedWorkers_Regenerate].dbo.DeletedWorkersList 
      where [DeletedWorkers_Regenerate].dbo.DeletedWorkersList.linkedRecId = [DeletedWorkers_Regenerate2].dbo.HRMAbsenceTable.)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x14ac:dyDescent="0.25">
      <c r="A8">
        <f>TableOverview!C19</f>
        <v>0</v>
      </c>
      <c r="B8" s="8" t="str">
        <f>"delete from [DeletedWorkers_Regenerate2].dbo."&amp;TableOverview!A19&amp;"
 where not exists (select 1 from [DeletedWorkers_Regenerate].dbo.DeletedWorkersList 
      where [DeletedWorkers_Regenerate].dbo.DeletedWorkersList.linkedRecId = [DeletedWorkers_Regenerate2].dbo."&amp;TableOverview!A19&amp;"."&amp;TableOverview!B19&amp;")"</f>
        <v>delete from [DeletedWorkers_Regenerate2].dbo.HcmDiscussion
 where not exists (select 1 from [DeletedWorkers_Regenerate].dbo.DeletedWorkersList 
      where [DeletedWorkers_Regenerate].dbo.DeletedWorkersList.linkedRecId = [DeletedWorkers_Regenerate2].dbo.HcmDiscussion.)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x14ac:dyDescent="0.25">
      <c r="A9">
        <f>TableOverview!C20</f>
        <v>5667</v>
      </c>
      <c r="B9" s="8" t="str">
        <f>"delete from [DeletedWorkers_Regenerate2].dbo."&amp;TableOverview!A20&amp;"
 where not exists (select 1 from [DeletedWorkers_Regenerate].dbo.DeletedWorkersList 
      where [DeletedWorkers_Regenerate].dbo.DeletedWorkersList.linkedRecId = [DeletedWorkers_Regenerate2].dbo."&amp;TableOverview!A20&amp;"."&amp;TableOverview!B20&amp;")"</f>
        <v>delete from [DeletedWorkers_Regenerate2].dbo.HcmEmployment
 where not exists (select 1 from [DeletedWorkers_Regenerate].dbo.DeletedWorkersList 
      where [DeletedWorkers_Regenerate].dbo.DeletedWorkersList.linkedRecId = [DeletedWorkers_Regenerate2].dbo.HcmEmployment.WORKER)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x14ac:dyDescent="0.25">
      <c r="A10">
        <f>TableOverview!C21</f>
        <v>0</v>
      </c>
      <c r="B10" s="8" t="str">
        <f>"delete from [DeletedWorkers_Regenerate2].dbo."&amp;TableOverview!A21&amp;"
 where not exists (select 1 from [DeletedWorkers_Regenerate].dbo.DeletedWorkersList 
      where [DeletedWorkers_Regenerate].dbo.DeletedWorkersList.linkedRecId = [DeletedWorkers_Regenerate2].dbo."&amp;TableOverview!A21&amp;"."&amp;TableOverview!B21&amp;")"</f>
        <v>delete from [DeletedWorkers_Regenerate2].dbo.HcmGoal
 where not exists (select 1 from [DeletedWorkers_Regenerate].dbo.DeletedWorkersList 
      where [DeletedWorkers_Regenerate].dbo.DeletedWorkersList.linkedRecId = [DeletedWorkers_Regenerate2].dbo.HcmGoal.)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x14ac:dyDescent="0.25">
      <c r="A11">
        <f>TableOverview!C22</f>
        <v>0</v>
      </c>
      <c r="B11" s="8" t="str">
        <f>"delete from [DeletedWorkers_Regenerate2].dbo."&amp;TableOverview!A22&amp;"
 where not exists (select 1 from [DeletedWorkers_Regenerate].dbo.DeletedWorkersList 
      where [DeletedWorkers_Regenerate].dbo.DeletedWorkersList.linkedRecId = [DeletedWorkers_Regenerate2].dbo."&amp;TableOverview!A22&amp;"."&amp;TableOverview!B22&amp;")"</f>
        <v>delete from [DeletedWorkers_Regenerate2].dbo.HcmLoanItem
 where not exists (select 1 from [DeletedWorkers_Regenerate].dbo.DeletedWorkersList 
      where [DeletedWorkers_Regenerate].dbo.DeletedWorkersList.linkedRecId = [DeletedWorkers_Regenerate2].dbo.HcmLoanItem.)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x14ac:dyDescent="0.25">
      <c r="A12">
        <f>TableOverview!C23</f>
        <v>0</v>
      </c>
      <c r="B12" s="8" t="str">
        <f>"delete from [DeletedWorkers_Regenerate2].dbo."&amp;TableOverview!A23&amp;"
 where not exists (select 1 from [DeletedWorkers_Regenerate].dbo.DeletedWorkersList 
      where [DeletedWorkers_Regenerate].dbo.DeletedWorkersList.linkedRecId = [DeletedWorkers_Regenerate2].dbo."&amp;TableOverview!A23&amp;"."&amp;TableOverview!B23&amp;")"</f>
        <v>delete from [DeletedWorkers_Regenerate2].dbo.HcmWorkerBankAccount
 where not exists (select 1 from [DeletedWorkers_Regenerate].dbo.DeletedWorkersList 
      where [DeletedWorkers_Regenerate].dbo.DeletedWorkersList.linkedRecId = [DeletedWorkers_Regenerate2].dbo.HcmWorkerBankAccount.)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x14ac:dyDescent="0.25">
      <c r="A13">
        <f>TableOverview!C24</f>
        <v>0</v>
      </c>
      <c r="B13" s="8" t="str">
        <f>"delete from [DeletedWorkers_Regenerate2].dbo."&amp;TableOverview!A24&amp;"
 where not exists (select 1 from [DeletedWorkers_Regenerate].dbo.DeletedWorkersList 
      where [DeletedWorkers_Regenerate].dbo.DeletedWorkersList.linkedRecId = [DeletedWorkers_Regenerate2].dbo."&amp;TableOverview!A24&amp;"."&amp;TableOverview!B24&amp;")"</f>
        <v>delete from [DeletedWorkers_Regenerate2].dbo.HcmWorkerEnrolledBenefit
 where not exists (select 1 from [DeletedWorkers_Regenerate].dbo.DeletedWorkersList 
      where [DeletedWorkers_Regenerate].dbo.DeletedWorkersList.linkedRecId = [DeletedWorkers_Regenerate2].dbo.HcmWorkerEnrolledBenefit.)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x14ac:dyDescent="0.25">
      <c r="A14">
        <f>TableOverview!C25</f>
        <v>311</v>
      </c>
      <c r="B14" s="8" t="str">
        <f>"delete from [DeletedWorkers_Regenerate2].dbo."&amp;TableOverview!A25&amp;"
 where not exists (select 1 from [DeletedWorkers_Regenerate].dbo.DeletedWorkersList 
      where [DeletedWorkers_Regenerate].dbo.DeletedWorkersList.linkedRecId = [DeletedWorkers_Regenerate2].dbo."&amp;TableOverview!A25&amp;"."&amp;TableOverview!B25&amp;")"</f>
        <v>delete from [DeletedWorkers_Regenerate2].dbo.HcmWorkerPrimaryPosition
 where not exists (select 1 from [DeletedWorkers_Regenerate].dbo.DeletedWorkersList 
      where [DeletedWorkers_Regenerate].dbo.DeletedWorkersList.linkedRecId = [DeletedWorkers_Regenerate2].dbo.HcmWorkerPrimaryPosition.WORKER)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25">
      <c r="A15">
        <f>TableOverview!C26</f>
        <v>134</v>
      </c>
      <c r="B15" s="8" t="str">
        <f>"delete from [DeletedWorkers_Regenerate2].dbo."&amp;TableOverview!A26&amp;"
 where not exists (select 1 from [DeletedWorkers_Regenerate].dbo.DeletedWorkersList 
      where [DeletedWorkers_Regenerate].dbo.DeletedWorkersList.linkedRecId = [DeletedWorkers_Regenerate2].dbo."&amp;TableOverview!A26&amp;"."&amp;TableOverview!B26&amp;")"</f>
        <v>delete from [DeletedWorkers_Regenerate2].dbo.HcmWorkerTitle
 where not exists (select 1 from [DeletedWorkers_Regenerate].dbo.DeletedWorkersList 
      where [DeletedWorkers_Regenerate].dbo.DeletedWorkersList.linkedRecId = [DeletedWorkers_Regenerate2].dbo.HcmWorkerTitle.WORKER)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25">
      <c r="A16">
        <f>TableOverview!C27</f>
        <v>0</v>
      </c>
      <c r="B16" s="8" t="str">
        <f>"delete from [DeletedWorkers_Regenerate2].dbo."&amp;TableOverview!A27&amp;"
 where not exists (select 1 from [DeletedWorkers_Regenerate].dbo.DeletedWorkersList 
      where [DeletedWorkers_Regenerate].dbo.DeletedWorkersList.linkedRecId = [DeletedWorkers_Regenerate2].dbo."&amp;TableOverview!A27&amp;"."&amp;TableOverview!B27&amp;")"</f>
        <v>delete from [DeletedWorkers_Regenerate2].dbo.InventTestEmplResponsible
 where not exists (select 1 from [DeletedWorkers_Regenerate].dbo.DeletedWorkersList 
      where [DeletedWorkers_Regenerate].dbo.DeletedWorkersList.linkedRecId = [DeletedWorkers_Regenerate2].dbo.InventTestEmplResponsible.WORKER)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2:25" x14ac:dyDescent="0.25">
      <c r="B17" s="8" t="str">
        <f>"insert into "&amp;TableOverview!$B$7&amp;".dbo."&amp;TableOverview!A28&amp;"  select * from "&amp;TableOverview!$B$6&amp;".dbo."&amp;TableOverview!A28&amp;"  where not exists (select 1 from "&amp;TableOverview!$B$7&amp;".dbo."&amp;TableOverview!A28&amp;" t1 where t1.recid = "&amp;TableOverview!$B$6&amp;".dbo."&amp;TableOverview!A28&amp;".recid"&amp;")"</f>
        <v>insert into [SUPPORT_AX2012].dbo.  select * from [DeletedWorkers_RegenerateMouez].dbo.  where not exists (select 1 from [SUPPORT_AX2012].dbo. t1 where t1.recid = [DeletedWorkers_RegenerateMouez].dbo..recid)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2:25" x14ac:dyDescent="0.25">
      <c r="B18" s="8" t="str">
        <f>"insert into "&amp;TableOverview!$B$7&amp;".dbo."&amp;TableOverview!A29&amp;"  select * from "&amp;TableOverview!$B$6&amp;".dbo."&amp;TableOverview!A29&amp;"  where not exists (select 1 from "&amp;TableOverview!$B$7&amp;".dbo."&amp;TableOverview!A29&amp;" t1 where t1.recid = "&amp;TableOverview!$B$6&amp;".dbo."&amp;TableOverview!A29&amp;".recid"&amp;")"</f>
        <v>insert into [SUPPORT_AX2012].dbo.  select * from [DeletedWorkers_RegenerateMouez].dbo.  where not exists (select 1 from [SUPPORT_AX2012].dbo. t1 where t1.recid = [DeletedWorkers_RegenerateMouez].dbo..recid)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2:25" x14ac:dyDescent="0.25">
      <c r="B19" s="8" t="str">
        <f>"insert into "&amp;TableOverview!$B$7&amp;".dbo."&amp;TableOverview!A30&amp;"  select * from "&amp;TableOverview!$B$6&amp;".dbo."&amp;TableOverview!A30&amp;"  where not exists (select 1 from "&amp;TableOverview!$B$7&amp;".dbo."&amp;TableOverview!A30&amp;" t1 where t1.recid = "&amp;TableOverview!$B$6&amp;".dbo."&amp;TableOverview!A30&amp;".recid"&amp;")"</f>
        <v>insert into [SUPPORT_AX2012].dbo.  select * from [DeletedWorkers_RegenerateMouez].dbo.  where not exists (select 1 from [SUPPORT_AX2012].dbo. t1 where t1.recid = [DeletedWorkers_RegenerateMouez].dbo..recid)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2:25" x14ac:dyDescent="0.25">
      <c r="B20" s="8" t="str">
        <f>"insert into "&amp;TableOverview!$B$7&amp;".dbo."&amp;TableOverview!A31&amp;"  select * from "&amp;TableOverview!$B$6&amp;".dbo."&amp;TableOverview!A31&amp;"  where not exists (select 1 from "&amp;TableOverview!$B$7&amp;".dbo."&amp;TableOverview!A31&amp;" t1 where t1.recid = "&amp;TableOverview!$B$6&amp;".dbo."&amp;TableOverview!A31&amp;".recid"&amp;")"</f>
        <v>insert into [SUPPORT_AX2012].dbo.  select * from [DeletedWorkers_RegenerateMouez].dbo.  where not exists (select 1 from [SUPPORT_AX2012].dbo. t1 where t1.recid = [DeletedWorkers_RegenerateMouez].dbo..recid)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2:25" x14ac:dyDescent="0.25">
      <c r="B21" s="8" t="str">
        <f>"insert into "&amp;TableOverview!$B$7&amp;".dbo."&amp;TableOverview!A32&amp;"  select * from "&amp;TableOverview!$B$6&amp;".dbo."&amp;TableOverview!A32&amp;"  where not exists (select 1 from "&amp;TableOverview!$B$7&amp;".dbo."&amp;TableOverview!A32&amp;" t1 where t1.recid = "&amp;TableOverview!$B$6&amp;".dbo."&amp;TableOverview!A32&amp;".recid"&amp;")"</f>
        <v>insert into [SUPPORT_AX2012].dbo.  select * from [DeletedWorkers_RegenerateMouez].dbo.  where not exists (select 1 from [SUPPORT_AX2012].dbo. t1 where t1.recid = [DeletedWorkers_RegenerateMouez].dbo..recid)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2:25" x14ac:dyDescent="0.25">
      <c r="B22" s="8" t="str">
        <f>"insert into "&amp;TableOverview!$B$7&amp;".dbo."&amp;TableOverview!A33&amp;"  select * from "&amp;TableOverview!$B$6&amp;".dbo."&amp;TableOverview!A33&amp;"  where not exists (select 1 from "&amp;TableOverview!$B$7&amp;".dbo."&amp;TableOverview!A33&amp;" t1 where t1.recid = "&amp;TableOverview!$B$6&amp;".dbo."&amp;TableOverview!A33&amp;".recid"&amp;")"</f>
        <v>insert into [SUPPORT_AX2012].dbo.  select * from [DeletedWorkers_RegenerateMouez].dbo.  where not exists (select 1 from [SUPPORT_AX2012].dbo. t1 where t1.recid = [DeletedWorkers_RegenerateMouez].dbo..recid)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2:25" x14ac:dyDescent="0.25">
      <c r="B23" s="8" t="str">
        <f>"insert into "&amp;TableOverview!$B$7&amp;".dbo."&amp;TableOverview!A34&amp;"  select * from "&amp;TableOverview!$B$6&amp;".dbo."&amp;TableOverview!A34&amp;"  where not exists (select 1 from "&amp;TableOverview!$B$7&amp;".dbo."&amp;TableOverview!A34&amp;" t1 where t1.recid = "&amp;TableOverview!$B$6&amp;".dbo."&amp;TableOverview!A34&amp;".recid"&amp;")"</f>
        <v>insert into [SUPPORT_AX2012].dbo.  select * from [DeletedWorkers_RegenerateMouez].dbo.  where not exists (select 1 from [SUPPORT_AX2012].dbo. t1 where t1.recid = [DeletedWorkers_RegenerateMouez].dbo..recid)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7" spans="2:25" x14ac:dyDescent="0.25">
      <c r="B27" t="str">
        <f>B2</f>
        <v>delete from [DeletedWorkers_Regenerate2].dbo.HCMWorker
 where not exists (select 1 from [DeletedWorkers_Regenerate].dbo.DeletedWorkersList 
      where [DeletedWorkers_Regenerate].dbo.DeletedWorkersList.[Worker ID] = [DeletedWorkers_Regenerate2].dbo.HCMWorker.PERSONNELNUMBER)</v>
      </c>
    </row>
    <row r="28" spans="2:25" x14ac:dyDescent="0.25">
      <c r="B28" t="str">
        <f>B3</f>
        <v>delete from [DeletedWorkers_Regenerate2].dbo.HCMPositionworkerAssignment
 where not exists (select 1 from [DeletedWorkers_Regenerate].dbo.DeletedWorkersList 
      where [DeletedWorkers_Regenerate].dbo.DeletedWorkersList.linkedRecId = [DeletedWorkers_Regenerate2].dbo.HCMPositionworkerAssignment.WORKER)</v>
      </c>
    </row>
    <row r="29" spans="2:25" x14ac:dyDescent="0.25">
      <c r="B29" t="str">
        <f>B9</f>
        <v>delete from [DeletedWorkers_Regenerate2].dbo.HcmEmployment
 where not exists (select 1 from [DeletedWorkers_Regenerate].dbo.DeletedWorkersList 
      where [DeletedWorkers_Regenerate].dbo.DeletedWorkersList.linkedRecId = [DeletedWorkers_Regenerate2].dbo.HcmEmployment.WORKER)</v>
      </c>
    </row>
    <row r="30" spans="2:25" x14ac:dyDescent="0.25">
      <c r="B30" t="str">
        <f>B14</f>
        <v>delete from [DeletedWorkers_Regenerate2].dbo.HcmWorkerPrimaryPosition
 where not exists (select 1 from [DeletedWorkers_Regenerate].dbo.DeletedWorkersList 
      where [DeletedWorkers_Regenerate].dbo.DeletedWorkersList.linkedRecId = [DeletedWorkers_Regenerate2].dbo.HcmWorkerPrimaryPosition.WORKER)</v>
      </c>
    </row>
    <row r="31" spans="2:25" x14ac:dyDescent="0.25">
      <c r="B31" t="str">
        <f>B15</f>
        <v>delete from [DeletedWorkers_Regenerate2].dbo.HcmWorkerTitle
 where not exists (select 1 from [DeletedWorkers_Regenerate].dbo.DeletedWorkersList 
      where [DeletedWorkers_Regenerate].dbo.DeletedWorkersList.linkedRecId = [DeletedWorkers_Regenerate2].dbo.HcmWorkerTitle.WORKER)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R1" sqref="R1:R15"/>
    </sheetView>
  </sheetViews>
  <sheetFormatPr defaultRowHeight="15" x14ac:dyDescent="0.25"/>
  <sheetData>
    <row r="1" spans="1:18" x14ac:dyDescent="0.25">
      <c r="A1" t="str">
        <f>"select count(*) from "&amp;TableOverview!$B$5&amp;".dbo."&amp;TableOverview!A13</f>
        <v>select count(*) from [UAT_AX2012].dbo.HCMWorker</v>
      </c>
      <c r="R1" t="s">
        <v>51</v>
      </c>
    </row>
    <row r="2" spans="1:18" x14ac:dyDescent="0.25">
      <c r="A2" t="str">
        <f>"select count(*) from "&amp;TableOverview!$B$5&amp;".dbo."&amp;TableOverview!A14</f>
        <v>select count(*) from [UAT_AX2012].dbo.HCMPositionworkerAssignment</v>
      </c>
      <c r="R2" t="s">
        <v>52</v>
      </c>
    </row>
    <row r="3" spans="1:18" x14ac:dyDescent="0.25">
      <c r="A3" t="str">
        <f>"select count(*) from "&amp;TableOverview!$B$5&amp;".dbo."&amp;TableOverview!A15</f>
        <v>select count(*) from [UAT_AX2012].dbo.PayrollWorkerGarnishmentComment</v>
      </c>
      <c r="R3" t="s">
        <v>53</v>
      </c>
    </row>
    <row r="4" spans="1:18" x14ac:dyDescent="0.25">
      <c r="A4" t="str">
        <f>"select count(*) from "&amp;TableOverview!$B$5&amp;".dbo."&amp;TableOverview!A16</f>
        <v>select count(*) from [UAT_AX2012].dbo.PayrollWorkerGarnishmentRule</v>
      </c>
      <c r="R4" t="s">
        <v>54</v>
      </c>
    </row>
    <row r="5" spans="1:18" x14ac:dyDescent="0.25">
      <c r="A5" t="str">
        <f>"select count(*) from "&amp;TableOverview!$B$5&amp;".dbo."&amp;TableOverview!A17</f>
        <v>select count(*) from [UAT_AX2012].dbo.ProjPeriodEmpl</v>
      </c>
      <c r="R5" t="s">
        <v>55</v>
      </c>
    </row>
    <row r="6" spans="1:18" x14ac:dyDescent="0.25">
      <c r="A6" t="str">
        <f>"select count(*) from "&amp;TableOverview!$B$5&amp;".dbo."&amp;TableOverview!A18</f>
        <v>select count(*) from [UAT_AX2012].dbo.HRMAbsenceTable</v>
      </c>
      <c r="R6" t="s">
        <v>56</v>
      </c>
    </row>
    <row r="7" spans="1:18" x14ac:dyDescent="0.25">
      <c r="A7" t="str">
        <f>"select count(*) from "&amp;TableOverview!$B$5&amp;".dbo."&amp;TableOverview!A19</f>
        <v>select count(*) from [UAT_AX2012].dbo.HcmDiscussion</v>
      </c>
      <c r="R7" t="s">
        <v>57</v>
      </c>
    </row>
    <row r="8" spans="1:18" x14ac:dyDescent="0.25">
      <c r="A8" t="str">
        <f>"select count(*) from "&amp;TableOverview!$B$5&amp;".dbo."&amp;TableOverview!A20</f>
        <v>select count(*) from [UAT_AX2012].dbo.HcmEmployment</v>
      </c>
      <c r="R8" t="s">
        <v>58</v>
      </c>
    </row>
    <row r="9" spans="1:18" x14ac:dyDescent="0.25">
      <c r="A9" t="str">
        <f>"select count(*) from "&amp;TableOverview!$B$5&amp;".dbo."&amp;TableOverview!A21</f>
        <v>select count(*) from [UAT_AX2012].dbo.HcmGoal</v>
      </c>
      <c r="R9" t="s">
        <v>59</v>
      </c>
    </row>
    <row r="10" spans="1:18" x14ac:dyDescent="0.25">
      <c r="A10" t="str">
        <f>"select count(*) from "&amp;TableOverview!$B$5&amp;".dbo."&amp;TableOverview!A22</f>
        <v>select count(*) from [UAT_AX2012].dbo.HcmLoanItem</v>
      </c>
      <c r="R10" t="s">
        <v>60</v>
      </c>
    </row>
    <row r="11" spans="1:18" x14ac:dyDescent="0.25">
      <c r="A11" t="str">
        <f>"select count(*) from "&amp;TableOverview!$B$5&amp;".dbo."&amp;TableOverview!A23</f>
        <v>select count(*) from [UAT_AX2012].dbo.HcmWorkerBankAccount</v>
      </c>
      <c r="R11" t="s">
        <v>61</v>
      </c>
    </row>
    <row r="12" spans="1:18" x14ac:dyDescent="0.25">
      <c r="A12" t="str">
        <f>"select count(*) from "&amp;TableOverview!$B$5&amp;".dbo."&amp;TableOverview!A24</f>
        <v>select count(*) from [UAT_AX2012].dbo.HcmWorkerEnrolledBenefit</v>
      </c>
      <c r="R12" t="s">
        <v>62</v>
      </c>
    </row>
    <row r="13" spans="1:18" x14ac:dyDescent="0.25">
      <c r="A13" t="str">
        <f>"select count(*) from "&amp;TableOverview!$B$5&amp;".dbo."&amp;TableOverview!A25</f>
        <v>select count(*) from [UAT_AX2012].dbo.HcmWorkerPrimaryPosition</v>
      </c>
      <c r="R13" t="s">
        <v>63</v>
      </c>
    </row>
    <row r="14" spans="1:18" x14ac:dyDescent="0.25">
      <c r="A14" t="str">
        <f>"select count(*) from "&amp;TableOverview!$B$5&amp;".dbo."&amp;TableOverview!A26</f>
        <v>select count(*) from [UAT_AX2012].dbo.HcmWorkerTitle</v>
      </c>
      <c r="R14" t="s">
        <v>64</v>
      </c>
    </row>
    <row r="15" spans="1:18" x14ac:dyDescent="0.25">
      <c r="A15" t="str">
        <f>"select count(*) from "&amp;TableOverview!$B$5&amp;".dbo."&amp;TableOverview!A27</f>
        <v>select count(*) from [UAT_AX2012].dbo.InventTestEmplResponsible</v>
      </c>
      <c r="R15" t="s">
        <v>65</v>
      </c>
    </row>
    <row r="16" spans="1:18" x14ac:dyDescent="0.25">
      <c r="A16" t="str">
        <f>"select count(*) from "&amp;TableOverview!$B$5&amp;".dbo."&amp;TableOverview!A28</f>
        <v>select count(*) from [UAT_AX2012].dbo.</v>
      </c>
    </row>
    <row r="17" spans="1:1" x14ac:dyDescent="0.25">
      <c r="A17" t="str">
        <f>"select count(*) from "&amp;TableOverview!$B$5&amp;".dbo."&amp;TableOverview!A29</f>
        <v>select count(*) from [UAT_AX2012].dbo.</v>
      </c>
    </row>
    <row r="18" spans="1:1" x14ac:dyDescent="0.25">
      <c r="A18" t="str">
        <f>"select count(*) from "&amp;TableOverview!$B$5&amp;".dbo."&amp;TableOverview!A30</f>
        <v>select count(*) from [UAT_AX2012].dbo.</v>
      </c>
    </row>
    <row r="19" spans="1:1" x14ac:dyDescent="0.25">
      <c r="A19" t="str">
        <f>"select count(*) from "&amp;TableOverview!$B$5&amp;".dbo."&amp;TableOverview!A31</f>
        <v>select count(*) from [UAT_AX2012].dbo.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TableOverview</vt:lpstr>
      <vt:lpstr>BackupScriptLines</vt:lpstr>
      <vt:lpstr>RestoreScriptLines</vt:lpstr>
      <vt:lpstr>DeleteNotUsed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 Lund</dc:creator>
  <cp:lastModifiedBy>Lars Lund</cp:lastModifiedBy>
  <dcterms:created xsi:type="dcterms:W3CDTF">2017-06-14T13:04:29Z</dcterms:created>
  <dcterms:modified xsi:type="dcterms:W3CDTF">2017-07-11T13:39:43Z</dcterms:modified>
</cp:coreProperties>
</file>